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38104\RECORDS-NI_7.1.2\Offline Records (RN)\LMR ~ - Economic and Labour Market Statistics - Labour Market Report(3)\"/>
    </mc:Choice>
  </mc:AlternateContent>
  <bookViews>
    <workbookView xWindow="420" yWindow="135" windowWidth="18585" windowHeight="11790" tabRatio="964"/>
  </bookViews>
  <sheets>
    <sheet name="Index" sheetId="9" r:id="rId1"/>
    <sheet name="LFS headline figures" sheetId="1" r:id="rId2"/>
    <sheet name="Claimant count headline figures" sheetId="10" r:id="rId3"/>
    <sheet name="Redundancy headline figures" sheetId="4" r:id="rId4"/>
    <sheet name="QES headline figures" sheetId="5" r:id="rId5"/>
    <sheet name="ASHE headline figures" sheetId="6" r:id="rId6"/>
    <sheet name="Vacancy headline figures" sheetId="7" r:id="rId7"/>
    <sheet name="SA Regional Summary Table" sheetId="8" r:id="rId8"/>
  </sheets>
  <externalReferences>
    <externalReference r:id="rId9"/>
  </externalReferences>
  <definedNames>
    <definedName name="female">#REF!</definedName>
    <definedName name="male">#REF!</definedName>
    <definedName name="people" localSheetId="2">[1]Tab10!#REF!</definedName>
    <definedName name="people">[1]Tab10!#REF!</definedName>
  </definedNames>
  <calcPr calcId="152511"/>
</workbook>
</file>

<file path=xl/calcChain.xml><?xml version="1.0" encoding="utf-8"?>
<calcChain xmlns="http://schemas.openxmlformats.org/spreadsheetml/2006/main">
  <c r="N17" i="4" l="1"/>
  <c r="N16" i="4" l="1"/>
  <c r="N15" i="4"/>
  <c r="N14" i="4"/>
  <c r="N13" i="4"/>
  <c r="N12" i="4"/>
  <c r="N11" i="4"/>
  <c r="N10" i="4"/>
  <c r="N9" i="4"/>
  <c r="N8" i="4"/>
  <c r="N7" i="4"/>
  <c r="N6" i="4"/>
</calcChain>
</file>

<file path=xl/sharedStrings.xml><?xml version="1.0" encoding="utf-8"?>
<sst xmlns="http://schemas.openxmlformats.org/spreadsheetml/2006/main" count="492" uniqueCount="454">
  <si>
    <t>Total aged 16 and over*</t>
  </si>
  <si>
    <t>Total persons of working age</t>
  </si>
  <si>
    <t>All aged 16+</t>
  </si>
  <si>
    <t>All working age 16-64</t>
  </si>
  <si>
    <t>16-64*</t>
  </si>
  <si>
    <t>Total economically active</t>
  </si>
  <si>
    <t>Total in employment</t>
  </si>
  <si>
    <t xml:space="preserve"> Unemployed</t>
  </si>
  <si>
    <t>Economically</t>
  </si>
  <si>
    <t xml:space="preserve"> Unemployment </t>
  </si>
  <si>
    <t xml:space="preserve">Activity rate </t>
  </si>
  <si>
    <t xml:space="preserve">Employment </t>
  </si>
  <si>
    <t xml:space="preserve"> inactive</t>
  </si>
  <si>
    <t>rate  (%)</t>
  </si>
  <si>
    <t>16-64 (%)</t>
  </si>
  <si>
    <t>16-64</t>
  </si>
  <si>
    <t>A</t>
  </si>
  <si>
    <t>B</t>
  </si>
  <si>
    <t>C</t>
  </si>
  <si>
    <t>D</t>
  </si>
  <si>
    <t>E</t>
  </si>
  <si>
    <t>F</t>
  </si>
  <si>
    <t>G</t>
  </si>
  <si>
    <t>H</t>
  </si>
  <si>
    <t>I</t>
  </si>
  <si>
    <t>ALL PERSONS</t>
  </si>
  <si>
    <t>Change on Quarter</t>
  </si>
  <si>
    <t>Change on Year</t>
  </si>
  <si>
    <t>Figures may not sum due to rounding.</t>
  </si>
  <si>
    <t>Table 1</t>
  </si>
  <si>
    <t>Table 2</t>
  </si>
  <si>
    <t>Total</t>
  </si>
  <si>
    <t>Males</t>
  </si>
  <si>
    <t>Females</t>
  </si>
  <si>
    <t>Number</t>
  </si>
  <si>
    <t>Annual</t>
  </si>
  <si>
    <t>Percentiles</t>
  </si>
  <si>
    <t>percentage</t>
  </si>
  <si>
    <t>Description</t>
  </si>
  <si>
    <t>(thousand)</t>
  </si>
  <si>
    <t>Median</t>
  </si>
  <si>
    <t>change</t>
  </si>
  <si>
    <t>Mean</t>
  </si>
  <si>
    <t>All</t>
  </si>
  <si>
    <t>Male</t>
  </si>
  <si>
    <t>Female</t>
  </si>
  <si>
    <t>Full-time</t>
  </si>
  <si>
    <t>Part-time</t>
  </si>
  <si>
    <t>Male Full-time</t>
  </si>
  <si>
    <t>Male Part-time</t>
  </si>
  <si>
    <t>x</t>
  </si>
  <si>
    <t>Female Full-time</t>
  </si>
  <si>
    <t>Female Part-time</t>
  </si>
  <si>
    <t>a  Employees on adult rates whose pay for the survey pay-period was not affected by absence.</t>
  </si>
  <si>
    <t>Estimates of the median and percentiles exclude zero responses, whereas estimates of the mean include zero responses.</t>
  </si>
  <si>
    <t xml:space="preserve">KEY - The colour coding indicates the quality of each estimate;  jobs, median, mean and percentiles but not the annual percentage change. </t>
  </si>
  <si>
    <t>The quality of an estimate is measured by its coefficient of variation (CV), which is the ratio of the standard error of an estimate to the estimate.</t>
  </si>
  <si>
    <t>Source: Annual Survey of Hours and Earnings, Office for National Statistics.</t>
  </si>
  <si>
    <t>Key</t>
  </si>
  <si>
    <t>CV &gt; 5% and &lt;= 10%</t>
  </si>
  <si>
    <t>CV &gt; 10% and &lt;= 20%</t>
  </si>
  <si>
    <t xml:space="preserve"> x = unreliable</t>
  </si>
  <si>
    <t>CV &gt; 20% or unavailable</t>
  </si>
  <si>
    <t xml:space="preserve">    .. = disclosive</t>
  </si>
  <si>
    <t xml:space="preserve">   : = not applicable</t>
  </si>
  <si>
    <t xml:space="preserve"> - = nil or negligible </t>
  </si>
  <si>
    <t>Index of tables</t>
  </si>
  <si>
    <t>Table 3</t>
  </si>
  <si>
    <t>Table 4</t>
  </si>
  <si>
    <t>Table 5</t>
  </si>
  <si>
    <t>Table 6</t>
  </si>
  <si>
    <t>Table 7</t>
  </si>
  <si>
    <t>% change in total</t>
  </si>
  <si>
    <t>quarter</t>
  </si>
  <si>
    <t>year</t>
  </si>
  <si>
    <t>Manufacturing</t>
  </si>
  <si>
    <t>Construction</t>
  </si>
  <si>
    <t>Services</t>
  </si>
  <si>
    <t>Figures are rounded to the nearest 10 and may not sum due to rounding</t>
  </si>
  <si>
    <t>LFS headline figures</t>
  </si>
  <si>
    <t>Claimant Count headline figures</t>
  </si>
  <si>
    <t>Redundancy headline figures</t>
  </si>
  <si>
    <t>Employee Jobs headline figures</t>
  </si>
  <si>
    <t>Earnings headline figures</t>
  </si>
  <si>
    <t>Vacancy headline figures</t>
  </si>
  <si>
    <t>Regional summary table</t>
  </si>
  <si>
    <t>TOTAL</t>
  </si>
  <si>
    <t>Belfast</t>
  </si>
  <si>
    <t>Full-Time</t>
  </si>
  <si>
    <t>Part-Time</t>
  </si>
  <si>
    <t>Casual</t>
  </si>
  <si>
    <t>Figures in the above table are not National Statistics.</t>
  </si>
  <si>
    <t>Employment</t>
  </si>
  <si>
    <t>Unemployment</t>
  </si>
  <si>
    <t>Rate</t>
  </si>
  <si>
    <t>North East</t>
  </si>
  <si>
    <t xml:space="preserve">North West </t>
  </si>
  <si>
    <t>Yorkshire &amp; the Humber</t>
  </si>
  <si>
    <t xml:space="preserve">East Midlands </t>
  </si>
  <si>
    <t xml:space="preserve">West Midlands </t>
  </si>
  <si>
    <t>East</t>
  </si>
  <si>
    <t xml:space="preserve">London  </t>
  </si>
  <si>
    <t>South East</t>
  </si>
  <si>
    <t>South West</t>
  </si>
  <si>
    <t xml:space="preserve">England </t>
  </si>
  <si>
    <t xml:space="preserve">Wales </t>
  </si>
  <si>
    <t xml:space="preserve">Scotland </t>
  </si>
  <si>
    <t xml:space="preserve">Great Britain </t>
  </si>
  <si>
    <t xml:space="preserve">N Ireland </t>
  </si>
  <si>
    <t xml:space="preserve">United Kingdom </t>
  </si>
  <si>
    <t>Table</t>
  </si>
  <si>
    <t>Content</t>
  </si>
  <si>
    <t>Latest Period</t>
  </si>
  <si>
    <t>CV &lt;= 5%</t>
  </si>
  <si>
    <t>Change on</t>
  </si>
  <si>
    <t>MEN</t>
  </si>
  <si>
    <t>WOMEN</t>
  </si>
  <si>
    <t>Antrim and Newtownabbey</t>
  </si>
  <si>
    <t>Causeway Coast and Glens</t>
  </si>
  <si>
    <t>Fermanagh and Omagh</t>
  </si>
  <si>
    <t>Lisburn and Castlereagh</t>
  </si>
  <si>
    <t>Mid and East Antrim</t>
  </si>
  <si>
    <t>Mid Ulster</t>
  </si>
  <si>
    <t>Newry, Mourne and Down</t>
  </si>
  <si>
    <r>
      <t>Labour Force Survey (LFS)</t>
    </r>
    <r>
      <rPr>
        <vertAlign val="superscript"/>
        <sz val="10"/>
        <rFont val="Arial"/>
        <family val="2"/>
      </rPr>
      <t>1</t>
    </r>
  </si>
  <si>
    <r>
      <t>of jobs</t>
    </r>
    <r>
      <rPr>
        <b/>
        <vertAlign val="superscript"/>
        <sz val="10"/>
        <rFont val="Arial"/>
        <family val="2"/>
      </rPr>
      <t>b</t>
    </r>
  </si>
  <si>
    <r>
      <t>Other</t>
    </r>
    <r>
      <rPr>
        <vertAlign val="superscript"/>
        <sz val="10"/>
        <color indexed="8"/>
        <rFont val="Arial"/>
        <family val="2"/>
      </rPr>
      <t>1</t>
    </r>
  </si>
  <si>
    <t>Council Area</t>
  </si>
  <si>
    <t>Table 4 Employee jobs summary statistics</t>
  </si>
  <si>
    <t>Table 5 Earnings summary statistics</t>
  </si>
  <si>
    <t>b  Figures for number of jobs are for indicative purposes only and should not be considered an accurate estimate of employee job counts.</t>
  </si>
  <si>
    <t>Table 6 Vacancy summary statistics</t>
  </si>
  <si>
    <t xml:space="preserve">Relationship between columns: A=C+F; C=D+E; G=E/C, H=economically active of working age/total population of working age, I=in employment of working age/total population  of working age, </t>
  </si>
  <si>
    <t>The term 'working-age' refers to the 16-64 population for both males and females.  See notes for further details.</t>
  </si>
  <si>
    <t>Table 1 Northern Ireland Labour Market Structure: SEASONALLY ADJUSTED</t>
  </si>
  <si>
    <t>Ards and North Down</t>
  </si>
  <si>
    <t>Table 3 Redundancy summary statistics - Rolling year</t>
  </si>
  <si>
    <t>All figures subject to revision</t>
  </si>
  <si>
    <t>Economically inactive</t>
  </si>
  <si>
    <t xml:space="preserve">Confirmed redundancies made in each Council Area </t>
  </si>
  <si>
    <t>Armagh City, Banbridge and Craigavon</t>
  </si>
  <si>
    <t>Derry City and Strabane</t>
  </si>
  <si>
    <t>Figures for May - July 2012 onwards have been revised to incorporate the latest mid year population estimates.</t>
  </si>
  <si>
    <t>Source: Department for Communities</t>
  </si>
  <si>
    <r>
      <t>Change on year</t>
    </r>
    <r>
      <rPr>
        <vertAlign val="superscript"/>
        <sz val="10"/>
        <rFont val="Arial"/>
        <family val="2"/>
      </rPr>
      <t>2</t>
    </r>
  </si>
  <si>
    <r>
      <t>1</t>
    </r>
    <r>
      <rPr>
        <sz val="8"/>
        <color indexed="8"/>
        <rFont val="Arial"/>
        <family val="2"/>
      </rPr>
      <t xml:space="preserve">Covers Industry Sections A,B,D and E </t>
    </r>
  </si>
  <si>
    <t>Financial Year 2017/18</t>
  </si>
  <si>
    <r>
      <t>1</t>
    </r>
    <r>
      <rPr>
        <sz val="9"/>
        <color theme="1"/>
        <rFont val="Arial"/>
        <family val="2"/>
      </rPr>
      <t xml:space="preserve"> Employment and economic inactivity rates are based on working age population (16-64); Unemployment rates are based on 16+ population.</t>
    </r>
  </si>
  <si>
    <r>
      <t xml:space="preserve">2 </t>
    </r>
    <r>
      <rPr>
        <sz val="9"/>
        <color theme="1"/>
        <rFont val="Arial"/>
        <family val="2"/>
      </rPr>
      <t>Data refer to percentage point change of respective rate.</t>
    </r>
  </si>
  <si>
    <r>
      <t xml:space="preserve">* </t>
    </r>
    <r>
      <rPr>
        <b/>
        <sz val="10"/>
        <color indexed="8"/>
        <rFont val="Times New Roman"/>
        <family val="1"/>
      </rPr>
      <t>A</t>
    </r>
    <r>
      <rPr>
        <sz val="10"/>
        <color indexed="8"/>
        <rFont val="Times New Roman"/>
        <family val="1"/>
      </rPr>
      <t xml:space="preserve"> and </t>
    </r>
    <r>
      <rPr>
        <b/>
        <sz val="10"/>
        <color indexed="8"/>
        <rFont val="Times New Roman"/>
        <family val="1"/>
      </rPr>
      <t>B</t>
    </r>
    <r>
      <rPr>
        <sz val="10"/>
        <color indexed="8"/>
        <rFont val="Times New Roman"/>
        <family val="1"/>
      </rPr>
      <t xml:space="preserve"> are underlying population estimates and are therefore not seasonally adjusted</t>
    </r>
  </si>
  <si>
    <t>(1) Monthly notified vacancies are all new vacancy positions notified and added to JobCentres / Jobs &amp; Benefits Offices of the Department for Communities.</t>
  </si>
  <si>
    <t>Notified is subdivided by financial years which run from 1st April to 31st March.</t>
  </si>
  <si>
    <r>
      <t>Claimant Count</t>
    </r>
    <r>
      <rPr>
        <vertAlign val="superscript"/>
        <sz val="18"/>
        <rFont val="Arial"/>
        <family val="2"/>
      </rPr>
      <t xml:space="preserve">1
</t>
    </r>
    <r>
      <rPr>
        <sz val="18"/>
        <color rgb="FFC00000"/>
        <rFont val="Arial"/>
        <family val="2"/>
      </rPr>
      <t>(experimental statistics)</t>
    </r>
  </si>
  <si>
    <t>Northern Ireland</t>
  </si>
  <si>
    <t>(thousands)</t>
  </si>
  <si>
    <t>People</t>
  </si>
  <si>
    <t>Men</t>
  </si>
  <si>
    <t>Women</t>
  </si>
  <si>
    <t>Claimant Count (seasonally adjusted)</t>
  </si>
  <si>
    <r>
      <t>Claimant Count</t>
    </r>
    <r>
      <rPr>
        <vertAlign val="superscript"/>
        <sz val="10"/>
        <rFont val="Calibri"/>
        <family val="2"/>
        <scheme val="minor"/>
      </rPr>
      <t xml:space="preserve">2
</t>
    </r>
    <r>
      <rPr>
        <sz val="10"/>
        <rFont val="Calibri"/>
        <family val="2"/>
        <scheme val="minor"/>
      </rPr>
      <t>rate</t>
    </r>
    <r>
      <rPr>
        <vertAlign val="superscript"/>
        <sz val="10"/>
        <rFont val="Calibri"/>
        <family val="2"/>
        <scheme val="minor"/>
      </rPr>
      <t xml:space="preserve">
</t>
    </r>
    <r>
      <rPr>
        <sz val="10"/>
        <rFont val="Calibri"/>
        <family val="2"/>
        <scheme val="minor"/>
      </rPr>
      <t>(seasonally adjusted)</t>
    </r>
  </si>
  <si>
    <t>Claimant Count (not seasonally adjusted)</t>
  </si>
  <si>
    <r>
      <t>Claimant Count</t>
    </r>
    <r>
      <rPr>
        <vertAlign val="superscript"/>
        <sz val="10"/>
        <rFont val="Calibri"/>
        <family val="2"/>
        <scheme val="minor"/>
      </rPr>
      <t xml:space="preserve">2
</t>
    </r>
    <r>
      <rPr>
        <sz val="10"/>
        <rFont val="Calibri"/>
        <family val="2"/>
        <scheme val="minor"/>
      </rPr>
      <t>rate</t>
    </r>
    <r>
      <rPr>
        <vertAlign val="superscript"/>
        <sz val="10"/>
        <rFont val="Calibri"/>
        <family val="2"/>
        <scheme val="minor"/>
      </rPr>
      <t xml:space="preserve">
</t>
    </r>
    <r>
      <rPr>
        <sz val="10"/>
        <rFont val="Calibri"/>
        <family val="2"/>
        <scheme val="minor"/>
      </rPr>
      <t>(not seasonally adjusted)</t>
    </r>
  </si>
  <si>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</si>
  <si>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</si>
  <si>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</si>
  <si>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</si>
  <si>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</si>
  <si>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</si>
  <si>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</si>
  <si>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</si>
  <si>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</si>
  <si>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</si>
  <si>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</si>
  <si>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</si>
  <si>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</si>
  <si>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</si>
  <si>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</si>
  <si>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</si>
  <si>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</si>
  <si>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</si>
  <si>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</si>
  <si>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</si>
  <si>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</si>
  <si>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</si>
  <si>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</si>
  <si>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</si>
  <si>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</si>
  <si>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</si>
  <si>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</si>
  <si>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</si>
  <si>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</si>
  <si>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</si>
  <si>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</si>
  <si>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</si>
  <si>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</si>
  <si>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</si>
  <si>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</si>
  <si>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</si>
  <si>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</si>
  <si>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</si>
  <si>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</si>
  <si>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</si>
  <si>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</si>
  <si>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</si>
  <si>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</si>
  <si>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</si>
  <si>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</si>
  <si>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</si>
  <si>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</si>
  <si>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</si>
  <si>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</si>
  <si>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</si>
  <si>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</si>
  <si>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</si>
  <si>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</si>
  <si>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</si>
  <si>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</si>
  <si>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</si>
  <si>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</si>
  <si>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</si>
  <si>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</si>
  <si>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</si>
  <si>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</si>
  <si>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</si>
  <si>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</si>
  <si>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</si>
  <si>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</si>
  <si>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</si>
  <si>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</si>
  <si>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</si>
  <si>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</si>
  <si>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</si>
  <si>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</si>
  <si>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</si>
  <si>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</si>
  <si>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</si>
  <si>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</si>
  <si>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</si>
  <si>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</si>
  <si>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</si>
  <si>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</si>
  <si>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</si>
  <si>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</si>
  <si>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</si>
  <si>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</si>
  <si>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</si>
  <si>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</si>
  <si>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</si>
  <si>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</si>
  <si>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</si>
  <si>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</si>
  <si>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</si>
  <si>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</si>
  <si>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</si>
  <si>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</si>
  <si>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2005 Jan#</t>
  </si>
  <si>
    <t>2005 Feb</t>
  </si>
  <si>
    <t>2005 Mar</t>
  </si>
  <si>
    <t>2005 Apr#</t>
  </si>
  <si>
    <t>2005 May</t>
  </si>
  <si>
    <t>2005 Jun</t>
  </si>
  <si>
    <t>2005 Jul#</t>
  </si>
  <si>
    <t xml:space="preserve">2005 Aug </t>
  </si>
  <si>
    <t>2005 Sep</t>
  </si>
  <si>
    <t>2005 Oct#</t>
  </si>
  <si>
    <t xml:space="preserve">2005 Nov </t>
  </si>
  <si>
    <t>2005 Dec</t>
  </si>
  <si>
    <t>2006 Jan#</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</si>
  <si>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</si>
  <si>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</si>
  <si>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</si>
  <si>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</si>
  <si>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</si>
  <si>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</si>
  <si>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</si>
  <si>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</si>
  <si>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2006Oct </t>
  </si>
  <si>
    <t>2006 Nov</t>
  </si>
  <si>
    <t xml:space="preserve">2006 Dec# </t>
  </si>
  <si>
    <t xml:space="preserve">2007 Jan </t>
  </si>
  <si>
    <t xml:space="preserve">2007 Feb </t>
  </si>
  <si>
    <t>2007 Mar</t>
  </si>
  <si>
    <t>2007 Apr#</t>
  </si>
  <si>
    <t xml:space="preserve">2007 May </t>
  </si>
  <si>
    <t>2007 Jun#</t>
  </si>
  <si>
    <t xml:space="preserve">2007 Jul </t>
  </si>
  <si>
    <t xml:space="preserve">2007 Aug </t>
  </si>
  <si>
    <t xml:space="preserve">2007 Sep# </t>
  </si>
  <si>
    <t xml:space="preserve">2007 Oct </t>
  </si>
  <si>
    <t>2007 Nov</t>
  </si>
  <si>
    <t xml:space="preserve">2007 Dec# </t>
  </si>
  <si>
    <t>2008 Jan</t>
  </si>
  <si>
    <t>2008 Feb #</t>
  </si>
  <si>
    <t xml:space="preserve">2008 Mar </t>
  </si>
  <si>
    <t xml:space="preserve">2008 Apr </t>
  </si>
  <si>
    <t xml:space="preserve">2008 May </t>
  </si>
  <si>
    <t>2008 Jun#</t>
  </si>
  <si>
    <t>2008 Jul</t>
  </si>
  <si>
    <t>2008 Aug#</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</si>
  <si>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</si>
  <si>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</si>
  <si>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</si>
  <si>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</si>
  <si>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</si>
  <si>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</si>
  <si>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</si>
  <si>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</si>
  <si>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</si>
  <si>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</si>
  <si>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</si>
  <si>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2009 Aug#</t>
  </si>
  <si>
    <t xml:space="preserve">2009 Sep </t>
  </si>
  <si>
    <t xml:space="preserve">2009 Oct </t>
  </si>
  <si>
    <t xml:space="preserve">2009 Nov# </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</si>
  <si>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</si>
  <si>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</si>
  <si>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</si>
  <si>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</si>
  <si>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</si>
  <si>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</si>
  <si>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</si>
  <si>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</si>
  <si>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</si>
  <si>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</si>
  <si>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</si>
  <si>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</si>
  <si>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</si>
  <si>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</si>
  <si>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</si>
  <si>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</si>
  <si>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</si>
  <si>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</si>
  <si>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</si>
  <si>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</si>
  <si>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</si>
  <si>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</si>
  <si>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</si>
  <si>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</si>
  <si>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</si>
  <si>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</si>
  <si>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</si>
  <si>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</si>
  <si>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</si>
  <si>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</si>
  <si>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</si>
  <si>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</si>
  <si>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</si>
  <si>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</si>
  <si>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</si>
  <si>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</si>
  <si>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</si>
  <si>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 xml:space="preserve">Change on mth </t>
  </si>
  <si>
    <t xml:space="preserve">Change % </t>
  </si>
  <si>
    <t xml:space="preserve">Change on year </t>
  </si>
  <si>
    <t>People = Men + Women</t>
  </si>
  <si>
    <t># - 5 week month</t>
  </si>
  <si>
    <t>(p) provisional</t>
  </si>
  <si>
    <t>(r) revised</t>
  </si>
  <si>
    <t>2. Denominator = Claimant Count + Workforce jobs.</t>
  </si>
  <si>
    <t>2013 Jan</t>
  </si>
  <si>
    <t>2013 Feb #</t>
  </si>
  <si>
    <t>2013 Mar</t>
  </si>
  <si>
    <t>2013 Apr</t>
  </si>
  <si>
    <t>1. The experimental Claimant Count consists of claimants of Jobseekers Allowance (JSA) and some Universal Credit (UC) Claimants. The UC claimants that are included are those claimants of Universal Credit who are required to search for work, i.e. within the Searching for Work conditionality regime as defined by the Department for Communities (DfC).</t>
  </si>
  <si>
    <t>Notified Vacancies</t>
  </si>
  <si>
    <t>2013 May</t>
  </si>
  <si>
    <t>2013 Jun #</t>
  </si>
  <si>
    <t>2013 Jul</t>
  </si>
  <si>
    <t>2013 Aug</t>
  </si>
  <si>
    <t>2013 Sep #</t>
  </si>
  <si>
    <t>2013 Oct</t>
  </si>
  <si>
    <t>2013 Nov #</t>
  </si>
  <si>
    <t>2013 Dec</t>
  </si>
  <si>
    <t>2014 Jan</t>
  </si>
  <si>
    <t>2014 Feb #</t>
  </si>
  <si>
    <t>2014 Mar</t>
  </si>
  <si>
    <t>2014 Apr</t>
  </si>
  <si>
    <t>2014 May</t>
  </si>
  <si>
    <t>2014 Jun #</t>
  </si>
  <si>
    <t>2014 Jul</t>
  </si>
  <si>
    <t>2014 Aug #</t>
  </si>
  <si>
    <t>2014 Sep</t>
  </si>
  <si>
    <t>2014 Oct</t>
  </si>
  <si>
    <t>2014 Nov #</t>
  </si>
  <si>
    <t>2014 Dec</t>
  </si>
  <si>
    <t>2015 Jan</t>
  </si>
  <si>
    <t>2015 Feb #</t>
  </si>
  <si>
    <t>2015 Mar</t>
  </si>
  <si>
    <t>2015 Apr</t>
  </si>
  <si>
    <t xml:space="preserve">2015 May # </t>
  </si>
  <si>
    <t xml:space="preserve">2015 Jun </t>
  </si>
  <si>
    <t xml:space="preserve">2015 Jul </t>
  </si>
  <si>
    <t>2015 Aug #</t>
  </si>
  <si>
    <t>2015 Sep</t>
  </si>
  <si>
    <t>2015 Oct</t>
  </si>
  <si>
    <t xml:space="preserve">2015 Nov # </t>
  </si>
  <si>
    <t>2015 Dec</t>
  </si>
  <si>
    <t xml:space="preserve">2016 Jan # </t>
  </si>
  <si>
    <t>2016 Feb</t>
  </si>
  <si>
    <t>2016 Mar</t>
  </si>
  <si>
    <t xml:space="preserve">2016 Apr # </t>
  </si>
  <si>
    <t>2016 May</t>
  </si>
  <si>
    <t>2016 Jun</t>
  </si>
  <si>
    <t xml:space="preserve">2016 Jul # </t>
  </si>
  <si>
    <t>2016 Aug</t>
  </si>
  <si>
    <t>2016 Sep</t>
  </si>
  <si>
    <t>2016 Oct #</t>
  </si>
  <si>
    <t>2016 Nov</t>
  </si>
  <si>
    <t xml:space="preserve">2016 Dec </t>
  </si>
  <si>
    <t>2017 Jan #</t>
  </si>
  <si>
    <t>2017 Feb</t>
  </si>
  <si>
    <t>2017 Mar</t>
  </si>
  <si>
    <t>2017 Apr #</t>
  </si>
  <si>
    <t>2017 May</t>
  </si>
  <si>
    <t>2017 Jun</t>
  </si>
  <si>
    <t>2017 Jul #</t>
  </si>
  <si>
    <t xml:space="preserve">2017 Aug </t>
  </si>
  <si>
    <t>2017 Sep #</t>
  </si>
  <si>
    <t>2017 Oct</t>
  </si>
  <si>
    <t xml:space="preserve">2017 Nov </t>
  </si>
  <si>
    <t>2017 Dec #</t>
  </si>
  <si>
    <t xml:space="preserve">2018 Jan </t>
  </si>
  <si>
    <t>2018 Feb</t>
  </si>
  <si>
    <t xml:space="preserve">2018 Mar </t>
  </si>
  <si>
    <t>3. Figures for April 2018 Claimant Count should be treated with caution. DWP have identified that there was an issue with the operational system in April 2018 which resulted in a number of people on Universal Credit being placed in the incorrect conditionality regime. This has led to a general overstatement in the number of claimants. The issue was resolved in May 2018 and claimants were returned to their correct conditionality regime.</t>
  </si>
  <si>
    <t>2018 Apr #</t>
  </si>
  <si>
    <t>2018 May</t>
  </si>
  <si>
    <t>2018 Jun #</t>
  </si>
  <si>
    <t xml:space="preserve">2018 Jul </t>
  </si>
  <si>
    <t>2018 Aug</t>
  </si>
  <si>
    <r>
      <t>Weekly pay - Gross (£) - For all employee jobs</t>
    </r>
    <r>
      <rPr>
        <b/>
        <vertAlign val="superscript"/>
        <sz val="10"/>
        <rFont val="Arial"/>
        <family val="2"/>
      </rPr>
      <t>a</t>
    </r>
    <r>
      <rPr>
        <b/>
        <sz val="10"/>
        <rFont val="Arial"/>
        <family val="2"/>
      </rPr>
      <t>: Northern Ireland, 2018</t>
    </r>
  </si>
  <si>
    <t>April 2018</t>
  </si>
  <si>
    <t>October 2018</t>
  </si>
  <si>
    <t>All statistics are derived from data extracted from the Department for Communities Client Management System (CMS).</t>
  </si>
  <si>
    <t>(2) Vacancies data is published quarterly and reported by financial year. Data for July-September 2018 was published on 8th October 2018.</t>
  </si>
  <si>
    <t>Vacancies notified: October 2017 to September 2018</t>
  </si>
  <si>
    <t>Northern Ireland employee jobs - SEASONALLY ADJUSTED - September 2018</t>
  </si>
  <si>
    <t>September 2018</t>
  </si>
  <si>
    <t>Total confirmed redundancies notified to Economic and Labour Market Statistics branch at 6th December 2018</t>
  </si>
  <si>
    <t>November 2018</t>
  </si>
  <si>
    <t>Aug-Oct 2015</t>
  </si>
  <si>
    <t>Aug-Oct 2016</t>
  </si>
  <si>
    <t>Aug-Oct 2017</t>
  </si>
  <si>
    <t>Nov-Jan 2018</t>
  </si>
  <si>
    <t>Feb-Apr 2018</t>
  </si>
  <si>
    <t>May-Jul 2018</t>
  </si>
  <si>
    <t>Aug-Oct 2018</t>
  </si>
  <si>
    <t>August-October 2018</t>
  </si>
  <si>
    <t>Table 7 Seasonally adjusted regional summary, August-October 2018</t>
  </si>
  <si>
    <t>2018 Sep #</t>
  </si>
  <si>
    <t>2018 Oct (r)</t>
  </si>
  <si>
    <t>2018 Nov (p)</t>
  </si>
  <si>
    <r>
      <t xml:space="preserve">Jobs density indicator </t>
    </r>
    <r>
      <rPr>
        <vertAlign val="superscript"/>
        <sz val="10"/>
        <rFont val="Arial"/>
        <family val="2"/>
      </rPr>
      <t>3</t>
    </r>
  </si>
  <si>
    <r>
      <t>3</t>
    </r>
    <r>
      <rPr>
        <sz val="9"/>
        <color theme="1"/>
        <rFont val="Arial"/>
        <family val="2"/>
      </rPr>
      <t xml:space="preserve"> Total number of jobs in an area divided by the resident population of working age in that area in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</si>
</sst>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_-* #,##0.0_-;\-* #,##0.0_-;_-* &quot;-&quot;??_-;_-@_-"/>
  </numFmts>
  <fonts count="48" x14ac:knownFonts="1">
    <font>
      <sz val="11"/>
      <color theme="1"/>
      <name val="Calibri"/>
      <family val="2"/>
      <scheme val="minor"/>
    </font>
    <font>
      <sz val="10"/>
      <name val="Arial"/>
      <family val="2"/>
    </font>
    <font>
      <u/>
      <sz val="11"/>
      <color theme="10"/>
      <name val="Calibri"/>
      <family val="2"/>
    </font>
    <font>
      <b/>
      <sz val="10"/>
      <color theme="1"/>
      <name val="Arial"/>
      <family val="2"/>
    </font>
    <font>
      <sz val="10"/>
      <color theme="1"/>
      <name val="Arial"/>
      <family val="2"/>
    </font>
    <font>
      <b/>
      <sz val="10"/>
      <name val="Arial"/>
      <family val="2"/>
    </font>
    <font>
      <b/>
      <vertAlign val="superscript"/>
      <sz val="10"/>
      <name val="Arial"/>
      <family val="2"/>
    </font>
    <font>
      <sz val="10"/>
      <name val="Arial"/>
      <family val="2"/>
    </font>
    <font>
      <sz val="8"/>
      <color theme="1"/>
      <name val="Arial"/>
      <family val="2"/>
    </font>
    <font>
      <vertAlign val="superscript"/>
      <sz val="10"/>
      <color theme="1"/>
      <name val="Arial"/>
      <family val="2"/>
    </font>
    <font>
      <vertAlign val="superscript"/>
      <sz val="10"/>
      <name val="Arial"/>
      <family val="2"/>
    </font>
    <font>
      <b/>
      <sz val="10"/>
      <color rgb="FF000000"/>
      <name val="Arial"/>
      <family val="2"/>
    </font>
    <font>
      <sz val="10"/>
      <color rgb="FF000000"/>
      <name val="Arial"/>
      <family val="2"/>
    </font>
    <font>
      <b/>
      <sz val="10"/>
      <color indexed="44"/>
      <name val="Arial"/>
      <family val="2"/>
    </font>
    <font>
      <sz val="10"/>
      <color indexed="8"/>
      <name val="Arial"/>
      <family val="2"/>
    </font>
    <font>
      <i/>
      <sz val="10"/>
      <name val="Arial"/>
      <family val="2"/>
    </font>
    <font>
      <b/>
      <sz val="10"/>
      <color indexed="8"/>
      <name val="Arial"/>
      <family val="2"/>
    </font>
    <font>
      <vertAlign val="superscript"/>
      <sz val="10"/>
      <color indexed="8"/>
      <name val="Arial"/>
      <family val="2"/>
    </font>
    <font>
      <u/>
      <sz val="10"/>
      <color theme="10"/>
      <name val="Arial"/>
      <family val="2"/>
    </font>
    <font>
      <sz val="8"/>
      <name val="Arial"/>
      <family val="2"/>
    </font>
    <font>
      <i/>
      <sz val="8"/>
      <name val="Arial"/>
      <family val="2"/>
    </font>
    <font>
      <vertAlign val="superscript"/>
      <sz val="8"/>
      <color indexed="8"/>
      <name val="Arial"/>
      <family val="2"/>
    </font>
    <font>
      <sz val="8"/>
      <color indexed="8"/>
      <name val="Arial"/>
      <family val="2"/>
    </font>
    <font>
      <sz val="9"/>
      <color theme="1"/>
      <name val="Arial"/>
      <family val="2"/>
    </font>
    <font>
      <b/>
      <sz val="8"/>
      <color theme="1"/>
      <name val="Arial"/>
      <family val="2"/>
    </font>
    <font>
      <sz val="10"/>
      <name val="Arial"/>
      <family val="2"/>
    </font>
    <font>
      <sz val="12"/>
      <color indexed="8"/>
      <name val="Times New Roman"/>
      <family val="1"/>
    </font>
    <font>
      <b/>
      <sz val="9"/>
      <color indexed="8"/>
      <name val="Times New Roman"/>
      <family val="1"/>
    </font>
    <font>
      <b/>
      <sz val="10"/>
      <color indexed="8"/>
      <name val="Times New Roman"/>
      <family val="1"/>
    </font>
    <font>
      <sz val="10"/>
      <color indexed="8"/>
      <name val="Times New Roman"/>
      <family val="1"/>
    </font>
    <font>
      <sz val="12"/>
      <name val="Times New Roman"/>
      <family val="1"/>
    </font>
    <font>
      <sz val="10"/>
      <name val="Times New Roman"/>
      <family val="1"/>
    </font>
    <font>
      <b/>
      <sz val="10"/>
      <name val="Arial"/>
      <family val="2"/>
    </font>
    <font>
      <sz val="10"/>
      <name val="Arial"/>
      <family val="2"/>
    </font>
    <font>
      <sz val="11"/>
      <color indexed="8"/>
      <name val="Calibri"/>
      <family val="2"/>
      <scheme val="minor"/>
    </font>
    <font>
      <vertAlign val="superscript"/>
      <sz val="9"/>
      <color theme="1"/>
      <name val="Arial"/>
      <family val="2"/>
    </font>
    <font>
      <sz val="18"/>
      <name val="Arial"/>
      <family val="2"/>
    </font>
    <font>
      <vertAlign val="superscript"/>
      <sz val="18"/>
      <name val="Arial"/>
      <family val="2"/>
    </font>
    <font>
      <sz val="18"/>
      <color rgb="FFC00000"/>
      <name val="Arial"/>
      <family val="2"/>
    </font>
    <font>
      <sz val="7"/>
      <name val="Arial"/>
      <family val="2"/>
    </font>
    <font>
      <sz val="10"/>
      <name val="Calibri"/>
      <family val="2"/>
      <scheme val="minor"/>
    </font>
    <font>
      <b/>
      <sz val="10"/>
      <name val="Calibri"/>
      <family val="2"/>
      <scheme val="minor"/>
    </font>
    <font>
      <vertAlign val="superscript"/>
      <sz val="10"/>
      <name val="Calibri"/>
      <family val="2"/>
      <scheme val="minor"/>
    </font>
    <font>
      <sz val="10"/>
      <color indexed="8"/>
      <name val="Calibri"/>
      <family val="2"/>
      <scheme val="minor"/>
    </font>
    <font>
      <b/>
      <sz val="7"/>
      <name val="Arial"/>
      <family val="2"/>
    </font>
    <font>
      <b/>
      <sz val="7"/>
      <color indexed="8"/>
      <name val="Arial"/>
      <family val="2"/>
    </font>
    <font>
      <sz val="7"/>
      <color indexed="8"/>
      <name val="Arial"/>
      <family val="2"/>
    </font>
    <font>
      <sz val="10"/>
      <color theme="1"/>
      <name val="Times New Roman"/>
      <family val="1"/>
    </font>
  </fonts>
  <fills count="6">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lightGray">
        <fgColor indexed="9"/>
        <bgColor indexed="15"/>
      </patternFill>
    </fill>
    <fill>
      <patternFill patternType="solid">
        <fgColor theme="0"/>
        <bgColor indexed="64"/>
      </patternFill>
    </fill>
  </fills>
  <borders count="82">
    <border>
      <left/>
      <right/>
      <top/>
      <bottom/>
      <diagonal/>
    </border>
    <border>
      <left style="double">
        <color indexed="64"/>
      </left>
      <right/>
      <top style="double">
        <color indexed="64"/>
      </top>
      <bottom/>
      <diagonal/>
    </border>
    <border>
      <left/>
      <right/>
      <top style="double">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double">
        <color indexed="64"/>
      </left>
      <right/>
      <top/>
      <bottom/>
      <diagonal/>
    </border>
    <border>
      <left style="thin">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double">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right/>
      <top style="thin">
        <color auto="1"/>
      </top>
      <bottom/>
      <diagonal/>
    </border>
    <border>
      <left style="thin">
        <color auto="1"/>
      </left>
      <right style="thin">
        <color indexed="64"/>
      </right>
      <top/>
      <bottom/>
      <diagonal/>
    </border>
    <border>
      <left style="thin">
        <color indexed="64"/>
      </left>
      <right/>
      <top/>
      <bottom/>
      <diagonal/>
    </border>
    <border>
      <left/>
      <right/>
      <top style="thin">
        <color auto="1"/>
      </top>
      <bottom/>
      <diagonal/>
    </border>
    <border>
      <left/>
      <right style="thin">
        <color auto="1"/>
      </right>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s>
  <cellStyleXfs count="7">
    <xf numFmtId="0" fontId="0" fillId="0" borderId="0"/>
    <xf numFmtId="0" fontId="1"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3" fontId="7" fillId="0" borderId="0" applyFont="0" applyFill="0" applyBorder="0" applyAlignment="0" applyProtection="0"/>
    <xf numFmtId="0" fontId="1" fillId="0" borderId="0"/>
    <xf numFmtId="0" fontId="34" fillId="0" borderId="0"/>
  </cellStyleXfs>
  <cellXfs count="334">
    <xf numFmtId="0" fontId="0" fillId="0" borderId="0" xfId="0"/>
    <xf numFmtId="0" fontId="3" fillId="0" borderId="0" xfId="0" applyFont="1"/>
    <xf numFmtId="0" fontId="4" fillId="0" borderId="0" xfId="0" applyFont="1"/>
    <xf numFmtId="165" fontId="4" fillId="0" borderId="4" xfId="0" applyNumberFormat="1" applyFont="1" applyFill="1" applyBorder="1" applyAlignment="1">
      <alignment horizontal="right" wrapText="1"/>
    </xf>
    <xf numFmtId="165" fontId="4" fillId="0" borderId="13" xfId="0" applyNumberFormat="1" applyFont="1" applyFill="1" applyBorder="1" applyAlignment="1">
      <alignment horizontal="right" wrapText="1"/>
    </xf>
    <xf numFmtId="0" fontId="9" fillId="0" borderId="0" xfId="0" applyFont="1"/>
    <xf numFmtId="0" fontId="5" fillId="0" borderId="0" xfId="1" applyFont="1" applyFill="1" applyBorder="1" applyAlignment="1">
      <alignment horizontal="left"/>
    </xf>
    <xf numFmtId="0" fontId="7" fillId="0" borderId="0" xfId="1" applyFont="1" applyFill="1" applyBorder="1"/>
    <xf numFmtId="0" fontId="5" fillId="0" borderId="28" xfId="1" applyFont="1" applyFill="1" applyBorder="1" applyAlignment="1">
      <alignment horizontal="right"/>
    </xf>
    <xf numFmtId="0" fontId="5" fillId="0" borderId="9" xfId="1" applyFont="1" applyFill="1" applyBorder="1" applyAlignment="1">
      <alignment horizontal="right"/>
    </xf>
    <xf numFmtId="0" fontId="5" fillId="0" borderId="5" xfId="1" applyFont="1" applyFill="1" applyBorder="1" applyAlignment="1">
      <alignment horizontal="right"/>
    </xf>
    <xf numFmtId="0" fontId="5" fillId="0" borderId="3" xfId="1" applyFont="1" applyFill="1" applyBorder="1"/>
    <xf numFmtId="166" fontId="14" fillId="0" borderId="0" xfId="1" applyNumberFormat="1" applyFont="1" applyFill="1" applyBorder="1" applyAlignment="1">
      <alignment horizontal="right"/>
    </xf>
    <xf numFmtId="166" fontId="14" fillId="4" borderId="0" xfId="1" applyNumberFormat="1" applyFont="1" applyFill="1" applyBorder="1" applyAlignment="1">
      <alignment horizontal="right"/>
    </xf>
    <xf numFmtId="0" fontId="5" fillId="0" borderId="26" xfId="1" applyFont="1" applyFill="1" applyBorder="1" applyAlignment="1">
      <alignment horizontal="right"/>
    </xf>
    <xf numFmtId="0" fontId="7" fillId="0" borderId="0" xfId="1" applyFont="1"/>
    <xf numFmtId="167" fontId="14" fillId="3" borderId="25" xfId="1" applyNumberFormat="1" applyFont="1" applyFill="1" applyBorder="1" applyAlignment="1">
      <alignment horizontal="right"/>
    </xf>
    <xf numFmtId="167" fontId="14" fillId="4" borderId="26" xfId="1" applyNumberFormat="1" applyFont="1" applyFill="1" applyBorder="1" applyAlignment="1">
      <alignment horizontal="right"/>
    </xf>
    <xf numFmtId="167" fontId="14" fillId="2" borderId="25" xfId="1" applyNumberFormat="1" applyFont="1" applyFill="1" applyBorder="1" applyAlignment="1">
      <alignment horizontal="right"/>
    </xf>
    <xf numFmtId="167" fontId="14" fillId="2" borderId="27" xfId="1" applyNumberFormat="1" applyFont="1" applyFill="1" applyBorder="1" applyAlignment="1">
      <alignment horizontal="right"/>
    </xf>
    <xf numFmtId="167" fontId="14" fillId="3" borderId="27" xfId="1" applyNumberFormat="1" applyFont="1" applyFill="1" applyBorder="1" applyAlignment="1">
      <alignment horizontal="right"/>
    </xf>
    <xf numFmtId="0" fontId="7" fillId="0" borderId="28" xfId="1" applyFont="1" applyBorder="1" applyAlignment="1">
      <alignment horizontal="right"/>
    </xf>
    <xf numFmtId="0" fontId="5" fillId="0" borderId="0" xfId="1" applyFont="1" applyFill="1" applyBorder="1"/>
    <xf numFmtId="0" fontId="4" fillId="0" borderId="0" xfId="0" applyFont="1" applyFill="1"/>
    <xf numFmtId="0" fontId="15" fillId="0" borderId="0" xfId="1" applyFont="1" applyAlignment="1">
      <alignment horizontal="left"/>
    </xf>
    <xf numFmtId="0" fontId="5" fillId="0" borderId="0" xfId="1" applyFont="1"/>
    <xf numFmtId="165" fontId="5" fillId="0" borderId="0" xfId="1" applyNumberFormat="1" applyFont="1"/>
    <xf numFmtId="165" fontId="16" fillId="0" borderId="6" xfId="1" applyNumberFormat="1" applyFont="1" applyBorder="1" applyAlignment="1">
      <alignment horizontal="right" vertical="top" wrapText="1"/>
    </xf>
    <xf numFmtId="165" fontId="16" fillId="0" borderId="7" xfId="1" applyNumberFormat="1" applyFont="1" applyBorder="1" applyAlignment="1">
      <alignment horizontal="right" vertical="top" wrapText="1"/>
    </xf>
    <xf numFmtId="0" fontId="14" fillId="0" borderId="16" xfId="1" applyFont="1" applyBorder="1" applyAlignment="1">
      <alignment horizontal="left" vertical="top" wrapText="1" indent="1"/>
    </xf>
    <xf numFmtId="164" fontId="14" fillId="0" borderId="6" xfId="1" applyNumberFormat="1" applyFont="1" applyBorder="1" applyAlignment="1">
      <alignment horizontal="right" vertical="top" wrapText="1"/>
    </xf>
    <xf numFmtId="0" fontId="16" fillId="0" borderId="31" xfId="1" applyFont="1" applyBorder="1" applyAlignment="1">
      <alignment horizontal="left" vertical="top" wrapText="1" indent="1"/>
    </xf>
    <xf numFmtId="3" fontId="16" fillId="0" borderId="14" xfId="1" applyNumberFormat="1" applyFont="1" applyBorder="1" applyAlignment="1">
      <alignment horizontal="right" vertical="top" wrapText="1"/>
    </xf>
    <xf numFmtId="0" fontId="14" fillId="0" borderId="2" xfId="1" applyFont="1" applyBorder="1" applyAlignment="1">
      <alignment horizontal="center" vertical="top" wrapText="1"/>
    </xf>
    <xf numFmtId="0" fontId="14" fillId="0" borderId="0" xfId="1" applyFont="1" applyAlignment="1">
      <alignment horizontal="left" vertical="top" wrapText="1" indent="1"/>
    </xf>
    <xf numFmtId="165" fontId="14" fillId="0" borderId="30" xfId="1" applyNumberFormat="1" applyFont="1" applyBorder="1" applyAlignment="1">
      <alignment horizontal="left" vertical="top" wrapText="1" indent="1"/>
    </xf>
    <xf numFmtId="165" fontId="14" fillId="0" borderId="6" xfId="1" applyNumberFormat="1" applyFont="1" applyBorder="1" applyAlignment="1">
      <alignment horizontal="left" vertical="top" wrapText="1" indent="1"/>
    </xf>
    <xf numFmtId="165" fontId="14" fillId="0" borderId="21" xfId="1" applyNumberFormat="1" applyFont="1" applyBorder="1" applyAlignment="1">
      <alignment horizontal="left" vertical="top" wrapText="1" indent="1"/>
    </xf>
    <xf numFmtId="165" fontId="16" fillId="0" borderId="11" xfId="1" applyNumberFormat="1" applyFont="1" applyBorder="1" applyAlignment="1">
      <alignment horizontal="right" vertical="top" wrapText="1"/>
    </xf>
    <xf numFmtId="165" fontId="16" fillId="0" borderId="9" xfId="1" applyNumberFormat="1" applyFont="1" applyBorder="1" applyAlignment="1">
      <alignment horizontal="right" vertical="top" wrapText="1"/>
    </xf>
    <xf numFmtId="165" fontId="14" fillId="0" borderId="11" xfId="1" applyNumberFormat="1" applyFont="1" applyBorder="1" applyAlignment="1">
      <alignment horizontal="left" vertical="top" wrapText="1" indent="1"/>
    </xf>
    <xf numFmtId="164" fontId="14" fillId="0" borderId="11" xfId="1" applyNumberFormat="1" applyFont="1" applyBorder="1" applyAlignment="1">
      <alignment horizontal="right" vertical="top" wrapText="1"/>
    </xf>
    <xf numFmtId="164" fontId="16" fillId="0" borderId="12" xfId="1" applyNumberFormat="1" applyFont="1" applyBorder="1" applyAlignment="1">
      <alignment horizontal="right" vertical="top" wrapText="1"/>
    </xf>
    <xf numFmtId="164" fontId="16" fillId="0" borderId="15" xfId="1" applyNumberFormat="1" applyFont="1" applyBorder="1" applyAlignment="1">
      <alignment horizontal="right" vertical="top" wrapText="1"/>
    </xf>
    <xf numFmtId="0" fontId="16" fillId="0" borderId="0" xfId="0" applyFont="1" applyBorder="1"/>
    <xf numFmtId="0" fontId="14" fillId="0" borderId="0" xfId="0" applyFont="1"/>
    <xf numFmtId="0" fontId="16" fillId="0" borderId="33" xfId="0" applyFont="1" applyBorder="1"/>
    <xf numFmtId="0" fontId="14" fillId="0" borderId="0" xfId="0" applyFont="1" applyBorder="1" applyAlignment="1">
      <alignment horizontal="right"/>
    </xf>
    <xf numFmtId="0" fontId="14" fillId="0" borderId="0" xfId="0" applyFont="1" applyBorder="1"/>
    <xf numFmtId="0" fontId="14" fillId="0" borderId="0" xfId="0" applyFont="1" applyFill="1" applyBorder="1" applyAlignment="1">
      <alignment horizontal="right"/>
    </xf>
    <xf numFmtId="0" fontId="7" fillId="0" borderId="0" xfId="0" applyFont="1"/>
    <xf numFmtId="0" fontId="16" fillId="0" borderId="0" xfId="0" applyFont="1" applyAlignment="1"/>
    <xf numFmtId="0" fontId="4" fillId="0" borderId="0" xfId="0" applyFont="1" applyAlignment="1"/>
    <xf numFmtId="0" fontId="3" fillId="5" borderId="0" xfId="0" applyFont="1" applyFill="1"/>
    <xf numFmtId="0" fontId="4" fillId="5" borderId="0" xfId="0" applyFont="1" applyFill="1"/>
    <xf numFmtId="0" fontId="18" fillId="5" borderId="0" xfId="3" applyFont="1" applyFill="1" applyAlignment="1" applyProtection="1"/>
    <xf numFmtId="49" fontId="4" fillId="5" borderId="0" xfId="0" applyNumberFormat="1" applyFont="1" applyFill="1"/>
    <xf numFmtId="0" fontId="21" fillId="0" borderId="0" xfId="1" applyFont="1" applyAlignment="1"/>
    <xf numFmtId="0" fontId="19" fillId="0" borderId="0" xfId="1" applyFont="1"/>
    <xf numFmtId="0" fontId="22" fillId="0" borderId="0" xfId="0" applyFont="1"/>
    <xf numFmtId="0" fontId="23" fillId="0" borderId="0" xfId="0" applyFont="1"/>
    <xf numFmtId="165" fontId="7" fillId="0" borderId="0" xfId="4" applyNumberFormat="1" applyFont="1" applyFill="1"/>
    <xf numFmtId="166" fontId="7" fillId="0" borderId="0" xfId="4" applyNumberFormat="1" applyFont="1" applyFill="1"/>
    <xf numFmtId="166" fontId="7" fillId="0" borderId="14" xfId="4" applyNumberFormat="1" applyFont="1" applyFill="1" applyBorder="1"/>
    <xf numFmtId="165" fontId="7" fillId="0" borderId="0" xfId="4" applyNumberFormat="1" applyFont="1" applyFill="1" applyBorder="1"/>
    <xf numFmtId="166" fontId="7" fillId="0" borderId="0" xfId="4" applyNumberFormat="1" applyFont="1" applyFill="1" applyBorder="1"/>
    <xf numFmtId="165" fontId="7" fillId="0" borderId="11" xfId="4" applyNumberFormat="1" applyFont="1" applyFill="1" applyBorder="1"/>
    <xf numFmtId="165" fontId="7" fillId="0" borderId="12" xfId="4" applyNumberFormat="1" applyFont="1" applyFill="1" applyBorder="1"/>
    <xf numFmtId="165" fontId="7" fillId="0" borderId="14" xfId="4" applyNumberFormat="1" applyFont="1" applyFill="1" applyBorder="1"/>
    <xf numFmtId="3" fontId="1" fillId="0" borderId="0" xfId="1" applyNumberFormat="1" applyFont="1" applyAlignment="1">
      <alignment vertical="top"/>
    </xf>
    <xf numFmtId="164" fontId="1" fillId="0" borderId="11" xfId="1" applyNumberFormat="1" applyFont="1" applyBorder="1" applyAlignment="1">
      <alignment horizontal="right" vertical="top" wrapText="1"/>
    </xf>
    <xf numFmtId="164" fontId="1" fillId="0" borderId="6" xfId="1" applyNumberFormat="1" applyFont="1" applyBorder="1" applyAlignment="1">
      <alignment horizontal="right" vertical="top" wrapText="1"/>
    </xf>
    <xf numFmtId="0" fontId="1" fillId="0" borderId="0" xfId="1" applyFont="1"/>
    <xf numFmtId="165" fontId="1" fillId="0" borderId="0" xfId="1" applyNumberFormat="1" applyFont="1"/>
    <xf numFmtId="0" fontId="16" fillId="0" borderId="14" xfId="0" applyFont="1" applyBorder="1" applyAlignment="1">
      <alignment horizontal="right"/>
    </xf>
    <xf numFmtId="17" fontId="16" fillId="0" borderId="23" xfId="0" applyNumberFormat="1" applyFont="1" applyBorder="1"/>
    <xf numFmtId="0" fontId="16" fillId="0" borderId="16" xfId="0" applyFont="1" applyBorder="1"/>
    <xf numFmtId="0" fontId="16" fillId="0" borderId="20" xfId="0" applyFont="1" applyBorder="1"/>
    <xf numFmtId="0" fontId="16" fillId="0" borderId="31" xfId="0" applyFont="1" applyBorder="1"/>
    <xf numFmtId="17" fontId="4" fillId="0" borderId="0" xfId="0" applyNumberFormat="1" applyFont="1"/>
    <xf numFmtId="3" fontId="4" fillId="0" borderId="0" xfId="0" applyNumberFormat="1" applyFont="1"/>
    <xf numFmtId="0" fontId="14" fillId="0" borderId="3" xfId="0" applyFont="1" applyBorder="1"/>
    <xf numFmtId="0" fontId="24" fillId="0" borderId="0" xfId="0" applyFont="1"/>
    <xf numFmtId="0" fontId="13" fillId="0" borderId="42" xfId="1" applyFont="1" applyFill="1" applyBorder="1" applyAlignment="1">
      <alignment horizontal="left"/>
    </xf>
    <xf numFmtId="0" fontId="5" fillId="0" borderId="43" xfId="1" applyFont="1" applyFill="1" applyBorder="1" applyAlignment="1">
      <alignment horizontal="right"/>
    </xf>
    <xf numFmtId="0" fontId="5" fillId="0" borderId="44" xfId="1" applyFont="1" applyFill="1" applyBorder="1" applyAlignment="1">
      <alignment horizontal="right"/>
    </xf>
    <xf numFmtId="0" fontId="5" fillId="0" borderId="45" xfId="1" applyFont="1" applyFill="1" applyBorder="1" applyAlignment="1">
      <alignment horizontal="right"/>
    </xf>
    <xf numFmtId="0" fontId="5" fillId="0" borderId="48" xfId="1" applyFont="1" applyFill="1" applyBorder="1"/>
    <xf numFmtId="0" fontId="5" fillId="0" borderId="50" xfId="1" applyFont="1" applyFill="1" applyBorder="1"/>
    <xf numFmtId="0" fontId="5" fillId="0" borderId="51" xfId="1" applyFont="1" applyFill="1" applyBorder="1"/>
    <xf numFmtId="0" fontId="5" fillId="0" borderId="48" xfId="1" applyFont="1" applyFill="1" applyBorder="1" applyAlignment="1">
      <alignment wrapText="1"/>
    </xf>
    <xf numFmtId="166" fontId="14" fillId="4" borderId="49" xfId="1" applyNumberFormat="1" applyFont="1" applyFill="1" applyBorder="1" applyAlignment="1">
      <alignment horizontal="right"/>
    </xf>
    <xf numFmtId="166" fontId="14" fillId="0" borderId="49" xfId="1" applyNumberFormat="1" applyFont="1" applyFill="1" applyBorder="1" applyAlignment="1">
      <alignment horizontal="right"/>
    </xf>
    <xf numFmtId="166" fontId="14" fillId="2" borderId="49" xfId="1" applyNumberFormat="1" applyFont="1" applyFill="1" applyBorder="1" applyAlignment="1">
      <alignment horizontal="right"/>
    </xf>
    <xf numFmtId="0" fontId="5" fillId="0" borderId="52" xfId="1" applyFont="1" applyFill="1" applyBorder="1" applyAlignment="1">
      <alignment wrapText="1"/>
    </xf>
    <xf numFmtId="3" fontId="14" fillId="0" borderId="53" xfId="1" applyNumberFormat="1" applyFont="1" applyFill="1" applyBorder="1" applyAlignment="1">
      <alignment horizontal="right"/>
    </xf>
    <xf numFmtId="166" fontId="14" fillId="0" borderId="53" xfId="1" applyNumberFormat="1" applyFont="1" applyFill="1" applyBorder="1" applyAlignment="1">
      <alignment horizontal="right"/>
    </xf>
    <xf numFmtId="166" fontId="14" fillId="4" borderId="53" xfId="1" applyNumberFormat="1" applyFont="1" applyFill="1" applyBorder="1" applyAlignment="1">
      <alignment horizontal="right"/>
    </xf>
    <xf numFmtId="166" fontId="14" fillId="0" borderId="55" xfId="1" applyNumberFormat="1" applyFont="1" applyFill="1" applyBorder="1" applyAlignment="1">
      <alignment horizontal="right"/>
    </xf>
    <xf numFmtId="166" fontId="14" fillId="4" borderId="55" xfId="1" applyNumberFormat="1" applyFont="1" applyFill="1" applyBorder="1" applyAlignment="1">
      <alignment horizontal="right"/>
    </xf>
    <xf numFmtId="166" fontId="14" fillId="2" borderId="56" xfId="1" applyNumberFormat="1" applyFont="1" applyFill="1" applyBorder="1" applyAlignment="1">
      <alignment horizontal="right"/>
    </xf>
    <xf numFmtId="3" fontId="16" fillId="0" borderId="41" xfId="0" applyNumberFormat="1" applyFont="1" applyBorder="1" applyAlignment="1">
      <alignment horizontal="right"/>
    </xf>
    <xf numFmtId="3" fontId="25" fillId="0" borderId="0" xfId="0" applyNumberFormat="1" applyFont="1" applyAlignment="1">
      <alignment horizontal="right" vertical="top"/>
    </xf>
    <xf numFmtId="3" fontId="1" fillId="0" borderId="0" xfId="0" applyNumberFormat="1" applyFont="1" applyAlignment="1">
      <alignment horizontal="right" vertical="top"/>
    </xf>
    <xf numFmtId="3" fontId="5" fillId="0" borderId="0" xfId="0" applyNumberFormat="1" applyFont="1" applyAlignment="1">
      <alignment horizontal="right" vertical="center"/>
    </xf>
    <xf numFmtId="0" fontId="26" fillId="0" borderId="1" xfId="0" applyFont="1" applyBorder="1" applyAlignment="1">
      <alignment vertical="top" wrapText="1"/>
    </xf>
    <xf numFmtId="0" fontId="27" fillId="0" borderId="2" xfId="0" applyFont="1" applyBorder="1" applyAlignment="1">
      <alignment horizontal="center" vertical="top" wrapText="1"/>
    </xf>
    <xf numFmtId="0" fontId="27" fillId="0" borderId="6" xfId="0" applyFont="1" applyBorder="1" applyAlignment="1">
      <alignment horizontal="center" vertical="top" wrapText="1"/>
    </xf>
    <xf numFmtId="0" fontId="0" fillId="0" borderId="0" xfId="0" applyBorder="1" applyAlignment="1">
      <alignment vertical="top" wrapText="1"/>
    </xf>
    <xf numFmtId="0" fontId="0" fillId="0" borderId="3" xfId="0" applyBorder="1" applyAlignment="1">
      <alignment vertical="top" wrapText="1"/>
    </xf>
    <xf numFmtId="0" fontId="0" fillId="0" borderId="5" xfId="0" applyBorder="1" applyAlignment="1">
      <alignment vertical="top" wrapText="1"/>
    </xf>
    <xf numFmtId="0" fontId="27" fillId="0" borderId="7" xfId="0" applyFont="1" applyBorder="1" applyAlignment="1">
      <alignment horizontal="center" vertical="top" wrapText="1"/>
    </xf>
    <xf numFmtId="0" fontId="26" fillId="0" borderId="8" xfId="0" applyFont="1" applyBorder="1" applyAlignment="1">
      <alignment vertical="top" wrapText="1"/>
    </xf>
    <xf numFmtId="0" fontId="27" fillId="0" borderId="5" xfId="0" applyFont="1" applyBorder="1" applyAlignment="1">
      <alignment horizontal="center" vertical="top" wrapText="1"/>
    </xf>
    <xf numFmtId="0" fontId="28" fillId="0" borderId="10" xfId="0" applyFont="1" applyBorder="1" applyAlignment="1">
      <alignment vertical="top" wrapText="1"/>
    </xf>
    <xf numFmtId="0" fontId="30" fillId="0" borderId="0" xfId="0" applyFont="1" applyBorder="1" applyAlignment="1">
      <alignment vertical="top" wrapText="1"/>
    </xf>
    <xf numFmtId="0" fontId="29" fillId="0" borderId="6" xfId="0" applyFont="1" applyBorder="1" applyAlignment="1">
      <alignment vertical="top" wrapText="1"/>
    </xf>
    <xf numFmtId="0" fontId="29" fillId="0" borderId="16" xfId="0" applyFont="1" applyBorder="1" applyAlignment="1">
      <alignment wrapText="1"/>
    </xf>
    <xf numFmtId="3" fontId="31" fillId="0" borderId="0" xfId="0" applyNumberFormat="1" applyFont="1" applyBorder="1" applyAlignment="1">
      <alignment horizontal="center" vertical="top" wrapText="1"/>
    </xf>
    <xf numFmtId="3" fontId="31" fillId="0" borderId="0" xfId="0" applyNumberFormat="1" applyFont="1" applyBorder="1" applyAlignment="1">
      <alignment horizontal="center" wrapText="1"/>
    </xf>
    <xf numFmtId="0" fontId="29" fillId="0" borderId="10" xfId="0" applyFont="1" applyBorder="1" applyAlignment="1">
      <alignment wrapText="1"/>
    </xf>
    <xf numFmtId="0" fontId="31" fillId="0" borderId="0" xfId="0" applyFont="1" applyFill="1" applyBorder="1" applyAlignment="1">
      <alignment horizontal="center" vertical="top" wrapText="1"/>
    </xf>
    <xf numFmtId="165" fontId="31" fillId="0" borderId="0" xfId="0" applyNumberFormat="1" applyFont="1" applyFill="1" applyBorder="1" applyAlignment="1">
      <alignment horizontal="center" vertical="top" wrapText="1"/>
    </xf>
    <xf numFmtId="165" fontId="31" fillId="0" borderId="6" xfId="0" applyNumberFormat="1" applyFont="1" applyFill="1" applyBorder="1" applyAlignment="1">
      <alignment horizontal="center" vertical="top" wrapText="1"/>
    </xf>
    <xf numFmtId="0" fontId="29" fillId="0" borderId="17" xfId="0" applyFont="1" applyBorder="1" applyAlignment="1">
      <alignment wrapText="1"/>
    </xf>
    <xf numFmtId="0" fontId="16" fillId="0" borderId="34" xfId="0" applyFont="1" applyBorder="1"/>
    <xf numFmtId="3" fontId="16" fillId="0" borderId="36" xfId="0" applyNumberFormat="1" applyFont="1" applyBorder="1" applyAlignment="1">
      <alignment horizontal="right"/>
    </xf>
    <xf numFmtId="3" fontId="16" fillId="0" borderId="38" xfId="0" applyNumberFormat="1" applyFont="1" applyBorder="1" applyAlignment="1">
      <alignment horizontal="right"/>
    </xf>
    <xf numFmtId="3" fontId="16" fillId="0" borderId="57" xfId="0" applyNumberFormat="1" applyFont="1" applyBorder="1" applyAlignment="1">
      <alignment horizontal="right"/>
    </xf>
    <xf numFmtId="0" fontId="4" fillId="0" borderId="0" xfId="0" applyFont="1" applyFill="1" applyBorder="1"/>
    <xf numFmtId="0" fontId="28" fillId="0" borderId="0" xfId="0" applyFont="1" applyAlignment="1"/>
    <xf numFmtId="0" fontId="0" fillId="0" borderId="0" xfId="0" applyAlignment="1"/>
    <xf numFmtId="0" fontId="14" fillId="0" borderId="58" xfId="0" applyFont="1" applyBorder="1" applyAlignment="1">
      <alignment horizontal="right"/>
    </xf>
    <xf numFmtId="0" fontId="32" fillId="0" borderId="0" xfId="0" applyFont="1" applyAlignment="1">
      <alignment horizontal="left" vertical="center" wrapText="1"/>
    </xf>
    <xf numFmtId="0" fontId="32" fillId="0" borderId="0" xfId="0" applyFont="1" applyAlignment="1">
      <alignment horizontal="center" vertical="center" wrapText="1"/>
    </xf>
    <xf numFmtId="0" fontId="33" fillId="0" borderId="0" xfId="0" applyNumberFormat="1" applyFont="1" applyAlignment="1">
      <alignment horizontal="left" vertical="top"/>
    </xf>
    <xf numFmtId="3" fontId="33" fillId="0" borderId="0" xfId="0" applyNumberFormat="1" applyFont="1" applyAlignment="1">
      <alignment horizontal="right" vertical="top"/>
    </xf>
    <xf numFmtId="3" fontId="32" fillId="0" borderId="0" xfId="0" applyNumberFormat="1" applyFont="1" applyAlignment="1">
      <alignment horizontal="right" vertical="center"/>
    </xf>
    <xf numFmtId="166" fontId="14" fillId="0" borderId="54" xfId="1" applyNumberFormat="1" applyFont="1" applyFill="1" applyBorder="1" applyAlignment="1">
      <alignment horizontal="right"/>
    </xf>
    <xf numFmtId="0" fontId="14" fillId="0" borderId="61" xfId="0" applyFont="1" applyBorder="1" applyAlignment="1">
      <alignment horizontal="right"/>
    </xf>
    <xf numFmtId="165" fontId="7" fillId="0" borderId="60" xfId="4" applyNumberFormat="1" applyFont="1" applyFill="1" applyBorder="1"/>
    <xf numFmtId="165" fontId="4" fillId="0" borderId="62" xfId="0" applyNumberFormat="1" applyFont="1" applyFill="1" applyBorder="1" applyAlignment="1">
      <alignment horizontal="right" wrapText="1"/>
    </xf>
    <xf numFmtId="0" fontId="7" fillId="0" borderId="39" xfId="0" applyFont="1" applyFill="1" applyBorder="1" applyAlignment="1">
      <alignment horizontal="center" vertical="center"/>
    </xf>
    <xf numFmtId="0" fontId="1" fillId="0" borderId="26" xfId="0" applyFont="1" applyFill="1" applyBorder="1" applyAlignment="1">
      <alignment horizontal="center" vertical="center" wrapText="1"/>
    </xf>
    <xf numFmtId="0" fontId="14" fillId="0" borderId="63" xfId="0" applyFont="1" applyBorder="1" applyAlignment="1">
      <alignment horizontal="right"/>
    </xf>
    <xf numFmtId="0" fontId="14" fillId="0" borderId="64" xfId="0" applyFont="1" applyBorder="1" applyAlignment="1">
      <alignment horizontal="right"/>
    </xf>
    <xf numFmtId="0" fontId="14" fillId="0" borderId="65" xfId="0" applyFont="1" applyBorder="1" applyAlignment="1">
      <alignment horizontal="right"/>
    </xf>
    <xf numFmtId="0" fontId="14" fillId="0" borderId="66" xfId="0" applyFont="1" applyBorder="1" applyAlignment="1">
      <alignment horizontal="right"/>
    </xf>
    <xf numFmtId="0" fontId="14" fillId="0" borderId="67" xfId="0" applyFont="1" applyBorder="1" applyAlignment="1">
      <alignment horizontal="right"/>
    </xf>
    <xf numFmtId="0" fontId="14" fillId="0" borderId="68" xfId="0" applyFont="1" applyBorder="1" applyAlignment="1">
      <alignment horizontal="right"/>
    </xf>
    <xf numFmtId="0" fontId="14" fillId="0" borderId="69" xfId="0" applyFont="1" applyBorder="1" applyAlignment="1">
      <alignment horizontal="right"/>
    </xf>
    <xf numFmtId="0" fontId="4" fillId="0" borderId="0" xfId="0" applyFont="1" applyFill="1" applyBorder="1" applyAlignment="1">
      <alignment horizontal="center" vertical="center" wrapText="1"/>
    </xf>
    <xf numFmtId="0" fontId="1" fillId="0" borderId="37" xfId="5" applyFont="1" applyFill="1" applyBorder="1" applyAlignment="1">
      <alignment wrapText="1"/>
    </xf>
    <xf numFmtId="0" fontId="1" fillId="0" borderId="10" xfId="5" applyFont="1" applyFill="1" applyBorder="1" applyAlignment="1">
      <alignment wrapText="1"/>
    </xf>
    <xf numFmtId="0" fontId="1" fillId="0" borderId="17" xfId="5" applyFont="1" applyFill="1" applyBorder="1" applyAlignment="1">
      <alignment wrapText="1"/>
    </xf>
    <xf numFmtId="0" fontId="27" fillId="0" borderId="62" xfId="0" applyFont="1" applyBorder="1" applyAlignment="1">
      <alignment horizontal="center" vertical="top" wrapText="1"/>
    </xf>
    <xf numFmtId="0" fontId="29" fillId="0" borderId="60" xfId="0" applyFont="1" applyBorder="1" applyAlignment="1">
      <alignment vertical="top" wrapText="1"/>
    </xf>
    <xf numFmtId="0" fontId="29" fillId="0" borderId="62" xfId="0" applyFont="1" applyBorder="1" applyAlignment="1">
      <alignment vertical="top" wrapText="1"/>
    </xf>
    <xf numFmtId="3" fontId="31" fillId="0" borderId="60" xfId="0" applyNumberFormat="1" applyFont="1" applyBorder="1" applyAlignment="1">
      <alignment horizontal="center" vertical="top" wrapText="1"/>
    </xf>
    <xf numFmtId="164" fontId="31" fillId="0" borderId="62" xfId="0" applyNumberFormat="1" applyFont="1" applyBorder="1" applyAlignment="1">
      <alignment horizontal="center" vertical="top" wrapText="1"/>
    </xf>
    <xf numFmtId="164" fontId="31" fillId="0" borderId="0" xfId="0" applyNumberFormat="1" applyFont="1" applyBorder="1" applyAlignment="1">
      <alignment horizontal="center" vertical="top" wrapText="1"/>
    </xf>
    <xf numFmtId="164" fontId="31" fillId="0" borderId="6" xfId="0" applyNumberFormat="1" applyFont="1" applyBorder="1" applyAlignment="1">
      <alignment horizontal="center" vertical="top" wrapText="1"/>
    </xf>
    <xf numFmtId="3" fontId="31" fillId="0" borderId="60" xfId="0" applyNumberFormat="1" applyFont="1" applyBorder="1" applyAlignment="1">
      <alignment horizontal="center" wrapText="1"/>
    </xf>
    <xf numFmtId="164" fontId="31" fillId="0" borderId="62" xfId="0" applyNumberFormat="1" applyFont="1" applyBorder="1" applyAlignment="1">
      <alignment horizontal="center" wrapText="1"/>
    </xf>
    <xf numFmtId="164" fontId="31" fillId="0" borderId="0" xfId="0" applyNumberFormat="1" applyFont="1" applyBorder="1" applyAlignment="1">
      <alignment horizontal="center" wrapText="1"/>
    </xf>
    <xf numFmtId="164" fontId="31" fillId="0" borderId="6" xfId="0" applyNumberFormat="1" applyFont="1" applyBorder="1" applyAlignment="1">
      <alignment horizontal="center" wrapText="1"/>
    </xf>
    <xf numFmtId="3" fontId="31" fillId="0" borderId="62" xfId="0" applyNumberFormat="1" applyFont="1" applyBorder="1" applyAlignment="1">
      <alignment horizontal="center" wrapText="1"/>
    </xf>
    <xf numFmtId="3" fontId="31" fillId="0" borderId="62" xfId="0" applyNumberFormat="1" applyFont="1" applyBorder="1" applyAlignment="1">
      <alignment horizontal="center" vertical="top" wrapText="1"/>
    </xf>
    <xf numFmtId="164" fontId="31" fillId="0" borderId="62" xfId="2" applyNumberFormat="1" applyFont="1" applyBorder="1" applyAlignment="1">
      <alignment horizontal="center" vertical="top" wrapText="1"/>
    </xf>
    <xf numFmtId="164" fontId="31" fillId="0" borderId="0" xfId="2" applyNumberFormat="1" applyFont="1" applyBorder="1" applyAlignment="1">
      <alignment horizontal="center" vertical="top" wrapText="1"/>
    </xf>
    <xf numFmtId="164" fontId="31" fillId="0" borderId="6" xfId="2" applyNumberFormat="1" applyFont="1" applyBorder="1" applyAlignment="1">
      <alignment horizontal="center" vertical="top" wrapText="1"/>
    </xf>
    <xf numFmtId="0" fontId="31" fillId="0" borderId="60" xfId="0" applyFont="1" applyFill="1" applyBorder="1" applyAlignment="1">
      <alignment horizontal="center" vertical="top" wrapText="1"/>
    </xf>
    <xf numFmtId="165" fontId="31" fillId="0" borderId="62" xfId="0" applyNumberFormat="1" applyFont="1" applyFill="1" applyBorder="1" applyAlignment="1">
      <alignment horizontal="center" vertical="top" wrapText="1"/>
    </xf>
    <xf numFmtId="0" fontId="30" fillId="0" borderId="60" xfId="0" applyFont="1" applyBorder="1" applyAlignment="1">
      <alignment horizontal="center" vertical="top" wrapText="1"/>
    </xf>
    <xf numFmtId="0" fontId="30" fillId="0" borderId="0" xfId="0" applyFont="1" applyBorder="1" applyAlignment="1">
      <alignment horizontal="center" vertical="top" wrapText="1"/>
    </xf>
    <xf numFmtId="164" fontId="30" fillId="0" borderId="62" xfId="0" applyNumberFormat="1" applyFont="1" applyBorder="1" applyAlignment="1">
      <alignment horizontal="center" vertical="top" wrapText="1"/>
    </xf>
    <xf numFmtId="164" fontId="30" fillId="0" borderId="0" xfId="0" applyNumberFormat="1" applyFont="1" applyBorder="1" applyAlignment="1">
      <alignment horizontal="center" vertical="top" wrapText="1"/>
    </xf>
    <xf numFmtId="164" fontId="30" fillId="0" borderId="6" xfId="0" applyNumberFormat="1" applyFont="1" applyBorder="1" applyAlignment="1">
      <alignment horizontal="center" vertical="top" wrapText="1"/>
    </xf>
    <xf numFmtId="0" fontId="35" fillId="0" borderId="0" xfId="5" applyFont="1"/>
    <xf numFmtId="0" fontId="29" fillId="0" borderId="0" xfId="0" applyFont="1"/>
    <xf numFmtId="0" fontId="29" fillId="0" borderId="0" xfId="0" applyFont="1" applyFill="1" applyBorder="1"/>
    <xf numFmtId="3" fontId="14" fillId="0" borderId="60" xfId="0" applyNumberFormat="1" applyFont="1" applyFill="1" applyBorder="1" applyAlignment="1">
      <alignment horizontal="right"/>
    </xf>
    <xf numFmtId="166" fontId="14" fillId="0" borderId="60" xfId="0" applyNumberFormat="1" applyFont="1" applyFill="1" applyBorder="1" applyAlignment="1">
      <alignment horizontal="right"/>
    </xf>
    <xf numFmtId="166" fontId="14" fillId="0" borderId="0" xfId="0" applyNumberFormat="1" applyFont="1" applyFill="1" applyBorder="1" applyAlignment="1">
      <alignment horizontal="right"/>
    </xf>
    <xf numFmtId="3" fontId="14" fillId="0" borderId="60" xfId="1" applyNumberFormat="1" applyFont="1" applyFill="1" applyBorder="1" applyAlignment="1">
      <alignment horizontal="right"/>
    </xf>
    <xf numFmtId="166" fontId="14" fillId="0" borderId="60" xfId="1" applyNumberFormat="1" applyFont="1" applyFill="1" applyBorder="1" applyAlignment="1">
      <alignment horizontal="right"/>
    </xf>
    <xf numFmtId="166" fontId="14" fillId="4" borderId="60" xfId="1" applyNumberFormat="1" applyFont="1" applyFill="1" applyBorder="1" applyAlignment="1">
      <alignment horizontal="right"/>
    </xf>
    <xf numFmtId="3" fontId="14" fillId="4" borderId="60" xfId="1" applyNumberFormat="1" applyFont="1" applyFill="1" applyBorder="1" applyAlignment="1">
      <alignment horizontal="right"/>
    </xf>
    <xf numFmtId="166" fontId="14" fillId="0" borderId="62" xfId="0" applyNumberFormat="1" applyFont="1" applyFill="1" applyBorder="1" applyAlignment="1">
      <alignment horizontal="right"/>
    </xf>
    <xf numFmtId="166" fontId="14" fillId="0" borderId="62" xfId="1" applyNumberFormat="1" applyFont="1" applyFill="1" applyBorder="1" applyAlignment="1">
      <alignment horizontal="right"/>
    </xf>
    <xf numFmtId="0" fontId="5" fillId="0" borderId="59" xfId="1" applyFont="1" applyFill="1" applyBorder="1" applyAlignment="1">
      <alignment horizontal="right"/>
    </xf>
    <xf numFmtId="0" fontId="5" fillId="0" borderId="60" xfId="1" applyFont="1" applyFill="1" applyBorder="1" applyAlignment="1">
      <alignment horizontal="right"/>
    </xf>
    <xf numFmtId="0" fontId="5" fillId="0" borderId="62" xfId="1" applyFont="1" applyFill="1" applyBorder="1" applyAlignment="1">
      <alignment horizontal="right"/>
    </xf>
    <xf numFmtId="3" fontId="31" fillId="0" borderId="70" xfId="0" applyNumberFormat="1" applyFont="1" applyBorder="1" applyAlignment="1">
      <alignment horizontal="center" vertical="top" wrapText="1"/>
    </xf>
    <xf numFmtId="3" fontId="31" fillId="0" borderId="71" xfId="0" applyNumberFormat="1" applyFont="1" applyBorder="1" applyAlignment="1">
      <alignment horizontal="center" vertical="top" wrapText="1"/>
    </xf>
    <xf numFmtId="3" fontId="31" fillId="0" borderId="72" xfId="0" applyNumberFormat="1" applyFont="1" applyBorder="1" applyAlignment="1">
      <alignment horizontal="center" vertical="top" wrapText="1"/>
    </xf>
    <xf numFmtId="164" fontId="31" fillId="0" borderId="71" xfId="2" applyNumberFormat="1" applyFont="1" applyBorder="1" applyAlignment="1">
      <alignment horizontal="center" vertical="top" wrapText="1"/>
    </xf>
    <xf numFmtId="164" fontId="31" fillId="0" borderId="72" xfId="2" applyNumberFormat="1" applyFont="1" applyBorder="1" applyAlignment="1">
      <alignment horizontal="center" vertical="top" wrapText="1"/>
    </xf>
    <xf numFmtId="164" fontId="31" fillId="0" borderId="73" xfId="2" applyNumberFormat="1" applyFont="1" applyBorder="1" applyAlignment="1">
      <alignment horizontal="center" vertical="top" wrapText="1"/>
    </xf>
    <xf numFmtId="0" fontId="1" fillId="0" borderId="0" xfId="1" applyFill="1"/>
    <xf numFmtId="0" fontId="1" fillId="0" borderId="55" xfId="1" applyFill="1" applyBorder="1"/>
    <xf numFmtId="0" fontId="39" fillId="0" borderId="55" xfId="1" applyFont="1" applyFill="1" applyBorder="1"/>
    <xf numFmtId="0" fontId="39" fillId="0" borderId="55" xfId="1" applyFont="1" applyFill="1" applyBorder="1" applyAlignment="1">
      <alignment horizontal="right"/>
    </xf>
    <xf numFmtId="0" fontId="40" fillId="0" borderId="45" xfId="1" applyFont="1" applyBorder="1" applyAlignment="1"/>
    <xf numFmtId="0" fontId="41" fillId="0" borderId="62" xfId="1" applyFont="1" applyBorder="1" applyAlignment="1"/>
    <xf numFmtId="166" fontId="40" fillId="0" borderId="77" xfId="1" applyNumberFormat="1" applyFont="1" applyBorder="1" applyAlignment="1">
      <alignment horizontal="center" wrapText="1"/>
    </xf>
    <xf numFmtId="166" fontId="40" fillId="0" borderId="78" xfId="1" applyNumberFormat="1" applyFont="1" applyBorder="1" applyAlignment="1">
      <alignment horizontal="center" wrapText="1"/>
    </xf>
    <xf numFmtId="166" fontId="40" fillId="0" borderId="79" xfId="1" applyNumberFormat="1" applyFont="1" applyBorder="1" applyAlignment="1">
      <alignment horizontal="center" wrapText="1"/>
    </xf>
    <xf numFmtId="0" fontId="40" fillId="0" borderId="0" xfId="1" applyFont="1" applyAlignment="1"/>
    <xf numFmtId="165" fontId="40" fillId="0" borderId="0" xfId="1" applyNumberFormat="1" applyFont="1" applyFill="1" applyBorder="1" applyAlignment="1"/>
    <xf numFmtId="166" fontId="40" fillId="0" borderId="0" xfId="1" applyNumberFormat="1" applyFont="1" applyFill="1" applyBorder="1" applyAlignment="1"/>
    <xf numFmtId="165" fontId="43" fillId="0" borderId="0" xfId="1" applyNumberFormat="1" applyFont="1" applyFill="1" applyBorder="1"/>
    <xf numFmtId="0" fontId="40" fillId="0" borderId="0" xfId="1" applyFont="1" applyFill="1" applyAlignment="1"/>
    <xf numFmtId="0" fontId="40" fillId="0" borderId="0" xfId="1" applyFont="1"/>
    <xf numFmtId="165" fontId="40" fillId="0" borderId="0" xfId="1" applyNumberFormat="1" applyFont="1"/>
    <xf numFmtId="165" fontId="40" fillId="0" borderId="0" xfId="1" applyNumberFormat="1" applyFont="1" applyFill="1" applyAlignment="1">
      <alignment horizontal="right"/>
    </xf>
    <xf numFmtId="0" fontId="40" fillId="0" borderId="0" xfId="1" applyFont="1" applyFill="1"/>
    <xf numFmtId="165" fontId="40" fillId="0" borderId="0" xfId="1" applyNumberFormat="1" applyFont="1" applyFill="1"/>
    <xf numFmtId="0" fontId="40" fillId="0" borderId="0" xfId="1" applyFont="1" applyFill="1" applyBorder="1"/>
    <xf numFmtId="165" fontId="40" fillId="0" borderId="0" xfId="1" applyNumberFormat="1" applyFont="1" applyFill="1" applyBorder="1"/>
    <xf numFmtId="166" fontId="40" fillId="0" borderId="0" xfId="1" applyNumberFormat="1" applyFont="1" applyAlignment="1">
      <alignment horizontal="right"/>
    </xf>
    <xf numFmtId="165" fontId="40" fillId="0" borderId="0" xfId="1" applyNumberFormat="1" applyFont="1" applyAlignment="1">
      <alignment horizontal="right"/>
    </xf>
    <xf numFmtId="0" fontId="44" fillId="0" borderId="0" xfId="1" applyFont="1" applyFill="1"/>
    <xf numFmtId="0" fontId="39" fillId="0" borderId="0" xfId="1" applyFont="1" applyFill="1"/>
    <xf numFmtId="165" fontId="44" fillId="0" borderId="0" xfId="1" applyNumberFormat="1" applyFont="1" applyFill="1"/>
    <xf numFmtId="0" fontId="1" fillId="0" borderId="0" xfId="1" applyFont="1" applyFill="1"/>
    <xf numFmtId="0" fontId="41" fillId="0" borderId="0" xfId="1" applyFont="1" applyFill="1" applyBorder="1"/>
    <xf numFmtId="0" fontId="41" fillId="0" borderId="0" xfId="1" applyFont="1" applyFill="1"/>
    <xf numFmtId="0" fontId="40" fillId="0" borderId="0" xfId="1" applyFont="1" applyAlignment="1">
      <alignment horizontal="left"/>
    </xf>
    <xf numFmtId="0" fontId="41" fillId="0" borderId="3" xfId="1" applyFont="1" applyFill="1" applyBorder="1"/>
    <xf numFmtId="165" fontId="41" fillId="0" borderId="3" xfId="1" applyNumberFormat="1" applyFont="1" applyFill="1" applyBorder="1" applyAlignment="1"/>
    <xf numFmtId="166" fontId="40" fillId="0" borderId="0" xfId="1" applyNumberFormat="1" applyFont="1"/>
    <xf numFmtId="0" fontId="19" fillId="0" borderId="0" xfId="1" applyFont="1" applyAlignment="1">
      <alignment vertical="top" wrapText="1"/>
    </xf>
    <xf numFmtId="0" fontId="39" fillId="0" borderId="0" xfId="1" applyFont="1"/>
    <xf numFmtId="0" fontId="44" fillId="0" borderId="0" xfId="1" applyFont="1" applyFill="1" applyAlignment="1">
      <alignment horizontal="left"/>
    </xf>
    <xf numFmtId="165" fontId="45" fillId="0" borderId="0" xfId="1" applyNumberFormat="1" applyFont="1" applyFill="1" applyBorder="1"/>
    <xf numFmtId="0" fontId="39" fillId="0" borderId="0" xfId="1" applyFont="1" applyFill="1" applyAlignment="1">
      <alignment horizontal="left"/>
    </xf>
    <xf numFmtId="166" fontId="45" fillId="0" borderId="0" xfId="1" applyNumberFormat="1" applyFont="1" applyFill="1" applyBorder="1"/>
    <xf numFmtId="166" fontId="46" fillId="0" borderId="0" xfId="1" applyNumberFormat="1" applyFont="1" applyFill="1" applyBorder="1"/>
    <xf numFmtId="0" fontId="44" fillId="0" borderId="0" xfId="1" applyFont="1" applyFill="1" applyAlignment="1"/>
    <xf numFmtId="3" fontId="45" fillId="0" borderId="0" xfId="1" applyNumberFormat="1" applyFont="1" applyFill="1" applyBorder="1"/>
    <xf numFmtId="0" fontId="1" fillId="0" borderId="0" xfId="1"/>
    <xf numFmtId="1" fontId="4" fillId="0" borderId="0" xfId="0" applyNumberFormat="1" applyFont="1"/>
    <xf numFmtId="0" fontId="47" fillId="0" borderId="0" xfId="0" applyFont="1" applyAlignment="1">
      <alignment vertical="center"/>
    </xf>
    <xf numFmtId="0" fontId="27" fillId="0" borderId="9" xfId="0" applyFont="1" applyBorder="1" applyAlignment="1">
      <alignment horizontal="center" vertical="top" wrapText="1"/>
    </xf>
    <xf numFmtId="0" fontId="27" fillId="0" borderId="0" xfId="0" applyFont="1" applyBorder="1" applyAlignment="1">
      <alignment horizontal="center" vertical="top" wrapText="1"/>
    </xf>
    <xf numFmtId="0" fontId="27" fillId="0" borderId="3" xfId="0" applyFont="1" applyBorder="1" applyAlignment="1">
      <alignment horizontal="center" vertical="top" wrapText="1"/>
    </xf>
    <xf numFmtId="0" fontId="8" fillId="0" borderId="0" xfId="0" applyFont="1"/>
    <xf numFmtId="49" fontId="4" fillId="0" borderId="0" xfId="0" applyNumberFormat="1" applyFont="1" applyFill="1"/>
    <xf numFmtId="49" fontId="4" fillId="5" borderId="0" xfId="0" applyNumberFormat="1" applyFont="1" applyFill="1" applyBorder="1"/>
    <xf numFmtId="166" fontId="14" fillId="2" borderId="60" xfId="1" applyNumberFormat="1" applyFont="1" applyFill="1" applyBorder="1" applyAlignment="1">
      <alignment horizontal="right"/>
    </xf>
    <xf numFmtId="166" fontId="14" fillId="2" borderId="0" xfId="1" applyNumberFormat="1" applyFont="1" applyFill="1" applyBorder="1" applyAlignment="1">
      <alignment horizontal="right"/>
    </xf>
    <xf numFmtId="166" fontId="14" fillId="0" borderId="81" xfId="0" applyNumberFormat="1" applyFont="1" applyFill="1" applyBorder="1" applyAlignment="1">
      <alignment horizontal="right"/>
    </xf>
    <xf numFmtId="0" fontId="4" fillId="0" borderId="48" xfId="0" applyFont="1" applyBorder="1"/>
    <xf numFmtId="0" fontId="3" fillId="5" borderId="39" xfId="0" applyFont="1" applyFill="1" applyBorder="1" applyAlignment="1">
      <alignment wrapText="1"/>
    </xf>
    <xf numFmtId="0" fontId="3" fillId="5" borderId="80" xfId="0" applyFont="1" applyFill="1" applyBorder="1" applyAlignment="1">
      <alignment wrapText="1"/>
    </xf>
    <xf numFmtId="0" fontId="3" fillId="5" borderId="40" xfId="0" applyFont="1" applyFill="1" applyBorder="1" applyAlignment="1">
      <alignment wrapText="1"/>
    </xf>
    <xf numFmtId="17" fontId="12" fillId="5" borderId="60" xfId="0" applyNumberFormat="1" applyFont="1" applyFill="1" applyBorder="1" applyAlignment="1">
      <alignment horizontal="left" wrapText="1"/>
    </xf>
    <xf numFmtId="3" fontId="12" fillId="5" borderId="60" xfId="0" applyNumberFormat="1" applyFont="1" applyFill="1" applyBorder="1" applyAlignment="1">
      <alignment horizontal="center" vertical="top" wrapText="1"/>
    </xf>
    <xf numFmtId="3" fontId="12" fillId="5" borderId="0" xfId="0" applyNumberFormat="1" applyFont="1" applyFill="1" applyBorder="1" applyAlignment="1">
      <alignment horizontal="center" vertical="top" wrapText="1"/>
    </xf>
    <xf numFmtId="0" fontId="12" fillId="5" borderId="62" xfId="0" applyFont="1" applyFill="1" applyBorder="1" applyAlignment="1">
      <alignment horizontal="center" vertical="top" wrapText="1"/>
    </xf>
    <xf numFmtId="3" fontId="12" fillId="5" borderId="62" xfId="0" applyNumberFormat="1" applyFont="1" applyFill="1" applyBorder="1" applyAlignment="1">
      <alignment horizontal="center" wrapText="1"/>
    </xf>
    <xf numFmtId="3" fontId="12" fillId="5" borderId="9" xfId="0" applyNumberFormat="1" applyFont="1" applyFill="1" applyBorder="1" applyAlignment="1">
      <alignment horizontal="center" vertical="top" wrapText="1"/>
    </xf>
    <xf numFmtId="3" fontId="12" fillId="5" borderId="3" xfId="0" applyNumberFormat="1" applyFont="1" applyFill="1" applyBorder="1" applyAlignment="1">
      <alignment horizontal="center" vertical="top" wrapText="1"/>
    </xf>
    <xf numFmtId="0" fontId="12" fillId="5" borderId="5" xfId="0" applyFont="1" applyFill="1" applyBorder="1" applyAlignment="1">
      <alignment horizontal="center" vertical="top" wrapText="1"/>
    </xf>
    <xf numFmtId="0" fontId="11" fillId="5" borderId="26" xfId="0" applyFont="1" applyFill="1" applyBorder="1" applyAlignment="1">
      <alignment wrapText="1"/>
    </xf>
    <xf numFmtId="3" fontId="11" fillId="5" borderId="3" xfId="0" applyNumberFormat="1" applyFont="1" applyFill="1" applyBorder="1" applyAlignment="1">
      <alignment horizontal="center" wrapText="1"/>
    </xf>
    <xf numFmtId="3" fontId="11" fillId="5" borderId="26" xfId="0" applyNumberFormat="1" applyFont="1" applyFill="1" applyBorder="1" applyAlignment="1">
      <alignment horizontal="center" wrapText="1"/>
    </xf>
    <xf numFmtId="0" fontId="35" fillId="0" borderId="0" xfId="5" applyFont="1" applyFill="1"/>
    <xf numFmtId="2" fontId="4" fillId="0" borderId="30" xfId="0" applyNumberFormat="1" applyFont="1" applyFill="1" applyBorder="1" applyAlignment="1">
      <alignment horizontal="right" wrapText="1"/>
    </xf>
    <xf numFmtId="2" fontId="4" fillId="0" borderId="6" xfId="0" applyNumberFormat="1" applyFont="1" applyFill="1" applyBorder="1" applyAlignment="1">
      <alignment horizontal="right" wrapText="1"/>
    </xf>
    <xf numFmtId="2" fontId="4" fillId="0" borderId="15" xfId="0" applyNumberFormat="1" applyFont="1" applyFill="1" applyBorder="1" applyAlignment="1">
      <alignment horizontal="right" wrapText="1"/>
    </xf>
    <xf numFmtId="3" fontId="25" fillId="0" borderId="0" xfId="0" applyNumberFormat="1" applyFont="1" applyFill="1" applyAlignment="1">
      <alignment horizontal="right" vertical="top"/>
    </xf>
    <xf numFmtId="0" fontId="27" fillId="0" borderId="22" xfId="0" applyFont="1" applyBorder="1" applyAlignment="1">
      <alignment horizontal="center" vertical="top" wrapText="1"/>
    </xf>
    <xf numFmtId="0" fontId="27" fillId="0" borderId="60" xfId="0" applyFont="1" applyBorder="1" applyAlignment="1">
      <alignment horizontal="center" vertical="top" wrapText="1"/>
    </xf>
    <xf numFmtId="0" fontId="27" fillId="0" borderId="9" xfId="0" applyFont="1" applyBorder="1" applyAlignment="1">
      <alignment horizontal="center" vertical="top" wrapText="1"/>
    </xf>
    <xf numFmtId="0" fontId="27" fillId="0" borderId="18" xfId="0" applyFont="1" applyBorder="1" applyAlignment="1">
      <alignment horizontal="center" vertical="top" wrapText="1"/>
    </xf>
    <xf numFmtId="0" fontId="27" fillId="0" borderId="23" xfId="0" applyFont="1" applyBorder="1" applyAlignment="1">
      <alignment horizontal="center" vertical="top" wrapText="1"/>
    </xf>
    <xf numFmtId="0" fontId="27" fillId="0" borderId="24" xfId="0" applyFont="1" applyBorder="1" applyAlignment="1">
      <alignment horizontal="center" vertical="top" wrapText="1"/>
    </xf>
    <xf numFmtId="0" fontId="27" fillId="0" borderId="18" xfId="0" applyFont="1" applyBorder="1" applyAlignment="1">
      <alignment vertical="top" wrapText="1"/>
    </xf>
    <xf numFmtId="0" fontId="27" fillId="0" borderId="19" xfId="0" applyFont="1" applyBorder="1" applyAlignment="1">
      <alignment vertical="top" wrapText="1"/>
    </xf>
    <xf numFmtId="0" fontId="26" fillId="0" borderId="16" xfId="0" applyFont="1" applyBorder="1" applyAlignment="1">
      <alignment vertical="top" wrapText="1"/>
    </xf>
    <xf numFmtId="0" fontId="26" fillId="0" borderId="20" xfId="0" applyFont="1" applyBorder="1" applyAlignment="1">
      <alignment vertical="top" wrapText="1"/>
    </xf>
    <xf numFmtId="0" fontId="27" fillId="0" borderId="21" xfId="0" applyFont="1" applyBorder="1" applyAlignment="1">
      <alignment horizontal="center" vertical="top" wrapText="1"/>
    </xf>
    <xf numFmtId="0" fontId="27" fillId="0" borderId="69" xfId="0" applyFont="1" applyBorder="1" applyAlignment="1">
      <alignment horizontal="center" vertical="top" wrapText="1"/>
    </xf>
    <xf numFmtId="0" fontId="27" fillId="0" borderId="0" xfId="0" applyFont="1" applyBorder="1" applyAlignment="1">
      <alignment horizontal="center" vertical="top" wrapText="1"/>
    </xf>
    <xf numFmtId="0" fontId="27" fillId="0" borderId="3" xfId="0" applyFont="1" applyBorder="1" applyAlignment="1">
      <alignment horizontal="center" vertical="top" wrapText="1"/>
    </xf>
    <xf numFmtId="0" fontId="40" fillId="0" borderId="0" xfId="1" applyFont="1" applyAlignment="1">
      <alignment horizontal="left" vertical="top" wrapText="1"/>
    </xf>
    <xf numFmtId="0" fontId="36" fillId="0" borderId="0" xfId="1" applyFont="1" applyFill="1" applyBorder="1" applyAlignment="1">
      <alignment horizontal="left" vertical="top" wrapText="1"/>
    </xf>
    <xf numFmtId="0" fontId="36" fillId="0" borderId="0" xfId="1" applyFont="1" applyFill="1" applyBorder="1" applyAlignment="1">
      <alignment horizontal="right" vertical="top" wrapText="1"/>
    </xf>
    <xf numFmtId="166" fontId="40" fillId="0" borderId="74" xfId="1" applyNumberFormat="1" applyFont="1" applyBorder="1" applyAlignment="1">
      <alignment horizontal="center"/>
    </xf>
    <xf numFmtId="166" fontId="40" fillId="0" borderId="75" xfId="1" applyNumberFormat="1" applyFont="1" applyBorder="1" applyAlignment="1">
      <alignment horizontal="center"/>
    </xf>
    <xf numFmtId="166" fontId="40" fillId="0" borderId="76" xfId="1" applyNumberFormat="1" applyFont="1" applyBorder="1" applyAlignment="1">
      <alignment horizontal="center"/>
    </xf>
    <xf numFmtId="0" fontId="16" fillId="0" borderId="29" xfId="1" applyFont="1" applyBorder="1" applyAlignment="1">
      <alignment horizontal="center" vertical="top" wrapText="1"/>
    </xf>
    <xf numFmtId="0" fontId="16" fillId="0" borderId="16" xfId="1" applyFont="1" applyBorder="1" applyAlignment="1">
      <alignment horizontal="center" vertical="top" wrapText="1"/>
    </xf>
    <xf numFmtId="0" fontId="16" fillId="0" borderId="20" xfId="1" applyFont="1" applyBorder="1" applyAlignment="1">
      <alignment horizontal="center" vertical="top" wrapText="1"/>
    </xf>
    <xf numFmtId="165" fontId="16" fillId="0" borderId="18" xfId="1" applyNumberFormat="1" applyFont="1" applyBorder="1" applyAlignment="1">
      <alignment horizontal="center" vertical="top" wrapText="1"/>
    </xf>
    <xf numFmtId="165" fontId="16" fillId="0" borderId="19" xfId="1" applyNumberFormat="1" applyFont="1" applyBorder="1" applyAlignment="1">
      <alignment horizontal="center" vertical="top" wrapText="1"/>
    </xf>
    <xf numFmtId="0" fontId="16" fillId="0" borderId="11" xfId="1" applyFont="1" applyBorder="1" applyAlignment="1">
      <alignment horizontal="right" vertical="top" wrapText="1"/>
    </xf>
    <xf numFmtId="0" fontId="16" fillId="0" borderId="9" xfId="1" applyFont="1" applyBorder="1" applyAlignment="1">
      <alignment horizontal="right" vertical="top" wrapText="1"/>
    </xf>
    <xf numFmtId="0" fontId="16" fillId="0" borderId="0" xfId="1" applyFont="1" applyAlignment="1">
      <alignment horizontal="right" vertical="top" wrapText="1"/>
    </xf>
    <xf numFmtId="0" fontId="16" fillId="0" borderId="3" xfId="1" applyFont="1" applyBorder="1" applyAlignment="1">
      <alignment horizontal="right" vertical="top" wrapText="1"/>
    </xf>
    <xf numFmtId="0" fontId="20" fillId="0" borderId="0" xfId="1" applyFont="1" applyAlignment="1">
      <alignment horizontal="left"/>
    </xf>
    <xf numFmtId="0" fontId="5" fillId="0" borderId="44" xfId="1" applyFont="1" applyFill="1" applyBorder="1" applyAlignment="1">
      <alignment horizontal="center" vertical="center"/>
    </xf>
    <xf numFmtId="0" fontId="5" fillId="0" borderId="46" xfId="1" applyFont="1" applyFill="1" applyBorder="1" applyAlignment="1">
      <alignment horizontal="center" vertical="center"/>
    </xf>
    <xf numFmtId="0" fontId="5" fillId="0" borderId="47" xfId="1" applyFont="1" applyFill="1" applyBorder="1" applyAlignment="1">
      <alignment horizontal="center" vertical="center"/>
    </xf>
    <xf numFmtId="0" fontId="5" fillId="0" borderId="60"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49" xfId="1" applyFont="1" applyFill="1" applyBorder="1" applyAlignment="1">
      <alignment horizontal="center" vertical="center"/>
    </xf>
    <xf numFmtId="0" fontId="19" fillId="0" borderId="0" xfId="1" applyFont="1" applyBorder="1" applyAlignment="1">
      <alignment horizontal="left"/>
    </xf>
    <xf numFmtId="0" fontId="19" fillId="0" borderId="0" xfId="1" applyFont="1" applyAlignment="1">
      <alignment horizontal="left"/>
    </xf>
    <xf numFmtId="0" fontId="5" fillId="5" borderId="27" xfId="0" applyFont="1" applyFill="1" applyBorder="1" applyAlignment="1">
      <alignment horizontal="center" wrapText="1"/>
    </xf>
    <xf numFmtId="0" fontId="5" fillId="5" borderId="9" xfId="0" applyFont="1" applyFill="1" applyBorder="1" applyAlignment="1">
      <alignment horizontal="center" wrapText="1"/>
    </xf>
    <xf numFmtId="0" fontId="3" fillId="5" borderId="80" xfId="0" applyFont="1" applyFill="1" applyBorder="1" applyAlignment="1">
      <alignment horizontal="center"/>
    </xf>
    <xf numFmtId="0" fontId="4" fillId="5" borderId="80" xfId="0" applyFont="1" applyFill="1" applyBorder="1" applyAlignment="1">
      <alignment horizontal="center"/>
    </xf>
    <xf numFmtId="0" fontId="4" fillId="5" borderId="40" xfId="0" applyFont="1" applyFill="1" applyBorder="1" applyAlignment="1">
      <alignment horizontal="center"/>
    </xf>
    <xf numFmtId="0" fontId="1" fillId="0" borderId="34" xfId="0" applyFont="1" applyFill="1" applyBorder="1" applyAlignment="1">
      <alignment horizontal="center" wrapText="1"/>
    </xf>
    <xf numFmtId="0" fontId="7" fillId="0" borderId="32" xfId="0" applyFont="1" applyFill="1" applyBorder="1" applyAlignment="1">
      <alignment horizontal="center" wrapText="1"/>
    </xf>
    <xf numFmtId="0" fontId="7" fillId="0" borderId="39" xfId="0" applyFont="1" applyFill="1" applyBorder="1" applyAlignment="1">
      <alignment horizontal="center"/>
    </xf>
    <xf numFmtId="0" fontId="7" fillId="0" borderId="40" xfId="0" applyFont="1" applyFill="1" applyBorder="1" applyAlignment="1">
      <alignment horizontal="center"/>
    </xf>
    <xf numFmtId="0" fontId="1" fillId="0" borderId="39" xfId="0" applyFont="1" applyFill="1" applyBorder="1" applyAlignment="1">
      <alignment horizontal="center"/>
    </xf>
    <xf numFmtId="0" fontId="1" fillId="0" borderId="40" xfId="0" applyFont="1" applyFill="1" applyBorder="1" applyAlignment="1">
      <alignment horizontal="center"/>
    </xf>
    <xf numFmtId="0" fontId="5" fillId="0" borderId="29" xfId="0" applyFont="1" applyFill="1" applyBorder="1"/>
    <xf numFmtId="0" fontId="5" fillId="0" borderId="16" xfId="0" applyFont="1" applyFill="1" applyBorder="1"/>
    <xf numFmtId="0" fontId="5" fillId="0" borderId="20" xfId="0" applyFont="1" applyFill="1" applyBorder="1"/>
    <xf numFmtId="0" fontId="7" fillId="0" borderId="22" xfId="0" applyFont="1" applyFill="1" applyBorder="1" applyAlignment="1">
      <alignment horizontal="center"/>
    </xf>
    <xf numFmtId="0" fontId="7" fillId="0" borderId="2" xfId="0" applyFont="1" applyFill="1" applyBorder="1" applyAlignment="1">
      <alignment horizontal="center"/>
    </xf>
    <xf numFmtId="0" fontId="7" fillId="0" borderId="35" xfId="0" applyFont="1" applyFill="1" applyBorder="1" applyAlignment="1">
      <alignment horizontal="center"/>
    </xf>
    <xf numFmtId="0" fontId="7" fillId="0" borderId="60" xfId="0" applyFont="1" applyFill="1" applyBorder="1" applyAlignment="1">
      <alignment horizontal="center"/>
    </xf>
    <xf numFmtId="0" fontId="7" fillId="0" borderId="0" xfId="0" applyFont="1" applyFill="1" applyBorder="1" applyAlignment="1">
      <alignment horizontal="center"/>
    </xf>
    <xf numFmtId="0" fontId="7" fillId="0" borderId="62" xfId="0" applyFont="1" applyFill="1" applyBorder="1" applyAlignment="1">
      <alignment horizontal="center"/>
    </xf>
    <xf numFmtId="0" fontId="7" fillId="0" borderId="9" xfId="0" applyFont="1" applyFill="1" applyBorder="1" applyAlignment="1">
      <alignment horizontal="center"/>
    </xf>
    <xf numFmtId="0" fontId="7" fillId="0" borderId="3" xfId="0" applyFont="1" applyFill="1" applyBorder="1" applyAlignment="1">
      <alignment horizontal="center"/>
    </xf>
    <xf numFmtId="0" fontId="7" fillId="0" borderId="5" xfId="0" applyFont="1" applyFill="1" applyBorder="1" applyAlignment="1">
      <alignment horizontal="center"/>
    </xf>
  </cellXfs>
  <cellStyles count="7">
    <cellStyle name="Comma_Tab19m(regions)" xfId="4"/>
    <cellStyle name="Hyperlink" xfId="3" builtinId="8"/>
    <cellStyle name="Normal" xfId="0" builtinId="0"/>
    <cellStyle name="Normal 2" xfId="1"/>
    <cellStyle name="Normal 3" xfId="6"/>
    <cellStyle name="Normal 4" xfId="5"/>
    <cellStyle name="Percent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tsob1/AppData/Local/Temp/notesEF89B6/Working%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tabSelected="1" workbookViewId="0"/>
  </sheetViews>
  <sheetFormatPr defaultColWidth="9.140625" defaultRowHeight="12.75" x14ac:dyDescent="0.2"/>
  <cols>
    <col min="1" max="1" width="15.28515625" style="54" bestFit="1" customWidth="1"/>
    <col min="2" max="2" width="35.140625" style="54" customWidth="1"/>
    <col min="3" max="3" width="27.42578125" style="54" bestFit="1" customWidth="1"/>
    <col min="4" max="16384" width="9.140625" style="54"/>
  </cols>
  <sheetData>
    <row r="1" spans="1:3" x14ac:dyDescent="0.2">
      <c r="A1" s="53" t="s">
        <v>66</v>
      </c>
    </row>
    <row r="2" spans="1:3" x14ac:dyDescent="0.2">
      <c r="A2" s="53"/>
    </row>
    <row r="3" spans="1:3" x14ac:dyDescent="0.2">
      <c r="A3" s="53" t="s">
        <v>110</v>
      </c>
      <c r="B3" s="53" t="s">
        <v>111</v>
      </c>
      <c r="C3" s="53" t="s">
        <v>112</v>
      </c>
    </row>
    <row r="4" spans="1:3" x14ac:dyDescent="0.2">
      <c r="A4" s="55" t="s">
        <v>29</v>
      </c>
      <c r="B4" s="55" t="s">
        <v>79</v>
      </c>
      <c r="C4" s="248" t="s">
        <v>447</v>
      </c>
    </row>
    <row r="5" spans="1:3" x14ac:dyDescent="0.2">
      <c r="A5" s="55" t="s">
        <v>30</v>
      </c>
      <c r="B5" s="55" t="s">
        <v>80</v>
      </c>
      <c r="C5" s="249" t="s">
        <v>439</v>
      </c>
    </row>
    <row r="6" spans="1:3" x14ac:dyDescent="0.2">
      <c r="A6" s="55" t="s">
        <v>67</v>
      </c>
      <c r="B6" s="55" t="s">
        <v>81</v>
      </c>
      <c r="C6" s="249" t="s">
        <v>439</v>
      </c>
    </row>
    <row r="7" spans="1:3" x14ac:dyDescent="0.2">
      <c r="A7" s="55" t="s">
        <v>68</v>
      </c>
      <c r="B7" s="55" t="s">
        <v>82</v>
      </c>
      <c r="C7" s="56" t="s">
        <v>437</v>
      </c>
    </row>
    <row r="8" spans="1:3" x14ac:dyDescent="0.2">
      <c r="A8" s="55" t="s">
        <v>69</v>
      </c>
      <c r="B8" s="55" t="s">
        <v>83</v>
      </c>
      <c r="C8" s="56" t="s">
        <v>431</v>
      </c>
    </row>
    <row r="9" spans="1:3" x14ac:dyDescent="0.2">
      <c r="A9" s="55" t="s">
        <v>70</v>
      </c>
      <c r="B9" s="55" t="s">
        <v>84</v>
      </c>
      <c r="C9" s="56" t="s">
        <v>432</v>
      </c>
    </row>
    <row r="10" spans="1:3" x14ac:dyDescent="0.2">
      <c r="A10" s="55" t="s">
        <v>71</v>
      </c>
      <c r="B10" s="55" t="s">
        <v>85</v>
      </c>
      <c r="C10" s="56" t="s">
        <v>447</v>
      </c>
    </row>
  </sheetData>
  <hyperlinks>
    <hyperlink ref="A4:B4" location="'LFS headline figures'!A1" display="Table 1"/>
    <hyperlink ref="A5:B5" location="'Claimant count headline figures'!A1" display="Table 2"/>
    <hyperlink ref="A6:B6" location="'Redundancy headline figures'!A1" display="Table 3"/>
    <hyperlink ref="A7:B7" location="'QES headline figures'!A1" display="Table 4"/>
    <hyperlink ref="A8:B8" location="'ASHE headline figures'!A1" display="Table 5"/>
    <hyperlink ref="A9:B9" location="'Vacancy headline figures'!A1" display="Table 6"/>
    <hyperlink ref="A10:B10" location="'SA Regional Summary Table'!A1" display="Table 7"/>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zoomScale="90" zoomScaleNormal="90" workbookViewId="0">
      <selection activeCell="H41" sqref="H41"/>
    </sheetView>
  </sheetViews>
  <sheetFormatPr defaultRowHeight="12.75" x14ac:dyDescent="0.2"/>
  <cols>
    <col min="1" max="1" width="20.85546875" style="2" customWidth="1"/>
    <col min="2" max="2" width="14.28515625" style="2" customWidth="1"/>
    <col min="3" max="3" width="12.5703125" style="2" customWidth="1"/>
    <col min="4" max="4" width="12.85546875" style="2" customWidth="1"/>
    <col min="5" max="6" width="12.42578125" style="2" customWidth="1"/>
    <col min="7" max="7" width="13.5703125" style="2" customWidth="1"/>
    <col min="8" max="8" width="15.42578125" style="2" customWidth="1"/>
    <col min="9" max="9" width="10.5703125" style="2" customWidth="1"/>
    <col min="10" max="10" width="12.42578125" style="2" customWidth="1"/>
    <col min="11" max="256" width="9.140625" style="2"/>
    <col min="257" max="257" width="20.85546875" style="2" customWidth="1"/>
    <col min="258" max="258" width="14.28515625" style="2" customWidth="1"/>
    <col min="259" max="259" width="12.5703125" style="2" customWidth="1"/>
    <col min="260" max="260" width="12.85546875" style="2" customWidth="1"/>
    <col min="261" max="261" width="12.42578125" style="2" customWidth="1"/>
    <col min="262" max="262" width="11.42578125" style="2" customWidth="1"/>
    <col min="263" max="263" width="12.5703125" style="2" customWidth="1"/>
    <col min="264" max="264" width="13.85546875" style="2" customWidth="1"/>
    <col min="265" max="265" width="9.140625" style="2"/>
    <col min="266" max="266" width="12.42578125" style="2" customWidth="1"/>
    <col min="267" max="512" width="9.140625" style="2"/>
    <col min="513" max="513" width="20.85546875" style="2" customWidth="1"/>
    <col min="514" max="514" width="14.28515625" style="2" customWidth="1"/>
    <col min="515" max="515" width="12.5703125" style="2" customWidth="1"/>
    <col min="516" max="516" width="12.85546875" style="2" customWidth="1"/>
    <col min="517" max="517" width="12.42578125" style="2" customWidth="1"/>
    <col min="518" max="518" width="11.42578125" style="2" customWidth="1"/>
    <col min="519" max="519" width="12.5703125" style="2" customWidth="1"/>
    <col min="520" max="520" width="13.85546875" style="2" customWidth="1"/>
    <col min="521" max="521" width="9.140625" style="2"/>
    <col min="522" max="522" width="12.42578125" style="2" customWidth="1"/>
    <col min="523" max="768" width="9.140625" style="2"/>
    <col min="769" max="769" width="20.85546875" style="2" customWidth="1"/>
    <col min="770" max="770" width="14.28515625" style="2" customWidth="1"/>
    <col min="771" max="771" width="12.5703125" style="2" customWidth="1"/>
    <col min="772" max="772" width="12.85546875" style="2" customWidth="1"/>
    <col min="773" max="773" width="12.42578125" style="2" customWidth="1"/>
    <col min="774" max="774" width="11.42578125" style="2" customWidth="1"/>
    <col min="775" max="775" width="12.5703125" style="2" customWidth="1"/>
    <col min="776" max="776" width="13.85546875" style="2" customWidth="1"/>
    <col min="777" max="777" width="9.140625" style="2"/>
    <col min="778" max="778" width="12.42578125" style="2" customWidth="1"/>
    <col min="779" max="1024" width="9.140625" style="2"/>
    <col min="1025" max="1025" width="20.85546875" style="2" customWidth="1"/>
    <col min="1026" max="1026" width="14.28515625" style="2" customWidth="1"/>
    <col min="1027" max="1027" width="12.5703125" style="2" customWidth="1"/>
    <col min="1028" max="1028" width="12.85546875" style="2" customWidth="1"/>
    <col min="1029" max="1029" width="12.42578125" style="2" customWidth="1"/>
    <col min="1030" max="1030" width="11.42578125" style="2" customWidth="1"/>
    <col min="1031" max="1031" width="12.5703125" style="2" customWidth="1"/>
    <col min="1032" max="1032" width="13.85546875" style="2" customWidth="1"/>
    <col min="1033" max="1033" width="9.140625" style="2"/>
    <col min="1034" max="1034" width="12.42578125" style="2" customWidth="1"/>
    <col min="1035" max="1280" width="9.140625" style="2"/>
    <col min="1281" max="1281" width="20.85546875" style="2" customWidth="1"/>
    <col min="1282" max="1282" width="14.28515625" style="2" customWidth="1"/>
    <col min="1283" max="1283" width="12.5703125" style="2" customWidth="1"/>
    <col min="1284" max="1284" width="12.85546875" style="2" customWidth="1"/>
    <col min="1285" max="1285" width="12.42578125" style="2" customWidth="1"/>
    <col min="1286" max="1286" width="11.42578125" style="2" customWidth="1"/>
    <col min="1287" max="1287" width="12.5703125" style="2" customWidth="1"/>
    <col min="1288" max="1288" width="13.85546875" style="2" customWidth="1"/>
    <col min="1289" max="1289" width="9.140625" style="2"/>
    <col min="1290" max="1290" width="12.42578125" style="2" customWidth="1"/>
    <col min="1291" max="1536" width="9.140625" style="2"/>
    <col min="1537" max="1537" width="20.85546875" style="2" customWidth="1"/>
    <col min="1538" max="1538" width="14.28515625" style="2" customWidth="1"/>
    <col min="1539" max="1539" width="12.5703125" style="2" customWidth="1"/>
    <col min="1540" max="1540" width="12.85546875" style="2" customWidth="1"/>
    <col min="1541" max="1541" width="12.42578125" style="2" customWidth="1"/>
    <col min="1542" max="1542" width="11.42578125" style="2" customWidth="1"/>
    <col min="1543" max="1543" width="12.5703125" style="2" customWidth="1"/>
    <col min="1544" max="1544" width="13.85546875" style="2" customWidth="1"/>
    <col min="1545" max="1545" width="9.140625" style="2"/>
    <col min="1546" max="1546" width="12.42578125" style="2" customWidth="1"/>
    <col min="1547" max="1792" width="9.140625" style="2"/>
    <col min="1793" max="1793" width="20.85546875" style="2" customWidth="1"/>
    <col min="1794" max="1794" width="14.28515625" style="2" customWidth="1"/>
    <col min="1795" max="1795" width="12.5703125" style="2" customWidth="1"/>
    <col min="1796" max="1796" width="12.85546875" style="2" customWidth="1"/>
    <col min="1797" max="1797" width="12.42578125" style="2" customWidth="1"/>
    <col min="1798" max="1798" width="11.42578125" style="2" customWidth="1"/>
    <col min="1799" max="1799" width="12.5703125" style="2" customWidth="1"/>
    <col min="1800" max="1800" width="13.85546875" style="2" customWidth="1"/>
    <col min="1801" max="1801" width="9.140625" style="2"/>
    <col min="1802" max="1802" width="12.42578125" style="2" customWidth="1"/>
    <col min="1803" max="2048" width="9.140625" style="2"/>
    <col min="2049" max="2049" width="20.85546875" style="2" customWidth="1"/>
    <col min="2050" max="2050" width="14.28515625" style="2" customWidth="1"/>
    <col min="2051" max="2051" width="12.5703125" style="2" customWidth="1"/>
    <col min="2052" max="2052" width="12.85546875" style="2" customWidth="1"/>
    <col min="2053" max="2053" width="12.42578125" style="2" customWidth="1"/>
    <col min="2054" max="2054" width="11.42578125" style="2" customWidth="1"/>
    <col min="2055" max="2055" width="12.5703125" style="2" customWidth="1"/>
    <col min="2056" max="2056" width="13.85546875" style="2" customWidth="1"/>
    <col min="2057" max="2057" width="9.140625" style="2"/>
    <col min="2058" max="2058" width="12.42578125" style="2" customWidth="1"/>
    <col min="2059" max="2304" width="9.140625" style="2"/>
    <col min="2305" max="2305" width="20.85546875" style="2" customWidth="1"/>
    <col min="2306" max="2306" width="14.28515625" style="2" customWidth="1"/>
    <col min="2307" max="2307" width="12.5703125" style="2" customWidth="1"/>
    <col min="2308" max="2308" width="12.85546875" style="2" customWidth="1"/>
    <col min="2309" max="2309" width="12.42578125" style="2" customWidth="1"/>
    <col min="2310" max="2310" width="11.42578125" style="2" customWidth="1"/>
    <col min="2311" max="2311" width="12.5703125" style="2" customWidth="1"/>
    <col min="2312" max="2312" width="13.85546875" style="2" customWidth="1"/>
    <col min="2313" max="2313" width="9.140625" style="2"/>
    <col min="2314" max="2314" width="12.42578125" style="2" customWidth="1"/>
    <col min="2315" max="2560" width="9.140625" style="2"/>
    <col min="2561" max="2561" width="20.85546875" style="2" customWidth="1"/>
    <col min="2562" max="2562" width="14.28515625" style="2" customWidth="1"/>
    <col min="2563" max="2563" width="12.5703125" style="2" customWidth="1"/>
    <col min="2564" max="2564" width="12.85546875" style="2" customWidth="1"/>
    <col min="2565" max="2565" width="12.42578125" style="2" customWidth="1"/>
    <col min="2566" max="2566" width="11.42578125" style="2" customWidth="1"/>
    <col min="2567" max="2567" width="12.5703125" style="2" customWidth="1"/>
    <col min="2568" max="2568" width="13.85546875" style="2" customWidth="1"/>
    <col min="2569" max="2569" width="9.140625" style="2"/>
    <col min="2570" max="2570" width="12.42578125" style="2" customWidth="1"/>
    <col min="2571" max="2816" width="9.140625" style="2"/>
    <col min="2817" max="2817" width="20.85546875" style="2" customWidth="1"/>
    <col min="2818" max="2818" width="14.28515625" style="2" customWidth="1"/>
    <col min="2819" max="2819" width="12.5703125" style="2" customWidth="1"/>
    <col min="2820" max="2820" width="12.85546875" style="2" customWidth="1"/>
    <col min="2821" max="2821" width="12.42578125" style="2" customWidth="1"/>
    <col min="2822" max="2822" width="11.42578125" style="2" customWidth="1"/>
    <col min="2823" max="2823" width="12.5703125" style="2" customWidth="1"/>
    <col min="2824" max="2824" width="13.85546875" style="2" customWidth="1"/>
    <col min="2825" max="2825" width="9.140625" style="2"/>
    <col min="2826" max="2826" width="12.42578125" style="2" customWidth="1"/>
    <col min="2827" max="3072" width="9.140625" style="2"/>
    <col min="3073" max="3073" width="20.85546875" style="2" customWidth="1"/>
    <col min="3074" max="3074" width="14.28515625" style="2" customWidth="1"/>
    <col min="3075" max="3075" width="12.5703125" style="2" customWidth="1"/>
    <col min="3076" max="3076" width="12.85546875" style="2" customWidth="1"/>
    <col min="3077" max="3077" width="12.42578125" style="2" customWidth="1"/>
    <col min="3078" max="3078" width="11.42578125" style="2" customWidth="1"/>
    <col min="3079" max="3079" width="12.5703125" style="2" customWidth="1"/>
    <col min="3080" max="3080" width="13.85546875" style="2" customWidth="1"/>
    <col min="3081" max="3081" width="9.140625" style="2"/>
    <col min="3082" max="3082" width="12.42578125" style="2" customWidth="1"/>
    <col min="3083" max="3328" width="9.140625" style="2"/>
    <col min="3329" max="3329" width="20.85546875" style="2" customWidth="1"/>
    <col min="3330" max="3330" width="14.28515625" style="2" customWidth="1"/>
    <col min="3331" max="3331" width="12.5703125" style="2" customWidth="1"/>
    <col min="3332" max="3332" width="12.85546875" style="2" customWidth="1"/>
    <col min="3333" max="3333" width="12.42578125" style="2" customWidth="1"/>
    <col min="3334" max="3334" width="11.42578125" style="2" customWidth="1"/>
    <col min="3335" max="3335" width="12.5703125" style="2" customWidth="1"/>
    <col min="3336" max="3336" width="13.85546875" style="2" customWidth="1"/>
    <col min="3337" max="3337" width="9.140625" style="2"/>
    <col min="3338" max="3338" width="12.42578125" style="2" customWidth="1"/>
    <col min="3339" max="3584" width="9.140625" style="2"/>
    <col min="3585" max="3585" width="20.85546875" style="2" customWidth="1"/>
    <col min="3586" max="3586" width="14.28515625" style="2" customWidth="1"/>
    <col min="3587" max="3587" width="12.5703125" style="2" customWidth="1"/>
    <col min="3588" max="3588" width="12.85546875" style="2" customWidth="1"/>
    <col min="3589" max="3589" width="12.42578125" style="2" customWidth="1"/>
    <col min="3590" max="3590" width="11.42578125" style="2" customWidth="1"/>
    <col min="3591" max="3591" width="12.5703125" style="2" customWidth="1"/>
    <col min="3592" max="3592" width="13.85546875" style="2" customWidth="1"/>
    <col min="3593" max="3593" width="9.140625" style="2"/>
    <col min="3594" max="3594" width="12.42578125" style="2" customWidth="1"/>
    <col min="3595" max="3840" width="9.140625" style="2"/>
    <col min="3841" max="3841" width="20.85546875" style="2" customWidth="1"/>
    <col min="3842" max="3842" width="14.28515625" style="2" customWidth="1"/>
    <col min="3843" max="3843" width="12.5703125" style="2" customWidth="1"/>
    <col min="3844" max="3844" width="12.85546875" style="2" customWidth="1"/>
    <col min="3845" max="3845" width="12.42578125" style="2" customWidth="1"/>
    <col min="3846" max="3846" width="11.42578125" style="2" customWidth="1"/>
    <col min="3847" max="3847" width="12.5703125" style="2" customWidth="1"/>
    <col min="3848" max="3848" width="13.85546875" style="2" customWidth="1"/>
    <col min="3849" max="3849" width="9.140625" style="2"/>
    <col min="3850" max="3850" width="12.42578125" style="2" customWidth="1"/>
    <col min="3851" max="4096" width="9.140625" style="2"/>
    <col min="4097" max="4097" width="20.85546875" style="2" customWidth="1"/>
    <col min="4098" max="4098" width="14.28515625" style="2" customWidth="1"/>
    <col min="4099" max="4099" width="12.5703125" style="2" customWidth="1"/>
    <col min="4100" max="4100" width="12.85546875" style="2" customWidth="1"/>
    <col min="4101" max="4101" width="12.42578125" style="2" customWidth="1"/>
    <col min="4102" max="4102" width="11.42578125" style="2" customWidth="1"/>
    <col min="4103" max="4103" width="12.5703125" style="2" customWidth="1"/>
    <col min="4104" max="4104" width="13.85546875" style="2" customWidth="1"/>
    <col min="4105" max="4105" width="9.140625" style="2"/>
    <col min="4106" max="4106" width="12.42578125" style="2" customWidth="1"/>
    <col min="4107" max="4352" width="9.140625" style="2"/>
    <col min="4353" max="4353" width="20.85546875" style="2" customWidth="1"/>
    <col min="4354" max="4354" width="14.28515625" style="2" customWidth="1"/>
    <col min="4355" max="4355" width="12.5703125" style="2" customWidth="1"/>
    <col min="4356" max="4356" width="12.85546875" style="2" customWidth="1"/>
    <col min="4357" max="4357" width="12.42578125" style="2" customWidth="1"/>
    <col min="4358" max="4358" width="11.42578125" style="2" customWidth="1"/>
    <col min="4359" max="4359" width="12.5703125" style="2" customWidth="1"/>
    <col min="4360" max="4360" width="13.85546875" style="2" customWidth="1"/>
    <col min="4361" max="4361" width="9.140625" style="2"/>
    <col min="4362" max="4362" width="12.42578125" style="2" customWidth="1"/>
    <col min="4363" max="4608" width="9.140625" style="2"/>
    <col min="4609" max="4609" width="20.85546875" style="2" customWidth="1"/>
    <col min="4610" max="4610" width="14.28515625" style="2" customWidth="1"/>
    <col min="4611" max="4611" width="12.5703125" style="2" customWidth="1"/>
    <col min="4612" max="4612" width="12.85546875" style="2" customWidth="1"/>
    <col min="4613" max="4613" width="12.42578125" style="2" customWidth="1"/>
    <col min="4614" max="4614" width="11.42578125" style="2" customWidth="1"/>
    <col min="4615" max="4615" width="12.5703125" style="2" customWidth="1"/>
    <col min="4616" max="4616" width="13.85546875" style="2" customWidth="1"/>
    <col min="4617" max="4617" width="9.140625" style="2"/>
    <col min="4618" max="4618" width="12.42578125" style="2" customWidth="1"/>
    <col min="4619" max="4864" width="9.140625" style="2"/>
    <col min="4865" max="4865" width="20.85546875" style="2" customWidth="1"/>
    <col min="4866" max="4866" width="14.28515625" style="2" customWidth="1"/>
    <col min="4867" max="4867" width="12.5703125" style="2" customWidth="1"/>
    <col min="4868" max="4868" width="12.85546875" style="2" customWidth="1"/>
    <col min="4869" max="4869" width="12.42578125" style="2" customWidth="1"/>
    <col min="4870" max="4870" width="11.42578125" style="2" customWidth="1"/>
    <col min="4871" max="4871" width="12.5703125" style="2" customWidth="1"/>
    <col min="4872" max="4872" width="13.85546875" style="2" customWidth="1"/>
    <col min="4873" max="4873" width="9.140625" style="2"/>
    <col min="4874" max="4874" width="12.42578125" style="2" customWidth="1"/>
    <col min="4875" max="5120" width="9.140625" style="2"/>
    <col min="5121" max="5121" width="20.85546875" style="2" customWidth="1"/>
    <col min="5122" max="5122" width="14.28515625" style="2" customWidth="1"/>
    <col min="5123" max="5123" width="12.5703125" style="2" customWidth="1"/>
    <col min="5124" max="5124" width="12.85546875" style="2" customWidth="1"/>
    <col min="5125" max="5125" width="12.42578125" style="2" customWidth="1"/>
    <col min="5126" max="5126" width="11.42578125" style="2" customWidth="1"/>
    <col min="5127" max="5127" width="12.5703125" style="2" customWidth="1"/>
    <col min="5128" max="5128" width="13.85546875" style="2" customWidth="1"/>
    <col min="5129" max="5129" width="9.140625" style="2"/>
    <col min="5130" max="5130" width="12.42578125" style="2" customWidth="1"/>
    <col min="5131" max="5376" width="9.140625" style="2"/>
    <col min="5377" max="5377" width="20.85546875" style="2" customWidth="1"/>
    <col min="5378" max="5378" width="14.28515625" style="2" customWidth="1"/>
    <col min="5379" max="5379" width="12.5703125" style="2" customWidth="1"/>
    <col min="5380" max="5380" width="12.85546875" style="2" customWidth="1"/>
    <col min="5381" max="5381" width="12.42578125" style="2" customWidth="1"/>
    <col min="5382" max="5382" width="11.42578125" style="2" customWidth="1"/>
    <col min="5383" max="5383" width="12.5703125" style="2" customWidth="1"/>
    <col min="5384" max="5384" width="13.85546875" style="2" customWidth="1"/>
    <col min="5385" max="5385" width="9.140625" style="2"/>
    <col min="5386" max="5386" width="12.42578125" style="2" customWidth="1"/>
    <col min="5387" max="5632" width="9.140625" style="2"/>
    <col min="5633" max="5633" width="20.85546875" style="2" customWidth="1"/>
    <col min="5634" max="5634" width="14.28515625" style="2" customWidth="1"/>
    <col min="5635" max="5635" width="12.5703125" style="2" customWidth="1"/>
    <col min="5636" max="5636" width="12.85546875" style="2" customWidth="1"/>
    <col min="5637" max="5637" width="12.42578125" style="2" customWidth="1"/>
    <col min="5638" max="5638" width="11.42578125" style="2" customWidth="1"/>
    <col min="5639" max="5639" width="12.5703125" style="2" customWidth="1"/>
    <col min="5640" max="5640" width="13.85546875" style="2" customWidth="1"/>
    <col min="5641" max="5641" width="9.140625" style="2"/>
    <col min="5642" max="5642" width="12.42578125" style="2" customWidth="1"/>
    <col min="5643" max="5888" width="9.140625" style="2"/>
    <col min="5889" max="5889" width="20.85546875" style="2" customWidth="1"/>
    <col min="5890" max="5890" width="14.28515625" style="2" customWidth="1"/>
    <col min="5891" max="5891" width="12.5703125" style="2" customWidth="1"/>
    <col min="5892" max="5892" width="12.85546875" style="2" customWidth="1"/>
    <col min="5893" max="5893" width="12.42578125" style="2" customWidth="1"/>
    <col min="5894" max="5894" width="11.42578125" style="2" customWidth="1"/>
    <col min="5895" max="5895" width="12.5703125" style="2" customWidth="1"/>
    <col min="5896" max="5896" width="13.85546875" style="2" customWidth="1"/>
    <col min="5897" max="5897" width="9.140625" style="2"/>
    <col min="5898" max="5898" width="12.42578125" style="2" customWidth="1"/>
    <col min="5899" max="6144" width="9.140625" style="2"/>
    <col min="6145" max="6145" width="20.85546875" style="2" customWidth="1"/>
    <col min="6146" max="6146" width="14.28515625" style="2" customWidth="1"/>
    <col min="6147" max="6147" width="12.5703125" style="2" customWidth="1"/>
    <col min="6148" max="6148" width="12.85546875" style="2" customWidth="1"/>
    <col min="6149" max="6149" width="12.42578125" style="2" customWidth="1"/>
    <col min="6150" max="6150" width="11.42578125" style="2" customWidth="1"/>
    <col min="6151" max="6151" width="12.5703125" style="2" customWidth="1"/>
    <col min="6152" max="6152" width="13.85546875" style="2" customWidth="1"/>
    <col min="6153" max="6153" width="9.140625" style="2"/>
    <col min="6154" max="6154" width="12.42578125" style="2" customWidth="1"/>
    <col min="6155" max="6400" width="9.140625" style="2"/>
    <col min="6401" max="6401" width="20.85546875" style="2" customWidth="1"/>
    <col min="6402" max="6402" width="14.28515625" style="2" customWidth="1"/>
    <col min="6403" max="6403" width="12.5703125" style="2" customWidth="1"/>
    <col min="6404" max="6404" width="12.85546875" style="2" customWidth="1"/>
    <col min="6405" max="6405" width="12.42578125" style="2" customWidth="1"/>
    <col min="6406" max="6406" width="11.42578125" style="2" customWidth="1"/>
    <col min="6407" max="6407" width="12.5703125" style="2" customWidth="1"/>
    <col min="6408" max="6408" width="13.85546875" style="2" customWidth="1"/>
    <col min="6409" max="6409" width="9.140625" style="2"/>
    <col min="6410" max="6410" width="12.42578125" style="2" customWidth="1"/>
    <col min="6411" max="6656" width="9.140625" style="2"/>
    <col min="6657" max="6657" width="20.85546875" style="2" customWidth="1"/>
    <col min="6658" max="6658" width="14.28515625" style="2" customWidth="1"/>
    <col min="6659" max="6659" width="12.5703125" style="2" customWidth="1"/>
    <col min="6660" max="6660" width="12.85546875" style="2" customWidth="1"/>
    <col min="6661" max="6661" width="12.42578125" style="2" customWidth="1"/>
    <col min="6662" max="6662" width="11.42578125" style="2" customWidth="1"/>
    <col min="6663" max="6663" width="12.5703125" style="2" customWidth="1"/>
    <col min="6664" max="6664" width="13.85546875" style="2" customWidth="1"/>
    <col min="6665" max="6665" width="9.140625" style="2"/>
    <col min="6666" max="6666" width="12.42578125" style="2" customWidth="1"/>
    <col min="6667" max="6912" width="9.140625" style="2"/>
    <col min="6913" max="6913" width="20.85546875" style="2" customWidth="1"/>
    <col min="6914" max="6914" width="14.28515625" style="2" customWidth="1"/>
    <col min="6915" max="6915" width="12.5703125" style="2" customWidth="1"/>
    <col min="6916" max="6916" width="12.85546875" style="2" customWidth="1"/>
    <col min="6917" max="6917" width="12.42578125" style="2" customWidth="1"/>
    <col min="6918" max="6918" width="11.42578125" style="2" customWidth="1"/>
    <col min="6919" max="6919" width="12.5703125" style="2" customWidth="1"/>
    <col min="6920" max="6920" width="13.85546875" style="2" customWidth="1"/>
    <col min="6921" max="6921" width="9.140625" style="2"/>
    <col min="6922" max="6922" width="12.42578125" style="2" customWidth="1"/>
    <col min="6923" max="7168" width="9.140625" style="2"/>
    <col min="7169" max="7169" width="20.85546875" style="2" customWidth="1"/>
    <col min="7170" max="7170" width="14.28515625" style="2" customWidth="1"/>
    <col min="7171" max="7171" width="12.5703125" style="2" customWidth="1"/>
    <col min="7172" max="7172" width="12.85546875" style="2" customWidth="1"/>
    <col min="7173" max="7173" width="12.42578125" style="2" customWidth="1"/>
    <col min="7174" max="7174" width="11.42578125" style="2" customWidth="1"/>
    <col min="7175" max="7175" width="12.5703125" style="2" customWidth="1"/>
    <col min="7176" max="7176" width="13.85546875" style="2" customWidth="1"/>
    <col min="7177" max="7177" width="9.140625" style="2"/>
    <col min="7178" max="7178" width="12.42578125" style="2" customWidth="1"/>
    <col min="7179" max="7424" width="9.140625" style="2"/>
    <col min="7425" max="7425" width="20.85546875" style="2" customWidth="1"/>
    <col min="7426" max="7426" width="14.28515625" style="2" customWidth="1"/>
    <col min="7427" max="7427" width="12.5703125" style="2" customWidth="1"/>
    <col min="7428" max="7428" width="12.85546875" style="2" customWidth="1"/>
    <col min="7429" max="7429" width="12.42578125" style="2" customWidth="1"/>
    <col min="7430" max="7430" width="11.42578125" style="2" customWidth="1"/>
    <col min="7431" max="7431" width="12.5703125" style="2" customWidth="1"/>
    <col min="7432" max="7432" width="13.85546875" style="2" customWidth="1"/>
    <col min="7433" max="7433" width="9.140625" style="2"/>
    <col min="7434" max="7434" width="12.42578125" style="2" customWidth="1"/>
    <col min="7435" max="7680" width="9.140625" style="2"/>
    <col min="7681" max="7681" width="20.85546875" style="2" customWidth="1"/>
    <col min="7682" max="7682" width="14.28515625" style="2" customWidth="1"/>
    <col min="7683" max="7683" width="12.5703125" style="2" customWidth="1"/>
    <col min="7684" max="7684" width="12.85546875" style="2" customWidth="1"/>
    <col min="7685" max="7685" width="12.42578125" style="2" customWidth="1"/>
    <col min="7686" max="7686" width="11.42578125" style="2" customWidth="1"/>
    <col min="7687" max="7687" width="12.5703125" style="2" customWidth="1"/>
    <col min="7688" max="7688" width="13.85546875" style="2" customWidth="1"/>
    <col min="7689" max="7689" width="9.140625" style="2"/>
    <col min="7690" max="7690" width="12.42578125" style="2" customWidth="1"/>
    <col min="7691" max="7936" width="9.140625" style="2"/>
    <col min="7937" max="7937" width="20.85546875" style="2" customWidth="1"/>
    <col min="7938" max="7938" width="14.28515625" style="2" customWidth="1"/>
    <col min="7939" max="7939" width="12.5703125" style="2" customWidth="1"/>
    <col min="7940" max="7940" width="12.85546875" style="2" customWidth="1"/>
    <col min="7941" max="7941" width="12.42578125" style="2" customWidth="1"/>
    <col min="7942" max="7942" width="11.42578125" style="2" customWidth="1"/>
    <col min="7943" max="7943" width="12.5703125" style="2" customWidth="1"/>
    <col min="7944" max="7944" width="13.85546875" style="2" customWidth="1"/>
    <col min="7945" max="7945" width="9.140625" style="2"/>
    <col min="7946" max="7946" width="12.42578125" style="2" customWidth="1"/>
    <col min="7947" max="8192" width="9.140625" style="2"/>
    <col min="8193" max="8193" width="20.85546875" style="2" customWidth="1"/>
    <col min="8194" max="8194" width="14.28515625" style="2" customWidth="1"/>
    <col min="8195" max="8195" width="12.5703125" style="2" customWidth="1"/>
    <col min="8196" max="8196" width="12.85546875" style="2" customWidth="1"/>
    <col min="8197" max="8197" width="12.42578125" style="2" customWidth="1"/>
    <col min="8198" max="8198" width="11.42578125" style="2" customWidth="1"/>
    <col min="8199" max="8199" width="12.5703125" style="2" customWidth="1"/>
    <col min="8200" max="8200" width="13.85546875" style="2" customWidth="1"/>
    <col min="8201" max="8201" width="9.140625" style="2"/>
    <col min="8202" max="8202" width="12.42578125" style="2" customWidth="1"/>
    <col min="8203" max="8448" width="9.140625" style="2"/>
    <col min="8449" max="8449" width="20.85546875" style="2" customWidth="1"/>
    <col min="8450" max="8450" width="14.28515625" style="2" customWidth="1"/>
    <col min="8451" max="8451" width="12.5703125" style="2" customWidth="1"/>
    <col min="8452" max="8452" width="12.85546875" style="2" customWidth="1"/>
    <col min="8453" max="8453" width="12.42578125" style="2" customWidth="1"/>
    <col min="8454" max="8454" width="11.42578125" style="2" customWidth="1"/>
    <col min="8455" max="8455" width="12.5703125" style="2" customWidth="1"/>
    <col min="8456" max="8456" width="13.85546875" style="2" customWidth="1"/>
    <col min="8457" max="8457" width="9.140625" style="2"/>
    <col min="8458" max="8458" width="12.42578125" style="2" customWidth="1"/>
    <col min="8459" max="8704" width="9.140625" style="2"/>
    <col min="8705" max="8705" width="20.85546875" style="2" customWidth="1"/>
    <col min="8706" max="8706" width="14.28515625" style="2" customWidth="1"/>
    <col min="8707" max="8707" width="12.5703125" style="2" customWidth="1"/>
    <col min="8708" max="8708" width="12.85546875" style="2" customWidth="1"/>
    <col min="8709" max="8709" width="12.42578125" style="2" customWidth="1"/>
    <col min="8710" max="8710" width="11.42578125" style="2" customWidth="1"/>
    <col min="8711" max="8711" width="12.5703125" style="2" customWidth="1"/>
    <col min="8712" max="8712" width="13.85546875" style="2" customWidth="1"/>
    <col min="8713" max="8713" width="9.140625" style="2"/>
    <col min="8714" max="8714" width="12.42578125" style="2" customWidth="1"/>
    <col min="8715" max="8960" width="9.140625" style="2"/>
    <col min="8961" max="8961" width="20.85546875" style="2" customWidth="1"/>
    <col min="8962" max="8962" width="14.28515625" style="2" customWidth="1"/>
    <col min="8963" max="8963" width="12.5703125" style="2" customWidth="1"/>
    <col min="8964" max="8964" width="12.85546875" style="2" customWidth="1"/>
    <col min="8965" max="8965" width="12.42578125" style="2" customWidth="1"/>
    <col min="8966" max="8966" width="11.42578125" style="2" customWidth="1"/>
    <col min="8967" max="8967" width="12.5703125" style="2" customWidth="1"/>
    <col min="8968" max="8968" width="13.85546875" style="2" customWidth="1"/>
    <col min="8969" max="8969" width="9.140625" style="2"/>
    <col min="8970" max="8970" width="12.42578125" style="2" customWidth="1"/>
    <col min="8971" max="9216" width="9.140625" style="2"/>
    <col min="9217" max="9217" width="20.85546875" style="2" customWidth="1"/>
    <col min="9218" max="9218" width="14.28515625" style="2" customWidth="1"/>
    <col min="9219" max="9219" width="12.5703125" style="2" customWidth="1"/>
    <col min="9220" max="9220" width="12.85546875" style="2" customWidth="1"/>
    <col min="9221" max="9221" width="12.42578125" style="2" customWidth="1"/>
    <col min="9222" max="9222" width="11.42578125" style="2" customWidth="1"/>
    <col min="9223" max="9223" width="12.5703125" style="2" customWidth="1"/>
    <col min="9224" max="9224" width="13.85546875" style="2" customWidth="1"/>
    <col min="9225" max="9225" width="9.140625" style="2"/>
    <col min="9226" max="9226" width="12.42578125" style="2" customWidth="1"/>
    <col min="9227" max="9472" width="9.140625" style="2"/>
    <col min="9473" max="9473" width="20.85546875" style="2" customWidth="1"/>
    <col min="9474" max="9474" width="14.28515625" style="2" customWidth="1"/>
    <col min="9475" max="9475" width="12.5703125" style="2" customWidth="1"/>
    <col min="9476" max="9476" width="12.85546875" style="2" customWidth="1"/>
    <col min="9477" max="9477" width="12.42578125" style="2" customWidth="1"/>
    <col min="9478" max="9478" width="11.42578125" style="2" customWidth="1"/>
    <col min="9479" max="9479" width="12.5703125" style="2" customWidth="1"/>
    <col min="9480" max="9480" width="13.85546875" style="2" customWidth="1"/>
    <col min="9481" max="9481" width="9.140625" style="2"/>
    <col min="9482" max="9482" width="12.42578125" style="2" customWidth="1"/>
    <col min="9483" max="9728" width="9.140625" style="2"/>
    <col min="9729" max="9729" width="20.85546875" style="2" customWidth="1"/>
    <col min="9730" max="9730" width="14.28515625" style="2" customWidth="1"/>
    <col min="9731" max="9731" width="12.5703125" style="2" customWidth="1"/>
    <col min="9732" max="9732" width="12.85546875" style="2" customWidth="1"/>
    <col min="9733" max="9733" width="12.42578125" style="2" customWidth="1"/>
    <col min="9734" max="9734" width="11.42578125" style="2" customWidth="1"/>
    <col min="9735" max="9735" width="12.5703125" style="2" customWidth="1"/>
    <col min="9736" max="9736" width="13.85546875" style="2" customWidth="1"/>
    <col min="9737" max="9737" width="9.140625" style="2"/>
    <col min="9738" max="9738" width="12.42578125" style="2" customWidth="1"/>
    <col min="9739" max="9984" width="9.140625" style="2"/>
    <col min="9985" max="9985" width="20.85546875" style="2" customWidth="1"/>
    <col min="9986" max="9986" width="14.28515625" style="2" customWidth="1"/>
    <col min="9987" max="9987" width="12.5703125" style="2" customWidth="1"/>
    <col min="9988" max="9988" width="12.85546875" style="2" customWidth="1"/>
    <col min="9989" max="9989" width="12.42578125" style="2" customWidth="1"/>
    <col min="9990" max="9990" width="11.42578125" style="2" customWidth="1"/>
    <col min="9991" max="9991" width="12.5703125" style="2" customWidth="1"/>
    <col min="9992" max="9992" width="13.85546875" style="2" customWidth="1"/>
    <col min="9993" max="9993" width="9.140625" style="2"/>
    <col min="9994" max="9994" width="12.42578125" style="2" customWidth="1"/>
    <col min="9995" max="10240" width="9.140625" style="2"/>
    <col min="10241" max="10241" width="20.85546875" style="2" customWidth="1"/>
    <col min="10242" max="10242" width="14.28515625" style="2" customWidth="1"/>
    <col min="10243" max="10243" width="12.5703125" style="2" customWidth="1"/>
    <col min="10244" max="10244" width="12.85546875" style="2" customWidth="1"/>
    <col min="10245" max="10245" width="12.42578125" style="2" customWidth="1"/>
    <col min="10246" max="10246" width="11.42578125" style="2" customWidth="1"/>
    <col min="10247" max="10247" width="12.5703125" style="2" customWidth="1"/>
    <col min="10248" max="10248" width="13.85546875" style="2" customWidth="1"/>
    <col min="10249" max="10249" width="9.140625" style="2"/>
    <col min="10250" max="10250" width="12.42578125" style="2" customWidth="1"/>
    <col min="10251" max="10496" width="9.140625" style="2"/>
    <col min="10497" max="10497" width="20.85546875" style="2" customWidth="1"/>
    <col min="10498" max="10498" width="14.28515625" style="2" customWidth="1"/>
    <col min="10499" max="10499" width="12.5703125" style="2" customWidth="1"/>
    <col min="10500" max="10500" width="12.85546875" style="2" customWidth="1"/>
    <col min="10501" max="10501" width="12.42578125" style="2" customWidth="1"/>
    <col min="10502" max="10502" width="11.42578125" style="2" customWidth="1"/>
    <col min="10503" max="10503" width="12.5703125" style="2" customWidth="1"/>
    <col min="10504" max="10504" width="13.85546875" style="2" customWidth="1"/>
    <col min="10505" max="10505" width="9.140625" style="2"/>
    <col min="10506" max="10506" width="12.42578125" style="2" customWidth="1"/>
    <col min="10507" max="10752" width="9.140625" style="2"/>
    <col min="10753" max="10753" width="20.85546875" style="2" customWidth="1"/>
    <col min="10754" max="10754" width="14.28515625" style="2" customWidth="1"/>
    <col min="10755" max="10755" width="12.5703125" style="2" customWidth="1"/>
    <col min="10756" max="10756" width="12.85546875" style="2" customWidth="1"/>
    <col min="10757" max="10757" width="12.42578125" style="2" customWidth="1"/>
    <col min="10758" max="10758" width="11.42578125" style="2" customWidth="1"/>
    <col min="10759" max="10759" width="12.5703125" style="2" customWidth="1"/>
    <col min="10760" max="10760" width="13.85546875" style="2" customWidth="1"/>
    <col min="10761" max="10761" width="9.140625" style="2"/>
    <col min="10762" max="10762" width="12.42578125" style="2" customWidth="1"/>
    <col min="10763" max="11008" width="9.140625" style="2"/>
    <col min="11009" max="11009" width="20.85546875" style="2" customWidth="1"/>
    <col min="11010" max="11010" width="14.28515625" style="2" customWidth="1"/>
    <col min="11011" max="11011" width="12.5703125" style="2" customWidth="1"/>
    <col min="11012" max="11012" width="12.85546875" style="2" customWidth="1"/>
    <col min="11013" max="11013" width="12.42578125" style="2" customWidth="1"/>
    <col min="11014" max="11014" width="11.42578125" style="2" customWidth="1"/>
    <col min="11015" max="11015" width="12.5703125" style="2" customWidth="1"/>
    <col min="11016" max="11016" width="13.85546875" style="2" customWidth="1"/>
    <col min="11017" max="11017" width="9.140625" style="2"/>
    <col min="11018" max="11018" width="12.42578125" style="2" customWidth="1"/>
    <col min="11019" max="11264" width="9.140625" style="2"/>
    <col min="11265" max="11265" width="20.85546875" style="2" customWidth="1"/>
    <col min="11266" max="11266" width="14.28515625" style="2" customWidth="1"/>
    <col min="11267" max="11267" width="12.5703125" style="2" customWidth="1"/>
    <col min="11268" max="11268" width="12.85546875" style="2" customWidth="1"/>
    <col min="11269" max="11269" width="12.42578125" style="2" customWidth="1"/>
    <col min="11270" max="11270" width="11.42578125" style="2" customWidth="1"/>
    <col min="11271" max="11271" width="12.5703125" style="2" customWidth="1"/>
    <col min="11272" max="11272" width="13.85546875" style="2" customWidth="1"/>
    <col min="11273" max="11273" width="9.140625" style="2"/>
    <col min="11274" max="11274" width="12.42578125" style="2" customWidth="1"/>
    <col min="11275" max="11520" width="9.140625" style="2"/>
    <col min="11521" max="11521" width="20.85546875" style="2" customWidth="1"/>
    <col min="11522" max="11522" width="14.28515625" style="2" customWidth="1"/>
    <col min="11523" max="11523" width="12.5703125" style="2" customWidth="1"/>
    <col min="11524" max="11524" width="12.85546875" style="2" customWidth="1"/>
    <col min="11525" max="11525" width="12.42578125" style="2" customWidth="1"/>
    <col min="11526" max="11526" width="11.42578125" style="2" customWidth="1"/>
    <col min="11527" max="11527" width="12.5703125" style="2" customWidth="1"/>
    <col min="11528" max="11528" width="13.85546875" style="2" customWidth="1"/>
    <col min="11529" max="11529" width="9.140625" style="2"/>
    <col min="11530" max="11530" width="12.42578125" style="2" customWidth="1"/>
    <col min="11531" max="11776" width="9.140625" style="2"/>
    <col min="11777" max="11777" width="20.85546875" style="2" customWidth="1"/>
    <col min="11778" max="11778" width="14.28515625" style="2" customWidth="1"/>
    <col min="11779" max="11779" width="12.5703125" style="2" customWidth="1"/>
    <col min="11780" max="11780" width="12.85546875" style="2" customWidth="1"/>
    <col min="11781" max="11781" width="12.42578125" style="2" customWidth="1"/>
    <col min="11782" max="11782" width="11.42578125" style="2" customWidth="1"/>
    <col min="11783" max="11783" width="12.5703125" style="2" customWidth="1"/>
    <col min="11784" max="11784" width="13.85546875" style="2" customWidth="1"/>
    <col min="11785" max="11785" width="9.140625" style="2"/>
    <col min="11786" max="11786" width="12.42578125" style="2" customWidth="1"/>
    <col min="11787" max="12032" width="9.140625" style="2"/>
    <col min="12033" max="12033" width="20.85546875" style="2" customWidth="1"/>
    <col min="12034" max="12034" width="14.28515625" style="2" customWidth="1"/>
    <col min="12035" max="12035" width="12.5703125" style="2" customWidth="1"/>
    <col min="12036" max="12036" width="12.85546875" style="2" customWidth="1"/>
    <col min="12037" max="12037" width="12.42578125" style="2" customWidth="1"/>
    <col min="12038" max="12038" width="11.42578125" style="2" customWidth="1"/>
    <col min="12039" max="12039" width="12.5703125" style="2" customWidth="1"/>
    <col min="12040" max="12040" width="13.85546875" style="2" customWidth="1"/>
    <col min="12041" max="12041" width="9.140625" style="2"/>
    <col min="12042" max="12042" width="12.42578125" style="2" customWidth="1"/>
    <col min="12043" max="12288" width="9.140625" style="2"/>
    <col min="12289" max="12289" width="20.85546875" style="2" customWidth="1"/>
    <col min="12290" max="12290" width="14.28515625" style="2" customWidth="1"/>
    <col min="12291" max="12291" width="12.5703125" style="2" customWidth="1"/>
    <col min="12292" max="12292" width="12.85546875" style="2" customWidth="1"/>
    <col min="12293" max="12293" width="12.42578125" style="2" customWidth="1"/>
    <col min="12294" max="12294" width="11.42578125" style="2" customWidth="1"/>
    <col min="12295" max="12295" width="12.5703125" style="2" customWidth="1"/>
    <col min="12296" max="12296" width="13.85546875" style="2" customWidth="1"/>
    <col min="12297" max="12297" width="9.140625" style="2"/>
    <col min="12298" max="12298" width="12.42578125" style="2" customWidth="1"/>
    <col min="12299" max="12544" width="9.140625" style="2"/>
    <col min="12545" max="12545" width="20.85546875" style="2" customWidth="1"/>
    <col min="12546" max="12546" width="14.28515625" style="2" customWidth="1"/>
    <col min="12547" max="12547" width="12.5703125" style="2" customWidth="1"/>
    <col min="12548" max="12548" width="12.85546875" style="2" customWidth="1"/>
    <col min="12549" max="12549" width="12.42578125" style="2" customWidth="1"/>
    <col min="12550" max="12550" width="11.42578125" style="2" customWidth="1"/>
    <col min="12551" max="12551" width="12.5703125" style="2" customWidth="1"/>
    <col min="12552" max="12552" width="13.85546875" style="2" customWidth="1"/>
    <col min="12553" max="12553" width="9.140625" style="2"/>
    <col min="12554" max="12554" width="12.42578125" style="2" customWidth="1"/>
    <col min="12555" max="12800" width="9.140625" style="2"/>
    <col min="12801" max="12801" width="20.85546875" style="2" customWidth="1"/>
    <col min="12802" max="12802" width="14.28515625" style="2" customWidth="1"/>
    <col min="12803" max="12803" width="12.5703125" style="2" customWidth="1"/>
    <col min="12804" max="12804" width="12.85546875" style="2" customWidth="1"/>
    <col min="12805" max="12805" width="12.42578125" style="2" customWidth="1"/>
    <col min="12806" max="12806" width="11.42578125" style="2" customWidth="1"/>
    <col min="12807" max="12807" width="12.5703125" style="2" customWidth="1"/>
    <col min="12808" max="12808" width="13.85546875" style="2" customWidth="1"/>
    <col min="12809" max="12809" width="9.140625" style="2"/>
    <col min="12810" max="12810" width="12.42578125" style="2" customWidth="1"/>
    <col min="12811" max="13056" width="9.140625" style="2"/>
    <col min="13057" max="13057" width="20.85546875" style="2" customWidth="1"/>
    <col min="13058" max="13058" width="14.28515625" style="2" customWidth="1"/>
    <col min="13059" max="13059" width="12.5703125" style="2" customWidth="1"/>
    <col min="13060" max="13060" width="12.85546875" style="2" customWidth="1"/>
    <col min="13061" max="13061" width="12.42578125" style="2" customWidth="1"/>
    <col min="13062" max="13062" width="11.42578125" style="2" customWidth="1"/>
    <col min="13063" max="13063" width="12.5703125" style="2" customWidth="1"/>
    <col min="13064" max="13064" width="13.85546875" style="2" customWidth="1"/>
    <col min="13065" max="13065" width="9.140625" style="2"/>
    <col min="13066" max="13066" width="12.42578125" style="2" customWidth="1"/>
    <col min="13067" max="13312" width="9.140625" style="2"/>
    <col min="13313" max="13313" width="20.85546875" style="2" customWidth="1"/>
    <col min="13314" max="13314" width="14.28515625" style="2" customWidth="1"/>
    <col min="13315" max="13315" width="12.5703125" style="2" customWidth="1"/>
    <col min="13316" max="13316" width="12.85546875" style="2" customWidth="1"/>
    <col min="13317" max="13317" width="12.42578125" style="2" customWidth="1"/>
    <col min="13318" max="13318" width="11.42578125" style="2" customWidth="1"/>
    <col min="13319" max="13319" width="12.5703125" style="2" customWidth="1"/>
    <col min="13320" max="13320" width="13.85546875" style="2" customWidth="1"/>
    <col min="13321" max="13321" width="9.140625" style="2"/>
    <col min="13322" max="13322" width="12.42578125" style="2" customWidth="1"/>
    <col min="13323" max="13568" width="9.140625" style="2"/>
    <col min="13569" max="13569" width="20.85546875" style="2" customWidth="1"/>
    <col min="13570" max="13570" width="14.28515625" style="2" customWidth="1"/>
    <col min="13571" max="13571" width="12.5703125" style="2" customWidth="1"/>
    <col min="13572" max="13572" width="12.85546875" style="2" customWidth="1"/>
    <col min="13573" max="13573" width="12.42578125" style="2" customWidth="1"/>
    <col min="13574" max="13574" width="11.42578125" style="2" customWidth="1"/>
    <col min="13575" max="13575" width="12.5703125" style="2" customWidth="1"/>
    <col min="13576" max="13576" width="13.85546875" style="2" customWidth="1"/>
    <col min="13577" max="13577" width="9.140625" style="2"/>
    <col min="13578" max="13578" width="12.42578125" style="2" customWidth="1"/>
    <col min="13579" max="13824" width="9.140625" style="2"/>
    <col min="13825" max="13825" width="20.85546875" style="2" customWidth="1"/>
    <col min="13826" max="13826" width="14.28515625" style="2" customWidth="1"/>
    <col min="13827" max="13827" width="12.5703125" style="2" customWidth="1"/>
    <col min="13828" max="13828" width="12.85546875" style="2" customWidth="1"/>
    <col min="13829" max="13829" width="12.42578125" style="2" customWidth="1"/>
    <col min="13830" max="13830" width="11.42578125" style="2" customWidth="1"/>
    <col min="13831" max="13831" width="12.5703125" style="2" customWidth="1"/>
    <col min="13832" max="13832" width="13.85546875" style="2" customWidth="1"/>
    <col min="13833" max="13833" width="9.140625" style="2"/>
    <col min="13834" max="13834" width="12.42578125" style="2" customWidth="1"/>
    <col min="13835" max="14080" width="9.140625" style="2"/>
    <col min="14081" max="14081" width="20.85546875" style="2" customWidth="1"/>
    <col min="14082" max="14082" width="14.28515625" style="2" customWidth="1"/>
    <col min="14083" max="14083" width="12.5703125" style="2" customWidth="1"/>
    <col min="14084" max="14084" width="12.85546875" style="2" customWidth="1"/>
    <col min="14085" max="14085" width="12.42578125" style="2" customWidth="1"/>
    <col min="14086" max="14086" width="11.42578125" style="2" customWidth="1"/>
    <col min="14087" max="14087" width="12.5703125" style="2" customWidth="1"/>
    <col min="14088" max="14088" width="13.85546875" style="2" customWidth="1"/>
    <col min="14089" max="14089" width="9.140625" style="2"/>
    <col min="14090" max="14090" width="12.42578125" style="2" customWidth="1"/>
    <col min="14091" max="14336" width="9.140625" style="2"/>
    <col min="14337" max="14337" width="20.85546875" style="2" customWidth="1"/>
    <col min="14338" max="14338" width="14.28515625" style="2" customWidth="1"/>
    <col min="14339" max="14339" width="12.5703125" style="2" customWidth="1"/>
    <col min="14340" max="14340" width="12.85546875" style="2" customWidth="1"/>
    <col min="14341" max="14341" width="12.42578125" style="2" customWidth="1"/>
    <col min="14342" max="14342" width="11.42578125" style="2" customWidth="1"/>
    <col min="14343" max="14343" width="12.5703125" style="2" customWidth="1"/>
    <col min="14344" max="14344" width="13.85546875" style="2" customWidth="1"/>
    <col min="14345" max="14345" width="9.140625" style="2"/>
    <col min="14346" max="14346" width="12.42578125" style="2" customWidth="1"/>
    <col min="14347" max="14592" width="9.140625" style="2"/>
    <col min="14593" max="14593" width="20.85546875" style="2" customWidth="1"/>
    <col min="14594" max="14594" width="14.28515625" style="2" customWidth="1"/>
    <col min="14595" max="14595" width="12.5703125" style="2" customWidth="1"/>
    <col min="14596" max="14596" width="12.85546875" style="2" customWidth="1"/>
    <col min="14597" max="14597" width="12.42578125" style="2" customWidth="1"/>
    <col min="14598" max="14598" width="11.42578125" style="2" customWidth="1"/>
    <col min="14599" max="14599" width="12.5703125" style="2" customWidth="1"/>
    <col min="14600" max="14600" width="13.85546875" style="2" customWidth="1"/>
    <col min="14601" max="14601" width="9.140625" style="2"/>
    <col min="14602" max="14602" width="12.42578125" style="2" customWidth="1"/>
    <col min="14603" max="14848" width="9.140625" style="2"/>
    <col min="14849" max="14849" width="20.85546875" style="2" customWidth="1"/>
    <col min="14850" max="14850" width="14.28515625" style="2" customWidth="1"/>
    <col min="14851" max="14851" width="12.5703125" style="2" customWidth="1"/>
    <col min="14852" max="14852" width="12.85546875" style="2" customWidth="1"/>
    <col min="14853" max="14853" width="12.42578125" style="2" customWidth="1"/>
    <col min="14854" max="14854" width="11.42578125" style="2" customWidth="1"/>
    <col min="14855" max="14855" width="12.5703125" style="2" customWidth="1"/>
    <col min="14856" max="14856" width="13.85546875" style="2" customWidth="1"/>
    <col min="14857" max="14857" width="9.140625" style="2"/>
    <col min="14858" max="14858" width="12.42578125" style="2" customWidth="1"/>
    <col min="14859" max="15104" width="9.140625" style="2"/>
    <col min="15105" max="15105" width="20.85546875" style="2" customWidth="1"/>
    <col min="15106" max="15106" width="14.28515625" style="2" customWidth="1"/>
    <col min="15107" max="15107" width="12.5703125" style="2" customWidth="1"/>
    <col min="15108" max="15108" width="12.85546875" style="2" customWidth="1"/>
    <col min="15109" max="15109" width="12.42578125" style="2" customWidth="1"/>
    <col min="15110" max="15110" width="11.42578125" style="2" customWidth="1"/>
    <col min="15111" max="15111" width="12.5703125" style="2" customWidth="1"/>
    <col min="15112" max="15112" width="13.85546875" style="2" customWidth="1"/>
    <col min="15113" max="15113" width="9.140625" style="2"/>
    <col min="15114" max="15114" width="12.42578125" style="2" customWidth="1"/>
    <col min="15115" max="15360" width="9.140625" style="2"/>
    <col min="15361" max="15361" width="20.85546875" style="2" customWidth="1"/>
    <col min="15362" max="15362" width="14.28515625" style="2" customWidth="1"/>
    <col min="15363" max="15363" width="12.5703125" style="2" customWidth="1"/>
    <col min="15364" max="15364" width="12.85546875" style="2" customWidth="1"/>
    <col min="15365" max="15365" width="12.42578125" style="2" customWidth="1"/>
    <col min="15366" max="15366" width="11.42578125" style="2" customWidth="1"/>
    <col min="15367" max="15367" width="12.5703125" style="2" customWidth="1"/>
    <col min="15368" max="15368" width="13.85546875" style="2" customWidth="1"/>
    <col min="15369" max="15369" width="9.140625" style="2"/>
    <col min="15370" max="15370" width="12.42578125" style="2" customWidth="1"/>
    <col min="15371" max="15616" width="9.140625" style="2"/>
    <col min="15617" max="15617" width="20.85546875" style="2" customWidth="1"/>
    <col min="15618" max="15618" width="14.28515625" style="2" customWidth="1"/>
    <col min="15619" max="15619" width="12.5703125" style="2" customWidth="1"/>
    <col min="15620" max="15620" width="12.85546875" style="2" customWidth="1"/>
    <col min="15621" max="15621" width="12.42578125" style="2" customWidth="1"/>
    <col min="15622" max="15622" width="11.42578125" style="2" customWidth="1"/>
    <col min="15623" max="15623" width="12.5703125" style="2" customWidth="1"/>
    <col min="15624" max="15624" width="13.85546875" style="2" customWidth="1"/>
    <col min="15625" max="15625" width="9.140625" style="2"/>
    <col min="15626" max="15626" width="12.42578125" style="2" customWidth="1"/>
    <col min="15627" max="15872" width="9.140625" style="2"/>
    <col min="15873" max="15873" width="20.85546875" style="2" customWidth="1"/>
    <col min="15874" max="15874" width="14.28515625" style="2" customWidth="1"/>
    <col min="15875" max="15875" width="12.5703125" style="2" customWidth="1"/>
    <col min="15876" max="15876" width="12.85546875" style="2" customWidth="1"/>
    <col min="15877" max="15877" width="12.42578125" style="2" customWidth="1"/>
    <col min="15878" max="15878" width="11.42578125" style="2" customWidth="1"/>
    <col min="15879" max="15879" width="12.5703125" style="2" customWidth="1"/>
    <col min="15880" max="15880" width="13.85546875" style="2" customWidth="1"/>
    <col min="15881" max="15881" width="9.140625" style="2"/>
    <col min="15882" max="15882" width="12.42578125" style="2" customWidth="1"/>
    <col min="15883" max="16128" width="9.140625" style="2"/>
    <col min="16129" max="16129" width="20.85546875" style="2" customWidth="1"/>
    <col min="16130" max="16130" width="14.28515625" style="2" customWidth="1"/>
    <col min="16131" max="16131" width="12.5703125" style="2" customWidth="1"/>
    <col min="16132" max="16132" width="12.85546875" style="2" customWidth="1"/>
    <col min="16133" max="16133" width="12.42578125" style="2" customWidth="1"/>
    <col min="16134" max="16134" width="11.42578125" style="2" customWidth="1"/>
    <col min="16135" max="16135" width="12.5703125" style="2" customWidth="1"/>
    <col min="16136" max="16136" width="13.85546875" style="2" customWidth="1"/>
    <col min="16137" max="16137" width="9.140625" style="2"/>
    <col min="16138" max="16138" width="12.42578125" style="2" customWidth="1"/>
    <col min="16139" max="16384" width="9.140625" style="2"/>
  </cols>
  <sheetData>
    <row r="1" spans="1:10" x14ac:dyDescent="0.2">
      <c r="A1" s="51" t="s">
        <v>134</v>
      </c>
      <c r="B1" s="52"/>
      <c r="C1" s="52"/>
    </row>
    <row r="2" spans="1:10" ht="15.75" thickBot="1" x14ac:dyDescent="0.3">
      <c r="A2" s="130"/>
      <c r="B2" s="131"/>
      <c r="C2" s="131"/>
      <c r="D2"/>
      <c r="E2"/>
      <c r="F2"/>
      <c r="G2"/>
      <c r="H2"/>
      <c r="I2"/>
      <c r="J2"/>
    </row>
    <row r="3" spans="1:10" s="60" customFormat="1" ht="24.75" customHeight="1" thickTop="1" x14ac:dyDescent="0.2">
      <c r="A3" s="105"/>
      <c r="B3" s="273" t="s">
        <v>0</v>
      </c>
      <c r="C3" s="106" t="s">
        <v>1</v>
      </c>
      <c r="D3" s="276" t="s">
        <v>2</v>
      </c>
      <c r="E3" s="277"/>
      <c r="F3" s="277"/>
      <c r="G3" s="277"/>
      <c r="H3" s="278"/>
      <c r="I3" s="279" t="s">
        <v>3</v>
      </c>
      <c r="J3" s="280"/>
    </row>
    <row r="4" spans="1:10" s="60" customFormat="1" ht="12" customHeight="1" x14ac:dyDescent="0.2">
      <c r="A4" s="281"/>
      <c r="B4" s="274"/>
      <c r="C4" s="245" t="s">
        <v>4</v>
      </c>
      <c r="D4" s="283" t="s">
        <v>5</v>
      </c>
      <c r="E4" s="284" t="s">
        <v>6</v>
      </c>
      <c r="F4" s="284" t="s">
        <v>7</v>
      </c>
      <c r="G4" s="245" t="s">
        <v>8</v>
      </c>
      <c r="H4" s="155" t="s">
        <v>9</v>
      </c>
      <c r="I4" s="245" t="s">
        <v>10</v>
      </c>
      <c r="J4" s="107" t="s">
        <v>11</v>
      </c>
    </row>
    <row r="5" spans="1:10" s="60" customFormat="1" ht="15" customHeight="1" x14ac:dyDescent="0.2">
      <c r="A5" s="281"/>
      <c r="B5" s="274"/>
      <c r="C5" s="108"/>
      <c r="D5" s="274"/>
      <c r="E5" s="285"/>
      <c r="F5" s="285"/>
      <c r="G5" s="245" t="s">
        <v>12</v>
      </c>
      <c r="H5" s="155" t="s">
        <v>13</v>
      </c>
      <c r="I5" s="245" t="s">
        <v>14</v>
      </c>
      <c r="J5" s="107" t="s">
        <v>13</v>
      </c>
    </row>
    <row r="6" spans="1:10" s="60" customFormat="1" ht="14.25" customHeight="1" x14ac:dyDescent="0.2">
      <c r="A6" s="282"/>
      <c r="B6" s="275"/>
      <c r="C6" s="109"/>
      <c r="D6" s="275"/>
      <c r="E6" s="286"/>
      <c r="F6" s="286"/>
      <c r="G6" s="109"/>
      <c r="H6" s="110"/>
      <c r="I6" s="109"/>
      <c r="J6" s="111" t="s">
        <v>15</v>
      </c>
    </row>
    <row r="7" spans="1:10" ht="15.75" x14ac:dyDescent="0.2">
      <c r="A7" s="112"/>
      <c r="B7" s="244" t="s">
        <v>16</v>
      </c>
      <c r="C7" s="246" t="s">
        <v>17</v>
      </c>
      <c r="D7" s="244" t="s">
        <v>18</v>
      </c>
      <c r="E7" s="246" t="s">
        <v>19</v>
      </c>
      <c r="F7" s="246" t="s">
        <v>20</v>
      </c>
      <c r="G7" s="246" t="s">
        <v>21</v>
      </c>
      <c r="H7" s="113" t="s">
        <v>22</v>
      </c>
      <c r="I7" s="246" t="s">
        <v>23</v>
      </c>
      <c r="J7" s="111" t="s">
        <v>24</v>
      </c>
    </row>
    <row r="8" spans="1:10" ht="15.75" x14ac:dyDescent="0.2">
      <c r="A8" s="114" t="s">
        <v>25</v>
      </c>
      <c r="B8" s="156"/>
      <c r="C8" s="115"/>
      <c r="D8" s="156"/>
      <c r="E8" s="115"/>
      <c r="F8" s="115"/>
      <c r="G8" s="115"/>
      <c r="H8" s="157"/>
      <c r="I8" s="115"/>
      <c r="J8" s="116"/>
    </row>
    <row r="9" spans="1:10" x14ac:dyDescent="0.2">
      <c r="A9" s="117" t="s">
        <v>440</v>
      </c>
      <c r="B9" s="118">
        <v>1448</v>
      </c>
      <c r="C9" s="118">
        <v>1167</v>
      </c>
      <c r="D9" s="158">
        <v>877</v>
      </c>
      <c r="E9" s="118">
        <v>823</v>
      </c>
      <c r="F9" s="118">
        <v>54</v>
      </c>
      <c r="G9" s="118">
        <v>571</v>
      </c>
      <c r="H9" s="159">
        <v>6.0999999999999999E-2</v>
      </c>
      <c r="I9" s="160">
        <v>0.72899999999999998</v>
      </c>
      <c r="J9" s="161">
        <v>0.68300000000000005</v>
      </c>
    </row>
    <row r="10" spans="1:10" x14ac:dyDescent="0.2">
      <c r="A10" s="117" t="s">
        <v>441</v>
      </c>
      <c r="B10" s="118">
        <v>1456</v>
      </c>
      <c r="C10" s="118">
        <v>1170</v>
      </c>
      <c r="D10" s="158">
        <v>887</v>
      </c>
      <c r="E10" s="118">
        <v>837</v>
      </c>
      <c r="F10" s="118">
        <v>50</v>
      </c>
      <c r="G10" s="118">
        <v>569</v>
      </c>
      <c r="H10" s="159">
        <v>5.7000000000000002E-2</v>
      </c>
      <c r="I10" s="160">
        <v>0.73699999999999999</v>
      </c>
      <c r="J10" s="161">
        <v>0.69399999999999995</v>
      </c>
    </row>
    <row r="11" spans="1:10" x14ac:dyDescent="0.2">
      <c r="A11" s="117" t="s">
        <v>442</v>
      </c>
      <c r="B11" s="119">
        <v>1464</v>
      </c>
      <c r="C11" s="119">
        <v>1171</v>
      </c>
      <c r="D11" s="162">
        <v>857</v>
      </c>
      <c r="E11" s="119">
        <v>824</v>
      </c>
      <c r="F11" s="119">
        <v>34</v>
      </c>
      <c r="G11" s="119">
        <v>607</v>
      </c>
      <c r="H11" s="163">
        <v>3.9E-2</v>
      </c>
      <c r="I11" s="164">
        <v>0.71</v>
      </c>
      <c r="J11" s="165">
        <v>0.68100000000000005</v>
      </c>
    </row>
    <row r="12" spans="1:10" x14ac:dyDescent="0.2">
      <c r="A12" s="117" t="s">
        <v>443</v>
      </c>
      <c r="B12" s="119">
        <v>1466</v>
      </c>
      <c r="C12" s="119">
        <v>1172</v>
      </c>
      <c r="D12" s="162">
        <v>876</v>
      </c>
      <c r="E12" s="119">
        <v>849</v>
      </c>
      <c r="F12" s="119">
        <v>28</v>
      </c>
      <c r="G12" s="119">
        <v>589</v>
      </c>
      <c r="H12" s="163">
        <v>3.2000000000000001E-2</v>
      </c>
      <c r="I12" s="164">
        <v>0.72199999999999998</v>
      </c>
      <c r="J12" s="165">
        <v>0.69799999999999995</v>
      </c>
    </row>
    <row r="13" spans="1:10" x14ac:dyDescent="0.2">
      <c r="A13" s="117" t="s">
        <v>444</v>
      </c>
      <c r="B13" s="119">
        <v>1467</v>
      </c>
      <c r="C13" s="166">
        <v>1172</v>
      </c>
      <c r="D13" s="119">
        <v>873</v>
      </c>
      <c r="E13" s="119">
        <v>844</v>
      </c>
      <c r="F13" s="119">
        <v>29</v>
      </c>
      <c r="G13" s="119">
        <v>595</v>
      </c>
      <c r="H13" s="163">
        <v>3.3000000000000002E-2</v>
      </c>
      <c r="I13" s="164">
        <v>0.72099999999999997</v>
      </c>
      <c r="J13" s="165">
        <v>0.69699999999999995</v>
      </c>
    </row>
    <row r="14" spans="1:10" x14ac:dyDescent="0.2">
      <c r="A14" s="117" t="s">
        <v>445</v>
      </c>
      <c r="B14" s="119">
        <v>1469</v>
      </c>
      <c r="C14" s="166">
        <v>1172</v>
      </c>
      <c r="D14" s="119">
        <v>883</v>
      </c>
      <c r="E14" s="119">
        <v>848</v>
      </c>
      <c r="F14" s="119">
        <v>35</v>
      </c>
      <c r="G14" s="119">
        <v>586</v>
      </c>
      <c r="H14" s="163">
        <v>0.04</v>
      </c>
      <c r="I14" s="164">
        <v>0.72299999999999998</v>
      </c>
      <c r="J14" s="165">
        <v>0.69299999999999995</v>
      </c>
    </row>
    <row r="15" spans="1:10" x14ac:dyDescent="0.2">
      <c r="A15" s="120" t="s">
        <v>446</v>
      </c>
      <c r="B15" s="158">
        <v>1471</v>
      </c>
      <c r="C15" s="167">
        <v>1172</v>
      </c>
      <c r="D15" s="158">
        <v>866</v>
      </c>
      <c r="E15" s="118">
        <v>833</v>
      </c>
      <c r="F15" s="118">
        <v>34</v>
      </c>
      <c r="G15" s="118">
        <v>604</v>
      </c>
      <c r="H15" s="168">
        <v>3.9E-2</v>
      </c>
      <c r="I15" s="169">
        <v>0.71499999999999997</v>
      </c>
      <c r="J15" s="170">
        <v>0.68700000000000006</v>
      </c>
    </row>
    <row r="16" spans="1:10" x14ac:dyDescent="0.2">
      <c r="A16" s="114" t="s">
        <v>26</v>
      </c>
      <c r="B16" s="171">
        <v>2</v>
      </c>
      <c r="C16" s="121">
        <v>0</v>
      </c>
      <c r="D16" s="171">
        <v>-16</v>
      </c>
      <c r="E16" s="121">
        <v>-15</v>
      </c>
      <c r="F16" s="121">
        <v>-2</v>
      </c>
      <c r="G16" s="121">
        <v>18</v>
      </c>
      <c r="H16" s="172">
        <v>-0.1</v>
      </c>
      <c r="I16" s="122">
        <v>-0.8</v>
      </c>
      <c r="J16" s="123">
        <v>-0.7</v>
      </c>
    </row>
    <row r="17" spans="1:10" x14ac:dyDescent="0.2">
      <c r="A17" s="114" t="s">
        <v>27</v>
      </c>
      <c r="B17" s="171">
        <v>7</v>
      </c>
      <c r="C17" s="121">
        <v>1</v>
      </c>
      <c r="D17" s="171">
        <v>9</v>
      </c>
      <c r="E17" s="121">
        <v>9</v>
      </c>
      <c r="F17" s="121">
        <v>0</v>
      </c>
      <c r="G17" s="121">
        <v>-2</v>
      </c>
      <c r="H17" s="172">
        <v>-0.1</v>
      </c>
      <c r="I17" s="122">
        <v>0.5</v>
      </c>
      <c r="J17" s="123">
        <v>0.6</v>
      </c>
    </row>
    <row r="18" spans="1:10" ht="15.75" x14ac:dyDescent="0.2">
      <c r="A18" s="114" t="s">
        <v>115</v>
      </c>
      <c r="B18" s="173"/>
      <c r="C18" s="174"/>
      <c r="D18" s="173"/>
      <c r="E18" s="174"/>
      <c r="F18" s="174"/>
      <c r="G18" s="174"/>
      <c r="H18" s="175"/>
      <c r="I18" s="176"/>
      <c r="J18" s="177"/>
    </row>
    <row r="19" spans="1:10" x14ac:dyDescent="0.2">
      <c r="A19" s="117" t="s">
        <v>440</v>
      </c>
      <c r="B19" s="162">
        <v>704</v>
      </c>
      <c r="C19" s="119">
        <v>577</v>
      </c>
      <c r="D19" s="162">
        <v>478</v>
      </c>
      <c r="E19" s="119">
        <v>445</v>
      </c>
      <c r="F19" s="119">
        <v>33</v>
      </c>
      <c r="G19" s="119">
        <v>226</v>
      </c>
      <c r="H19" s="163">
        <v>6.8000000000000005E-2</v>
      </c>
      <c r="I19" s="164">
        <v>0.79600000000000004</v>
      </c>
      <c r="J19" s="165">
        <v>0.74</v>
      </c>
    </row>
    <row r="20" spans="1:10" x14ac:dyDescent="0.2">
      <c r="A20" s="120" t="s">
        <v>441</v>
      </c>
      <c r="B20" s="162">
        <v>708</v>
      </c>
      <c r="C20" s="119">
        <v>578</v>
      </c>
      <c r="D20" s="162">
        <v>473</v>
      </c>
      <c r="E20" s="119">
        <v>438</v>
      </c>
      <c r="F20" s="119">
        <v>35</v>
      </c>
      <c r="G20" s="119">
        <v>235</v>
      </c>
      <c r="H20" s="163">
        <v>7.3999999999999996E-2</v>
      </c>
      <c r="I20" s="164">
        <v>0.78800000000000003</v>
      </c>
      <c r="J20" s="165">
        <v>0.72699999999999998</v>
      </c>
    </row>
    <row r="21" spans="1:10" x14ac:dyDescent="0.2">
      <c r="A21" s="120" t="s">
        <v>442</v>
      </c>
      <c r="B21" s="162">
        <v>713</v>
      </c>
      <c r="C21" s="119">
        <v>579</v>
      </c>
      <c r="D21" s="162">
        <v>452</v>
      </c>
      <c r="E21" s="119">
        <v>430</v>
      </c>
      <c r="F21" s="119">
        <v>22</v>
      </c>
      <c r="G21" s="119">
        <v>261</v>
      </c>
      <c r="H21" s="163">
        <v>4.8000000000000001E-2</v>
      </c>
      <c r="I21" s="164">
        <v>0.754</v>
      </c>
      <c r="J21" s="165">
        <v>0.71699999999999997</v>
      </c>
    </row>
    <row r="22" spans="1:10" x14ac:dyDescent="0.2">
      <c r="A22" s="117" t="s">
        <v>443</v>
      </c>
      <c r="B22" s="119">
        <v>714</v>
      </c>
      <c r="C22" s="166">
        <v>579</v>
      </c>
      <c r="D22" s="119">
        <v>463</v>
      </c>
      <c r="E22" s="119">
        <v>445</v>
      </c>
      <c r="F22" s="119">
        <v>18</v>
      </c>
      <c r="G22" s="119">
        <v>251</v>
      </c>
      <c r="H22" s="163">
        <v>3.9E-2</v>
      </c>
      <c r="I22" s="164">
        <v>0.76600000000000001</v>
      </c>
      <c r="J22" s="165">
        <v>0.73499999999999999</v>
      </c>
    </row>
    <row r="23" spans="1:10" x14ac:dyDescent="0.2">
      <c r="A23" s="120" t="s">
        <v>444</v>
      </c>
      <c r="B23" s="158">
        <v>715</v>
      </c>
      <c r="C23" s="167">
        <v>579</v>
      </c>
      <c r="D23" s="158">
        <v>455</v>
      </c>
      <c r="E23" s="118">
        <v>435</v>
      </c>
      <c r="F23" s="118">
        <v>21</v>
      </c>
      <c r="G23" s="118">
        <v>259</v>
      </c>
      <c r="H23" s="168">
        <v>4.4999999999999998E-2</v>
      </c>
      <c r="I23" s="169">
        <v>0.75600000000000001</v>
      </c>
      <c r="J23" s="170">
        <v>0.72099999999999997</v>
      </c>
    </row>
    <row r="24" spans="1:10" x14ac:dyDescent="0.2">
      <c r="A24" s="120" t="s">
        <v>445</v>
      </c>
      <c r="B24" s="158">
        <v>716</v>
      </c>
      <c r="C24" s="167">
        <v>579</v>
      </c>
      <c r="D24" s="158">
        <v>458</v>
      </c>
      <c r="E24" s="118">
        <v>433</v>
      </c>
      <c r="F24" s="118">
        <v>24</v>
      </c>
      <c r="G24" s="118">
        <v>258</v>
      </c>
      <c r="H24" s="168">
        <v>5.2999999999999999E-2</v>
      </c>
      <c r="I24" s="169">
        <v>0.76100000000000001</v>
      </c>
      <c r="J24" s="170">
        <v>0.72</v>
      </c>
    </row>
    <row r="25" spans="1:10" x14ac:dyDescent="0.2">
      <c r="A25" s="120" t="s">
        <v>446</v>
      </c>
      <c r="B25" s="158">
        <v>717</v>
      </c>
      <c r="C25" s="167">
        <v>579</v>
      </c>
      <c r="D25" s="158">
        <v>457</v>
      </c>
      <c r="E25" s="118">
        <v>434</v>
      </c>
      <c r="F25" s="118">
        <v>23</v>
      </c>
      <c r="G25" s="118">
        <v>260</v>
      </c>
      <c r="H25" s="168">
        <v>5.0999999999999997E-2</v>
      </c>
      <c r="I25" s="169">
        <v>0.75900000000000001</v>
      </c>
      <c r="J25" s="170">
        <v>0.71899999999999997</v>
      </c>
    </row>
    <row r="26" spans="1:10" ht="15.75" x14ac:dyDescent="0.2">
      <c r="A26" s="114" t="s">
        <v>116</v>
      </c>
      <c r="B26" s="173"/>
      <c r="C26" s="174"/>
      <c r="D26" s="173"/>
      <c r="E26" s="174"/>
      <c r="F26" s="174"/>
      <c r="G26" s="174"/>
      <c r="H26" s="175"/>
      <c r="I26" s="176"/>
      <c r="J26" s="177"/>
    </row>
    <row r="27" spans="1:10" x14ac:dyDescent="0.2">
      <c r="A27" s="117" t="s">
        <v>440</v>
      </c>
      <c r="B27" s="118">
        <v>744</v>
      </c>
      <c r="C27" s="118">
        <v>591</v>
      </c>
      <c r="D27" s="158">
        <v>399</v>
      </c>
      <c r="E27" s="118">
        <v>378</v>
      </c>
      <c r="F27" s="118">
        <v>21</v>
      </c>
      <c r="G27" s="118">
        <v>345</v>
      </c>
      <c r="H27" s="159">
        <v>5.2999999999999999E-2</v>
      </c>
      <c r="I27" s="160">
        <v>0.66300000000000003</v>
      </c>
      <c r="J27" s="161">
        <v>0.627</v>
      </c>
    </row>
    <row r="28" spans="1:10" x14ac:dyDescent="0.2">
      <c r="A28" s="117" t="s">
        <v>441</v>
      </c>
      <c r="B28" s="118">
        <v>748</v>
      </c>
      <c r="C28" s="118">
        <v>592</v>
      </c>
      <c r="D28" s="158">
        <v>414</v>
      </c>
      <c r="E28" s="118">
        <v>399</v>
      </c>
      <c r="F28" s="118">
        <v>15</v>
      </c>
      <c r="G28" s="118">
        <v>334</v>
      </c>
      <c r="H28" s="159">
        <v>3.5999999999999997E-2</v>
      </c>
      <c r="I28" s="160">
        <v>0.68799999999999994</v>
      </c>
      <c r="J28" s="161">
        <v>0.66200000000000003</v>
      </c>
    </row>
    <row r="29" spans="1:10" x14ac:dyDescent="0.2">
      <c r="A29" s="117" t="s">
        <v>442</v>
      </c>
      <c r="B29" s="119">
        <v>751</v>
      </c>
      <c r="C29" s="119">
        <v>592</v>
      </c>
      <c r="D29" s="162">
        <v>405</v>
      </c>
      <c r="E29" s="119">
        <v>393</v>
      </c>
      <c r="F29" s="119">
        <v>12</v>
      </c>
      <c r="G29" s="119">
        <v>346</v>
      </c>
      <c r="H29" s="163">
        <v>0.03</v>
      </c>
      <c r="I29" s="164">
        <v>0.66600000000000004</v>
      </c>
      <c r="J29" s="165">
        <v>0.64600000000000002</v>
      </c>
    </row>
    <row r="30" spans="1:10" x14ac:dyDescent="0.2">
      <c r="A30" s="117" t="s">
        <v>443</v>
      </c>
      <c r="B30" s="119">
        <v>752</v>
      </c>
      <c r="C30" s="119">
        <v>593</v>
      </c>
      <c r="D30" s="162">
        <v>414</v>
      </c>
      <c r="E30" s="119">
        <v>404</v>
      </c>
      <c r="F30" s="119">
        <v>10</v>
      </c>
      <c r="G30" s="119">
        <v>338</v>
      </c>
      <c r="H30" s="163">
        <v>2.4E-2</v>
      </c>
      <c r="I30" s="164">
        <v>0.67800000000000005</v>
      </c>
      <c r="J30" s="165">
        <v>0.66200000000000003</v>
      </c>
    </row>
    <row r="31" spans="1:10" x14ac:dyDescent="0.2">
      <c r="A31" s="117" t="s">
        <v>444</v>
      </c>
      <c r="B31" s="119">
        <v>753</v>
      </c>
      <c r="C31" s="119">
        <v>592</v>
      </c>
      <c r="D31" s="162">
        <v>417</v>
      </c>
      <c r="E31" s="119">
        <v>409</v>
      </c>
      <c r="F31" s="119">
        <v>8</v>
      </c>
      <c r="G31" s="119">
        <v>335</v>
      </c>
      <c r="H31" s="163">
        <v>0.02</v>
      </c>
      <c r="I31" s="164">
        <v>0.68700000000000006</v>
      </c>
      <c r="J31" s="165">
        <v>0.67300000000000004</v>
      </c>
    </row>
    <row r="32" spans="1:10" x14ac:dyDescent="0.2">
      <c r="A32" s="117" t="s">
        <v>445</v>
      </c>
      <c r="B32" s="119">
        <v>753</v>
      </c>
      <c r="C32" s="166">
        <v>593</v>
      </c>
      <c r="D32" s="119">
        <v>425</v>
      </c>
      <c r="E32" s="119">
        <v>414</v>
      </c>
      <c r="F32" s="119">
        <v>11</v>
      </c>
      <c r="G32" s="119">
        <v>328</v>
      </c>
      <c r="H32" s="163">
        <v>2.5999999999999999E-2</v>
      </c>
      <c r="I32" s="164">
        <v>0.68600000000000005</v>
      </c>
      <c r="J32" s="165">
        <v>0.66800000000000004</v>
      </c>
    </row>
    <row r="33" spans="1:10" ht="13.5" thickBot="1" x14ac:dyDescent="0.25">
      <c r="A33" s="124" t="s">
        <v>446</v>
      </c>
      <c r="B33" s="193">
        <v>754</v>
      </c>
      <c r="C33" s="194">
        <v>593</v>
      </c>
      <c r="D33" s="193">
        <v>409</v>
      </c>
      <c r="E33" s="195">
        <v>399</v>
      </c>
      <c r="F33" s="195">
        <v>10</v>
      </c>
      <c r="G33" s="195">
        <v>345</v>
      </c>
      <c r="H33" s="196">
        <v>2.5000000000000001E-2</v>
      </c>
      <c r="I33" s="197">
        <v>0.67200000000000004</v>
      </c>
      <c r="J33" s="198">
        <v>0.65500000000000003</v>
      </c>
    </row>
    <row r="34" spans="1:10" ht="13.5" thickTop="1" x14ac:dyDescent="0.2">
      <c r="A34" s="179" t="s">
        <v>132</v>
      </c>
    </row>
    <row r="35" spans="1:10" x14ac:dyDescent="0.2">
      <c r="A35" s="179" t="s">
        <v>149</v>
      </c>
    </row>
    <row r="36" spans="1:10" x14ac:dyDescent="0.2">
      <c r="A36" s="179" t="s">
        <v>28</v>
      </c>
    </row>
    <row r="37" spans="1:10" x14ac:dyDescent="0.2">
      <c r="A37" s="180" t="s">
        <v>133</v>
      </c>
    </row>
    <row r="38" spans="1:10" x14ac:dyDescent="0.2">
      <c r="A38" s="243"/>
    </row>
    <row r="40" spans="1:10" x14ac:dyDescent="0.2">
      <c r="A40" s="180" t="s">
        <v>142</v>
      </c>
    </row>
    <row r="42" spans="1:10" x14ac:dyDescent="0.2">
      <c r="A42" s="50"/>
    </row>
  </sheetData>
  <mergeCells count="7">
    <mergeCell ref="B3:B6"/>
    <mergeCell ref="D3:H3"/>
    <mergeCell ref="I3:J3"/>
    <mergeCell ref="A4:A6"/>
    <mergeCell ref="D4:D6"/>
    <mergeCell ref="E4:E6"/>
    <mergeCell ref="F4:F6"/>
  </mergeCells>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48"/>
  <sheetViews>
    <sheetView zoomScaleNormal="100" workbookViewId="0">
      <pane ySplit="4" topLeftCell="A258" activePane="bottomLeft" state="frozen"/>
      <selection activeCell="K256" sqref="K256"/>
      <selection pane="bottomLeft" activeCell="A270" sqref="A270"/>
    </sheetView>
  </sheetViews>
  <sheetFormatPr defaultColWidth="9.140625" defaultRowHeight="12.75" x14ac:dyDescent="0.2"/>
  <cols>
    <col min="1" max="1" width="13.140625" style="199" customWidth="1"/>
    <col min="2" max="2" width="12.28515625" style="241" customWidth="1"/>
    <col min="3" max="3" width="11.85546875" style="241" customWidth="1"/>
    <col min="4" max="4" width="14.7109375" style="241" customWidth="1"/>
    <col min="5" max="5" width="18.140625" style="199" customWidth="1"/>
    <col min="6" max="6" width="11.42578125" style="199" customWidth="1"/>
    <col min="7" max="7" width="15" style="199" customWidth="1"/>
    <col min="8" max="8" width="14" style="199" customWidth="1"/>
    <col min="9" max="9" width="16.7109375" style="199" customWidth="1"/>
    <col min="10" max="10" width="12" style="199" customWidth="1"/>
    <col min="11" max="11" width="11.42578125" style="199" customWidth="1"/>
    <col min="12" max="12" width="13.7109375" style="199" customWidth="1"/>
    <col min="13" max="13" width="17.7109375" style="199" customWidth="1"/>
    <col min="14" max="16384" width="9.140625" style="199"/>
  </cols>
  <sheetData>
    <row r="1" spans="1:13" ht="54" customHeight="1" x14ac:dyDescent="0.2">
      <c r="A1" s="288" t="s">
        <v>152</v>
      </c>
      <c r="B1" s="288"/>
      <c r="C1" s="288"/>
      <c r="D1" s="288"/>
      <c r="E1" s="288"/>
      <c r="F1" s="288"/>
      <c r="G1" s="288"/>
      <c r="H1" s="288"/>
      <c r="I1" s="288"/>
      <c r="J1" s="288"/>
      <c r="K1" s="288"/>
      <c r="L1" s="289" t="s">
        <v>153</v>
      </c>
      <c r="M1" s="289"/>
    </row>
    <row r="2" spans="1:13" ht="13.5" thickBot="1" x14ac:dyDescent="0.25">
      <c r="A2" s="200"/>
      <c r="B2" s="200"/>
      <c r="C2" s="200"/>
      <c r="D2" s="200"/>
      <c r="E2" s="200"/>
      <c r="F2" s="200"/>
      <c r="G2" s="200"/>
      <c r="H2" s="200"/>
      <c r="I2" s="200"/>
      <c r="J2" s="200"/>
      <c r="K2" s="200"/>
      <c r="L2" s="201"/>
      <c r="M2" s="202" t="s">
        <v>154</v>
      </c>
    </row>
    <row r="3" spans="1:13" ht="21" customHeight="1" thickBot="1" x14ac:dyDescent="0.25">
      <c r="A3" s="203"/>
      <c r="B3" s="290" t="s">
        <v>155</v>
      </c>
      <c r="C3" s="291"/>
      <c r="D3" s="291"/>
      <c r="E3" s="292"/>
      <c r="F3" s="290" t="s">
        <v>156</v>
      </c>
      <c r="G3" s="291"/>
      <c r="H3" s="291"/>
      <c r="I3" s="292"/>
      <c r="J3" s="290" t="s">
        <v>157</v>
      </c>
      <c r="K3" s="291"/>
      <c r="L3" s="291"/>
      <c r="M3" s="292"/>
    </row>
    <row r="4" spans="1:13" ht="77.25" customHeight="1" x14ac:dyDescent="0.2">
      <c r="A4" s="204"/>
      <c r="B4" s="205" t="s">
        <v>158</v>
      </c>
      <c r="C4" s="206" t="s">
        <v>159</v>
      </c>
      <c r="D4" s="206" t="s">
        <v>160</v>
      </c>
      <c r="E4" s="207" t="s">
        <v>161</v>
      </c>
      <c r="F4" s="205" t="s">
        <v>158</v>
      </c>
      <c r="G4" s="206" t="s">
        <v>159</v>
      </c>
      <c r="H4" s="206" t="s">
        <v>160</v>
      </c>
      <c r="I4" s="207" t="s">
        <v>161</v>
      </c>
      <c r="J4" s="205" t="s">
        <v>158</v>
      </c>
      <c r="K4" s="206" t="s">
        <v>159</v>
      </c>
      <c r="L4" s="206" t="s">
        <v>160</v>
      </c>
      <c r="M4" s="207" t="s">
        <v>161</v>
      </c>
    </row>
    <row r="5" spans="1:13" x14ac:dyDescent="0.2">
      <c r="A5" s="208" t="s">
        <v>162</v>
      </c>
      <c r="B5" s="209">
        <v>65</v>
      </c>
      <c r="C5" s="210">
        <v>8.1900288289014771</v>
      </c>
      <c r="D5" s="209">
        <v>63.857999999999997</v>
      </c>
      <c r="E5" s="210">
        <v>8.046136322399855</v>
      </c>
      <c r="F5" s="211">
        <v>51.3</v>
      </c>
      <c r="G5" s="210">
        <v>11.254170953708721</v>
      </c>
      <c r="H5" s="211">
        <v>51.100999999999999</v>
      </c>
      <c r="I5" s="210">
        <v>11.210514423108563</v>
      </c>
      <c r="J5" s="211">
        <v>13.7</v>
      </c>
      <c r="K5" s="210">
        <v>4.0554501401646448</v>
      </c>
      <c r="L5" s="211">
        <v>12.757</v>
      </c>
      <c r="M5" s="210">
        <v>3.7763049224876188</v>
      </c>
    </row>
    <row r="6" spans="1:13" x14ac:dyDescent="0.2">
      <c r="A6" s="208" t="s">
        <v>163</v>
      </c>
      <c r="B6" s="209">
        <v>63.6</v>
      </c>
      <c r="C6" s="210">
        <v>8.0136282079712924</v>
      </c>
      <c r="D6" s="209">
        <v>61.308999999999997</v>
      </c>
      <c r="E6" s="210">
        <v>7.7249611918633958</v>
      </c>
      <c r="F6" s="211">
        <v>50.2</v>
      </c>
      <c r="G6" s="210">
        <v>11.01285344787871</v>
      </c>
      <c r="H6" s="211">
        <v>49.161000000000001</v>
      </c>
      <c r="I6" s="210">
        <v>10.784918094644725</v>
      </c>
      <c r="J6" s="211">
        <v>13.4</v>
      </c>
      <c r="K6" s="210">
        <v>3.9666446626427918</v>
      </c>
      <c r="L6" s="211">
        <v>12.148</v>
      </c>
      <c r="M6" s="210">
        <v>3.5960298031182565</v>
      </c>
    </row>
    <row r="7" spans="1:13" x14ac:dyDescent="0.2">
      <c r="A7" s="208" t="s">
        <v>164</v>
      </c>
      <c r="B7" s="209">
        <v>61.699999999999996</v>
      </c>
      <c r="C7" s="210">
        <v>7.774227365280324</v>
      </c>
      <c r="D7" s="209">
        <v>60.798999999999999</v>
      </c>
      <c r="E7" s="210">
        <v>7.6607009656673997</v>
      </c>
      <c r="F7" s="211">
        <v>48.8</v>
      </c>
      <c r="G7" s="210">
        <v>10.705722076822331</v>
      </c>
      <c r="H7" s="211">
        <v>48.213000000000001</v>
      </c>
      <c r="I7" s="210">
        <v>10.576946280529405</v>
      </c>
      <c r="J7" s="211">
        <v>12.9</v>
      </c>
      <c r="K7" s="210">
        <v>3.8186355334397022</v>
      </c>
      <c r="L7" s="211">
        <v>12.586</v>
      </c>
      <c r="M7" s="210">
        <v>3.7256858003001625</v>
      </c>
    </row>
    <row r="8" spans="1:13" x14ac:dyDescent="0.2">
      <c r="A8" s="208" t="s">
        <v>165</v>
      </c>
      <c r="B8" s="209">
        <v>61.4</v>
      </c>
      <c r="C8" s="210">
        <v>7.7364272322238579</v>
      </c>
      <c r="D8" s="209">
        <v>65.135000000000005</v>
      </c>
      <c r="E8" s="210">
        <v>8.2070388887768893</v>
      </c>
      <c r="F8" s="211">
        <v>48.8</v>
      </c>
      <c r="G8" s="210">
        <v>10.705722076822331</v>
      </c>
      <c r="H8" s="211">
        <v>49.904000000000003</v>
      </c>
      <c r="I8" s="210">
        <v>10.94791710085536</v>
      </c>
      <c r="J8" s="211">
        <v>12.6</v>
      </c>
      <c r="K8" s="210">
        <v>3.7298300559178488</v>
      </c>
      <c r="L8" s="211">
        <v>15.231</v>
      </c>
      <c r="M8" s="210">
        <v>4.5086540937845045</v>
      </c>
    </row>
    <row r="9" spans="1:13" x14ac:dyDescent="0.2">
      <c r="A9" s="208" t="s">
        <v>166</v>
      </c>
      <c r="B9" s="209">
        <v>61</v>
      </c>
      <c r="C9" s="210">
        <v>7.6860270548152325</v>
      </c>
      <c r="D9" s="209">
        <v>65.727000000000004</v>
      </c>
      <c r="E9" s="210">
        <v>8.281631151341653</v>
      </c>
      <c r="F9" s="211">
        <v>48.4</v>
      </c>
      <c r="G9" s="210">
        <v>10.617970256520509</v>
      </c>
      <c r="H9" s="211">
        <v>49.978999999999999</v>
      </c>
      <c r="I9" s="210">
        <v>10.964370567161954</v>
      </c>
      <c r="J9" s="211">
        <v>12.6</v>
      </c>
      <c r="K9" s="210">
        <v>3.7298300559178488</v>
      </c>
      <c r="L9" s="211">
        <v>15.747999999999999</v>
      </c>
      <c r="M9" s="210">
        <v>4.6616955333804988</v>
      </c>
    </row>
    <row r="10" spans="1:13" x14ac:dyDescent="0.2">
      <c r="A10" s="208" t="s">
        <v>167</v>
      </c>
      <c r="B10" s="209">
        <v>61.5</v>
      </c>
      <c r="C10" s="210">
        <v>7.7490272765760135</v>
      </c>
      <c r="D10" s="209">
        <v>64.278999999999996</v>
      </c>
      <c r="E10" s="210">
        <v>8.0991825091224321</v>
      </c>
      <c r="F10" s="211">
        <v>48.2</v>
      </c>
      <c r="G10" s="210">
        <v>10.574094346369597</v>
      </c>
      <c r="H10" s="211">
        <v>49.3</v>
      </c>
      <c r="I10" s="210">
        <v>10.81541185219961</v>
      </c>
      <c r="J10" s="211">
        <v>13.3</v>
      </c>
      <c r="K10" s="210">
        <v>3.9370428368021737</v>
      </c>
      <c r="L10" s="211">
        <v>14.978999999999999</v>
      </c>
      <c r="M10" s="210">
        <v>4.434057492666148</v>
      </c>
    </row>
    <row r="11" spans="1:13" x14ac:dyDescent="0.2">
      <c r="A11" s="208" t="s">
        <v>168</v>
      </c>
      <c r="B11" s="209">
        <v>60.6</v>
      </c>
      <c r="C11" s="210">
        <v>7.6356268774066081</v>
      </c>
      <c r="D11" s="209">
        <v>60.406999999999996</v>
      </c>
      <c r="E11" s="210">
        <v>7.6113087918069482</v>
      </c>
      <c r="F11" s="211">
        <v>47.6</v>
      </c>
      <c r="G11" s="210">
        <v>10.442466615916864</v>
      </c>
      <c r="H11" s="211">
        <v>47.244</v>
      </c>
      <c r="I11" s="210">
        <v>10.364367495848242</v>
      </c>
      <c r="J11" s="211">
        <v>13</v>
      </c>
      <c r="K11" s="210">
        <v>3.8482373592803203</v>
      </c>
      <c r="L11" s="211">
        <v>13.163</v>
      </c>
      <c r="M11" s="210">
        <v>3.8964883354005275</v>
      </c>
    </row>
    <row r="12" spans="1:13" x14ac:dyDescent="0.2">
      <c r="A12" s="208" t="s">
        <v>169</v>
      </c>
      <c r="B12" s="209">
        <v>60.2</v>
      </c>
      <c r="C12" s="210">
        <v>7.5852266999979836</v>
      </c>
      <c r="D12" s="209">
        <v>58.304999999999993</v>
      </c>
      <c r="E12" s="210">
        <v>7.3464558595246237</v>
      </c>
      <c r="F12" s="211">
        <v>47.2</v>
      </c>
      <c r="G12" s="210">
        <v>10.354714795615042</v>
      </c>
      <c r="H12" s="211">
        <v>46.107999999999997</v>
      </c>
      <c r="I12" s="210">
        <v>10.115152326191067</v>
      </c>
      <c r="J12" s="211">
        <v>13</v>
      </c>
      <c r="K12" s="210">
        <v>3.8482373592803203</v>
      </c>
      <c r="L12" s="211">
        <v>12.196999999999999</v>
      </c>
      <c r="M12" s="210">
        <v>3.6105346977801593</v>
      </c>
    </row>
    <row r="13" spans="1:13" x14ac:dyDescent="0.2">
      <c r="A13" s="208" t="s">
        <v>170</v>
      </c>
      <c r="B13" s="209">
        <v>59.9</v>
      </c>
      <c r="C13" s="210">
        <v>7.5474265669415157</v>
      </c>
      <c r="D13" s="209">
        <v>57.531999999999996</v>
      </c>
      <c r="E13" s="210">
        <v>7.2490575166824582</v>
      </c>
      <c r="F13" s="211">
        <v>47</v>
      </c>
      <c r="G13" s="210">
        <v>10.310838885464129</v>
      </c>
      <c r="H13" s="211">
        <v>45.875</v>
      </c>
      <c r="I13" s="210">
        <v>10.064036890865255</v>
      </c>
      <c r="J13" s="211">
        <v>12.9</v>
      </c>
      <c r="K13" s="210">
        <v>3.8186355334397022</v>
      </c>
      <c r="L13" s="211">
        <v>11.657</v>
      </c>
      <c r="M13" s="210">
        <v>3.4506848382408228</v>
      </c>
    </row>
    <row r="14" spans="1:13" x14ac:dyDescent="0.2">
      <c r="A14" s="208" t="s">
        <v>171</v>
      </c>
      <c r="B14" s="209">
        <v>59.9</v>
      </c>
      <c r="C14" s="210">
        <v>7.5737747617548399</v>
      </c>
      <c r="D14" s="209">
        <v>59.762</v>
      </c>
      <c r="E14" s="210">
        <v>7.5563259985307631</v>
      </c>
      <c r="F14" s="211">
        <v>47</v>
      </c>
      <c r="G14" s="210">
        <v>10.439155272439741</v>
      </c>
      <c r="H14" s="211">
        <v>47.548000000000002</v>
      </c>
      <c r="I14" s="210">
        <v>10.560871380722656</v>
      </c>
      <c r="J14" s="211">
        <v>12.9</v>
      </c>
      <c r="K14" s="210">
        <v>3.7867779803263675</v>
      </c>
      <c r="L14" s="211">
        <v>12.214</v>
      </c>
      <c r="M14" s="210">
        <v>3.5854035854035855</v>
      </c>
    </row>
    <row r="15" spans="1:13" x14ac:dyDescent="0.2">
      <c r="A15" s="208" t="s">
        <v>172</v>
      </c>
      <c r="B15" s="209">
        <v>59.3</v>
      </c>
      <c r="C15" s="210">
        <v>7.4979105738240737</v>
      </c>
      <c r="D15" s="209">
        <v>59.166000000000004</v>
      </c>
      <c r="E15" s="210">
        <v>7.4809675718528705</v>
      </c>
      <c r="F15" s="211">
        <v>46.4</v>
      </c>
      <c r="G15" s="210">
        <v>10.30588946045115</v>
      </c>
      <c r="H15" s="211">
        <v>47.011000000000003</v>
      </c>
      <c r="I15" s="210">
        <v>10.441598478992866</v>
      </c>
      <c r="J15" s="211">
        <v>12.9</v>
      </c>
      <c r="K15" s="210">
        <v>3.7867779803263675</v>
      </c>
      <c r="L15" s="211">
        <v>12.154999999999999</v>
      </c>
      <c r="M15" s="210">
        <v>3.5680842132455037</v>
      </c>
    </row>
    <row r="16" spans="1:13" x14ac:dyDescent="0.2">
      <c r="A16" s="208" t="s">
        <v>173</v>
      </c>
      <c r="B16" s="209">
        <v>58.5</v>
      </c>
      <c r="C16" s="210">
        <v>7.3967583232497178</v>
      </c>
      <c r="D16" s="209">
        <v>57.592999999999996</v>
      </c>
      <c r="E16" s="210">
        <v>7.2820769591610439</v>
      </c>
      <c r="F16" s="211">
        <v>45.8</v>
      </c>
      <c r="G16" s="210">
        <v>10.172623648462558</v>
      </c>
      <c r="H16" s="211">
        <v>45.872999999999998</v>
      </c>
      <c r="I16" s="210">
        <v>10.188837655587836</v>
      </c>
      <c r="J16" s="211">
        <v>12.7</v>
      </c>
      <c r="K16" s="210">
        <v>3.7280682441972766</v>
      </c>
      <c r="L16" s="211">
        <v>11.72</v>
      </c>
      <c r="M16" s="210">
        <v>3.4403905371647308</v>
      </c>
    </row>
    <row r="17" spans="1:13" x14ac:dyDescent="0.2">
      <c r="A17" s="208" t="s">
        <v>174</v>
      </c>
      <c r="B17" s="209">
        <v>57.9</v>
      </c>
      <c r="C17" s="210">
        <v>7.3208941353189516</v>
      </c>
      <c r="D17" s="209">
        <v>57.058999999999997</v>
      </c>
      <c r="E17" s="210">
        <v>7.2145578319026615</v>
      </c>
      <c r="F17" s="211">
        <v>45.4</v>
      </c>
      <c r="G17" s="210">
        <v>10.083779773803494</v>
      </c>
      <c r="H17" s="211">
        <v>45.293999999999997</v>
      </c>
      <c r="I17" s="210">
        <v>10.060236147018843</v>
      </c>
      <c r="J17" s="211">
        <v>12.5</v>
      </c>
      <c r="K17" s="210">
        <v>3.6693585080681856</v>
      </c>
      <c r="L17" s="211">
        <v>11.765000000000001</v>
      </c>
      <c r="M17" s="210">
        <v>3.4536002277937761</v>
      </c>
    </row>
    <row r="18" spans="1:13" x14ac:dyDescent="0.2">
      <c r="A18" s="208" t="s">
        <v>175</v>
      </c>
      <c r="B18" s="209">
        <v>57.3</v>
      </c>
      <c r="C18" s="210">
        <v>7.2450299473881863</v>
      </c>
      <c r="D18" s="209">
        <v>55.323</v>
      </c>
      <c r="E18" s="210">
        <v>6.9950574481563113</v>
      </c>
      <c r="F18" s="211">
        <v>44.9</v>
      </c>
      <c r="G18" s="210">
        <v>9.9727249304796679</v>
      </c>
      <c r="H18" s="211">
        <v>44.036999999999999</v>
      </c>
      <c r="I18" s="210">
        <v>9.7810442709027434</v>
      </c>
      <c r="J18" s="211">
        <v>12.4</v>
      </c>
      <c r="K18" s="210">
        <v>3.6400036400036404</v>
      </c>
      <c r="L18" s="211">
        <v>11.286</v>
      </c>
      <c r="M18" s="210">
        <v>3.3129904097646032</v>
      </c>
    </row>
    <row r="19" spans="1:13" x14ac:dyDescent="0.2">
      <c r="A19" s="208" t="s">
        <v>176</v>
      </c>
      <c r="B19" s="209">
        <v>57.599999999999994</v>
      </c>
      <c r="C19" s="210">
        <v>7.2829620413535672</v>
      </c>
      <c r="D19" s="209">
        <v>56.71</v>
      </c>
      <c r="E19" s="210">
        <v>7.1704301625895983</v>
      </c>
      <c r="F19" s="211">
        <v>44.9</v>
      </c>
      <c r="G19" s="210">
        <v>9.9727249304796679</v>
      </c>
      <c r="H19" s="211">
        <v>44.353000000000002</v>
      </c>
      <c r="I19" s="210">
        <v>9.8512309318833999</v>
      </c>
      <c r="J19" s="211">
        <v>12.7</v>
      </c>
      <c r="K19" s="210">
        <v>3.7280682441972766</v>
      </c>
      <c r="L19" s="211">
        <v>12.356999999999999</v>
      </c>
      <c r="M19" s="210">
        <v>3.6273810467358856</v>
      </c>
    </row>
    <row r="20" spans="1:13" x14ac:dyDescent="0.2">
      <c r="A20" s="208" t="s">
        <v>177</v>
      </c>
      <c r="B20" s="209">
        <v>57.3</v>
      </c>
      <c r="C20" s="210">
        <v>7.2450299473881863</v>
      </c>
      <c r="D20" s="209">
        <v>60.662999999999997</v>
      </c>
      <c r="E20" s="210">
        <v>7.6702487207401306</v>
      </c>
      <c r="F20" s="211">
        <v>44.4</v>
      </c>
      <c r="G20" s="210">
        <v>9.8616700871558418</v>
      </c>
      <c r="H20" s="211">
        <v>45.36</v>
      </c>
      <c r="I20" s="210">
        <v>10.074895386337589</v>
      </c>
      <c r="J20" s="211">
        <v>12.9</v>
      </c>
      <c r="K20" s="210">
        <v>3.7867779803263675</v>
      </c>
      <c r="L20" s="211">
        <v>15.303000000000001</v>
      </c>
      <c r="M20" s="210">
        <v>4.4921754599173953</v>
      </c>
    </row>
    <row r="21" spans="1:13" x14ac:dyDescent="0.2">
      <c r="A21" s="208" t="s">
        <v>178</v>
      </c>
      <c r="B21" s="209">
        <v>57</v>
      </c>
      <c r="C21" s="210">
        <v>7.2070978534228027</v>
      </c>
      <c r="D21" s="209">
        <v>61.174000000000007</v>
      </c>
      <c r="E21" s="210">
        <v>7.7348597207945016</v>
      </c>
      <c r="F21" s="211">
        <v>44.1</v>
      </c>
      <c r="G21" s="210">
        <v>9.7950371811615451</v>
      </c>
      <c r="H21" s="211">
        <v>45.377000000000002</v>
      </c>
      <c r="I21" s="210">
        <v>10.078671251010599</v>
      </c>
      <c r="J21" s="211">
        <v>12.9</v>
      </c>
      <c r="K21" s="210">
        <v>3.7867779803263675</v>
      </c>
      <c r="L21" s="211">
        <v>15.797000000000001</v>
      </c>
      <c r="M21" s="210">
        <v>4.6371885081562505</v>
      </c>
    </row>
    <row r="22" spans="1:13" x14ac:dyDescent="0.2">
      <c r="A22" s="208" t="s">
        <v>179</v>
      </c>
      <c r="B22" s="209">
        <v>56</v>
      </c>
      <c r="C22" s="210">
        <v>7.0806575402048582</v>
      </c>
      <c r="D22" s="209">
        <v>58.244</v>
      </c>
      <c r="E22" s="210">
        <v>7.3643896030659253</v>
      </c>
      <c r="F22" s="211">
        <v>43.7</v>
      </c>
      <c r="G22" s="210">
        <v>9.7061933065024828</v>
      </c>
      <c r="H22" s="211">
        <v>44.518000000000001</v>
      </c>
      <c r="I22" s="210">
        <v>9.8878790301802653</v>
      </c>
      <c r="J22" s="211">
        <v>12.3</v>
      </c>
      <c r="K22" s="210">
        <v>3.6106487719390943</v>
      </c>
      <c r="L22" s="211">
        <v>13.726000000000001</v>
      </c>
      <c r="M22" s="210">
        <v>4.0292491905395131</v>
      </c>
    </row>
    <row r="23" spans="1:13" x14ac:dyDescent="0.2">
      <c r="A23" s="208" t="s">
        <v>180</v>
      </c>
      <c r="B23" s="209">
        <v>56.1</v>
      </c>
      <c r="C23" s="210">
        <v>7.093301571526653</v>
      </c>
      <c r="D23" s="209">
        <v>55.628999999999998</v>
      </c>
      <c r="E23" s="210">
        <v>7.0337481840010012</v>
      </c>
      <c r="F23" s="211">
        <v>43.7</v>
      </c>
      <c r="G23" s="210">
        <v>9.7061933065024828</v>
      </c>
      <c r="H23" s="211">
        <v>43.170999999999999</v>
      </c>
      <c r="I23" s="210">
        <v>9.5886972822658745</v>
      </c>
      <c r="J23" s="211">
        <v>12.4</v>
      </c>
      <c r="K23" s="210">
        <v>3.6400036400036404</v>
      </c>
      <c r="L23" s="211">
        <v>12.458</v>
      </c>
      <c r="M23" s="210">
        <v>3.6570294634810763</v>
      </c>
    </row>
    <row r="24" spans="1:13" x14ac:dyDescent="0.2">
      <c r="A24" s="208" t="s">
        <v>181</v>
      </c>
      <c r="B24" s="209">
        <v>56.2</v>
      </c>
      <c r="C24" s="210">
        <v>7.1059456028484469</v>
      </c>
      <c r="D24" s="209">
        <v>54.326000000000001</v>
      </c>
      <c r="E24" s="210">
        <v>6.8689964558780208</v>
      </c>
      <c r="F24" s="211">
        <v>43.9</v>
      </c>
      <c r="G24" s="210">
        <v>9.7506152438320139</v>
      </c>
      <c r="H24" s="211">
        <v>42.759</v>
      </c>
      <c r="I24" s="210">
        <v>9.4971880913670415</v>
      </c>
      <c r="J24" s="211">
        <v>12.3</v>
      </c>
      <c r="K24" s="210">
        <v>3.6106487719390943</v>
      </c>
      <c r="L24" s="211">
        <v>11.567</v>
      </c>
      <c r="M24" s="210">
        <v>3.3954775890259761</v>
      </c>
    </row>
    <row r="25" spans="1:13" x14ac:dyDescent="0.2">
      <c r="A25" s="208" t="s">
        <v>182</v>
      </c>
      <c r="B25" s="209">
        <v>56.199999999999996</v>
      </c>
      <c r="C25" s="210">
        <v>7.105945602848446</v>
      </c>
      <c r="D25" s="209">
        <v>53.951999999999998</v>
      </c>
      <c r="E25" s="210">
        <v>6.8217077787345097</v>
      </c>
      <c r="F25" s="211">
        <v>43.8</v>
      </c>
      <c r="G25" s="210">
        <v>9.7284042751672484</v>
      </c>
      <c r="H25" s="211">
        <v>42.734999999999999</v>
      </c>
      <c r="I25" s="210">
        <v>9.4918574588874964</v>
      </c>
      <c r="J25" s="211">
        <v>12.4</v>
      </c>
      <c r="K25" s="210">
        <v>3.6400036400036404</v>
      </c>
      <c r="L25" s="211">
        <v>11.217000000000001</v>
      </c>
      <c r="M25" s="210">
        <v>3.2927355508000669</v>
      </c>
    </row>
    <row r="26" spans="1:13" x14ac:dyDescent="0.2">
      <c r="A26" s="208" t="s">
        <v>183</v>
      </c>
      <c r="B26" s="209">
        <v>55.9</v>
      </c>
      <c r="C26" s="210">
        <v>6.9857273716794355</v>
      </c>
      <c r="D26" s="209">
        <v>55.977000000000004</v>
      </c>
      <c r="E26" s="210">
        <v>6.9953499299552746</v>
      </c>
      <c r="F26" s="211">
        <v>43.5</v>
      </c>
      <c r="G26" s="210">
        <v>9.5983689392368081</v>
      </c>
      <c r="H26" s="211">
        <v>44.173999999999999</v>
      </c>
      <c r="I26" s="210">
        <v>9.7470884947550971</v>
      </c>
      <c r="J26" s="211">
        <v>12.4</v>
      </c>
      <c r="K26" s="210">
        <v>3.5734767334964452</v>
      </c>
      <c r="L26" s="211">
        <v>11.803000000000001</v>
      </c>
      <c r="M26" s="210">
        <v>3.4014311197950438</v>
      </c>
    </row>
    <row r="27" spans="1:13" x14ac:dyDescent="0.2">
      <c r="A27" s="208" t="s">
        <v>184</v>
      </c>
      <c r="B27" s="209">
        <v>55.599999999999994</v>
      </c>
      <c r="C27" s="210">
        <v>6.9482368848904592</v>
      </c>
      <c r="D27" s="209">
        <v>55.796000000000006</v>
      </c>
      <c r="E27" s="210">
        <v>6.9727306695925915</v>
      </c>
      <c r="F27" s="211">
        <v>43.3</v>
      </c>
      <c r="G27" s="210">
        <v>9.554238507332272</v>
      </c>
      <c r="H27" s="211">
        <v>44.081000000000003</v>
      </c>
      <c r="I27" s="210">
        <v>9.7265678439194883</v>
      </c>
      <c r="J27" s="211">
        <v>12.3</v>
      </c>
      <c r="K27" s="210">
        <v>3.5446583727424414</v>
      </c>
      <c r="L27" s="211">
        <v>11.715</v>
      </c>
      <c r="M27" s="210">
        <v>3.3760709623315206</v>
      </c>
    </row>
    <row r="28" spans="1:13" x14ac:dyDescent="0.2">
      <c r="A28" s="208" t="s">
        <v>185</v>
      </c>
      <c r="B28" s="209">
        <v>55</v>
      </c>
      <c r="C28" s="210">
        <v>6.8732559113125049</v>
      </c>
      <c r="D28" s="209">
        <v>54.591000000000001</v>
      </c>
      <c r="E28" s="210">
        <v>6.8221438809901986</v>
      </c>
      <c r="F28" s="211">
        <v>42.8</v>
      </c>
      <c r="G28" s="210">
        <v>9.443912427570929</v>
      </c>
      <c r="H28" s="211">
        <v>43.103000000000002</v>
      </c>
      <c r="I28" s="210">
        <v>9.5107700319063024</v>
      </c>
      <c r="J28" s="211">
        <v>12.2</v>
      </c>
      <c r="K28" s="210">
        <v>3.5158400119884381</v>
      </c>
      <c r="L28" s="211">
        <v>11.488</v>
      </c>
      <c r="M28" s="210">
        <v>3.3106532834199323</v>
      </c>
    </row>
    <row r="29" spans="1:13" x14ac:dyDescent="0.2">
      <c r="A29" s="208" t="s">
        <v>186</v>
      </c>
      <c r="B29" s="209">
        <v>55</v>
      </c>
      <c r="C29" s="210">
        <v>6.8732559113125049</v>
      </c>
      <c r="D29" s="209">
        <v>54.427999999999997</v>
      </c>
      <c r="E29" s="210">
        <v>6.8017740498348553</v>
      </c>
      <c r="F29" s="211">
        <v>42.5</v>
      </c>
      <c r="G29" s="210">
        <v>9.3777167797141239</v>
      </c>
      <c r="H29" s="211">
        <v>42.543999999999997</v>
      </c>
      <c r="I29" s="210">
        <v>9.3874254747331207</v>
      </c>
      <c r="J29" s="211">
        <v>12.5</v>
      </c>
      <c r="K29" s="210">
        <v>3.602295094250449</v>
      </c>
      <c r="L29" s="211">
        <v>11.884</v>
      </c>
      <c r="M29" s="210">
        <v>3.4247739920057869</v>
      </c>
    </row>
    <row r="30" spans="1:13" x14ac:dyDescent="0.2">
      <c r="A30" s="208" t="s">
        <v>187</v>
      </c>
      <c r="B30" s="209">
        <v>52.8</v>
      </c>
      <c r="C30" s="210">
        <v>6.5983256748600043</v>
      </c>
      <c r="D30" s="209">
        <v>51.137999999999998</v>
      </c>
      <c r="E30" s="210">
        <v>6.3906283780490698</v>
      </c>
      <c r="F30" s="211">
        <v>41.1</v>
      </c>
      <c r="G30" s="210">
        <v>9.0688037563823638</v>
      </c>
      <c r="H30" s="211">
        <v>40.497</v>
      </c>
      <c r="I30" s="210">
        <v>8.9357505041901852</v>
      </c>
      <c r="J30" s="211">
        <v>11.7</v>
      </c>
      <c r="K30" s="210">
        <v>3.3717482082184205</v>
      </c>
      <c r="L30" s="211">
        <v>10.641</v>
      </c>
      <c r="M30" s="210">
        <v>3.0665617678335222</v>
      </c>
    </row>
    <row r="31" spans="1:13" x14ac:dyDescent="0.2">
      <c r="A31" s="208" t="s">
        <v>188</v>
      </c>
      <c r="B31" s="209">
        <v>51.2</v>
      </c>
      <c r="C31" s="210">
        <v>6.398376411985458</v>
      </c>
      <c r="D31" s="209">
        <v>50.302999999999997</v>
      </c>
      <c r="E31" s="210">
        <v>6.2862798564864164</v>
      </c>
      <c r="F31" s="211">
        <v>39.9</v>
      </c>
      <c r="G31" s="210">
        <v>8.8040211649551416</v>
      </c>
      <c r="H31" s="211">
        <v>39.338000000000001</v>
      </c>
      <c r="I31" s="210">
        <v>8.6800146513033933</v>
      </c>
      <c r="J31" s="211">
        <v>11.3</v>
      </c>
      <c r="K31" s="210">
        <v>3.2564747652024058</v>
      </c>
      <c r="L31" s="211">
        <v>10.965</v>
      </c>
      <c r="M31" s="210">
        <v>3.1599332566764935</v>
      </c>
    </row>
    <row r="32" spans="1:13" x14ac:dyDescent="0.2">
      <c r="A32" s="208" t="s">
        <v>189</v>
      </c>
      <c r="B32" s="209">
        <v>50</v>
      </c>
      <c r="C32" s="210">
        <v>6.2484144648295494</v>
      </c>
      <c r="D32" s="209">
        <v>52.967999999999996</v>
      </c>
      <c r="E32" s="210">
        <v>6.619320347461831</v>
      </c>
      <c r="F32" s="211">
        <v>38.9</v>
      </c>
      <c r="G32" s="210">
        <v>8.5833690054324556</v>
      </c>
      <c r="H32" s="211">
        <v>39.726999999999997</v>
      </c>
      <c r="I32" s="210">
        <v>8.7658483413577173</v>
      </c>
      <c r="J32" s="211">
        <v>11.1</v>
      </c>
      <c r="K32" s="210">
        <v>3.1988380436943986</v>
      </c>
      <c r="L32" s="211">
        <v>13.241</v>
      </c>
      <c r="M32" s="210">
        <v>3.8158391474376154</v>
      </c>
    </row>
    <row r="33" spans="1:13" x14ac:dyDescent="0.2">
      <c r="A33" s="208" t="s">
        <v>190</v>
      </c>
      <c r="B33" s="209">
        <v>48.9</v>
      </c>
      <c r="C33" s="210">
        <v>6.1109493466032987</v>
      </c>
      <c r="D33" s="209">
        <v>52.652000000000001</v>
      </c>
      <c r="E33" s="210">
        <v>6.5798303680441093</v>
      </c>
      <c r="F33" s="211">
        <v>37.9</v>
      </c>
      <c r="G33" s="210">
        <v>8.3627168459097714</v>
      </c>
      <c r="H33" s="211">
        <v>38.96</v>
      </c>
      <c r="I33" s="210">
        <v>8.5966081350038177</v>
      </c>
      <c r="J33" s="211">
        <v>11</v>
      </c>
      <c r="K33" s="210">
        <v>3.1700196829403948</v>
      </c>
      <c r="L33" s="211">
        <v>13.692</v>
      </c>
      <c r="M33" s="210">
        <v>3.9458099544381717</v>
      </c>
    </row>
    <row r="34" spans="1:13" x14ac:dyDescent="0.2">
      <c r="A34" s="208" t="s">
        <v>191</v>
      </c>
      <c r="B34" s="209">
        <v>47.9</v>
      </c>
      <c r="C34" s="210">
        <v>5.9859810573067085</v>
      </c>
      <c r="D34" s="209">
        <v>49.735999999999997</v>
      </c>
      <c r="E34" s="210">
        <v>6.2154228364552502</v>
      </c>
      <c r="F34" s="211">
        <v>37</v>
      </c>
      <c r="G34" s="210">
        <v>8.1641299023393543</v>
      </c>
      <c r="H34" s="211">
        <v>37.546999999999997</v>
      </c>
      <c r="I34" s="210">
        <v>8.2848266335982643</v>
      </c>
      <c r="J34" s="211">
        <v>10.9</v>
      </c>
      <c r="K34" s="210">
        <v>3.141201322186391</v>
      </c>
      <c r="L34" s="211">
        <v>12.189</v>
      </c>
      <c r="M34" s="210">
        <v>3.5126699923054976</v>
      </c>
    </row>
    <row r="35" spans="1:13" x14ac:dyDescent="0.2">
      <c r="A35" s="208" t="s">
        <v>192</v>
      </c>
      <c r="B35" s="209">
        <v>46.5</v>
      </c>
      <c r="C35" s="210">
        <v>5.8110254522914806</v>
      </c>
      <c r="D35" s="209">
        <v>45.881</v>
      </c>
      <c r="E35" s="210">
        <v>5.733670081216891</v>
      </c>
      <c r="F35" s="211">
        <v>35.9</v>
      </c>
      <c r="G35" s="210">
        <v>7.9214125268644002</v>
      </c>
      <c r="H35" s="211">
        <v>35.262</v>
      </c>
      <c r="I35" s="210">
        <v>7.7806364490889273</v>
      </c>
      <c r="J35" s="211">
        <v>10.6</v>
      </c>
      <c r="K35" s="210">
        <v>3.0547462399243805</v>
      </c>
      <c r="L35" s="211">
        <v>10.619</v>
      </c>
      <c r="M35" s="210">
        <v>3.0602217284676412</v>
      </c>
    </row>
    <row r="36" spans="1:13" x14ac:dyDescent="0.2">
      <c r="A36" s="208" t="s">
        <v>193</v>
      </c>
      <c r="B36" s="209">
        <v>45.5</v>
      </c>
      <c r="C36" s="210">
        <v>5.6860571629948895</v>
      </c>
      <c r="D36" s="209">
        <v>43.72</v>
      </c>
      <c r="E36" s="210">
        <v>5.4636136080469582</v>
      </c>
      <c r="F36" s="211">
        <v>34.9</v>
      </c>
      <c r="G36" s="210">
        <v>7.7007603673417151</v>
      </c>
      <c r="H36" s="211">
        <v>33.792000000000002</v>
      </c>
      <c r="I36" s="210">
        <v>7.4562777745905802</v>
      </c>
      <c r="J36" s="211">
        <v>10.6</v>
      </c>
      <c r="K36" s="210">
        <v>3.0547462399243805</v>
      </c>
      <c r="L36" s="211">
        <v>9.9280000000000008</v>
      </c>
      <c r="M36" s="210">
        <v>2.8610868556574767</v>
      </c>
    </row>
    <row r="37" spans="1:13" x14ac:dyDescent="0.2">
      <c r="A37" s="208" t="s">
        <v>194</v>
      </c>
      <c r="B37" s="209">
        <v>44.6</v>
      </c>
      <c r="C37" s="210">
        <v>5.573585702627958</v>
      </c>
      <c r="D37" s="209">
        <v>42.465000000000003</v>
      </c>
      <c r="E37" s="210">
        <v>5.3067784049797364</v>
      </c>
      <c r="F37" s="211">
        <v>34.1</v>
      </c>
      <c r="G37" s="210">
        <v>7.524238639723567</v>
      </c>
      <c r="H37" s="211">
        <v>33.091000000000001</v>
      </c>
      <c r="I37" s="210">
        <v>7.3016006107651767</v>
      </c>
      <c r="J37" s="211">
        <v>10.5</v>
      </c>
      <c r="K37" s="210">
        <v>3.0259278791703768</v>
      </c>
      <c r="L37" s="211">
        <v>9.3740000000000006</v>
      </c>
      <c r="M37" s="210">
        <v>2.7014331370802966</v>
      </c>
    </row>
    <row r="38" spans="1:13" x14ac:dyDescent="0.2">
      <c r="A38" s="208" t="s">
        <v>195</v>
      </c>
      <c r="B38" s="209">
        <v>44.199999999999996</v>
      </c>
      <c r="C38" s="210">
        <v>5.5243992215846518</v>
      </c>
      <c r="D38" s="209">
        <v>44.4</v>
      </c>
      <c r="E38" s="210">
        <v>5.5493965031302848</v>
      </c>
      <c r="F38" s="211">
        <v>33.799999999999997</v>
      </c>
      <c r="G38" s="210">
        <v>7.5839167115419128</v>
      </c>
      <c r="H38" s="211">
        <v>34.521999999999998</v>
      </c>
      <c r="I38" s="210">
        <v>7.7459163525399388</v>
      </c>
      <c r="J38" s="211">
        <v>10.4</v>
      </c>
      <c r="K38" s="210">
        <v>2.9344792851157004</v>
      </c>
      <c r="L38" s="211">
        <v>9.8780000000000001</v>
      </c>
      <c r="M38" s="210">
        <v>2.7871909979204701</v>
      </c>
    </row>
    <row r="39" spans="1:13" x14ac:dyDescent="0.2">
      <c r="A39" s="208" t="s">
        <v>196</v>
      </c>
      <c r="B39" s="209">
        <v>43.699999999999996</v>
      </c>
      <c r="C39" s="210">
        <v>5.4619060177205716</v>
      </c>
      <c r="D39" s="209">
        <v>44.018000000000001</v>
      </c>
      <c r="E39" s="210">
        <v>5.5016516953781274</v>
      </c>
      <c r="F39" s="211">
        <v>33.299999999999997</v>
      </c>
      <c r="G39" s="210">
        <v>7.4717285945072698</v>
      </c>
      <c r="H39" s="211">
        <v>34.055</v>
      </c>
      <c r="I39" s="210">
        <v>7.6411326512295821</v>
      </c>
      <c r="J39" s="211">
        <v>10.4</v>
      </c>
      <c r="K39" s="210">
        <v>2.9344792851157004</v>
      </c>
      <c r="L39" s="211">
        <v>9.9629999999999992</v>
      </c>
      <c r="M39" s="210">
        <v>2.8111747228468964</v>
      </c>
    </row>
    <row r="40" spans="1:13" x14ac:dyDescent="0.2">
      <c r="A40" s="208" t="s">
        <v>197</v>
      </c>
      <c r="B40" s="209">
        <v>43.400000000000006</v>
      </c>
      <c r="C40" s="210">
        <v>5.4244100954021262</v>
      </c>
      <c r="D40" s="209">
        <v>43.156000000000006</v>
      </c>
      <c r="E40" s="210">
        <v>5.3939134119164551</v>
      </c>
      <c r="F40" s="211">
        <v>33.1</v>
      </c>
      <c r="G40" s="210">
        <v>7.4268533476934131</v>
      </c>
      <c r="H40" s="211">
        <v>33.450000000000003</v>
      </c>
      <c r="I40" s="210">
        <v>7.5053850296176634</v>
      </c>
      <c r="J40" s="211">
        <v>10.3</v>
      </c>
      <c r="K40" s="210">
        <v>2.9062631381434341</v>
      </c>
      <c r="L40" s="211">
        <v>9.7059999999999995</v>
      </c>
      <c r="M40" s="210">
        <v>2.7386592251281718</v>
      </c>
    </row>
    <row r="41" spans="1:13" x14ac:dyDescent="0.2">
      <c r="A41" s="208" t="s">
        <v>198</v>
      </c>
      <c r="B41" s="209">
        <v>42.400000000000006</v>
      </c>
      <c r="C41" s="210">
        <v>5.2994236876739667</v>
      </c>
      <c r="D41" s="209">
        <v>41.846999999999994</v>
      </c>
      <c r="E41" s="210">
        <v>5.2303062042002928</v>
      </c>
      <c r="F41" s="211">
        <v>32.200000000000003</v>
      </c>
      <c r="G41" s="210">
        <v>7.2249147370310549</v>
      </c>
      <c r="H41" s="211">
        <v>32.33</v>
      </c>
      <c r="I41" s="210">
        <v>7.2540836474600603</v>
      </c>
      <c r="J41" s="211">
        <v>10.199999999999999</v>
      </c>
      <c r="K41" s="210">
        <v>2.8780469911711672</v>
      </c>
      <c r="L41" s="211">
        <v>9.5169999999999995</v>
      </c>
      <c r="M41" s="210">
        <v>2.6853307073505883</v>
      </c>
    </row>
    <row r="42" spans="1:13" x14ac:dyDescent="0.2">
      <c r="A42" s="208" t="s">
        <v>199</v>
      </c>
      <c r="B42" s="209">
        <v>42.400000000000006</v>
      </c>
      <c r="C42" s="210">
        <v>5.2994236876739667</v>
      </c>
      <c r="D42" s="209">
        <v>40.86</v>
      </c>
      <c r="E42" s="210">
        <v>5.1069446197725998</v>
      </c>
      <c r="F42" s="211">
        <v>32.1</v>
      </c>
      <c r="G42" s="210">
        <v>7.2024771136241252</v>
      </c>
      <c r="H42" s="211">
        <v>31.478999999999999</v>
      </c>
      <c r="I42" s="210">
        <v>7.0631394722670979</v>
      </c>
      <c r="J42" s="211">
        <v>10.3</v>
      </c>
      <c r="K42" s="210">
        <v>2.9062631381434341</v>
      </c>
      <c r="L42" s="211">
        <v>9.3810000000000002</v>
      </c>
      <c r="M42" s="210">
        <v>2.6469567474683062</v>
      </c>
    </row>
    <row r="43" spans="1:13" x14ac:dyDescent="0.2">
      <c r="A43" s="208" t="s">
        <v>200</v>
      </c>
      <c r="B43" s="209">
        <v>41.5</v>
      </c>
      <c r="C43" s="210">
        <v>5.1869359207186214</v>
      </c>
      <c r="D43" s="209">
        <v>40.588000000000001</v>
      </c>
      <c r="E43" s="210">
        <v>5.0729483168705407</v>
      </c>
      <c r="F43" s="211">
        <v>31.6</v>
      </c>
      <c r="G43" s="210">
        <v>7.0902889965894822</v>
      </c>
      <c r="H43" s="211">
        <v>30.995999999999999</v>
      </c>
      <c r="I43" s="210">
        <v>6.9547657512116317</v>
      </c>
      <c r="J43" s="211">
        <v>9.9</v>
      </c>
      <c r="K43" s="210">
        <v>2.7933985502543686</v>
      </c>
      <c r="L43" s="211">
        <v>9.5920000000000005</v>
      </c>
      <c r="M43" s="210">
        <v>2.7064928175797882</v>
      </c>
    </row>
    <row r="44" spans="1:13" x14ac:dyDescent="0.2">
      <c r="A44" s="208" t="s">
        <v>201</v>
      </c>
      <c r="B44" s="209">
        <v>41.2</v>
      </c>
      <c r="C44" s="210">
        <v>5.1494399984001742</v>
      </c>
      <c r="D44" s="209">
        <v>43.819000000000003</v>
      </c>
      <c r="E44" s="210">
        <v>5.4767794002402237</v>
      </c>
      <c r="F44" s="211">
        <v>31.4</v>
      </c>
      <c r="G44" s="210">
        <v>7.0454137497756237</v>
      </c>
      <c r="H44" s="211">
        <v>32.207000000000001</v>
      </c>
      <c r="I44" s="210">
        <v>7.2264853706695389</v>
      </c>
      <c r="J44" s="211">
        <v>9.8000000000000007</v>
      </c>
      <c r="K44" s="210">
        <v>2.7651824032821022</v>
      </c>
      <c r="L44" s="211">
        <v>11.612</v>
      </c>
      <c r="M44" s="210">
        <v>3.2764589864195686</v>
      </c>
    </row>
    <row r="45" spans="1:13" x14ac:dyDescent="0.2">
      <c r="A45" s="208" t="s">
        <v>202</v>
      </c>
      <c r="B45" s="209">
        <v>40.700000000000003</v>
      </c>
      <c r="C45" s="210">
        <v>5.086946794536094</v>
      </c>
      <c r="D45" s="209">
        <v>44.122999999999998</v>
      </c>
      <c r="E45" s="210">
        <v>5.5147752681895845</v>
      </c>
      <c r="F45" s="211">
        <v>31.1</v>
      </c>
      <c r="G45" s="210">
        <v>6.9781008795548365</v>
      </c>
      <c r="H45" s="211">
        <v>32.098999999999997</v>
      </c>
      <c r="I45" s="210">
        <v>7.2022527373900553</v>
      </c>
      <c r="J45" s="211">
        <v>9.6</v>
      </c>
      <c r="K45" s="210">
        <v>2.7087501093375694</v>
      </c>
      <c r="L45" s="211">
        <v>12.023999999999999</v>
      </c>
      <c r="M45" s="210">
        <v>3.3927095119453057</v>
      </c>
    </row>
    <row r="46" spans="1:13" x14ac:dyDescent="0.2">
      <c r="A46" s="208" t="s">
        <v>203</v>
      </c>
      <c r="B46" s="209">
        <v>40.700000000000003</v>
      </c>
      <c r="C46" s="210">
        <v>5.086946794536094</v>
      </c>
      <c r="D46" s="209">
        <v>42.43</v>
      </c>
      <c r="E46" s="210">
        <v>5.3031732799058107</v>
      </c>
      <c r="F46" s="211">
        <v>30.9</v>
      </c>
      <c r="G46" s="210">
        <v>6.9332256327409798</v>
      </c>
      <c r="H46" s="211">
        <v>31.436</v>
      </c>
      <c r="I46" s="210">
        <v>7.0534912942021171</v>
      </c>
      <c r="J46" s="211">
        <v>9.8000000000000007</v>
      </c>
      <c r="K46" s="210">
        <v>2.7651824032821022</v>
      </c>
      <c r="L46" s="211">
        <v>10.994</v>
      </c>
      <c r="M46" s="210">
        <v>3.1020831981309622</v>
      </c>
    </row>
    <row r="47" spans="1:13" x14ac:dyDescent="0.2">
      <c r="A47" s="208" t="s">
        <v>204</v>
      </c>
      <c r="B47" s="209">
        <v>41.3</v>
      </c>
      <c r="C47" s="210">
        <v>5.1619386391729902</v>
      </c>
      <c r="D47" s="209">
        <v>40.555</v>
      </c>
      <c r="E47" s="210">
        <v>5.0688237654155106</v>
      </c>
      <c r="F47" s="211">
        <v>31.3</v>
      </c>
      <c r="G47" s="210">
        <v>7.0229761263686949</v>
      </c>
      <c r="H47" s="211">
        <v>30.567</v>
      </c>
      <c r="I47" s="210">
        <v>6.858508346795908</v>
      </c>
      <c r="J47" s="211">
        <v>10</v>
      </c>
      <c r="K47" s="210">
        <v>2.8216146972266349</v>
      </c>
      <c r="L47" s="211">
        <v>9.9879999999999995</v>
      </c>
      <c r="M47" s="210">
        <v>2.8182287595899629</v>
      </c>
    </row>
    <row r="48" spans="1:13" x14ac:dyDescent="0.2">
      <c r="A48" s="208" t="s">
        <v>205</v>
      </c>
      <c r="B48" s="209">
        <v>41.6</v>
      </c>
      <c r="C48" s="210">
        <v>5.1994345614914383</v>
      </c>
      <c r="D48" s="209">
        <v>40.006999999999998</v>
      </c>
      <c r="E48" s="210">
        <v>5.0003312139804796</v>
      </c>
      <c r="F48" s="211">
        <v>31.6</v>
      </c>
      <c r="G48" s="210">
        <v>7.0902889965894822</v>
      </c>
      <c r="H48" s="211">
        <v>30.581</v>
      </c>
      <c r="I48" s="210">
        <v>6.8616496140728778</v>
      </c>
      <c r="J48" s="211">
        <v>10</v>
      </c>
      <c r="K48" s="210">
        <v>2.8216146972266349</v>
      </c>
      <c r="L48" s="211">
        <v>9.4260000000000002</v>
      </c>
      <c r="M48" s="210">
        <v>2.659654013605826</v>
      </c>
    </row>
    <row r="49" spans="1:13" x14ac:dyDescent="0.2">
      <c r="A49" s="208" t="s">
        <v>206</v>
      </c>
      <c r="B49" s="209">
        <v>41.7</v>
      </c>
      <c r="C49" s="210">
        <v>5.2119332022642535</v>
      </c>
      <c r="D49" s="209">
        <v>39.963999999999999</v>
      </c>
      <c r="E49" s="210">
        <v>4.9949567984481691</v>
      </c>
      <c r="F49" s="211">
        <v>31.7</v>
      </c>
      <c r="G49" s="210">
        <v>7.1127266199964092</v>
      </c>
      <c r="H49" s="211">
        <v>30.893000000000001</v>
      </c>
      <c r="I49" s="210">
        <v>6.9316549991024949</v>
      </c>
      <c r="J49" s="211">
        <v>10</v>
      </c>
      <c r="K49" s="210">
        <v>2.8216146972266349</v>
      </c>
      <c r="L49" s="211">
        <v>9.0709999999999997</v>
      </c>
      <c r="M49" s="210">
        <v>2.5594866918542807</v>
      </c>
    </row>
    <row r="50" spans="1:13" x14ac:dyDescent="0.2">
      <c r="A50" s="208" t="s">
        <v>207</v>
      </c>
      <c r="B50" s="209">
        <v>40.799999999999997</v>
      </c>
      <c r="C50" s="210">
        <v>4.9914362613163687</v>
      </c>
      <c r="D50" s="209">
        <v>41.165999999999997</v>
      </c>
      <c r="E50" s="210">
        <v>5.0362123807193546</v>
      </c>
      <c r="F50" s="211">
        <v>31</v>
      </c>
      <c r="G50" s="210">
        <v>6.8110910928505515</v>
      </c>
      <c r="H50" s="211">
        <v>31.83</v>
      </c>
      <c r="I50" s="210">
        <v>6.9934525640462279</v>
      </c>
      <c r="J50" s="211">
        <v>9.8000000000000007</v>
      </c>
      <c r="K50" s="210">
        <v>2.7052393308673328</v>
      </c>
      <c r="L50" s="211">
        <v>9.3360000000000003</v>
      </c>
      <c r="M50" s="210">
        <v>2.5771545298956551</v>
      </c>
    </row>
    <row r="51" spans="1:13" x14ac:dyDescent="0.2">
      <c r="A51" s="208" t="s">
        <v>208</v>
      </c>
      <c r="B51" s="209">
        <v>40.5</v>
      </c>
      <c r="C51" s="210">
        <v>4.9547345241008074</v>
      </c>
      <c r="D51" s="209">
        <v>40.970999999999997</v>
      </c>
      <c r="E51" s="210">
        <v>5.0123562515292388</v>
      </c>
      <c r="F51" s="211">
        <v>30.7</v>
      </c>
      <c r="G51" s="210">
        <v>6.7451773080810291</v>
      </c>
      <c r="H51" s="211">
        <v>31.582999999999998</v>
      </c>
      <c r="I51" s="210">
        <v>6.9391835479193213</v>
      </c>
      <c r="J51" s="211">
        <v>9.8000000000000007</v>
      </c>
      <c r="K51" s="210">
        <v>2.7052393308673328</v>
      </c>
      <c r="L51" s="211">
        <v>9.3879999999999999</v>
      </c>
      <c r="M51" s="210">
        <v>2.5915088610390327</v>
      </c>
    </row>
    <row r="52" spans="1:13" x14ac:dyDescent="0.2">
      <c r="A52" s="208" t="s">
        <v>209</v>
      </c>
      <c r="B52" s="209">
        <v>40.299999999999997</v>
      </c>
      <c r="C52" s="210">
        <v>4.9302666992904332</v>
      </c>
      <c r="D52" s="209">
        <v>40.170999999999999</v>
      </c>
      <c r="E52" s="210">
        <v>4.9144849522877418</v>
      </c>
      <c r="F52" s="211">
        <v>30.6</v>
      </c>
      <c r="G52" s="210">
        <v>6.7232060464911898</v>
      </c>
      <c r="H52" s="211">
        <v>31.052</v>
      </c>
      <c r="I52" s="210">
        <v>6.8225161488772681</v>
      </c>
      <c r="J52" s="211">
        <v>9.6999999999999993</v>
      </c>
      <c r="K52" s="210">
        <v>2.6776348478992991</v>
      </c>
      <c r="L52" s="211">
        <v>9.1189999999999998</v>
      </c>
      <c r="M52" s="210">
        <v>2.5172528018550211</v>
      </c>
    </row>
    <row r="53" spans="1:13" x14ac:dyDescent="0.2">
      <c r="A53" s="208" t="s">
        <v>210</v>
      </c>
      <c r="B53" s="209">
        <v>39.9</v>
      </c>
      <c r="C53" s="210">
        <v>4.8813310496696838</v>
      </c>
      <c r="D53" s="209">
        <v>39.530999999999999</v>
      </c>
      <c r="E53" s="210">
        <v>4.8361879128945438</v>
      </c>
      <c r="F53" s="211">
        <v>30.4</v>
      </c>
      <c r="G53" s="210">
        <v>6.6792635233115085</v>
      </c>
      <c r="H53" s="211">
        <v>30.463999999999999</v>
      </c>
      <c r="I53" s="210">
        <v>6.6933251307290069</v>
      </c>
      <c r="J53" s="211">
        <v>9.5</v>
      </c>
      <c r="K53" s="210">
        <v>2.6224258819632307</v>
      </c>
      <c r="L53" s="211">
        <v>9.0670000000000002</v>
      </c>
      <c r="M53" s="210">
        <v>2.5028984707116435</v>
      </c>
    </row>
    <row r="54" spans="1:13" x14ac:dyDescent="0.2">
      <c r="A54" s="208" t="s">
        <v>211</v>
      </c>
      <c r="B54" s="209">
        <v>40.1</v>
      </c>
      <c r="C54" s="210">
        <v>4.9057988744800589</v>
      </c>
      <c r="D54" s="209">
        <v>38.771000000000001</v>
      </c>
      <c r="E54" s="210">
        <v>4.7432101786151213</v>
      </c>
      <c r="F54" s="211">
        <v>30.5</v>
      </c>
      <c r="G54" s="210">
        <v>6.7012347849013487</v>
      </c>
      <c r="H54" s="211">
        <v>29.998000000000001</v>
      </c>
      <c r="I54" s="210">
        <v>6.5909390517203503</v>
      </c>
      <c r="J54" s="211">
        <v>9.6</v>
      </c>
      <c r="K54" s="210">
        <v>2.6500303649312649</v>
      </c>
      <c r="L54" s="211">
        <v>8.7729999999999997</v>
      </c>
      <c r="M54" s="210">
        <v>2.4217412907856235</v>
      </c>
    </row>
    <row r="55" spans="1:13" x14ac:dyDescent="0.2">
      <c r="A55" s="208" t="s">
        <v>212</v>
      </c>
      <c r="B55" s="209">
        <v>39.6</v>
      </c>
      <c r="C55" s="210">
        <v>4.8446293124541224</v>
      </c>
      <c r="D55" s="209">
        <v>38.735999999999997</v>
      </c>
      <c r="E55" s="210">
        <v>4.7389283092733052</v>
      </c>
      <c r="F55" s="211">
        <v>30.1</v>
      </c>
      <c r="G55" s="210">
        <v>6.6133497385419879</v>
      </c>
      <c r="H55" s="211">
        <v>29.454999999999998</v>
      </c>
      <c r="I55" s="210">
        <v>6.4716351012875162</v>
      </c>
      <c r="J55" s="211">
        <v>9.5</v>
      </c>
      <c r="K55" s="210">
        <v>2.6224258819632307</v>
      </c>
      <c r="L55" s="211">
        <v>9.2810000000000006</v>
      </c>
      <c r="M55" s="210">
        <v>2.5619720642632364</v>
      </c>
    </row>
    <row r="56" spans="1:13" x14ac:dyDescent="0.2">
      <c r="A56" s="208" t="s">
        <v>213</v>
      </c>
      <c r="B56" s="209">
        <v>39.299999999999997</v>
      </c>
      <c r="C56" s="210">
        <v>4.8079275752385611</v>
      </c>
      <c r="D56" s="209">
        <v>41.727000000000004</v>
      </c>
      <c r="E56" s="210">
        <v>5.1048446293124545</v>
      </c>
      <c r="F56" s="211">
        <v>29.8</v>
      </c>
      <c r="G56" s="210">
        <v>6.5474359537724656</v>
      </c>
      <c r="H56" s="211">
        <v>30.577000000000002</v>
      </c>
      <c r="I56" s="210">
        <v>6.7181526563255272</v>
      </c>
      <c r="J56" s="211">
        <v>9.5</v>
      </c>
      <c r="K56" s="210">
        <v>2.6224258819632307</v>
      </c>
      <c r="L56" s="211">
        <v>11.15</v>
      </c>
      <c r="M56" s="210">
        <v>3.077899850935792</v>
      </c>
    </row>
    <row r="57" spans="1:13" x14ac:dyDescent="0.2">
      <c r="A57" s="208" t="s">
        <v>214</v>
      </c>
      <c r="B57" s="209">
        <v>39.299999999999997</v>
      </c>
      <c r="C57" s="210">
        <v>4.8079275752385611</v>
      </c>
      <c r="D57" s="209">
        <v>42.244</v>
      </c>
      <c r="E57" s="210">
        <v>5.1680939564472723</v>
      </c>
      <c r="F57" s="211">
        <v>29.8</v>
      </c>
      <c r="G57" s="210">
        <v>6.5474359537724656</v>
      </c>
      <c r="H57" s="211">
        <v>30.614000000000001</v>
      </c>
      <c r="I57" s="210">
        <v>6.7262820231137663</v>
      </c>
      <c r="J57" s="211">
        <v>9.5</v>
      </c>
      <c r="K57" s="210">
        <v>2.6224258819632307</v>
      </c>
      <c r="L57" s="211">
        <v>11.63</v>
      </c>
      <c r="M57" s="210">
        <v>3.210401369182355</v>
      </c>
    </row>
    <row r="58" spans="1:13" x14ac:dyDescent="0.2">
      <c r="A58" s="208" t="s">
        <v>215</v>
      </c>
      <c r="B58" s="209">
        <v>38.700000000000003</v>
      </c>
      <c r="C58" s="210">
        <v>4.7345241008074384</v>
      </c>
      <c r="D58" s="209">
        <v>40.147999999999996</v>
      </c>
      <c r="E58" s="210">
        <v>4.9116711524345478</v>
      </c>
      <c r="F58" s="211">
        <v>29.3</v>
      </c>
      <c r="G58" s="210">
        <v>6.4375796458232628</v>
      </c>
      <c r="H58" s="211">
        <v>29.648</v>
      </c>
      <c r="I58" s="210">
        <v>6.5140396361559079</v>
      </c>
      <c r="J58" s="211">
        <v>9.4</v>
      </c>
      <c r="K58" s="210">
        <v>2.5948213989951969</v>
      </c>
      <c r="L58" s="211">
        <v>10.5</v>
      </c>
      <c r="M58" s="210">
        <v>2.8984707116435708</v>
      </c>
    </row>
    <row r="59" spans="1:13" x14ac:dyDescent="0.2">
      <c r="A59" s="208" t="s">
        <v>216</v>
      </c>
      <c r="B59" s="209">
        <v>38.6</v>
      </c>
      <c r="C59" s="210">
        <v>4.7222901884022512</v>
      </c>
      <c r="D59" s="209">
        <v>37.903999999999996</v>
      </c>
      <c r="E59" s="210">
        <v>4.6371421580621481</v>
      </c>
      <c r="F59" s="211">
        <v>29.2</v>
      </c>
      <c r="G59" s="210">
        <v>6.4156083842334235</v>
      </c>
      <c r="H59" s="211">
        <v>28.527999999999999</v>
      </c>
      <c r="I59" s="210">
        <v>6.2679615063496952</v>
      </c>
      <c r="J59" s="211">
        <v>9.4</v>
      </c>
      <c r="K59" s="210">
        <v>2.5948213989951969</v>
      </c>
      <c r="L59" s="211">
        <v>9.3759999999999994</v>
      </c>
      <c r="M59" s="210">
        <v>2.5881963230828688</v>
      </c>
    </row>
    <row r="60" spans="1:13" x14ac:dyDescent="0.2">
      <c r="A60" s="208" t="s">
        <v>217</v>
      </c>
      <c r="B60" s="209">
        <v>38.400000000000006</v>
      </c>
      <c r="C60" s="210">
        <v>4.6978223635918779</v>
      </c>
      <c r="D60" s="209">
        <v>36.865000000000002</v>
      </c>
      <c r="E60" s="210">
        <v>4.5100318081722532</v>
      </c>
      <c r="F60" s="211">
        <v>29.1</v>
      </c>
      <c r="G60" s="210">
        <v>6.3936371226435824</v>
      </c>
      <c r="H60" s="211">
        <v>28.135000000000002</v>
      </c>
      <c r="I60" s="210">
        <v>6.1816144483016213</v>
      </c>
      <c r="J60" s="211">
        <v>9.3000000000000007</v>
      </c>
      <c r="K60" s="210">
        <v>2.5672169160271627</v>
      </c>
      <c r="L60" s="211">
        <v>8.73</v>
      </c>
      <c r="M60" s="210">
        <v>2.4098713631093687</v>
      </c>
    </row>
    <row r="61" spans="1:13" x14ac:dyDescent="0.2">
      <c r="A61" s="208" t="s">
        <v>218</v>
      </c>
      <c r="B61" s="209">
        <v>38.200000000000003</v>
      </c>
      <c r="C61" s="210">
        <v>4.6733545387815028</v>
      </c>
      <c r="D61" s="209">
        <v>36.587000000000003</v>
      </c>
      <c r="E61" s="210">
        <v>4.4760215316858334</v>
      </c>
      <c r="F61" s="211">
        <v>29</v>
      </c>
      <c r="G61" s="210">
        <v>6.3716658610537422</v>
      </c>
      <c r="H61" s="211">
        <v>28.3</v>
      </c>
      <c r="I61" s="210">
        <v>6.2178670299248582</v>
      </c>
      <c r="J61" s="211">
        <v>9.1999999999999993</v>
      </c>
      <c r="K61" s="210">
        <v>2.539612433059129</v>
      </c>
      <c r="L61" s="211">
        <v>8.2870000000000008</v>
      </c>
      <c r="M61" s="210">
        <v>2.2875835035609784</v>
      </c>
    </row>
    <row r="62" spans="1:13" x14ac:dyDescent="0.2">
      <c r="A62" s="208" t="s">
        <v>219</v>
      </c>
      <c r="B62" s="209">
        <v>38</v>
      </c>
      <c r="C62" s="210">
        <v>4.6107831657879892</v>
      </c>
      <c r="D62" s="209">
        <v>38.433</v>
      </c>
      <c r="E62" s="210">
        <v>4.6633218265981515</v>
      </c>
      <c r="F62" s="211">
        <v>28.9</v>
      </c>
      <c r="G62" s="210">
        <v>6.3646013645352966</v>
      </c>
      <c r="H62" s="211">
        <v>29.678000000000001</v>
      </c>
      <c r="I62" s="210">
        <v>6.5359390760096376</v>
      </c>
      <c r="J62" s="211">
        <v>9.1</v>
      </c>
      <c r="K62" s="210">
        <v>2.4589211550984786</v>
      </c>
      <c r="L62" s="211">
        <v>8.7550000000000008</v>
      </c>
      <c r="M62" s="210">
        <v>2.3656983200974921</v>
      </c>
    </row>
    <row r="63" spans="1:13" x14ac:dyDescent="0.2">
      <c r="A63" s="208" t="s">
        <v>220</v>
      </c>
      <c r="B63" s="209">
        <v>37.799999999999997</v>
      </c>
      <c r="C63" s="210">
        <v>4.5865158859680522</v>
      </c>
      <c r="D63" s="209">
        <v>38.260000000000005</v>
      </c>
      <c r="E63" s="210">
        <v>4.642330629553908</v>
      </c>
      <c r="F63" s="211">
        <v>28.8</v>
      </c>
      <c r="G63" s="210">
        <v>6.3425785224434792</v>
      </c>
      <c r="H63" s="211">
        <v>29.638000000000002</v>
      </c>
      <c r="I63" s="210">
        <v>6.5271299391729096</v>
      </c>
      <c r="J63" s="211">
        <v>9</v>
      </c>
      <c r="K63" s="210">
        <v>2.4319000435039895</v>
      </c>
      <c r="L63" s="211">
        <v>8.6219999999999999</v>
      </c>
      <c r="M63" s="210">
        <v>2.3297602416768219</v>
      </c>
    </row>
    <row r="64" spans="1:13" x14ac:dyDescent="0.2">
      <c r="A64" s="212" t="s">
        <v>221</v>
      </c>
      <c r="B64" s="209">
        <v>37.5</v>
      </c>
      <c r="C64" s="210">
        <v>4.550114966238147</v>
      </c>
      <c r="D64" s="209">
        <v>37.522999999999996</v>
      </c>
      <c r="E64" s="210">
        <v>4.5529057034174389</v>
      </c>
      <c r="F64" s="211">
        <v>28.7</v>
      </c>
      <c r="G64" s="210">
        <v>6.3205556803516609</v>
      </c>
      <c r="H64" s="211">
        <v>29.184999999999999</v>
      </c>
      <c r="I64" s="210">
        <v>6.427366464496977</v>
      </c>
      <c r="J64" s="211">
        <v>8.8000000000000007</v>
      </c>
      <c r="K64" s="210">
        <v>2.377857820315012</v>
      </c>
      <c r="L64" s="211">
        <v>8.3379999999999992</v>
      </c>
      <c r="M64" s="210">
        <v>2.2530202847484739</v>
      </c>
    </row>
    <row r="65" spans="1:13" x14ac:dyDescent="0.2">
      <c r="A65" s="212" t="s">
        <v>222</v>
      </c>
      <c r="B65" s="209">
        <v>37.5</v>
      </c>
      <c r="C65" s="210">
        <v>4.550114966238147</v>
      </c>
      <c r="D65" s="209">
        <v>37.15</v>
      </c>
      <c r="E65" s="210">
        <v>4.5076472265532574</v>
      </c>
      <c r="F65" s="211">
        <v>28.6</v>
      </c>
      <c r="G65" s="210">
        <v>6.2985328382598436</v>
      </c>
      <c r="H65" s="211">
        <v>28.815999999999999</v>
      </c>
      <c r="I65" s="210">
        <v>6.3461021771781683</v>
      </c>
      <c r="J65" s="211">
        <v>8.9</v>
      </c>
      <c r="K65" s="210">
        <v>2.4048789319095007</v>
      </c>
      <c r="L65" s="211">
        <v>8.3339999999999996</v>
      </c>
      <c r="M65" s="210">
        <v>2.2519394402846946</v>
      </c>
    </row>
    <row r="66" spans="1:13" x14ac:dyDescent="0.2">
      <c r="A66" s="212" t="s">
        <v>223</v>
      </c>
      <c r="B66" s="209">
        <v>36.799999999999997</v>
      </c>
      <c r="C66" s="210">
        <v>4.4651794868683679</v>
      </c>
      <c r="D66" s="209">
        <v>35.747</v>
      </c>
      <c r="E66" s="210">
        <v>4.3374122586164008</v>
      </c>
      <c r="F66" s="211">
        <v>28.1</v>
      </c>
      <c r="G66" s="210">
        <v>6.1884186278007549</v>
      </c>
      <c r="H66" s="211">
        <v>27.751000000000001</v>
      </c>
      <c r="I66" s="210">
        <v>6.1115589089003119</v>
      </c>
      <c r="J66" s="211">
        <v>8.6999999999999993</v>
      </c>
      <c r="K66" s="210">
        <v>2.3508367087205233</v>
      </c>
      <c r="L66" s="211">
        <v>7.9960000000000004</v>
      </c>
      <c r="M66" s="210">
        <v>2.1606080830953225</v>
      </c>
    </row>
    <row r="67" spans="1:13" x14ac:dyDescent="0.2">
      <c r="A67" s="212" t="s">
        <v>224</v>
      </c>
      <c r="B67" s="209">
        <v>36.799999999999997</v>
      </c>
      <c r="C67" s="210">
        <v>4.4651794868683679</v>
      </c>
      <c r="D67" s="209">
        <v>35.941000000000003</v>
      </c>
      <c r="E67" s="210">
        <v>4.3609515200417404</v>
      </c>
      <c r="F67" s="211">
        <v>28</v>
      </c>
      <c r="G67" s="210">
        <v>6.1663957857089366</v>
      </c>
      <c r="H67" s="211">
        <v>27.373999999999999</v>
      </c>
      <c r="I67" s="210">
        <v>6.0285327942141587</v>
      </c>
      <c r="J67" s="211">
        <v>8.8000000000000007</v>
      </c>
      <c r="K67" s="210">
        <v>2.377857820315012</v>
      </c>
      <c r="L67" s="211">
        <v>8.5670000000000002</v>
      </c>
      <c r="M67" s="210">
        <v>2.3148986302998531</v>
      </c>
    </row>
    <row r="68" spans="1:13" x14ac:dyDescent="0.2">
      <c r="A68" s="212" t="s">
        <v>225</v>
      </c>
      <c r="B68" s="209">
        <v>36.4</v>
      </c>
      <c r="C68" s="210">
        <v>4.4166449272284947</v>
      </c>
      <c r="D68" s="209">
        <v>38.603000000000002</v>
      </c>
      <c r="E68" s="210">
        <v>4.6839490144450986</v>
      </c>
      <c r="F68" s="211">
        <v>27.8</v>
      </c>
      <c r="G68" s="210">
        <v>6.1223501015253019</v>
      </c>
      <c r="H68" s="211">
        <v>28.452999999999999</v>
      </c>
      <c r="I68" s="210">
        <v>6.266159260384871</v>
      </c>
      <c r="J68" s="211">
        <v>8.6</v>
      </c>
      <c r="K68" s="210">
        <v>2.3238155971260346</v>
      </c>
      <c r="L68" s="211">
        <v>10.15</v>
      </c>
      <c r="M68" s="210">
        <v>2.7426428268406107</v>
      </c>
    </row>
    <row r="69" spans="1:13" x14ac:dyDescent="0.2">
      <c r="A69" s="212" t="s">
        <v>226</v>
      </c>
      <c r="B69" s="209">
        <v>35.599999999999994</v>
      </c>
      <c r="C69" s="210">
        <v>4.3195758079487465</v>
      </c>
      <c r="D69" s="209">
        <v>38.292000000000002</v>
      </c>
      <c r="E69" s="210">
        <v>4.6462133943250965</v>
      </c>
      <c r="F69" s="211">
        <v>27.4</v>
      </c>
      <c r="G69" s="210">
        <v>6.0342587331580315</v>
      </c>
      <c r="H69" s="211">
        <v>28.082999999999998</v>
      </c>
      <c r="I69" s="210">
        <v>6.1846747446451458</v>
      </c>
      <c r="J69" s="211">
        <v>8.1999999999999993</v>
      </c>
      <c r="K69" s="210">
        <v>2.2157311507480797</v>
      </c>
      <c r="L69" s="211">
        <v>10.209</v>
      </c>
      <c r="M69" s="210">
        <v>2.7585852826813593</v>
      </c>
    </row>
    <row r="70" spans="1:13" x14ac:dyDescent="0.2">
      <c r="A70" s="212" t="s">
        <v>227</v>
      </c>
      <c r="B70" s="209">
        <v>35.5</v>
      </c>
      <c r="C70" s="210">
        <v>4.3074421680387793</v>
      </c>
      <c r="D70" s="209">
        <v>36.726999999999997</v>
      </c>
      <c r="E70" s="210">
        <v>4.4563219297340906</v>
      </c>
      <c r="F70" s="211">
        <v>27.1</v>
      </c>
      <c r="G70" s="210">
        <v>5.9681902068825785</v>
      </c>
      <c r="H70" s="211">
        <v>27.318999999999999</v>
      </c>
      <c r="I70" s="210">
        <v>6.016420231063659</v>
      </c>
      <c r="J70" s="211">
        <v>8.4</v>
      </c>
      <c r="K70" s="210">
        <v>2.2697733739370571</v>
      </c>
      <c r="L70" s="211">
        <v>9.4079999999999995</v>
      </c>
      <c r="M70" s="210">
        <v>2.5421461788095039</v>
      </c>
    </row>
    <row r="71" spans="1:13" x14ac:dyDescent="0.2">
      <c r="A71" s="212" t="s">
        <v>228</v>
      </c>
      <c r="B71" s="209">
        <v>35.1</v>
      </c>
      <c r="C71" s="210">
        <v>4.2589076083989053</v>
      </c>
      <c r="D71" s="209">
        <v>34.366</v>
      </c>
      <c r="E71" s="210">
        <v>4.1698466914597372</v>
      </c>
      <c r="F71" s="211">
        <v>26.8</v>
      </c>
      <c r="G71" s="210">
        <v>5.9021216806071264</v>
      </c>
      <c r="H71" s="211">
        <v>26.094000000000001</v>
      </c>
      <c r="I71" s="210">
        <v>5.7466404154388933</v>
      </c>
      <c r="J71" s="211">
        <v>8.3000000000000007</v>
      </c>
      <c r="K71" s="210">
        <v>2.242752262342568</v>
      </c>
      <c r="L71" s="211">
        <v>8.2720000000000002</v>
      </c>
      <c r="M71" s="210">
        <v>2.2351863510961114</v>
      </c>
    </row>
    <row r="72" spans="1:13" x14ac:dyDescent="0.2">
      <c r="A72" s="212" t="s">
        <v>229</v>
      </c>
      <c r="B72" s="209">
        <v>35</v>
      </c>
      <c r="C72" s="210">
        <v>4.2467739684889372</v>
      </c>
      <c r="D72" s="209">
        <v>33.493000000000002</v>
      </c>
      <c r="E72" s="210">
        <v>4.0639200150457135</v>
      </c>
      <c r="F72" s="211">
        <v>26.7</v>
      </c>
      <c r="G72" s="210">
        <v>5.8800988385153081</v>
      </c>
      <c r="H72" s="211">
        <v>25.722000000000001</v>
      </c>
      <c r="I72" s="210">
        <v>5.6647154428573314</v>
      </c>
      <c r="J72" s="211">
        <v>8.3000000000000007</v>
      </c>
      <c r="K72" s="210">
        <v>2.242752262342568</v>
      </c>
      <c r="L72" s="211">
        <v>7.7709999999999999</v>
      </c>
      <c r="M72" s="210">
        <v>2.0998105820077226</v>
      </c>
    </row>
    <row r="73" spans="1:13" x14ac:dyDescent="0.2">
      <c r="A73" s="212" t="s">
        <v>230</v>
      </c>
      <c r="B73" s="209">
        <v>35.200000000000003</v>
      </c>
      <c r="C73" s="210">
        <v>4.2710412483088742</v>
      </c>
      <c r="D73" s="209">
        <v>33.735999999999997</v>
      </c>
      <c r="E73" s="210">
        <v>4.093404760026937</v>
      </c>
      <c r="F73" s="211">
        <v>26.9</v>
      </c>
      <c r="G73" s="210">
        <v>5.9241445226989429</v>
      </c>
      <c r="H73" s="211">
        <v>26.215</v>
      </c>
      <c r="I73" s="210">
        <v>5.7732880543699929</v>
      </c>
      <c r="J73" s="211">
        <v>8.3000000000000007</v>
      </c>
      <c r="K73" s="210">
        <v>2.242752262342568</v>
      </c>
      <c r="L73" s="211">
        <v>7.5209999999999999</v>
      </c>
      <c r="M73" s="210">
        <v>2.0322578030215008</v>
      </c>
    </row>
    <row r="74" spans="1:13" x14ac:dyDescent="0.2">
      <c r="A74" s="212" t="s">
        <v>231</v>
      </c>
      <c r="B74" s="209">
        <v>35</v>
      </c>
      <c r="C74" s="210">
        <v>4.1776429261165946</v>
      </c>
      <c r="D74" s="209">
        <v>35.497999999999998</v>
      </c>
      <c r="E74" s="210">
        <v>4.237084816893911</v>
      </c>
      <c r="F74" s="211">
        <v>26.6</v>
      </c>
      <c r="G74" s="210">
        <v>5.7786641292682823</v>
      </c>
      <c r="H74" s="211">
        <v>27.41</v>
      </c>
      <c r="I74" s="210">
        <v>5.9546309692948727</v>
      </c>
      <c r="J74" s="211">
        <v>8.4</v>
      </c>
      <c r="K74" s="210">
        <v>2.2252893538448495</v>
      </c>
      <c r="L74" s="211">
        <v>8.0879999999999992</v>
      </c>
      <c r="M74" s="210">
        <v>2.1426357492734693</v>
      </c>
    </row>
    <row r="75" spans="1:13" x14ac:dyDescent="0.2">
      <c r="A75" s="212" t="s">
        <v>232</v>
      </c>
      <c r="B75" s="209">
        <v>34.6</v>
      </c>
      <c r="C75" s="210">
        <v>4.1298984355324047</v>
      </c>
      <c r="D75" s="209">
        <v>35.176000000000002</v>
      </c>
      <c r="E75" s="210">
        <v>4.1986505019736375</v>
      </c>
      <c r="F75" s="211">
        <v>26.5</v>
      </c>
      <c r="G75" s="210">
        <v>5.7569398280304318</v>
      </c>
      <c r="H75" s="211">
        <v>27.372</v>
      </c>
      <c r="I75" s="210">
        <v>5.946375734824489</v>
      </c>
      <c r="J75" s="211">
        <v>8.1</v>
      </c>
      <c r="K75" s="210">
        <v>2.1458147340646763</v>
      </c>
      <c r="L75" s="211">
        <v>7.8040000000000003</v>
      </c>
      <c r="M75" s="210">
        <v>2.0673997758815723</v>
      </c>
    </row>
    <row r="76" spans="1:13" x14ac:dyDescent="0.2">
      <c r="A76" s="212" t="s">
        <v>233</v>
      </c>
      <c r="B76" s="209">
        <v>34.5</v>
      </c>
      <c r="C76" s="210">
        <v>4.1179623128863572</v>
      </c>
      <c r="D76" s="209">
        <v>34.625999999999998</v>
      </c>
      <c r="E76" s="210">
        <v>4.1330018274203777</v>
      </c>
      <c r="F76" s="211">
        <v>26.4</v>
      </c>
      <c r="G76" s="210">
        <v>5.7352155267925813</v>
      </c>
      <c r="H76" s="211">
        <v>26.943999999999999</v>
      </c>
      <c r="I76" s="210">
        <v>5.8533957255264886</v>
      </c>
      <c r="J76" s="211">
        <v>8.1</v>
      </c>
      <c r="K76" s="210">
        <v>2.1458147340646763</v>
      </c>
      <c r="L76" s="211">
        <v>7.6820000000000004</v>
      </c>
      <c r="M76" s="210">
        <v>2.0350800971709684</v>
      </c>
    </row>
    <row r="77" spans="1:13" x14ac:dyDescent="0.2">
      <c r="A77" s="212" t="s">
        <v>234</v>
      </c>
      <c r="B77" s="209">
        <v>34</v>
      </c>
      <c r="C77" s="210">
        <v>4.0582816996561206</v>
      </c>
      <c r="D77" s="209">
        <v>33.731999999999999</v>
      </c>
      <c r="E77" s="210">
        <v>4.0262928909647133</v>
      </c>
      <c r="F77" s="211">
        <v>25.9</v>
      </c>
      <c r="G77" s="210">
        <v>5.6265940206033278</v>
      </c>
      <c r="H77" s="211">
        <v>26.157</v>
      </c>
      <c r="I77" s="210">
        <v>5.682425474784603</v>
      </c>
      <c r="J77" s="211">
        <v>8.1</v>
      </c>
      <c r="K77" s="210">
        <v>2.1458147340646763</v>
      </c>
      <c r="L77" s="211">
        <v>7.5750000000000002</v>
      </c>
      <c r="M77" s="210">
        <v>2.0067341494493731</v>
      </c>
    </row>
    <row r="78" spans="1:13" x14ac:dyDescent="0.2">
      <c r="A78" s="213" t="s">
        <v>235</v>
      </c>
      <c r="B78" s="209">
        <v>34.700000000000003</v>
      </c>
      <c r="C78" s="210">
        <v>4.1418345581784521</v>
      </c>
      <c r="D78" s="209">
        <v>33.832999999999998</v>
      </c>
      <c r="E78" s="210">
        <v>4.0383483748372209</v>
      </c>
      <c r="F78" s="214">
        <v>26.5</v>
      </c>
      <c r="G78" s="210">
        <v>5.7569398280304318</v>
      </c>
      <c r="H78" s="214">
        <v>26.26</v>
      </c>
      <c r="I78" s="210">
        <v>5.7048015050595895</v>
      </c>
      <c r="J78" s="211">
        <v>8.1999999999999993</v>
      </c>
      <c r="K78" s="210">
        <v>2.172306273991401</v>
      </c>
      <c r="L78" s="211">
        <v>7.5730000000000004</v>
      </c>
      <c r="M78" s="210">
        <v>2.0062043186508389</v>
      </c>
    </row>
    <row r="79" spans="1:13" x14ac:dyDescent="0.2">
      <c r="A79" s="212" t="s">
        <v>236</v>
      </c>
      <c r="B79" s="209">
        <v>35</v>
      </c>
      <c r="C79" s="210">
        <v>4.1776429261165946</v>
      </c>
      <c r="D79" s="209">
        <v>34.414000000000001</v>
      </c>
      <c r="E79" s="210">
        <v>4.1076972474107567</v>
      </c>
      <c r="F79" s="215">
        <v>26.8</v>
      </c>
      <c r="G79" s="210">
        <v>5.8221127317439834</v>
      </c>
      <c r="H79" s="215">
        <v>26.332999999999998</v>
      </c>
      <c r="I79" s="210">
        <v>5.7206602449632209</v>
      </c>
      <c r="J79" s="211">
        <v>8.1999999999999993</v>
      </c>
      <c r="K79" s="210">
        <v>2.172306273991401</v>
      </c>
      <c r="L79" s="211">
        <v>8.0809999999999995</v>
      </c>
      <c r="M79" s="210">
        <v>2.1407813414785983</v>
      </c>
    </row>
    <row r="80" spans="1:13" x14ac:dyDescent="0.2">
      <c r="A80" s="212" t="s">
        <v>237</v>
      </c>
      <c r="B80" s="209">
        <v>34.599999999999994</v>
      </c>
      <c r="C80" s="210">
        <v>4.1298984355324038</v>
      </c>
      <c r="D80" s="209">
        <v>36.283999999999999</v>
      </c>
      <c r="E80" s="210">
        <v>4.330902740891843</v>
      </c>
      <c r="F80" s="215">
        <v>26.4</v>
      </c>
      <c r="G80" s="210">
        <v>5.7352155267925813</v>
      </c>
      <c r="H80" s="215">
        <v>26.728999999999999</v>
      </c>
      <c r="I80" s="210">
        <v>5.8066884778651096</v>
      </c>
      <c r="J80" s="211">
        <v>8.1999999999999993</v>
      </c>
      <c r="K80" s="210">
        <v>2.172306273991401</v>
      </c>
      <c r="L80" s="211">
        <v>9.5549999999999997</v>
      </c>
      <c r="M80" s="210">
        <v>2.5312666399985164</v>
      </c>
    </row>
    <row r="81" spans="1:13" x14ac:dyDescent="0.2">
      <c r="A81" s="212" t="s">
        <v>238</v>
      </c>
      <c r="B81" s="209">
        <v>34.799999999999997</v>
      </c>
      <c r="C81" s="210">
        <v>4.1537706808244996</v>
      </c>
      <c r="D81" s="209">
        <v>37.222000000000001</v>
      </c>
      <c r="E81" s="210">
        <v>4.4428635713117677</v>
      </c>
      <c r="F81" s="215">
        <v>26.6</v>
      </c>
      <c r="G81" s="210">
        <v>5.7786641292682823</v>
      </c>
      <c r="H81" s="215">
        <v>27.151</v>
      </c>
      <c r="I81" s="210">
        <v>5.8983650290888399</v>
      </c>
      <c r="J81" s="211">
        <v>8.1999999999999993</v>
      </c>
      <c r="K81" s="210">
        <v>2.172306273991401</v>
      </c>
      <c r="L81" s="211">
        <v>10.071</v>
      </c>
      <c r="M81" s="210">
        <v>2.6679629860204144</v>
      </c>
    </row>
    <row r="82" spans="1:13" x14ac:dyDescent="0.2">
      <c r="A82" s="212" t="s">
        <v>239</v>
      </c>
      <c r="B82" s="209">
        <v>34.9</v>
      </c>
      <c r="C82" s="210">
        <v>4.1657068034705471</v>
      </c>
      <c r="D82" s="209">
        <v>35.991999999999997</v>
      </c>
      <c r="E82" s="210">
        <v>4.2960492627653846</v>
      </c>
      <c r="F82" s="215">
        <v>26.7</v>
      </c>
      <c r="G82" s="210">
        <v>5.8003884305061328</v>
      </c>
      <c r="H82" s="215">
        <v>26.821999999999999</v>
      </c>
      <c r="I82" s="210">
        <v>5.8268920780163107</v>
      </c>
      <c r="J82" s="211">
        <v>8.1999999999999993</v>
      </c>
      <c r="K82" s="210">
        <v>2.172306273991401</v>
      </c>
      <c r="L82" s="211">
        <v>9.17</v>
      </c>
      <c r="M82" s="210">
        <v>2.4292742112806276</v>
      </c>
    </row>
    <row r="83" spans="1:13" x14ac:dyDescent="0.2">
      <c r="A83" s="212" t="s">
        <v>240</v>
      </c>
      <c r="B83" s="209">
        <v>34.700000000000003</v>
      </c>
      <c r="C83" s="210">
        <v>4.1418345581784521</v>
      </c>
      <c r="D83" s="209">
        <v>34.066000000000003</v>
      </c>
      <c r="E83" s="210">
        <v>4.0661595406025119</v>
      </c>
      <c r="F83" s="215">
        <v>26.5</v>
      </c>
      <c r="G83" s="210">
        <v>5.7569398280304318</v>
      </c>
      <c r="H83" s="215">
        <v>25.925000000000001</v>
      </c>
      <c r="I83" s="210">
        <v>5.6320250959127893</v>
      </c>
      <c r="J83" s="211">
        <v>8.1999999999999993</v>
      </c>
      <c r="K83" s="210">
        <v>2.172306273991401</v>
      </c>
      <c r="L83" s="211">
        <v>8.141</v>
      </c>
      <c r="M83" s="210">
        <v>2.1566762654346334</v>
      </c>
    </row>
    <row r="84" spans="1:13" x14ac:dyDescent="0.2">
      <c r="A84" s="212" t="s">
        <v>241</v>
      </c>
      <c r="B84" s="209">
        <v>34.1</v>
      </c>
      <c r="C84" s="210">
        <v>4.0702178223021672</v>
      </c>
      <c r="D84" s="209">
        <v>32.809000000000005</v>
      </c>
      <c r="E84" s="210">
        <v>3.9161224789416962</v>
      </c>
      <c r="F84" s="215">
        <v>26</v>
      </c>
      <c r="G84" s="210">
        <v>5.6483183218411783</v>
      </c>
      <c r="H84" s="215">
        <v>25.234000000000002</v>
      </c>
      <c r="I84" s="210">
        <v>5.4819101743592418</v>
      </c>
      <c r="J84" s="211">
        <v>8.1</v>
      </c>
      <c r="K84" s="210">
        <v>2.1458147340646763</v>
      </c>
      <c r="L84" s="211">
        <v>7.5750000000000002</v>
      </c>
      <c r="M84" s="210">
        <v>2.0067341494493731</v>
      </c>
    </row>
    <row r="85" spans="1:13" x14ac:dyDescent="0.2">
      <c r="A85" s="212" t="s">
        <v>242</v>
      </c>
      <c r="B85" s="209">
        <v>34</v>
      </c>
      <c r="C85" s="210">
        <v>4.0582816996561206</v>
      </c>
      <c r="D85" s="209">
        <v>32.617999999999995</v>
      </c>
      <c r="E85" s="210">
        <v>3.8933244846877448</v>
      </c>
      <c r="F85" s="215">
        <v>25.9</v>
      </c>
      <c r="G85" s="210">
        <v>5.6265940206033278</v>
      </c>
      <c r="H85" s="215">
        <v>25.31</v>
      </c>
      <c r="I85" s="210">
        <v>5.4984206433000082</v>
      </c>
      <c r="J85" s="211">
        <v>8.1</v>
      </c>
      <c r="K85" s="210">
        <v>2.1458147340646763</v>
      </c>
      <c r="L85" s="211">
        <v>7.3079999999999998</v>
      </c>
      <c r="M85" s="210">
        <v>1.9360017378450192</v>
      </c>
    </row>
    <row r="86" spans="1:13" x14ac:dyDescent="0.2">
      <c r="A86" s="212" t="s">
        <v>243</v>
      </c>
      <c r="B86" s="209">
        <v>33.5</v>
      </c>
      <c r="C86" s="210">
        <v>3.9432501562586446</v>
      </c>
      <c r="D86" s="209">
        <v>33.988</v>
      </c>
      <c r="E86" s="210">
        <v>4.0006921286841433</v>
      </c>
      <c r="F86" s="211">
        <v>25.5</v>
      </c>
      <c r="G86" s="210">
        <v>5.456961692128921</v>
      </c>
      <c r="H86" s="211">
        <v>26.277000000000001</v>
      </c>
      <c r="I86" s="210">
        <v>5.6232385248655561</v>
      </c>
      <c r="J86" s="211">
        <v>8</v>
      </c>
      <c r="K86" s="210">
        <v>2.0928164076806364</v>
      </c>
      <c r="L86" s="211">
        <v>7.7110000000000003</v>
      </c>
      <c r="M86" s="210">
        <v>2.0172134149531731</v>
      </c>
    </row>
    <row r="87" spans="1:13" x14ac:dyDescent="0.2">
      <c r="A87" s="212" t="s">
        <v>244</v>
      </c>
      <c r="B87" s="209">
        <v>32.799999999999997</v>
      </c>
      <c r="C87" s="210">
        <v>3.8608538843368221</v>
      </c>
      <c r="D87" s="209">
        <v>33.346000000000004</v>
      </c>
      <c r="E87" s="210">
        <v>3.9251229764358437</v>
      </c>
      <c r="F87" s="211">
        <v>25</v>
      </c>
      <c r="G87" s="210">
        <v>5.3499624432636486</v>
      </c>
      <c r="H87" s="211">
        <v>25.78</v>
      </c>
      <c r="I87" s="210">
        <v>5.5168812714934745</v>
      </c>
      <c r="J87" s="211">
        <v>7.8</v>
      </c>
      <c r="K87" s="210">
        <v>2.0404959974886205</v>
      </c>
      <c r="L87" s="211">
        <v>7.5659999999999998</v>
      </c>
      <c r="M87" s="210">
        <v>1.9792811175639617</v>
      </c>
    </row>
    <row r="88" spans="1:13" x14ac:dyDescent="0.2">
      <c r="A88" s="212" t="s">
        <v>245</v>
      </c>
      <c r="B88" s="209">
        <v>32.200000000000003</v>
      </c>
      <c r="C88" s="210">
        <v>3.7902285084038319</v>
      </c>
      <c r="D88" s="209">
        <v>32.417999999999999</v>
      </c>
      <c r="E88" s="210">
        <v>3.8158890616594845</v>
      </c>
      <c r="F88" s="211">
        <v>24.5</v>
      </c>
      <c r="G88" s="210">
        <v>5.2429631943983761</v>
      </c>
      <c r="H88" s="211">
        <v>25.082000000000001</v>
      </c>
      <c r="I88" s="210">
        <v>5.3675103200775531</v>
      </c>
      <c r="J88" s="211">
        <v>7.7</v>
      </c>
      <c r="K88" s="210">
        <v>2.0143357923926124</v>
      </c>
      <c r="L88" s="211">
        <v>7.3360000000000003</v>
      </c>
      <c r="M88" s="210">
        <v>1.9191126458431436</v>
      </c>
    </row>
    <row r="89" spans="1:13" x14ac:dyDescent="0.2">
      <c r="A89" s="212" t="s">
        <v>246</v>
      </c>
      <c r="B89" s="209">
        <v>31.799999999999997</v>
      </c>
      <c r="C89" s="210">
        <v>3.7431449244485036</v>
      </c>
      <c r="D89" s="209">
        <v>31.690999999999999</v>
      </c>
      <c r="E89" s="210">
        <v>3.7303146478206775</v>
      </c>
      <c r="F89" s="211">
        <v>24.2</v>
      </c>
      <c r="G89" s="210">
        <v>5.1787636450792114</v>
      </c>
      <c r="H89" s="211">
        <v>24.439</v>
      </c>
      <c r="I89" s="210">
        <v>5.2299092860368122</v>
      </c>
      <c r="J89" s="211">
        <v>7.6</v>
      </c>
      <c r="K89" s="210">
        <v>1.9881755872966045</v>
      </c>
      <c r="L89" s="211">
        <v>7.2519999999999998</v>
      </c>
      <c r="M89" s="210">
        <v>1.8971380735624968</v>
      </c>
    </row>
    <row r="90" spans="1:13" x14ac:dyDescent="0.2">
      <c r="A90" s="212" t="s">
        <v>247</v>
      </c>
      <c r="B90" s="209">
        <v>31.2</v>
      </c>
      <c r="C90" s="210">
        <v>3.6725195485155133</v>
      </c>
      <c r="D90" s="209">
        <v>30.414000000000001</v>
      </c>
      <c r="E90" s="210">
        <v>3.5800003060432952</v>
      </c>
      <c r="F90" s="211">
        <v>23.7</v>
      </c>
      <c r="G90" s="210">
        <v>5.0717643962139389</v>
      </c>
      <c r="H90" s="211">
        <v>23.542000000000002</v>
      </c>
      <c r="I90" s="210">
        <v>5.0379526335725124</v>
      </c>
      <c r="J90" s="211">
        <v>7.5</v>
      </c>
      <c r="K90" s="210">
        <v>1.9620153822005966</v>
      </c>
      <c r="L90" s="211">
        <v>6.8719999999999999</v>
      </c>
      <c r="M90" s="210">
        <v>1.7977292941976666</v>
      </c>
    </row>
    <row r="91" spans="1:13" x14ac:dyDescent="0.2">
      <c r="A91" s="212" t="s">
        <v>248</v>
      </c>
      <c r="B91" s="209">
        <v>30.6</v>
      </c>
      <c r="C91" s="210">
        <v>3.6018941725825226</v>
      </c>
      <c r="D91" s="209">
        <v>30.045000000000002</v>
      </c>
      <c r="E91" s="210">
        <v>3.5365656998445063</v>
      </c>
      <c r="F91" s="211">
        <v>23.3</v>
      </c>
      <c r="G91" s="210">
        <v>4.9861649971217208</v>
      </c>
      <c r="H91" s="211">
        <v>22.838000000000001</v>
      </c>
      <c r="I91" s="210">
        <v>4.8872976911702084</v>
      </c>
      <c r="J91" s="211">
        <v>7.3</v>
      </c>
      <c r="K91" s="210">
        <v>1.9096949720085805</v>
      </c>
      <c r="L91" s="211">
        <v>7.2069999999999999</v>
      </c>
      <c r="M91" s="210">
        <v>1.8853659812692931</v>
      </c>
    </row>
    <row r="92" spans="1:13" x14ac:dyDescent="0.2">
      <c r="A92" s="212" t="s">
        <v>249</v>
      </c>
      <c r="B92" s="209">
        <v>29.9</v>
      </c>
      <c r="C92" s="210">
        <v>3.5194979006607001</v>
      </c>
      <c r="D92" s="209">
        <v>31.308</v>
      </c>
      <c r="E92" s="210">
        <v>3.6852321161834518</v>
      </c>
      <c r="F92" s="211">
        <v>22.9</v>
      </c>
      <c r="G92" s="210">
        <v>4.9005655980295018</v>
      </c>
      <c r="H92" s="211">
        <v>23.085000000000001</v>
      </c>
      <c r="I92" s="210">
        <v>4.9401553201096533</v>
      </c>
      <c r="J92" s="211">
        <v>7</v>
      </c>
      <c r="K92" s="210">
        <v>1.8312143567205568</v>
      </c>
      <c r="L92" s="211">
        <v>8.2230000000000008</v>
      </c>
      <c r="M92" s="210">
        <v>2.1511536650447338</v>
      </c>
    </row>
    <row r="93" spans="1:13" x14ac:dyDescent="0.2">
      <c r="A93" s="212" t="s">
        <v>250</v>
      </c>
      <c r="B93" s="209">
        <v>29.9</v>
      </c>
      <c r="C93" s="210">
        <v>3.5194979006607001</v>
      </c>
      <c r="D93" s="209">
        <v>32.057000000000002</v>
      </c>
      <c r="E93" s="210">
        <v>3.7733961271398018</v>
      </c>
      <c r="F93" s="211">
        <v>22.8</v>
      </c>
      <c r="G93" s="210">
        <v>4.8791657482564466</v>
      </c>
      <c r="H93" s="211">
        <v>23.282</v>
      </c>
      <c r="I93" s="210">
        <v>4.9823130241625702</v>
      </c>
      <c r="J93" s="211">
        <v>7.1</v>
      </c>
      <c r="K93" s="210">
        <v>1.8573745618165647</v>
      </c>
      <c r="L93" s="211">
        <v>8.7750000000000004</v>
      </c>
      <c r="M93" s="210">
        <v>2.295557997174698</v>
      </c>
    </row>
    <row r="94" spans="1:13" x14ac:dyDescent="0.2">
      <c r="A94" s="212" t="s">
        <v>251</v>
      </c>
      <c r="B94" s="209">
        <v>29.799999999999997</v>
      </c>
      <c r="C94" s="210">
        <v>3.5077270046718687</v>
      </c>
      <c r="D94" s="209">
        <v>30.911999999999999</v>
      </c>
      <c r="E94" s="210">
        <v>3.6386193680676775</v>
      </c>
      <c r="F94" s="211">
        <v>22.7</v>
      </c>
      <c r="G94" s="210">
        <v>4.8577658984833922</v>
      </c>
      <c r="H94" s="211">
        <v>22.856999999999999</v>
      </c>
      <c r="I94" s="210">
        <v>4.8913636626270884</v>
      </c>
      <c r="J94" s="211">
        <v>7.1</v>
      </c>
      <c r="K94" s="210">
        <v>1.8573745618165647</v>
      </c>
      <c r="L94" s="211">
        <v>8.0549999999999997</v>
      </c>
      <c r="M94" s="210">
        <v>2.1072045204834406</v>
      </c>
    </row>
    <row r="95" spans="1:13" x14ac:dyDescent="0.2">
      <c r="A95" s="212" t="s">
        <v>252</v>
      </c>
      <c r="B95" s="209">
        <v>29.6</v>
      </c>
      <c r="C95" s="210">
        <v>3.4841852126942054</v>
      </c>
      <c r="D95" s="209">
        <v>29.183</v>
      </c>
      <c r="E95" s="210">
        <v>3.4351005764207763</v>
      </c>
      <c r="F95" s="211">
        <v>22.5</v>
      </c>
      <c r="G95" s="210">
        <v>4.8149661989372836</v>
      </c>
      <c r="H95" s="211">
        <v>22.062999999999999</v>
      </c>
      <c r="I95" s="210">
        <v>4.7214488554290348</v>
      </c>
      <c r="J95" s="211">
        <v>7.1</v>
      </c>
      <c r="K95" s="210">
        <v>1.8573745618165647</v>
      </c>
      <c r="L95" s="211">
        <v>7.12</v>
      </c>
      <c r="M95" s="210">
        <v>1.8626066028357664</v>
      </c>
    </row>
    <row r="96" spans="1:13" x14ac:dyDescent="0.2">
      <c r="A96" s="212" t="s">
        <v>253</v>
      </c>
      <c r="B96" s="209">
        <v>29.5</v>
      </c>
      <c r="C96" s="210">
        <v>3.4724143167053731</v>
      </c>
      <c r="D96" s="209">
        <v>28.304000000000002</v>
      </c>
      <c r="E96" s="210">
        <v>3.3316344006789453</v>
      </c>
      <c r="F96" s="211">
        <v>22.5</v>
      </c>
      <c r="G96" s="210">
        <v>4.8149661989372836</v>
      </c>
      <c r="H96" s="211">
        <v>21.777000000000001</v>
      </c>
      <c r="I96" s="210">
        <v>4.6602452850780987</v>
      </c>
      <c r="J96" s="211">
        <v>7</v>
      </c>
      <c r="K96" s="210">
        <v>1.8312143567205568</v>
      </c>
      <c r="L96" s="211">
        <v>6.5270000000000001</v>
      </c>
      <c r="M96" s="210">
        <v>1.7074765866164392</v>
      </c>
    </row>
    <row r="97" spans="1:13" x14ac:dyDescent="0.2">
      <c r="A97" s="212" t="s">
        <v>254</v>
      </c>
      <c r="B97" s="209">
        <v>29</v>
      </c>
      <c r="C97" s="210">
        <v>3.4135598367612143</v>
      </c>
      <c r="D97" s="209">
        <v>27.843999999999998</v>
      </c>
      <c r="E97" s="210">
        <v>3.2774882791303188</v>
      </c>
      <c r="F97" s="211">
        <v>22</v>
      </c>
      <c r="G97" s="210">
        <v>4.7079669500720103</v>
      </c>
      <c r="H97" s="211">
        <v>21.533999999999999</v>
      </c>
      <c r="I97" s="210">
        <v>4.6082436501295758</v>
      </c>
      <c r="J97" s="211">
        <v>7</v>
      </c>
      <c r="K97" s="210">
        <v>1.8312143567205568</v>
      </c>
      <c r="L97" s="211">
        <v>6.31</v>
      </c>
      <c r="M97" s="210">
        <v>1.6507089415581016</v>
      </c>
    </row>
    <row r="98" spans="1:13" x14ac:dyDescent="0.2">
      <c r="A98" s="212" t="s">
        <v>255</v>
      </c>
      <c r="B98" s="209">
        <v>29.1</v>
      </c>
      <c r="C98" s="210">
        <v>3.3440396228474905</v>
      </c>
      <c r="D98" s="209">
        <v>29.573</v>
      </c>
      <c r="E98" s="210">
        <v>3.398394631150131</v>
      </c>
      <c r="F98" s="211">
        <v>22.1</v>
      </c>
      <c r="G98" s="210">
        <v>4.6212266952165075</v>
      </c>
      <c r="H98" s="211">
        <v>22.827000000000002</v>
      </c>
      <c r="I98" s="210">
        <v>4.773246234013901</v>
      </c>
      <c r="J98" s="211">
        <v>7</v>
      </c>
      <c r="K98" s="210">
        <v>1.7858190659145818</v>
      </c>
      <c r="L98" s="211">
        <v>6.7460000000000004</v>
      </c>
      <c r="M98" s="210">
        <v>1.721019345522824</v>
      </c>
    </row>
    <row r="99" spans="1:13" x14ac:dyDescent="0.2">
      <c r="A99" s="212" t="s">
        <v>256</v>
      </c>
      <c r="B99" s="209">
        <v>28.9</v>
      </c>
      <c r="C99" s="210">
        <v>3.3210565326560983</v>
      </c>
      <c r="D99" s="209">
        <v>29.596</v>
      </c>
      <c r="E99" s="210">
        <v>3.401037686522141</v>
      </c>
      <c r="F99" s="211">
        <v>22</v>
      </c>
      <c r="G99" s="210">
        <v>4.6003161671838537</v>
      </c>
      <c r="H99" s="211">
        <v>22.879000000000001</v>
      </c>
      <c r="I99" s="210">
        <v>4.7841197085908815</v>
      </c>
      <c r="J99" s="211">
        <v>6.9</v>
      </c>
      <c r="K99" s="210">
        <v>1.7603073649729448</v>
      </c>
      <c r="L99" s="211">
        <v>6.7169999999999996</v>
      </c>
      <c r="M99" s="210">
        <v>1.7136209522497492</v>
      </c>
    </row>
    <row r="100" spans="1:13" x14ac:dyDescent="0.2">
      <c r="A100" s="212" t="s">
        <v>257</v>
      </c>
      <c r="B100" s="209">
        <v>28.799999999999997</v>
      </c>
      <c r="C100" s="210">
        <v>3.3095649875604018</v>
      </c>
      <c r="D100" s="209">
        <v>29.155999999999999</v>
      </c>
      <c r="E100" s="210">
        <v>3.3504748881010791</v>
      </c>
      <c r="F100" s="211">
        <v>21.9</v>
      </c>
      <c r="G100" s="210">
        <v>4.5794056391511999</v>
      </c>
      <c r="H100" s="211">
        <v>22.573</v>
      </c>
      <c r="I100" s="210">
        <v>4.7201334928109606</v>
      </c>
      <c r="J100" s="211">
        <v>6.9</v>
      </c>
      <c r="K100" s="210">
        <v>1.7603073649729448</v>
      </c>
      <c r="L100" s="211">
        <v>6.5830000000000002</v>
      </c>
      <c r="M100" s="210">
        <v>1.6794352729879558</v>
      </c>
    </row>
    <row r="101" spans="1:13" x14ac:dyDescent="0.2">
      <c r="A101" s="212" t="s">
        <v>258</v>
      </c>
      <c r="B101" s="209">
        <v>28.6</v>
      </c>
      <c r="C101" s="210">
        <v>3.2865818973690106</v>
      </c>
      <c r="D101" s="209">
        <v>28.609000000000002</v>
      </c>
      <c r="E101" s="210">
        <v>3.2876161364276237</v>
      </c>
      <c r="F101" s="211">
        <v>21.8</v>
      </c>
      <c r="G101" s="210">
        <v>4.5584951111185461</v>
      </c>
      <c r="H101" s="211">
        <v>22.125</v>
      </c>
      <c r="I101" s="210">
        <v>4.6264543272246712</v>
      </c>
      <c r="J101" s="211">
        <v>6.8</v>
      </c>
      <c r="K101" s="210">
        <v>1.7347956640313078</v>
      </c>
      <c r="L101" s="211">
        <v>6.484</v>
      </c>
      <c r="M101" s="210">
        <v>1.6541786890557353</v>
      </c>
    </row>
    <row r="102" spans="1:13" x14ac:dyDescent="0.2">
      <c r="A102" s="212" t="s">
        <v>259</v>
      </c>
      <c r="B102" s="209">
        <v>28.6</v>
      </c>
      <c r="C102" s="210">
        <v>3.2865818973690106</v>
      </c>
      <c r="D102" s="209">
        <v>28.02</v>
      </c>
      <c r="E102" s="210">
        <v>3.2199309358139749</v>
      </c>
      <c r="F102" s="211">
        <v>21.8</v>
      </c>
      <c r="G102" s="210">
        <v>4.5584951111185461</v>
      </c>
      <c r="H102" s="211">
        <v>21.683</v>
      </c>
      <c r="I102" s="210">
        <v>4.5340297933203413</v>
      </c>
      <c r="J102" s="211">
        <v>6.8</v>
      </c>
      <c r="K102" s="210">
        <v>1.7347956640313078</v>
      </c>
      <c r="L102" s="211">
        <v>6.3369999999999997</v>
      </c>
      <c r="M102" s="210">
        <v>1.6166764886715292</v>
      </c>
    </row>
    <row r="103" spans="1:13" x14ac:dyDescent="0.2">
      <c r="A103" s="212" t="s">
        <v>260</v>
      </c>
      <c r="B103" s="209">
        <v>28.700000000000003</v>
      </c>
      <c r="C103" s="210">
        <v>3.2980734424647071</v>
      </c>
      <c r="D103" s="209">
        <v>28.178000000000001</v>
      </c>
      <c r="E103" s="210">
        <v>3.238087577065174</v>
      </c>
      <c r="F103" s="211">
        <v>21.8</v>
      </c>
      <c r="G103" s="210">
        <v>4.5584951111185461</v>
      </c>
      <c r="H103" s="211">
        <v>21.431000000000001</v>
      </c>
      <c r="I103" s="210">
        <v>4.4813352626780532</v>
      </c>
      <c r="J103" s="211">
        <v>6.9</v>
      </c>
      <c r="K103" s="210">
        <v>1.7603073649729448</v>
      </c>
      <c r="L103" s="211">
        <v>6.7469999999999999</v>
      </c>
      <c r="M103" s="210">
        <v>1.7212744625322403</v>
      </c>
    </row>
    <row r="104" spans="1:13" x14ac:dyDescent="0.2">
      <c r="A104" s="212" t="s">
        <v>261</v>
      </c>
      <c r="B104" s="209">
        <v>28.6</v>
      </c>
      <c r="C104" s="210">
        <v>3.2865818973690106</v>
      </c>
      <c r="D104" s="209">
        <v>29.561</v>
      </c>
      <c r="E104" s="210">
        <v>3.3970156457386476</v>
      </c>
      <c r="F104" s="211">
        <v>21.7</v>
      </c>
      <c r="G104" s="210">
        <v>4.5375845830858923</v>
      </c>
      <c r="H104" s="211">
        <v>21.663</v>
      </c>
      <c r="I104" s="210">
        <v>4.5298476877138105</v>
      </c>
      <c r="J104" s="211">
        <v>6.9</v>
      </c>
      <c r="K104" s="210">
        <v>1.7603073649729448</v>
      </c>
      <c r="L104" s="211">
        <v>7.8979999999999997</v>
      </c>
      <c r="M104" s="210">
        <v>2.0149141403704807</v>
      </c>
    </row>
    <row r="105" spans="1:13" x14ac:dyDescent="0.2">
      <c r="A105" s="212" t="s">
        <v>262</v>
      </c>
      <c r="B105" s="209">
        <v>28.4</v>
      </c>
      <c r="C105" s="210">
        <v>3.2635988071776194</v>
      </c>
      <c r="D105" s="209">
        <v>30.259999999999998</v>
      </c>
      <c r="E105" s="210">
        <v>3.4773415459575614</v>
      </c>
      <c r="F105" s="211">
        <v>21.5</v>
      </c>
      <c r="G105" s="210">
        <v>4.4957635270205847</v>
      </c>
      <c r="H105" s="211">
        <v>21.876999999999999</v>
      </c>
      <c r="I105" s="210">
        <v>4.5745962177036894</v>
      </c>
      <c r="J105" s="211">
        <v>6.9</v>
      </c>
      <c r="K105" s="210">
        <v>1.7603073649729448</v>
      </c>
      <c r="L105" s="211">
        <v>8.3829999999999991</v>
      </c>
      <c r="M105" s="210">
        <v>2.1386458899374197</v>
      </c>
    </row>
    <row r="106" spans="1:13" x14ac:dyDescent="0.2">
      <c r="A106" s="212" t="s">
        <v>263</v>
      </c>
      <c r="B106" s="209">
        <v>28.200000000000003</v>
      </c>
      <c r="C106" s="210">
        <v>3.2406157169862273</v>
      </c>
      <c r="D106" s="209">
        <v>29.099</v>
      </c>
      <c r="E106" s="210">
        <v>3.3439247073965332</v>
      </c>
      <c r="F106" s="211">
        <v>21.3</v>
      </c>
      <c r="G106" s="210">
        <v>4.4539424709552762</v>
      </c>
      <c r="H106" s="211">
        <v>21.395</v>
      </c>
      <c r="I106" s="210">
        <v>4.473807472586298</v>
      </c>
      <c r="J106" s="211">
        <v>6.9</v>
      </c>
      <c r="K106" s="210">
        <v>1.7603073649729448</v>
      </c>
      <c r="L106" s="211">
        <v>7.7039999999999997</v>
      </c>
      <c r="M106" s="210">
        <v>1.9654214405437056</v>
      </c>
    </row>
    <row r="107" spans="1:13" x14ac:dyDescent="0.2">
      <c r="A107" s="212" t="s">
        <v>264</v>
      </c>
      <c r="B107" s="209">
        <v>28.200000000000003</v>
      </c>
      <c r="C107" s="210">
        <v>3.2406157169862273</v>
      </c>
      <c r="D107" s="209">
        <v>27.727</v>
      </c>
      <c r="E107" s="210">
        <v>3.1862607086835859</v>
      </c>
      <c r="F107" s="211">
        <v>21.3</v>
      </c>
      <c r="G107" s="210">
        <v>4.4539424709552762</v>
      </c>
      <c r="H107" s="211">
        <v>20.812000000000001</v>
      </c>
      <c r="I107" s="210">
        <v>4.3518990941559252</v>
      </c>
      <c r="J107" s="211">
        <v>6.9</v>
      </c>
      <c r="K107" s="210">
        <v>1.7603073649729448</v>
      </c>
      <c r="L107" s="211">
        <v>6.915</v>
      </c>
      <c r="M107" s="210">
        <v>1.7641341201141902</v>
      </c>
    </row>
    <row r="108" spans="1:13" x14ac:dyDescent="0.2">
      <c r="A108" s="212" t="s">
        <v>265</v>
      </c>
      <c r="B108" s="209">
        <v>28.700000000000003</v>
      </c>
      <c r="C108" s="210">
        <v>3.2980734424647071</v>
      </c>
      <c r="D108" s="209">
        <v>27.515000000000001</v>
      </c>
      <c r="E108" s="210">
        <v>3.1618986330807104</v>
      </c>
      <c r="F108" s="211">
        <v>21.6</v>
      </c>
      <c r="G108" s="210">
        <v>4.5166740550532385</v>
      </c>
      <c r="H108" s="211">
        <v>20.888000000000002</v>
      </c>
      <c r="I108" s="210">
        <v>4.3677910954607428</v>
      </c>
      <c r="J108" s="211">
        <v>7.1</v>
      </c>
      <c r="K108" s="210">
        <v>1.8113307668562186</v>
      </c>
      <c r="L108" s="211">
        <v>6.6269999999999998</v>
      </c>
      <c r="M108" s="210">
        <v>1.690660421402276</v>
      </c>
    </row>
    <row r="109" spans="1:13" x14ac:dyDescent="0.2">
      <c r="A109" s="212" t="s">
        <v>266</v>
      </c>
      <c r="B109" s="209">
        <v>28.3</v>
      </c>
      <c r="C109" s="210">
        <v>3.2521072620819234</v>
      </c>
      <c r="D109" s="209">
        <v>27.199000000000002</v>
      </c>
      <c r="E109" s="210">
        <v>3.1255853505783118</v>
      </c>
      <c r="F109" s="211">
        <v>21.3</v>
      </c>
      <c r="G109" s="210">
        <v>4.4539424709552762</v>
      </c>
      <c r="H109" s="211">
        <v>20.858000000000001</v>
      </c>
      <c r="I109" s="210">
        <v>4.3615179370509471</v>
      </c>
      <c r="J109" s="211">
        <v>7</v>
      </c>
      <c r="K109" s="210">
        <v>1.7858190659145818</v>
      </c>
      <c r="L109" s="211">
        <v>6.3410000000000002</v>
      </c>
      <c r="M109" s="210">
        <v>1.6176969567091946</v>
      </c>
    </row>
    <row r="110" spans="1:13" x14ac:dyDescent="0.2">
      <c r="A110" s="212" t="s">
        <v>267</v>
      </c>
      <c r="B110" s="209">
        <v>28.2</v>
      </c>
      <c r="C110" s="210">
        <v>3.2074102550687313</v>
      </c>
      <c r="D110" s="209">
        <v>28.736000000000001</v>
      </c>
      <c r="E110" s="210">
        <v>3.2683737975054994</v>
      </c>
      <c r="F110" s="211">
        <v>21.2</v>
      </c>
      <c r="G110" s="210">
        <v>4.3947660823562575</v>
      </c>
      <c r="H110" s="211">
        <v>21.96</v>
      </c>
      <c r="I110" s="210">
        <v>4.5523143004029913</v>
      </c>
      <c r="J110" s="211">
        <v>7</v>
      </c>
      <c r="K110" s="210">
        <v>1.7640150999692559</v>
      </c>
      <c r="L110" s="211">
        <v>6.7759999999999998</v>
      </c>
      <c r="M110" s="210">
        <v>1.7075666167702397</v>
      </c>
    </row>
    <row r="111" spans="1:13" x14ac:dyDescent="0.2">
      <c r="A111" s="212" t="s">
        <v>268</v>
      </c>
      <c r="B111" s="209">
        <v>28.2</v>
      </c>
      <c r="C111" s="210">
        <v>3.2074102550687313</v>
      </c>
      <c r="D111" s="209">
        <v>28.97</v>
      </c>
      <c r="E111" s="210">
        <v>3.2949884783454313</v>
      </c>
      <c r="F111" s="211">
        <v>21.2</v>
      </c>
      <c r="G111" s="210">
        <v>4.3947660823562575</v>
      </c>
      <c r="H111" s="211">
        <v>22.07</v>
      </c>
      <c r="I111" s="210">
        <v>4.5751173319623879</v>
      </c>
      <c r="J111" s="211">
        <v>7</v>
      </c>
      <c r="K111" s="210">
        <v>1.7640150999692559</v>
      </c>
      <c r="L111" s="211">
        <v>6.9</v>
      </c>
      <c r="M111" s="210">
        <v>1.7388148842554092</v>
      </c>
    </row>
    <row r="112" spans="1:13" x14ac:dyDescent="0.2">
      <c r="A112" s="212" t="s">
        <v>269</v>
      </c>
      <c r="B112" s="209">
        <v>28.1</v>
      </c>
      <c r="C112" s="210">
        <v>3.196036459837992</v>
      </c>
      <c r="D112" s="209">
        <v>28.649000000000001</v>
      </c>
      <c r="E112" s="210">
        <v>3.2584785956547555</v>
      </c>
      <c r="F112" s="211">
        <v>21.1</v>
      </c>
      <c r="G112" s="210">
        <v>4.3740360536658978</v>
      </c>
      <c r="H112" s="211">
        <v>21.838000000000001</v>
      </c>
      <c r="I112" s="210">
        <v>4.527023665400753</v>
      </c>
      <c r="J112" s="211">
        <v>7</v>
      </c>
      <c r="K112" s="210">
        <v>1.7640150999692559</v>
      </c>
      <c r="L112" s="211">
        <v>6.8109999999999999</v>
      </c>
      <c r="M112" s="210">
        <v>1.7163866922700861</v>
      </c>
    </row>
    <row r="113" spans="1:13" x14ac:dyDescent="0.2">
      <c r="A113" s="212" t="s">
        <v>270</v>
      </c>
      <c r="B113" s="209">
        <v>28</v>
      </c>
      <c r="C113" s="210">
        <v>3.1846626646072518</v>
      </c>
      <c r="D113" s="209">
        <v>28.204000000000001</v>
      </c>
      <c r="E113" s="210">
        <v>3.2078652068779614</v>
      </c>
      <c r="F113" s="211">
        <v>21</v>
      </c>
      <c r="G113" s="210">
        <v>4.3533060249755389</v>
      </c>
      <c r="H113" s="211">
        <v>21.459</v>
      </c>
      <c r="I113" s="210">
        <v>4.448456856664289</v>
      </c>
      <c r="J113" s="211">
        <v>7</v>
      </c>
      <c r="K113" s="210">
        <v>1.7640150999692559</v>
      </c>
      <c r="L113" s="211">
        <v>6.7450000000000001</v>
      </c>
      <c r="M113" s="210">
        <v>1.699754549898947</v>
      </c>
    </row>
    <row r="114" spans="1:13" x14ac:dyDescent="0.2">
      <c r="A114" s="216" t="s">
        <v>271</v>
      </c>
      <c r="B114" s="209">
        <v>28.1</v>
      </c>
      <c r="C114" s="210">
        <v>3.196036459837992</v>
      </c>
      <c r="D114" s="209">
        <v>27.692999999999998</v>
      </c>
      <c r="E114" s="210">
        <v>3.1497451132488785</v>
      </c>
      <c r="F114" s="211">
        <v>21.1</v>
      </c>
      <c r="G114" s="210">
        <v>4.3740360536658978</v>
      </c>
      <c r="H114" s="211">
        <v>21.08</v>
      </c>
      <c r="I114" s="210">
        <v>4.369890047927826</v>
      </c>
      <c r="J114" s="211">
        <v>7</v>
      </c>
      <c r="K114" s="210">
        <v>1.7640150999692559</v>
      </c>
      <c r="L114" s="211">
        <v>6.6130000000000004</v>
      </c>
      <c r="M114" s="210">
        <v>1.66649026515667</v>
      </c>
    </row>
    <row r="115" spans="1:13" x14ac:dyDescent="0.2">
      <c r="A115" s="216" t="s">
        <v>272</v>
      </c>
      <c r="B115" s="209">
        <v>27.9</v>
      </c>
      <c r="C115" s="210">
        <v>3.1732888693765116</v>
      </c>
      <c r="D115" s="209">
        <v>27.423999999999999</v>
      </c>
      <c r="E115" s="210">
        <v>3.1191496040781881</v>
      </c>
      <c r="F115" s="211">
        <v>21</v>
      </c>
      <c r="G115" s="210">
        <v>4.3533060249755389</v>
      </c>
      <c r="H115" s="211">
        <v>20.686</v>
      </c>
      <c r="I115" s="210">
        <v>4.2882137348878091</v>
      </c>
      <c r="J115" s="211">
        <v>6.9</v>
      </c>
      <c r="K115" s="210">
        <v>1.7388148842554092</v>
      </c>
      <c r="L115" s="211">
        <v>6.7380000000000004</v>
      </c>
      <c r="M115" s="210">
        <v>1.6979905347989779</v>
      </c>
    </row>
    <row r="116" spans="1:13" x14ac:dyDescent="0.2">
      <c r="A116" s="216" t="s">
        <v>273</v>
      </c>
      <c r="B116" s="209">
        <v>28</v>
      </c>
      <c r="C116" s="210">
        <v>3.1846626646072518</v>
      </c>
      <c r="D116" s="209">
        <v>28.649000000000001</v>
      </c>
      <c r="E116" s="210">
        <v>3.2584785956547555</v>
      </c>
      <c r="F116" s="211">
        <v>21</v>
      </c>
      <c r="G116" s="210">
        <v>4.3533060249755389</v>
      </c>
      <c r="H116" s="211">
        <v>20.780999999999999</v>
      </c>
      <c r="I116" s="210">
        <v>4.3079072621436509</v>
      </c>
      <c r="J116" s="211">
        <v>7</v>
      </c>
      <c r="K116" s="210">
        <v>1.7640150999692559</v>
      </c>
      <c r="L116" s="211">
        <v>7.8680000000000003</v>
      </c>
      <c r="M116" s="210">
        <v>1.9827529723654436</v>
      </c>
    </row>
    <row r="117" spans="1:13" x14ac:dyDescent="0.2">
      <c r="A117" s="216" t="s">
        <v>274</v>
      </c>
      <c r="B117" s="209">
        <v>28</v>
      </c>
      <c r="C117" s="210">
        <v>3.1846626646072518</v>
      </c>
      <c r="D117" s="209">
        <v>29.383000000000003</v>
      </c>
      <c r="E117" s="210">
        <v>3.3419622526483885</v>
      </c>
      <c r="F117" s="211">
        <v>21</v>
      </c>
      <c r="G117" s="210">
        <v>4.3533060249755389</v>
      </c>
      <c r="H117" s="211">
        <v>21.108000000000001</v>
      </c>
      <c r="I117" s="210">
        <v>4.3756944559611277</v>
      </c>
      <c r="J117" s="211">
        <v>7</v>
      </c>
      <c r="K117" s="210">
        <v>1.7640150999692559</v>
      </c>
      <c r="L117" s="211">
        <v>8.2750000000000004</v>
      </c>
      <c r="M117" s="210">
        <v>2.085317850320799</v>
      </c>
    </row>
    <row r="118" spans="1:13" x14ac:dyDescent="0.2">
      <c r="A118" s="216" t="s">
        <v>275</v>
      </c>
      <c r="B118" s="209">
        <v>27.9</v>
      </c>
      <c r="C118" s="210">
        <v>3.1732888693765116</v>
      </c>
      <c r="D118" s="209">
        <v>28.419999999999998</v>
      </c>
      <c r="E118" s="210">
        <v>3.2324326045763603</v>
      </c>
      <c r="F118" s="211">
        <v>20.9</v>
      </c>
      <c r="G118" s="210">
        <v>4.3325759962851791</v>
      </c>
      <c r="H118" s="211">
        <v>20.713999999999999</v>
      </c>
      <c r="I118" s="210">
        <v>4.2940181429211099</v>
      </c>
      <c r="J118" s="211">
        <v>7</v>
      </c>
      <c r="K118" s="210">
        <v>1.7640150999692559</v>
      </c>
      <c r="L118" s="211">
        <v>7.7060000000000004</v>
      </c>
      <c r="M118" s="210">
        <v>1.941928622909012</v>
      </c>
    </row>
    <row r="119" spans="1:13" x14ac:dyDescent="0.2">
      <c r="A119" s="216" t="s">
        <v>276</v>
      </c>
      <c r="B119" s="209">
        <v>28</v>
      </c>
      <c r="C119" s="210">
        <v>3.1846626646072518</v>
      </c>
      <c r="D119" s="209">
        <v>27.332999999999998</v>
      </c>
      <c r="E119" s="210">
        <v>3.1087994504182146</v>
      </c>
      <c r="F119" s="211">
        <v>21</v>
      </c>
      <c r="G119" s="210">
        <v>4.3533060249755389</v>
      </c>
      <c r="H119" s="211">
        <v>20.292999999999999</v>
      </c>
      <c r="I119" s="210">
        <v>4.2067447221346956</v>
      </c>
      <c r="J119" s="211">
        <v>7</v>
      </c>
      <c r="K119" s="210">
        <v>1.7640150999692559</v>
      </c>
      <c r="L119" s="211">
        <v>7.04</v>
      </c>
      <c r="M119" s="210">
        <v>1.7740951862547945</v>
      </c>
    </row>
    <row r="120" spans="1:13" x14ac:dyDescent="0.2">
      <c r="A120" s="216" t="s">
        <v>277</v>
      </c>
      <c r="B120" s="209">
        <v>27.299999999999997</v>
      </c>
      <c r="C120" s="210">
        <v>3.1050460979920698</v>
      </c>
      <c r="D120" s="209">
        <v>26.236000000000001</v>
      </c>
      <c r="E120" s="210">
        <v>2.9840289167369947</v>
      </c>
      <c r="F120" s="211">
        <v>20.399999999999999</v>
      </c>
      <c r="G120" s="210">
        <v>4.2289258528333802</v>
      </c>
      <c r="H120" s="211">
        <v>19.722000000000001</v>
      </c>
      <c r="I120" s="210">
        <v>4.0883762583127421</v>
      </c>
      <c r="J120" s="211">
        <v>6.9</v>
      </c>
      <c r="K120" s="210">
        <v>1.7388148842554092</v>
      </c>
      <c r="L120" s="211">
        <v>6.5140000000000002</v>
      </c>
      <c r="M120" s="210">
        <v>1.6415420515999619</v>
      </c>
    </row>
    <row r="121" spans="1:13" x14ac:dyDescent="0.2">
      <c r="A121" s="216" t="s">
        <v>278</v>
      </c>
      <c r="B121" s="209">
        <v>26.8</v>
      </c>
      <c r="C121" s="210">
        <v>3.0481771218383695</v>
      </c>
      <c r="D121" s="209">
        <v>25.701999999999998</v>
      </c>
      <c r="E121" s="210">
        <v>2.9232928502048421</v>
      </c>
      <c r="F121" s="211">
        <v>20</v>
      </c>
      <c r="G121" s="210">
        <v>4.1460057380719419</v>
      </c>
      <c r="H121" s="211">
        <v>19.573</v>
      </c>
      <c r="I121" s="210">
        <v>4.0574885155641054</v>
      </c>
      <c r="J121" s="211">
        <v>6.8</v>
      </c>
      <c r="K121" s="210">
        <v>1.7136146685415627</v>
      </c>
      <c r="L121" s="211">
        <v>6.1289999999999996</v>
      </c>
      <c r="M121" s="210">
        <v>1.5445212211016528</v>
      </c>
    </row>
    <row r="122" spans="1:13" x14ac:dyDescent="0.2">
      <c r="A122" s="216" t="s">
        <v>279</v>
      </c>
      <c r="B122" s="209">
        <v>26.1</v>
      </c>
      <c r="C122" s="210">
        <v>2.974050554301491</v>
      </c>
      <c r="D122" s="209">
        <v>26.471999999999998</v>
      </c>
      <c r="E122" s="210">
        <v>3.0164393208225695</v>
      </c>
      <c r="F122" s="211">
        <v>19.5</v>
      </c>
      <c r="G122" s="210">
        <v>4.1458929083970277</v>
      </c>
      <c r="H122" s="211">
        <v>20.149999999999999</v>
      </c>
      <c r="I122" s="210">
        <v>4.284089338676929</v>
      </c>
      <c r="J122" s="211">
        <v>6.6</v>
      </c>
      <c r="K122" s="210">
        <v>1.6206420689214871</v>
      </c>
      <c r="L122" s="211">
        <v>6.3220000000000001</v>
      </c>
      <c r="M122" s="210">
        <v>1.5523786605638852</v>
      </c>
    </row>
    <row r="123" spans="1:13" x14ac:dyDescent="0.2">
      <c r="A123" s="216" t="s">
        <v>280</v>
      </c>
      <c r="B123" s="209">
        <v>25.5</v>
      </c>
      <c r="C123" s="210">
        <v>2.9056815760416868</v>
      </c>
      <c r="D123" s="209">
        <v>26.286000000000001</v>
      </c>
      <c r="E123" s="210">
        <v>2.9952449375620303</v>
      </c>
      <c r="F123" s="211">
        <v>19</v>
      </c>
      <c r="G123" s="210">
        <v>4.0395879620278734</v>
      </c>
      <c r="H123" s="211">
        <v>19.914999999999999</v>
      </c>
      <c r="I123" s="210">
        <v>4.2341260138834258</v>
      </c>
      <c r="J123" s="211">
        <v>6.5</v>
      </c>
      <c r="K123" s="210">
        <v>1.5960868860590405</v>
      </c>
      <c r="L123" s="211">
        <v>6.3710000000000004</v>
      </c>
      <c r="M123" s="210">
        <v>1.5644107001664842</v>
      </c>
    </row>
    <row r="124" spans="1:13" x14ac:dyDescent="0.2">
      <c r="A124" s="216" t="s">
        <v>281</v>
      </c>
      <c r="B124" s="209">
        <v>25.299999999999997</v>
      </c>
      <c r="C124" s="210">
        <v>2.8828919166217517</v>
      </c>
      <c r="D124" s="209">
        <v>25.927999999999997</v>
      </c>
      <c r="E124" s="210">
        <v>2.9544514472003467</v>
      </c>
      <c r="F124" s="211">
        <v>18.899999999999999</v>
      </c>
      <c r="G124" s="210">
        <v>4.0183269727540427</v>
      </c>
      <c r="H124" s="211">
        <v>19.725999999999999</v>
      </c>
      <c r="I124" s="210">
        <v>4.1939427441558852</v>
      </c>
      <c r="J124" s="211">
        <v>6.4</v>
      </c>
      <c r="K124" s="210">
        <v>1.5715317031965936</v>
      </c>
      <c r="L124" s="211">
        <v>6.202</v>
      </c>
      <c r="M124" s="210">
        <v>1.522912441128949</v>
      </c>
    </row>
    <row r="125" spans="1:13" x14ac:dyDescent="0.2">
      <c r="A125" s="216" t="s">
        <v>282</v>
      </c>
      <c r="B125" s="209">
        <v>24.900000000000002</v>
      </c>
      <c r="C125" s="210">
        <v>2.8373125977818829</v>
      </c>
      <c r="D125" s="209">
        <v>25.183</v>
      </c>
      <c r="E125" s="210">
        <v>2.86955996586109</v>
      </c>
      <c r="F125" s="211">
        <v>18.600000000000001</v>
      </c>
      <c r="G125" s="210">
        <v>3.9545440049325498</v>
      </c>
      <c r="H125" s="211">
        <v>19.135999999999999</v>
      </c>
      <c r="I125" s="210">
        <v>4.0685029074402825</v>
      </c>
      <c r="J125" s="211">
        <v>6.3</v>
      </c>
      <c r="K125" s="210">
        <v>1.5469765203341468</v>
      </c>
      <c r="L125" s="211">
        <v>6.0469999999999997</v>
      </c>
      <c r="M125" s="210">
        <v>1.4848519076921565</v>
      </c>
    </row>
    <row r="126" spans="1:13" x14ac:dyDescent="0.2">
      <c r="A126" s="216" t="s">
        <v>283</v>
      </c>
      <c r="B126" s="209">
        <v>24.7</v>
      </c>
      <c r="C126" s="210">
        <v>2.8145229383619479</v>
      </c>
      <c r="D126" s="209">
        <v>24.424999999999997</v>
      </c>
      <c r="E126" s="210">
        <v>2.7831871566595368</v>
      </c>
      <c r="F126" s="211">
        <v>18.5</v>
      </c>
      <c r="G126" s="210">
        <v>3.9332830156587186</v>
      </c>
      <c r="H126" s="211">
        <v>18.582999999999998</v>
      </c>
      <c r="I126" s="210">
        <v>3.9509296367559981</v>
      </c>
      <c r="J126" s="211">
        <v>6.2</v>
      </c>
      <c r="K126" s="210">
        <v>1.5224213374717002</v>
      </c>
      <c r="L126" s="211">
        <v>5.8419999999999996</v>
      </c>
      <c r="M126" s="210">
        <v>1.4345137828241408</v>
      </c>
    </row>
    <row r="127" spans="1:13" x14ac:dyDescent="0.2">
      <c r="A127" s="216" t="s">
        <v>284</v>
      </c>
      <c r="B127" s="209">
        <v>24.2</v>
      </c>
      <c r="C127" s="210">
        <v>2.7575487898121107</v>
      </c>
      <c r="D127" s="209">
        <v>23.670999999999999</v>
      </c>
      <c r="E127" s="210">
        <v>2.697270140646383</v>
      </c>
      <c r="F127" s="211">
        <v>18.2</v>
      </c>
      <c r="G127" s="210">
        <v>3.8695000478372257</v>
      </c>
      <c r="H127" s="211">
        <v>17.841999999999999</v>
      </c>
      <c r="I127" s="210">
        <v>3.793385706236911</v>
      </c>
      <c r="J127" s="211">
        <v>6</v>
      </c>
      <c r="K127" s="210">
        <v>1.4733109717468065</v>
      </c>
      <c r="L127" s="211">
        <v>5.8289999999999997</v>
      </c>
      <c r="M127" s="210">
        <v>1.4313216090520227</v>
      </c>
    </row>
    <row r="128" spans="1:13" x14ac:dyDescent="0.2">
      <c r="A128" s="216" t="s">
        <v>285</v>
      </c>
      <c r="B128" s="209">
        <v>23.7</v>
      </c>
      <c r="C128" s="210">
        <v>2.7005746412622735</v>
      </c>
      <c r="D128" s="209">
        <v>24.249000000000002</v>
      </c>
      <c r="E128" s="210">
        <v>2.7631322563699952</v>
      </c>
      <c r="F128" s="211">
        <v>18</v>
      </c>
      <c r="G128" s="210">
        <v>3.8269780692895639</v>
      </c>
      <c r="H128" s="211">
        <v>17.795000000000002</v>
      </c>
      <c r="I128" s="210">
        <v>3.7833930412782109</v>
      </c>
      <c r="J128" s="211">
        <v>5.7</v>
      </c>
      <c r="K128" s="210">
        <v>1.3996454231594662</v>
      </c>
      <c r="L128" s="211">
        <v>6.4539999999999997</v>
      </c>
      <c r="M128" s="210">
        <v>1.5847915019423151</v>
      </c>
    </row>
    <row r="129" spans="1:13" x14ac:dyDescent="0.2">
      <c r="A129" s="216" t="s">
        <v>286</v>
      </c>
      <c r="B129" s="209">
        <v>23.5</v>
      </c>
      <c r="C129" s="210">
        <v>2.6777849818423389</v>
      </c>
      <c r="D129" s="209">
        <v>24.838999999999999</v>
      </c>
      <c r="E129" s="210">
        <v>2.8303617516588022</v>
      </c>
      <c r="F129" s="211">
        <v>17.899999999999999</v>
      </c>
      <c r="G129" s="210">
        <v>3.8057170800157332</v>
      </c>
      <c r="H129" s="211">
        <v>18</v>
      </c>
      <c r="I129" s="210">
        <v>3.8269780692895639</v>
      </c>
      <c r="J129" s="211">
        <v>5.6</v>
      </c>
      <c r="K129" s="210">
        <v>1.3750902402970193</v>
      </c>
      <c r="L129" s="211">
        <v>6.8390000000000004</v>
      </c>
      <c r="M129" s="210">
        <v>1.6793289559627351</v>
      </c>
    </row>
    <row r="130" spans="1:13" x14ac:dyDescent="0.2">
      <c r="A130" s="216" t="s">
        <v>287</v>
      </c>
      <c r="B130" s="209">
        <v>23.5</v>
      </c>
      <c r="C130" s="210">
        <v>2.6777849818423389</v>
      </c>
      <c r="D130" s="209">
        <v>23.81</v>
      </c>
      <c r="E130" s="210">
        <v>2.7131089539432378</v>
      </c>
      <c r="F130" s="211">
        <v>17.899999999999999</v>
      </c>
      <c r="G130" s="210">
        <v>3.8057170800157332</v>
      </c>
      <c r="H130" s="211">
        <v>17.603999999999999</v>
      </c>
      <c r="I130" s="210">
        <v>3.7427845517651939</v>
      </c>
      <c r="J130" s="211">
        <v>5.6</v>
      </c>
      <c r="K130" s="210">
        <v>1.3750902402970193</v>
      </c>
      <c r="L130" s="211">
        <v>6.2060000000000004</v>
      </c>
      <c r="M130" s="210">
        <v>1.523894648443447</v>
      </c>
    </row>
    <row r="131" spans="1:13" x14ac:dyDescent="0.2">
      <c r="A131" s="216" t="s">
        <v>288</v>
      </c>
      <c r="B131" s="209">
        <v>23.7</v>
      </c>
      <c r="C131" s="210">
        <v>2.7005746412622735</v>
      </c>
      <c r="D131" s="209">
        <v>22.902000000000001</v>
      </c>
      <c r="E131" s="210">
        <v>2.6096439001767338</v>
      </c>
      <c r="F131" s="211">
        <v>18</v>
      </c>
      <c r="G131" s="210">
        <v>3.8269780692895639</v>
      </c>
      <c r="H131" s="211">
        <v>17.225999999999999</v>
      </c>
      <c r="I131" s="210">
        <v>3.6624180123101127</v>
      </c>
      <c r="J131" s="211">
        <v>5.7</v>
      </c>
      <c r="K131" s="210">
        <v>1.3996454231594662</v>
      </c>
      <c r="L131" s="211">
        <v>5.6760000000000002</v>
      </c>
      <c r="M131" s="210">
        <v>1.393752179272479</v>
      </c>
    </row>
    <row r="132" spans="1:13" x14ac:dyDescent="0.2">
      <c r="A132" s="216" t="s">
        <v>289</v>
      </c>
      <c r="B132" s="209">
        <v>23.599999999999998</v>
      </c>
      <c r="C132" s="210">
        <v>2.6891798115523056</v>
      </c>
      <c r="D132" s="209">
        <v>22.412999999999997</v>
      </c>
      <c r="E132" s="210">
        <v>2.5539231828949926</v>
      </c>
      <c r="F132" s="211">
        <v>17.899999999999999</v>
      </c>
      <c r="G132" s="210">
        <v>3.8057170800157332</v>
      </c>
      <c r="H132" s="211">
        <v>17.050999999999998</v>
      </c>
      <c r="I132" s="210">
        <v>3.625211281080909</v>
      </c>
      <c r="J132" s="211">
        <v>5.7</v>
      </c>
      <c r="K132" s="210">
        <v>1.3996454231594662</v>
      </c>
      <c r="L132" s="211">
        <v>5.3620000000000001</v>
      </c>
      <c r="M132" s="210">
        <v>1.3166489050843961</v>
      </c>
    </row>
    <row r="133" spans="1:13" x14ac:dyDescent="0.2">
      <c r="A133" s="216" t="s">
        <v>290</v>
      </c>
      <c r="B133" s="209">
        <v>23.8</v>
      </c>
      <c r="C133" s="210">
        <v>2.7119694709722411</v>
      </c>
      <c r="D133" s="209">
        <v>22.681999999999999</v>
      </c>
      <c r="E133" s="210">
        <v>2.5845752748148056</v>
      </c>
      <c r="F133" s="211">
        <v>18</v>
      </c>
      <c r="G133" s="210">
        <v>3.8269780692895639</v>
      </c>
      <c r="H133" s="211">
        <v>17.559999999999999</v>
      </c>
      <c r="I133" s="210">
        <v>3.7334297164847081</v>
      </c>
      <c r="J133" s="211">
        <v>5.8</v>
      </c>
      <c r="K133" s="210">
        <v>1.424200606021913</v>
      </c>
      <c r="L133" s="211">
        <v>5.1219999999999999</v>
      </c>
      <c r="M133" s="210">
        <v>1.2577164662145239</v>
      </c>
    </row>
    <row r="134" spans="1:13" x14ac:dyDescent="0.2">
      <c r="A134" s="216" t="s">
        <v>291</v>
      </c>
      <c r="B134" s="209">
        <v>23.6</v>
      </c>
      <c r="C134" s="210">
        <v>2.6225544124477991</v>
      </c>
      <c r="D134" s="209">
        <v>24.111000000000001</v>
      </c>
      <c r="E134" s="210">
        <v>2.6793393829885117</v>
      </c>
      <c r="F134" s="211">
        <v>18</v>
      </c>
      <c r="G134" s="210">
        <v>3.6797926232423879</v>
      </c>
      <c r="H134" s="211">
        <v>18.733000000000001</v>
      </c>
      <c r="I134" s="210">
        <v>3.8296419561777588</v>
      </c>
      <c r="J134" s="211">
        <v>5.6</v>
      </c>
      <c r="K134" s="210">
        <v>1.3634327340721839</v>
      </c>
      <c r="L134" s="211">
        <v>5.3780000000000001</v>
      </c>
      <c r="M134" s="210">
        <v>1.3093823649714653</v>
      </c>
    </row>
    <row r="135" spans="1:13" x14ac:dyDescent="0.2">
      <c r="A135" s="216" t="s">
        <v>292</v>
      </c>
      <c r="B135" s="209">
        <v>23.6</v>
      </c>
      <c r="C135" s="210">
        <v>2.6225544124477991</v>
      </c>
      <c r="D135" s="209">
        <v>24.640999999999998</v>
      </c>
      <c r="E135" s="210">
        <v>2.7382357320816193</v>
      </c>
      <c r="F135" s="211">
        <v>18.100000000000001</v>
      </c>
      <c r="G135" s="210">
        <v>3.7002359155937343</v>
      </c>
      <c r="H135" s="211">
        <v>19.216999999999999</v>
      </c>
      <c r="I135" s="210">
        <v>3.9285874911582761</v>
      </c>
      <c r="J135" s="211">
        <v>5.5</v>
      </c>
      <c r="K135" s="210">
        <v>1.3390857209637521</v>
      </c>
      <c r="L135" s="211">
        <v>5.4240000000000004</v>
      </c>
      <c r="M135" s="210">
        <v>1.3205819910013441</v>
      </c>
    </row>
    <row r="136" spans="1:13" x14ac:dyDescent="0.2">
      <c r="A136" s="216" t="s">
        <v>293</v>
      </c>
      <c r="B136" s="209">
        <v>23.8</v>
      </c>
      <c r="C136" s="210">
        <v>2.6447794498414243</v>
      </c>
      <c r="D136" s="209">
        <v>24.532000000000004</v>
      </c>
      <c r="E136" s="210">
        <v>2.7261230867020938</v>
      </c>
      <c r="F136" s="211">
        <v>18.3</v>
      </c>
      <c r="G136" s="210">
        <v>3.7411225002964272</v>
      </c>
      <c r="H136" s="211">
        <v>19.234000000000002</v>
      </c>
      <c r="I136" s="210">
        <v>3.9320628508580051</v>
      </c>
      <c r="J136" s="211">
        <v>5.5</v>
      </c>
      <c r="K136" s="210">
        <v>1.3390857209637521</v>
      </c>
      <c r="L136" s="211">
        <v>5.298</v>
      </c>
      <c r="M136" s="210">
        <v>1.28990475448472</v>
      </c>
    </row>
    <row r="137" spans="1:13" x14ac:dyDescent="0.2">
      <c r="A137" s="216" t="s">
        <v>294</v>
      </c>
      <c r="B137" s="209">
        <v>24.5</v>
      </c>
      <c r="C137" s="210">
        <v>2.7225670807191134</v>
      </c>
      <c r="D137" s="209">
        <v>24.768000000000001</v>
      </c>
      <c r="E137" s="210">
        <v>2.7523486308265714</v>
      </c>
      <c r="F137" s="211">
        <v>18.8</v>
      </c>
      <c r="G137" s="210">
        <v>3.8433389620531608</v>
      </c>
      <c r="H137" s="211">
        <v>19.376999999999999</v>
      </c>
      <c r="I137" s="210">
        <v>3.9612967589204309</v>
      </c>
      <c r="J137" s="211">
        <v>5.7</v>
      </c>
      <c r="K137" s="210">
        <v>1.3877797471806159</v>
      </c>
      <c r="L137" s="211">
        <v>5.391</v>
      </c>
      <c r="M137" s="210">
        <v>1.3125474766755614</v>
      </c>
    </row>
    <row r="138" spans="1:13" x14ac:dyDescent="0.2">
      <c r="A138" s="216" t="s">
        <v>295</v>
      </c>
      <c r="B138" s="209">
        <v>25</v>
      </c>
      <c r="C138" s="210">
        <v>2.7781296742031771</v>
      </c>
      <c r="D138" s="209">
        <v>24.66</v>
      </c>
      <c r="E138" s="210">
        <v>2.7403471106340138</v>
      </c>
      <c r="F138" s="211">
        <v>19.2</v>
      </c>
      <c r="G138" s="210">
        <v>3.9251121314585466</v>
      </c>
      <c r="H138" s="211">
        <v>19.32</v>
      </c>
      <c r="I138" s="210">
        <v>3.9496440822801633</v>
      </c>
      <c r="J138" s="211">
        <v>5.8</v>
      </c>
      <c r="K138" s="210">
        <v>1.4121267602890477</v>
      </c>
      <c r="L138" s="211">
        <v>5.34</v>
      </c>
      <c r="M138" s="210">
        <v>1.3001304999902612</v>
      </c>
    </row>
    <row r="139" spans="1:13" x14ac:dyDescent="0.2">
      <c r="A139" s="216" t="s">
        <v>296</v>
      </c>
      <c r="B139" s="209">
        <v>25.9</v>
      </c>
      <c r="C139" s="210">
        <v>2.8781423424744914</v>
      </c>
      <c r="D139" s="209">
        <v>25.36</v>
      </c>
      <c r="E139" s="210">
        <v>2.8181347415117028</v>
      </c>
      <c r="F139" s="211">
        <v>20</v>
      </c>
      <c r="G139" s="210">
        <v>4.0886584702693201</v>
      </c>
      <c r="H139" s="211">
        <v>19.634</v>
      </c>
      <c r="I139" s="210">
        <v>4.0138360202633914</v>
      </c>
      <c r="J139" s="211">
        <v>5.9</v>
      </c>
      <c r="K139" s="210">
        <v>1.4364737733974797</v>
      </c>
      <c r="L139" s="211">
        <v>5.726</v>
      </c>
      <c r="M139" s="210">
        <v>1.394109970588808</v>
      </c>
    </row>
    <row r="140" spans="1:13" x14ac:dyDescent="0.2">
      <c r="A140" s="216" t="s">
        <v>297</v>
      </c>
      <c r="B140" s="209">
        <v>26.9</v>
      </c>
      <c r="C140" s="210">
        <v>2.9892675294426181</v>
      </c>
      <c r="D140" s="209">
        <v>27.4</v>
      </c>
      <c r="E140" s="210">
        <v>3.0448301229266819</v>
      </c>
      <c r="F140" s="211">
        <v>20.9</v>
      </c>
      <c r="G140" s="210">
        <v>4.2726481014314395</v>
      </c>
      <c r="H140" s="211">
        <v>20.632999999999999</v>
      </c>
      <c r="I140" s="210">
        <v>4.2180645108533446</v>
      </c>
      <c r="J140" s="211">
        <v>6</v>
      </c>
      <c r="K140" s="210">
        <v>1.4608207865059115</v>
      </c>
      <c r="L140" s="211">
        <v>6.7670000000000003</v>
      </c>
      <c r="M140" s="210">
        <v>1.6475623770475838</v>
      </c>
    </row>
    <row r="141" spans="1:13" x14ac:dyDescent="0.2">
      <c r="A141" s="216" t="s">
        <v>298</v>
      </c>
      <c r="B141" s="209">
        <v>28</v>
      </c>
      <c r="C141" s="210">
        <v>3.1115052351075581</v>
      </c>
      <c r="D141" s="209">
        <v>29.198</v>
      </c>
      <c r="E141" s="210">
        <v>3.2446332090953747</v>
      </c>
      <c r="F141" s="211">
        <v>21.9</v>
      </c>
      <c r="G141" s="210">
        <v>4.4770810249449049</v>
      </c>
      <c r="H141" s="211">
        <v>21.885000000000002</v>
      </c>
      <c r="I141" s="210">
        <v>4.4740145310922035</v>
      </c>
      <c r="J141" s="211">
        <v>6.1</v>
      </c>
      <c r="K141" s="210">
        <v>1.4851677996143433</v>
      </c>
      <c r="L141" s="211">
        <v>7.3129999999999997</v>
      </c>
      <c r="M141" s="210">
        <v>1.7804970686196218</v>
      </c>
    </row>
    <row r="142" spans="1:13" x14ac:dyDescent="0.2">
      <c r="A142" s="216" t="s">
        <v>299</v>
      </c>
      <c r="B142" s="209">
        <v>29.4</v>
      </c>
      <c r="C142" s="210">
        <v>3.2670804968629361</v>
      </c>
      <c r="D142" s="209">
        <v>29.785</v>
      </c>
      <c r="E142" s="210">
        <v>3.3098636938456645</v>
      </c>
      <c r="F142" s="211">
        <v>23</v>
      </c>
      <c r="G142" s="210">
        <v>4.7019572408097172</v>
      </c>
      <c r="H142" s="211">
        <v>22.669</v>
      </c>
      <c r="I142" s="210">
        <v>4.6342899431267606</v>
      </c>
      <c r="J142" s="211">
        <v>6.4</v>
      </c>
      <c r="K142" s="210">
        <v>1.5582088389396389</v>
      </c>
      <c r="L142" s="211">
        <v>7.1159999999999997</v>
      </c>
      <c r="M142" s="210">
        <v>1.732533452796011</v>
      </c>
    </row>
    <row r="143" spans="1:13" x14ac:dyDescent="0.2">
      <c r="A143" s="216" t="s">
        <v>300</v>
      </c>
      <c r="B143" s="209">
        <v>31.200000000000003</v>
      </c>
      <c r="C143" s="210">
        <v>3.4671058334055651</v>
      </c>
      <c r="D143" s="209">
        <v>30.379000000000001</v>
      </c>
      <c r="E143" s="210">
        <v>3.3758720549047321</v>
      </c>
      <c r="F143" s="211">
        <v>24.3</v>
      </c>
      <c r="G143" s="210">
        <v>4.9677200413772233</v>
      </c>
      <c r="H143" s="211">
        <v>23.445</v>
      </c>
      <c r="I143" s="210">
        <v>4.7929298917732099</v>
      </c>
      <c r="J143" s="211">
        <v>6.9</v>
      </c>
      <c r="K143" s="210">
        <v>1.6799439044817981</v>
      </c>
      <c r="L143" s="211">
        <v>6.9340000000000002</v>
      </c>
      <c r="M143" s="210">
        <v>1.6882218889386649</v>
      </c>
    </row>
    <row r="144" spans="1:13" x14ac:dyDescent="0.2">
      <c r="A144" s="216" t="s">
        <v>301</v>
      </c>
      <c r="B144" s="209">
        <v>35</v>
      </c>
      <c r="C144" s="210">
        <v>3.8893815438844475</v>
      </c>
      <c r="D144" s="209">
        <v>33.664000000000001</v>
      </c>
      <c r="E144" s="210">
        <v>3.7409182940950294</v>
      </c>
      <c r="F144" s="211">
        <v>27.5</v>
      </c>
      <c r="G144" s="210">
        <v>5.6219053966203152</v>
      </c>
      <c r="H144" s="211">
        <v>26.471</v>
      </c>
      <c r="I144" s="210">
        <v>5.4115439183249583</v>
      </c>
      <c r="J144" s="211">
        <v>7.5</v>
      </c>
      <c r="K144" s="210">
        <v>1.8260259831323893</v>
      </c>
      <c r="L144" s="211">
        <v>7.1929999999999996</v>
      </c>
      <c r="M144" s="210">
        <v>1.7512806528895035</v>
      </c>
    </row>
    <row r="145" spans="1:13" x14ac:dyDescent="0.2">
      <c r="A145" s="216" t="s">
        <v>302</v>
      </c>
      <c r="B145" s="209">
        <v>37</v>
      </c>
      <c r="C145" s="210">
        <v>4.1116319178207021</v>
      </c>
      <c r="D145" s="209">
        <v>35.816000000000003</v>
      </c>
      <c r="E145" s="210">
        <v>3.9800596964504393</v>
      </c>
      <c r="F145" s="211">
        <v>29.1</v>
      </c>
      <c r="G145" s="210">
        <v>5.9489980742418602</v>
      </c>
      <c r="H145" s="211">
        <v>28.594000000000001</v>
      </c>
      <c r="I145" s="210">
        <v>5.8455550149440469</v>
      </c>
      <c r="J145" s="211">
        <v>7.9</v>
      </c>
      <c r="K145" s="210">
        <v>1.9234140355661167</v>
      </c>
      <c r="L145" s="211">
        <v>7.2220000000000004</v>
      </c>
      <c r="M145" s="210">
        <v>1.7583412866909489</v>
      </c>
    </row>
    <row r="146" spans="1:13" x14ac:dyDescent="0.2">
      <c r="A146" s="216" t="s">
        <v>303</v>
      </c>
      <c r="B146" s="209">
        <v>38.799999999999997</v>
      </c>
      <c r="C146" s="210">
        <v>4.3461312710865778</v>
      </c>
      <c r="D146" s="209">
        <v>39.581000000000003</v>
      </c>
      <c r="E146" s="210">
        <v>4.4336139649710784</v>
      </c>
      <c r="F146" s="211">
        <v>30.6</v>
      </c>
      <c r="G146" s="210">
        <v>6.2996535190564513</v>
      </c>
      <c r="H146" s="211">
        <v>31.571000000000002</v>
      </c>
      <c r="I146" s="210">
        <v>6.4995542892199749</v>
      </c>
      <c r="J146" s="211">
        <v>8.1999999999999993</v>
      </c>
      <c r="K146" s="210">
        <v>2.0147073637554147</v>
      </c>
      <c r="L146" s="211">
        <v>8.01</v>
      </c>
      <c r="M146" s="210">
        <v>1.9680251199610816</v>
      </c>
    </row>
    <row r="147" spans="1:13" x14ac:dyDescent="0.2">
      <c r="A147" s="216" t="s">
        <v>304</v>
      </c>
      <c r="B147" s="209">
        <v>42.3</v>
      </c>
      <c r="C147" s="210">
        <v>4.7381791950247996</v>
      </c>
      <c r="D147" s="209">
        <v>43.626999999999995</v>
      </c>
      <c r="E147" s="210">
        <v>4.8868213650436623</v>
      </c>
      <c r="F147" s="211">
        <v>33.4</v>
      </c>
      <c r="G147" s="210">
        <v>6.8760924031531205</v>
      </c>
      <c r="H147" s="211">
        <v>34.795999999999999</v>
      </c>
      <c r="I147" s="210">
        <v>7.1634883610813178</v>
      </c>
      <c r="J147" s="211">
        <v>8.9</v>
      </c>
      <c r="K147" s="210">
        <v>2.1866945777345355</v>
      </c>
      <c r="L147" s="211">
        <v>8.8309999999999995</v>
      </c>
      <c r="M147" s="210">
        <v>2.1697415523565935</v>
      </c>
    </row>
    <row r="148" spans="1:13" x14ac:dyDescent="0.2">
      <c r="A148" s="216" t="s">
        <v>305</v>
      </c>
      <c r="B148" s="209">
        <v>44.4</v>
      </c>
      <c r="C148" s="210">
        <v>4.9734079493877328</v>
      </c>
      <c r="D148" s="209">
        <v>45.285999999999994</v>
      </c>
      <c r="E148" s="210">
        <v>5.0726520809903795</v>
      </c>
      <c r="F148" s="211">
        <v>35</v>
      </c>
      <c r="G148" s="210">
        <v>7.2054860512083598</v>
      </c>
      <c r="H148" s="211">
        <v>36.101999999999997</v>
      </c>
      <c r="I148" s="210">
        <v>7.4323559263064052</v>
      </c>
      <c r="J148" s="211">
        <v>9.4</v>
      </c>
      <c r="K148" s="210">
        <v>2.3095425877196214</v>
      </c>
      <c r="L148" s="211">
        <v>9.1839999999999993</v>
      </c>
      <c r="M148" s="210">
        <v>2.2564722474060646</v>
      </c>
    </row>
    <row r="149" spans="1:13" x14ac:dyDescent="0.2">
      <c r="A149" s="216" t="s">
        <v>306</v>
      </c>
      <c r="B149" s="209">
        <v>46.5</v>
      </c>
      <c r="C149" s="210">
        <v>5.2086367037506669</v>
      </c>
      <c r="D149" s="209">
        <v>46.856999999999999</v>
      </c>
      <c r="E149" s="210">
        <v>5.248625591992365</v>
      </c>
      <c r="F149" s="211">
        <v>36.700000000000003</v>
      </c>
      <c r="G149" s="210">
        <v>7.5554668022670519</v>
      </c>
      <c r="H149" s="211">
        <v>37.265000000000001</v>
      </c>
      <c r="I149" s="210">
        <v>7.6717839342365579</v>
      </c>
      <c r="J149" s="211">
        <v>9.8000000000000007</v>
      </c>
      <c r="K149" s="210">
        <v>2.4078209957076906</v>
      </c>
      <c r="L149" s="211">
        <v>9.5920000000000005</v>
      </c>
      <c r="M149" s="210">
        <v>2.3567162235538945</v>
      </c>
    </row>
    <row r="150" spans="1:13" x14ac:dyDescent="0.2">
      <c r="A150" s="216" t="s">
        <v>307</v>
      </c>
      <c r="B150" s="209">
        <v>48.400000000000006</v>
      </c>
      <c r="C150" s="210">
        <v>5.4214627196028449</v>
      </c>
      <c r="D150" s="209">
        <v>48.057000000000002</v>
      </c>
      <c r="E150" s="210">
        <v>5.3830420230568983</v>
      </c>
      <c r="F150" s="211">
        <v>38.1</v>
      </c>
      <c r="G150" s="210">
        <v>7.8436862443153856</v>
      </c>
      <c r="H150" s="211">
        <v>38.189</v>
      </c>
      <c r="I150" s="210">
        <v>7.8620087659884579</v>
      </c>
      <c r="J150" s="211">
        <v>10.3</v>
      </c>
      <c r="K150" s="210">
        <v>2.530669005692777</v>
      </c>
      <c r="L150" s="211">
        <v>9.8680000000000003</v>
      </c>
      <c r="M150" s="210">
        <v>2.4245283250656624</v>
      </c>
    </row>
    <row r="151" spans="1:13" x14ac:dyDescent="0.2">
      <c r="A151" s="216" t="s">
        <v>308</v>
      </c>
      <c r="B151" s="209">
        <v>49.800000000000004</v>
      </c>
      <c r="C151" s="210">
        <v>5.5782818891781343</v>
      </c>
      <c r="D151" s="209">
        <v>49.138999999999996</v>
      </c>
      <c r="E151" s="210">
        <v>5.5042408384000856</v>
      </c>
      <c r="F151" s="211">
        <v>39.200000000000003</v>
      </c>
      <c r="G151" s="210">
        <v>8.0701443773533637</v>
      </c>
      <c r="H151" s="211">
        <v>38.747</v>
      </c>
      <c r="I151" s="210">
        <v>7.9768848007477233</v>
      </c>
      <c r="J151" s="211">
        <v>10.6</v>
      </c>
      <c r="K151" s="210">
        <v>2.6043778116838285</v>
      </c>
      <c r="L151" s="211">
        <v>10.391999999999999</v>
      </c>
      <c r="M151" s="210">
        <v>2.5532730395300329</v>
      </c>
    </row>
    <row r="152" spans="1:13" x14ac:dyDescent="0.2">
      <c r="A152" s="216" t="s">
        <v>309</v>
      </c>
      <c r="B152" s="209">
        <v>51</v>
      </c>
      <c r="C152" s="210">
        <v>5.7126983202426667</v>
      </c>
      <c r="D152" s="209">
        <v>51.429999999999993</v>
      </c>
      <c r="E152" s="210">
        <v>5.7608642080407906</v>
      </c>
      <c r="F152" s="211">
        <v>40.1</v>
      </c>
      <c r="G152" s="210">
        <v>8.2554283043844343</v>
      </c>
      <c r="H152" s="211">
        <v>39.729999999999997</v>
      </c>
      <c r="I152" s="210">
        <v>8.1792560232716607</v>
      </c>
      <c r="J152" s="211">
        <v>10.9</v>
      </c>
      <c r="K152" s="210">
        <v>2.6780866176748805</v>
      </c>
      <c r="L152" s="211">
        <v>11.7</v>
      </c>
      <c r="M152" s="210">
        <v>2.874643433651018</v>
      </c>
    </row>
    <row r="153" spans="1:13" x14ac:dyDescent="0.2">
      <c r="A153" s="216" t="s">
        <v>310</v>
      </c>
      <c r="B153" s="209">
        <v>52.2</v>
      </c>
      <c r="C153" s="210">
        <v>5.8471147513071999</v>
      </c>
      <c r="D153" s="209">
        <v>53.511000000000003</v>
      </c>
      <c r="E153" s="210">
        <v>5.9939647022452025</v>
      </c>
      <c r="F153" s="211">
        <v>40.9</v>
      </c>
      <c r="G153" s="210">
        <v>8.4201251284120548</v>
      </c>
      <c r="H153" s="211">
        <v>40.877000000000002</v>
      </c>
      <c r="I153" s="210">
        <v>8.4153900947212605</v>
      </c>
      <c r="J153" s="211">
        <v>11.3</v>
      </c>
      <c r="K153" s="210">
        <v>2.7763650256629493</v>
      </c>
      <c r="L153" s="211">
        <v>12.634</v>
      </c>
      <c r="M153" s="210">
        <v>3.1041235163031597</v>
      </c>
    </row>
    <row r="154" spans="1:13" x14ac:dyDescent="0.2">
      <c r="A154" s="216" t="s">
        <v>311</v>
      </c>
      <c r="B154" s="209">
        <v>53</v>
      </c>
      <c r="C154" s="210">
        <v>5.9367257053502227</v>
      </c>
      <c r="D154" s="209">
        <v>53.491999999999997</v>
      </c>
      <c r="E154" s="210">
        <v>5.9918364420866812</v>
      </c>
      <c r="F154" s="211">
        <v>41.4</v>
      </c>
      <c r="G154" s="210">
        <v>8.5230606434293179</v>
      </c>
      <c r="H154" s="211">
        <v>41.116999999999997</v>
      </c>
      <c r="I154" s="210">
        <v>8.4647991419295465</v>
      </c>
      <c r="J154" s="211">
        <v>11.6</v>
      </c>
      <c r="K154" s="210">
        <v>2.8500738316540009</v>
      </c>
      <c r="L154" s="211">
        <v>12.375</v>
      </c>
      <c r="M154" s="210">
        <v>3.0404882471308845</v>
      </c>
    </row>
    <row r="155" spans="1:13" x14ac:dyDescent="0.2">
      <c r="A155" s="216" t="s">
        <v>312</v>
      </c>
      <c r="B155" s="209">
        <v>53.400000000000006</v>
      </c>
      <c r="C155" s="210">
        <v>5.9815311823717341</v>
      </c>
      <c r="D155" s="209">
        <v>52.733999999999995</v>
      </c>
      <c r="E155" s="210">
        <v>5.9069300631309165</v>
      </c>
      <c r="F155" s="211">
        <v>41.6</v>
      </c>
      <c r="G155" s="210">
        <v>8.5642348494362217</v>
      </c>
      <c r="H155" s="211">
        <v>40.793999999999997</v>
      </c>
      <c r="I155" s="210">
        <v>8.3983027992283947</v>
      </c>
      <c r="J155" s="211">
        <v>11.8</v>
      </c>
      <c r="K155" s="210">
        <v>2.8992130356480357</v>
      </c>
      <c r="L155" s="211">
        <v>11.94</v>
      </c>
      <c r="M155" s="210">
        <v>2.9336104784438595</v>
      </c>
    </row>
    <row r="156" spans="1:13" x14ac:dyDescent="0.2">
      <c r="A156" s="216" t="s">
        <v>313</v>
      </c>
      <c r="B156" s="209">
        <v>53.9</v>
      </c>
      <c r="C156" s="210">
        <v>6.0375380286486227</v>
      </c>
      <c r="D156" s="209">
        <v>52.539000000000001</v>
      </c>
      <c r="E156" s="210">
        <v>5.8850873930829311</v>
      </c>
      <c r="F156" s="211">
        <v>41.9</v>
      </c>
      <c r="G156" s="210">
        <v>8.6259961584465792</v>
      </c>
      <c r="H156" s="211">
        <v>40.856999999999999</v>
      </c>
      <c r="I156" s="210">
        <v>8.4112726741205712</v>
      </c>
      <c r="J156" s="211">
        <v>12</v>
      </c>
      <c r="K156" s="210">
        <v>2.94835223964207</v>
      </c>
      <c r="L156" s="211">
        <v>11.682</v>
      </c>
      <c r="M156" s="210">
        <v>2.8702209052915553</v>
      </c>
    </row>
    <row r="157" spans="1:13" x14ac:dyDescent="0.2">
      <c r="A157" s="216" t="s">
        <v>314</v>
      </c>
      <c r="B157" s="209">
        <v>54.400000000000006</v>
      </c>
      <c r="C157" s="210">
        <v>6.0935448749255121</v>
      </c>
      <c r="D157" s="209">
        <v>53.083999999999996</v>
      </c>
      <c r="E157" s="210">
        <v>5.9461348555247389</v>
      </c>
      <c r="F157" s="211">
        <v>42.1</v>
      </c>
      <c r="G157" s="210">
        <v>8.6671703644534848</v>
      </c>
      <c r="H157" s="211">
        <v>41.537999999999997</v>
      </c>
      <c r="I157" s="210">
        <v>8.551470845574082</v>
      </c>
      <c r="J157" s="211">
        <v>12.3</v>
      </c>
      <c r="K157" s="210">
        <v>3.0220610456331216</v>
      </c>
      <c r="L157" s="211">
        <v>11.545999999999999</v>
      </c>
      <c r="M157" s="210">
        <v>2.8368062465756116</v>
      </c>
    </row>
    <row r="158" spans="1:13" x14ac:dyDescent="0.2">
      <c r="A158" s="216" t="s">
        <v>315</v>
      </c>
      <c r="B158" s="209">
        <v>55.2</v>
      </c>
      <c r="C158" s="210">
        <v>6.0633288334353042</v>
      </c>
      <c r="D158" s="209">
        <v>56.17</v>
      </c>
      <c r="E158" s="210">
        <v>6.1698764596750184</v>
      </c>
      <c r="F158" s="211">
        <v>42.7</v>
      </c>
      <c r="G158" s="210">
        <v>8.6857114960578663</v>
      </c>
      <c r="H158" s="211">
        <v>43.865000000000002</v>
      </c>
      <c r="I158" s="210">
        <v>8.9226869970627245</v>
      </c>
      <c r="J158" s="211">
        <v>12.5</v>
      </c>
      <c r="K158" s="210">
        <v>2.9848679136250866</v>
      </c>
      <c r="L158" s="211">
        <v>12.305</v>
      </c>
      <c r="M158" s="210">
        <v>2.938303974172535</v>
      </c>
    </row>
    <row r="159" spans="1:13" x14ac:dyDescent="0.2">
      <c r="A159" s="216" t="s">
        <v>316</v>
      </c>
      <c r="B159" s="209">
        <v>55.400000000000006</v>
      </c>
      <c r="C159" s="210">
        <v>6.085297416165143</v>
      </c>
      <c r="D159" s="209">
        <v>56.86</v>
      </c>
      <c r="E159" s="210">
        <v>6.2456680700929601</v>
      </c>
      <c r="F159" s="211">
        <v>42.7</v>
      </c>
      <c r="G159" s="210">
        <v>8.6857114960578663</v>
      </c>
      <c r="H159" s="211">
        <v>44.232999999999997</v>
      </c>
      <c r="I159" s="210">
        <v>8.9975427776376495</v>
      </c>
      <c r="J159" s="211">
        <v>12.7</v>
      </c>
      <c r="K159" s="210">
        <v>3.0326258002430877</v>
      </c>
      <c r="L159" s="211">
        <v>12.627000000000001</v>
      </c>
      <c r="M159" s="210">
        <v>3.0151941716275172</v>
      </c>
    </row>
    <row r="160" spans="1:13" x14ac:dyDescent="0.2">
      <c r="A160" s="216" t="s">
        <v>317</v>
      </c>
      <c r="B160" s="209">
        <v>55.8</v>
      </c>
      <c r="C160" s="210">
        <v>6.1292345816248188</v>
      </c>
      <c r="D160" s="209">
        <v>56.658000000000001</v>
      </c>
      <c r="E160" s="210">
        <v>6.2234798015358237</v>
      </c>
      <c r="F160" s="211">
        <v>42.9</v>
      </c>
      <c r="G160" s="210">
        <v>8.72639398550076</v>
      </c>
      <c r="H160" s="211">
        <v>43.941000000000003</v>
      </c>
      <c r="I160" s="210">
        <v>8.9381463430510237</v>
      </c>
      <c r="J160" s="211">
        <v>12.9</v>
      </c>
      <c r="K160" s="210">
        <v>3.0803836868610888</v>
      </c>
      <c r="L160" s="211">
        <v>12.717000000000001</v>
      </c>
      <c r="M160" s="210">
        <v>3.0366852206056181</v>
      </c>
    </row>
    <row r="161" spans="1:13" x14ac:dyDescent="0.2">
      <c r="A161" s="216" t="s">
        <v>318</v>
      </c>
      <c r="B161" s="209">
        <v>55.7</v>
      </c>
      <c r="C161" s="210">
        <v>6.1182502902598994</v>
      </c>
      <c r="D161" s="209">
        <v>55.85</v>
      </c>
      <c r="E161" s="210">
        <v>6.1347267273072781</v>
      </c>
      <c r="F161" s="211">
        <v>42.6</v>
      </c>
      <c r="G161" s="210">
        <v>8.6653702513364195</v>
      </c>
      <c r="H161" s="211">
        <v>43.082000000000001</v>
      </c>
      <c r="I161" s="210">
        <v>8.7634150508937942</v>
      </c>
      <c r="J161" s="211">
        <v>13.1</v>
      </c>
      <c r="K161" s="210">
        <v>3.1281415734790903</v>
      </c>
      <c r="L161" s="211">
        <v>12.768000000000001</v>
      </c>
      <c r="M161" s="210">
        <v>3.0488634816932083</v>
      </c>
    </row>
    <row r="162" spans="1:13" x14ac:dyDescent="0.2">
      <c r="A162" s="216" t="s">
        <v>319</v>
      </c>
      <c r="B162" s="209">
        <v>55.599999999999994</v>
      </c>
      <c r="C162" s="210">
        <v>6.1072659988949791</v>
      </c>
      <c r="D162" s="209">
        <v>55.120000000000005</v>
      </c>
      <c r="E162" s="210">
        <v>6.0545414003433695</v>
      </c>
      <c r="F162" s="211">
        <v>42.3</v>
      </c>
      <c r="G162" s="210">
        <v>8.604346517172079</v>
      </c>
      <c r="H162" s="211">
        <v>42.301000000000002</v>
      </c>
      <c r="I162" s="210">
        <v>8.6045499296192922</v>
      </c>
      <c r="J162" s="211">
        <v>13.3</v>
      </c>
      <c r="K162" s="210">
        <v>3.1758994600970918</v>
      </c>
      <c r="L162" s="211">
        <v>12.819000000000001</v>
      </c>
      <c r="M162" s="210">
        <v>3.0610417427807985</v>
      </c>
    </row>
    <row r="163" spans="1:13" x14ac:dyDescent="0.2">
      <c r="A163" s="216" t="s">
        <v>320</v>
      </c>
      <c r="B163" s="209">
        <v>56.2</v>
      </c>
      <c r="C163" s="210">
        <v>6.1731717470844947</v>
      </c>
      <c r="D163" s="209">
        <v>55.335000000000001</v>
      </c>
      <c r="E163" s="210">
        <v>6.0781576267779451</v>
      </c>
      <c r="F163" s="211">
        <v>42.6</v>
      </c>
      <c r="G163" s="210">
        <v>8.6653702513364195</v>
      </c>
      <c r="H163" s="211">
        <v>42.042999999999999</v>
      </c>
      <c r="I163" s="210">
        <v>8.5520695182379605</v>
      </c>
      <c r="J163" s="211">
        <v>13.6</v>
      </c>
      <c r="K163" s="210">
        <v>3.2475362900240938</v>
      </c>
      <c r="L163" s="211">
        <v>13.292</v>
      </c>
      <c r="M163" s="210">
        <v>3.173989144632372</v>
      </c>
    </row>
    <row r="164" spans="1:13" x14ac:dyDescent="0.2">
      <c r="A164" s="216" t="s">
        <v>321</v>
      </c>
      <c r="B164" s="209">
        <v>56.699999999999996</v>
      </c>
      <c r="C164" s="210">
        <v>6.228093203909089</v>
      </c>
      <c r="D164" s="209">
        <v>57.045000000000002</v>
      </c>
      <c r="E164" s="210">
        <v>6.2659890091180603</v>
      </c>
      <c r="F164" s="211">
        <v>42.8</v>
      </c>
      <c r="G164" s="210">
        <v>8.7060527407793131</v>
      </c>
      <c r="H164" s="211">
        <v>42.369</v>
      </c>
      <c r="I164" s="210">
        <v>8.6183819760298785</v>
      </c>
      <c r="J164" s="211">
        <v>13.9</v>
      </c>
      <c r="K164" s="210">
        <v>3.3191731199510959</v>
      </c>
      <c r="L164" s="211">
        <v>14.676</v>
      </c>
      <c r="M164" s="210">
        <v>3.5044737200289409</v>
      </c>
    </row>
    <row r="165" spans="1:13" x14ac:dyDescent="0.2">
      <c r="A165" s="216" t="s">
        <v>322</v>
      </c>
      <c r="B165" s="209">
        <v>57.6</v>
      </c>
      <c r="C165" s="210">
        <v>6.3269518261933611</v>
      </c>
      <c r="D165" s="209">
        <v>59.015000000000001</v>
      </c>
      <c r="E165" s="210">
        <v>6.4823795490069651</v>
      </c>
      <c r="F165" s="211">
        <v>43.2</v>
      </c>
      <c r="G165" s="210">
        <v>8.7874177196651004</v>
      </c>
      <c r="H165" s="211">
        <v>43.235999999999997</v>
      </c>
      <c r="I165" s="210">
        <v>8.7947405677648227</v>
      </c>
      <c r="J165" s="211">
        <v>14.4</v>
      </c>
      <c r="K165" s="210">
        <v>3.4385678364960994</v>
      </c>
      <c r="L165" s="211">
        <v>15.779</v>
      </c>
      <c r="M165" s="210">
        <v>3.7678584647272189</v>
      </c>
    </row>
    <row r="166" spans="1:13" x14ac:dyDescent="0.2">
      <c r="A166" s="216" t="s">
        <v>323</v>
      </c>
      <c r="B166" s="209">
        <v>57.9</v>
      </c>
      <c r="C166" s="210">
        <v>6.3599047002881175</v>
      </c>
      <c r="D166" s="209">
        <v>58.494999999999997</v>
      </c>
      <c r="E166" s="210">
        <v>6.4252612339093869</v>
      </c>
      <c r="F166" s="211">
        <v>43.3</v>
      </c>
      <c r="G166" s="210">
        <v>8.807758964386549</v>
      </c>
      <c r="H166" s="211">
        <v>43.031999999999996</v>
      </c>
      <c r="I166" s="210">
        <v>8.7532444285330708</v>
      </c>
      <c r="J166" s="211">
        <v>14.6</v>
      </c>
      <c r="K166" s="210">
        <v>3.4863257231141009</v>
      </c>
      <c r="L166" s="211">
        <v>15.462999999999999</v>
      </c>
      <c r="M166" s="210">
        <v>3.6924010038707769</v>
      </c>
    </row>
    <row r="167" spans="1:13" x14ac:dyDescent="0.2">
      <c r="A167" s="216" t="s">
        <v>324</v>
      </c>
      <c r="B167" s="209">
        <v>58.2</v>
      </c>
      <c r="C167" s="210">
        <v>6.3928575743828748</v>
      </c>
      <c r="D167" s="209">
        <v>57.503</v>
      </c>
      <c r="E167" s="210">
        <v>6.3162970635693902</v>
      </c>
      <c r="F167" s="211">
        <v>43.4</v>
      </c>
      <c r="G167" s="210">
        <v>8.8281002091079959</v>
      </c>
      <c r="H167" s="211">
        <v>42.603999999999999</v>
      </c>
      <c r="I167" s="210">
        <v>8.6661839011252777</v>
      </c>
      <c r="J167" s="217">
        <v>14.8</v>
      </c>
      <c r="K167" s="210">
        <v>3.534083609732102</v>
      </c>
      <c r="L167" s="217">
        <v>14.898999999999999</v>
      </c>
      <c r="M167" s="210">
        <v>3.557723763608013</v>
      </c>
    </row>
    <row r="168" spans="1:13" x14ac:dyDescent="0.2">
      <c r="A168" s="216" t="s">
        <v>325</v>
      </c>
      <c r="B168" s="209">
        <v>58.199999999999996</v>
      </c>
      <c r="C168" s="210">
        <v>6.3928575743828739</v>
      </c>
      <c r="D168" s="209">
        <v>56.826000000000001</v>
      </c>
      <c r="E168" s="210">
        <v>6.2419334110288878</v>
      </c>
      <c r="F168" s="211">
        <v>43.3</v>
      </c>
      <c r="G168" s="210">
        <v>8.807758964386549</v>
      </c>
      <c r="H168" s="211">
        <v>42.344000000000001</v>
      </c>
      <c r="I168" s="210">
        <v>8.6132966648495159</v>
      </c>
      <c r="J168" s="217">
        <v>14.9</v>
      </c>
      <c r="K168" s="210">
        <v>3.557962553041103</v>
      </c>
      <c r="L168" s="217">
        <v>14.481999999999999</v>
      </c>
      <c r="M168" s="210">
        <v>3.4581485700094796</v>
      </c>
    </row>
    <row r="169" spans="1:13" x14ac:dyDescent="0.2">
      <c r="A169" s="216" t="s">
        <v>326</v>
      </c>
      <c r="B169" s="209">
        <v>58.2</v>
      </c>
      <c r="C169" s="210">
        <v>6.3928575743828748</v>
      </c>
      <c r="D169" s="209">
        <v>56.881999999999998</v>
      </c>
      <c r="E169" s="210">
        <v>6.2480846141932425</v>
      </c>
      <c r="F169" s="211">
        <v>43.2</v>
      </c>
      <c r="G169" s="210">
        <v>8.7874177196651004</v>
      </c>
      <c r="H169" s="211">
        <v>42.658999999999999</v>
      </c>
      <c r="I169" s="210">
        <v>8.6773715857220743</v>
      </c>
      <c r="J169" s="217">
        <v>15</v>
      </c>
      <c r="K169" s="210">
        <v>3.5818414963501035</v>
      </c>
      <c r="L169" s="217">
        <v>14.223000000000001</v>
      </c>
      <c r="M169" s="210">
        <v>3.3963021068391686</v>
      </c>
    </row>
    <row r="170" spans="1:13" x14ac:dyDescent="0.2">
      <c r="A170" s="216" t="s">
        <v>327</v>
      </c>
      <c r="B170" s="209">
        <v>58.5</v>
      </c>
      <c r="C170" s="210">
        <v>6.4430505917143472</v>
      </c>
      <c r="D170" s="209">
        <v>59.689</v>
      </c>
      <c r="E170" s="210">
        <v>6.574004218270729</v>
      </c>
      <c r="F170" s="211">
        <v>43.2</v>
      </c>
      <c r="G170" s="210">
        <v>8.8022250068767374</v>
      </c>
      <c r="H170" s="211">
        <v>44.524999999999999</v>
      </c>
      <c r="I170" s="210">
        <v>9.0722006581293222</v>
      </c>
      <c r="J170" s="217">
        <v>15.3</v>
      </c>
      <c r="K170" s="210">
        <v>3.6675695759522493</v>
      </c>
      <c r="L170" s="217">
        <v>15.164</v>
      </c>
      <c r="M170" s="210">
        <v>3.6349689574993405</v>
      </c>
    </row>
    <row r="171" spans="1:13" x14ac:dyDescent="0.2">
      <c r="A171" s="216" t="s">
        <v>328</v>
      </c>
      <c r="B171" s="209">
        <v>58.900000000000006</v>
      </c>
      <c r="C171" s="210">
        <v>6.4871056384953008</v>
      </c>
      <c r="D171" s="209">
        <v>60.447000000000003</v>
      </c>
      <c r="E171" s="210">
        <v>6.6574885319206345</v>
      </c>
      <c r="F171" s="211">
        <v>43.1</v>
      </c>
      <c r="G171" s="210">
        <v>8.7818494860274861</v>
      </c>
      <c r="H171" s="211">
        <v>44.707000000000001</v>
      </c>
      <c r="I171" s="210">
        <v>9.1092841060749628</v>
      </c>
      <c r="J171" s="217">
        <v>15.8</v>
      </c>
      <c r="K171" s="210">
        <v>3.7874247908526497</v>
      </c>
      <c r="L171" s="217">
        <v>15.74</v>
      </c>
      <c r="M171" s="210">
        <v>3.7730421650646018</v>
      </c>
    </row>
    <row r="172" spans="1:13" x14ac:dyDescent="0.2">
      <c r="A172" s="216" t="s">
        <v>329</v>
      </c>
      <c r="B172" s="209">
        <v>59</v>
      </c>
      <c r="C172" s="210">
        <v>6.4981194001905385</v>
      </c>
      <c r="D172" s="209">
        <v>59.960999999999999</v>
      </c>
      <c r="E172" s="210">
        <v>6.6039616500817768</v>
      </c>
      <c r="F172" s="211">
        <v>42.9</v>
      </c>
      <c r="G172" s="210">
        <v>8.7410984443289834</v>
      </c>
      <c r="H172" s="211">
        <v>43.996000000000002</v>
      </c>
      <c r="I172" s="210">
        <v>8.9644141528367811</v>
      </c>
      <c r="J172" s="217">
        <v>16.100000000000001</v>
      </c>
      <c r="K172" s="210">
        <v>3.8593379197928908</v>
      </c>
      <c r="L172" s="217">
        <v>15.965</v>
      </c>
      <c r="M172" s="210">
        <v>3.8269770117697819</v>
      </c>
    </row>
    <row r="173" spans="1:13" x14ac:dyDescent="0.2">
      <c r="A173" s="218" t="s">
        <v>330</v>
      </c>
      <c r="B173" s="209">
        <v>59.099999999999994</v>
      </c>
      <c r="C173" s="210">
        <v>6.5091331618857762</v>
      </c>
      <c r="D173" s="209">
        <v>59.161999999999999</v>
      </c>
      <c r="E173" s="210">
        <v>6.5159616941368235</v>
      </c>
      <c r="F173" s="211">
        <v>42.8</v>
      </c>
      <c r="G173" s="210">
        <v>8.7207229234797321</v>
      </c>
      <c r="H173" s="211">
        <v>43.265000000000001</v>
      </c>
      <c r="I173" s="210">
        <v>8.8154690954287513</v>
      </c>
      <c r="J173" s="219">
        <v>16.3</v>
      </c>
      <c r="K173" s="210">
        <v>3.9072800057530506</v>
      </c>
      <c r="L173" s="219">
        <v>15.897</v>
      </c>
      <c r="M173" s="210">
        <v>3.8106767025433275</v>
      </c>
    </row>
    <row r="174" spans="1:13" x14ac:dyDescent="0.2">
      <c r="A174" s="218" t="s">
        <v>331</v>
      </c>
      <c r="B174" s="209">
        <v>59.3</v>
      </c>
      <c r="C174" s="210">
        <v>6.5311606852762525</v>
      </c>
      <c r="D174" s="209">
        <v>58.644000000000005</v>
      </c>
      <c r="E174" s="210">
        <v>6.4589104085554903</v>
      </c>
      <c r="F174" s="211">
        <v>42.9</v>
      </c>
      <c r="G174" s="210">
        <v>8.7410984443289834</v>
      </c>
      <c r="H174" s="211">
        <v>42.795000000000002</v>
      </c>
      <c r="I174" s="210">
        <v>8.7197041474372678</v>
      </c>
      <c r="J174" s="219">
        <v>16.399999999999999</v>
      </c>
      <c r="K174" s="210">
        <v>3.93125104873313</v>
      </c>
      <c r="L174" s="219">
        <v>15.849</v>
      </c>
      <c r="M174" s="210">
        <v>3.7991706019128895</v>
      </c>
    </row>
    <row r="175" spans="1:13" x14ac:dyDescent="0.2">
      <c r="A175" s="218" t="s">
        <v>332</v>
      </c>
      <c r="B175" s="209">
        <v>59.7</v>
      </c>
      <c r="C175" s="210">
        <v>6.575215732057206</v>
      </c>
      <c r="D175" s="209">
        <v>58.704000000000008</v>
      </c>
      <c r="E175" s="210">
        <v>6.4655186655726338</v>
      </c>
      <c r="F175" s="211">
        <v>43</v>
      </c>
      <c r="G175" s="210">
        <v>8.7614739651782347</v>
      </c>
      <c r="H175" s="211">
        <v>42.34</v>
      </c>
      <c r="I175" s="210">
        <v>8.6269955275731736</v>
      </c>
      <c r="J175" s="219">
        <v>16.7</v>
      </c>
      <c r="K175" s="210">
        <v>4.0031641776733702</v>
      </c>
      <c r="L175" s="219">
        <v>16.364000000000001</v>
      </c>
      <c r="M175" s="210">
        <v>3.9226214732603015</v>
      </c>
    </row>
    <row r="176" spans="1:13" x14ac:dyDescent="0.2">
      <c r="A176" s="218" t="s">
        <v>333</v>
      </c>
      <c r="B176" s="209">
        <v>60.400000000000006</v>
      </c>
      <c r="C176" s="210">
        <v>6.6523120639238735</v>
      </c>
      <c r="D176" s="209">
        <v>60.634999999999998</v>
      </c>
      <c r="E176" s="210">
        <v>6.6781944039076819</v>
      </c>
      <c r="F176" s="211">
        <v>43.2</v>
      </c>
      <c r="G176" s="210">
        <v>8.8022250068767374</v>
      </c>
      <c r="H176" s="211">
        <v>42.720999999999997</v>
      </c>
      <c r="I176" s="210">
        <v>8.7046262620088228</v>
      </c>
      <c r="J176" s="219">
        <v>17.2</v>
      </c>
      <c r="K176" s="210">
        <v>4.123019392573771</v>
      </c>
      <c r="L176" s="219">
        <v>17.914000000000001</v>
      </c>
      <c r="M176" s="210">
        <v>4.2941726394515429</v>
      </c>
    </row>
    <row r="177" spans="1:13" x14ac:dyDescent="0.2">
      <c r="A177" s="218" t="s">
        <v>334</v>
      </c>
      <c r="B177" s="209">
        <v>60.400000000000006</v>
      </c>
      <c r="C177" s="210">
        <v>6.6523120639238735</v>
      </c>
      <c r="D177" s="209">
        <v>61.804999999999993</v>
      </c>
      <c r="E177" s="210">
        <v>6.8070554157419689</v>
      </c>
      <c r="F177" s="211">
        <v>43.2</v>
      </c>
      <c r="G177" s="210">
        <v>8.8022250068767374</v>
      </c>
      <c r="H177" s="211">
        <v>43.19</v>
      </c>
      <c r="I177" s="210">
        <v>8.8001874547918142</v>
      </c>
      <c r="J177" s="219">
        <v>17.2</v>
      </c>
      <c r="K177" s="210">
        <v>4.123019392573771</v>
      </c>
      <c r="L177" s="219">
        <v>18.614999999999998</v>
      </c>
      <c r="M177" s="210">
        <v>4.4622096507419036</v>
      </c>
    </row>
    <row r="178" spans="1:13" x14ac:dyDescent="0.2">
      <c r="A178" s="218" t="s">
        <v>335</v>
      </c>
      <c r="B178" s="209">
        <v>60.699999999999996</v>
      </c>
      <c r="C178" s="210">
        <v>6.6853533490095876</v>
      </c>
      <c r="D178" s="209">
        <v>61.412000000000006</v>
      </c>
      <c r="E178" s="210">
        <v>6.7637713322796849</v>
      </c>
      <c r="F178" s="211">
        <v>43.3</v>
      </c>
      <c r="G178" s="210">
        <v>8.8226005277259905</v>
      </c>
      <c r="H178" s="211">
        <v>43.075000000000003</v>
      </c>
      <c r="I178" s="210">
        <v>8.7767556058151737</v>
      </c>
      <c r="J178" s="219">
        <v>17.399999999999999</v>
      </c>
      <c r="K178" s="210">
        <v>4.1709614785339317</v>
      </c>
      <c r="L178" s="219">
        <v>18.337</v>
      </c>
      <c r="M178" s="210">
        <v>4.3955701512572807</v>
      </c>
    </row>
    <row r="179" spans="1:13" x14ac:dyDescent="0.2">
      <c r="A179" s="218" t="s">
        <v>336</v>
      </c>
      <c r="B179" s="209">
        <v>60.7</v>
      </c>
      <c r="C179" s="210">
        <v>6.6853533490095876</v>
      </c>
      <c r="D179" s="209">
        <v>59.972999999999999</v>
      </c>
      <c r="E179" s="210">
        <v>6.6052833014852057</v>
      </c>
      <c r="F179" s="211">
        <v>43.2</v>
      </c>
      <c r="G179" s="210">
        <v>8.8022250068767374</v>
      </c>
      <c r="H179" s="211">
        <v>42.354999999999997</v>
      </c>
      <c r="I179" s="210">
        <v>8.630051855700561</v>
      </c>
      <c r="J179" s="219">
        <v>17.5</v>
      </c>
      <c r="K179" s="210">
        <v>4.1949325215140112</v>
      </c>
      <c r="L179" s="219">
        <v>17.617999999999999</v>
      </c>
      <c r="M179" s="210">
        <v>4.2232183522305053</v>
      </c>
    </row>
    <row r="180" spans="1:13" x14ac:dyDescent="0.2">
      <c r="A180" s="218" t="s">
        <v>337</v>
      </c>
      <c r="B180" s="209">
        <v>60.7</v>
      </c>
      <c r="C180" s="210">
        <v>6.6853533490095876</v>
      </c>
      <c r="D180" s="209">
        <v>59.373000000000005</v>
      </c>
      <c r="E180" s="210">
        <v>6.5392007313137768</v>
      </c>
      <c r="F180" s="211">
        <v>43.1</v>
      </c>
      <c r="G180" s="210">
        <v>8.7818494860274861</v>
      </c>
      <c r="H180" s="211">
        <v>42.146000000000001</v>
      </c>
      <c r="I180" s="210">
        <v>8.5874670171256255</v>
      </c>
      <c r="J180" s="219">
        <v>17.600000000000001</v>
      </c>
      <c r="K180" s="210">
        <v>4.2189035644940915</v>
      </c>
      <c r="L180" s="219">
        <v>17.227</v>
      </c>
      <c r="M180" s="210">
        <v>4.1294915741783926</v>
      </c>
    </row>
    <row r="181" spans="1:13" x14ac:dyDescent="0.2">
      <c r="A181" s="218" t="s">
        <v>338</v>
      </c>
      <c r="B181" s="209">
        <v>60.5</v>
      </c>
      <c r="C181" s="210">
        <v>6.6633258256191112</v>
      </c>
      <c r="D181" s="209">
        <v>59.113</v>
      </c>
      <c r="E181" s="210">
        <v>6.5105649509061569</v>
      </c>
      <c r="F181" s="220">
        <v>42.9</v>
      </c>
      <c r="G181" s="210">
        <v>8.7410984443289834</v>
      </c>
      <c r="H181" s="220">
        <v>42.267000000000003</v>
      </c>
      <c r="I181" s="210">
        <v>8.6121213973532207</v>
      </c>
      <c r="J181" s="221">
        <v>17.600000000000001</v>
      </c>
      <c r="K181" s="210">
        <v>4.2189035644940915</v>
      </c>
      <c r="L181" s="221">
        <v>16.846</v>
      </c>
      <c r="M181" s="210">
        <v>4.0381619004242877</v>
      </c>
    </row>
    <row r="182" spans="1:13" x14ac:dyDescent="0.2">
      <c r="A182" s="218" t="s">
        <v>339</v>
      </c>
      <c r="B182" s="209">
        <v>61.099999999999994</v>
      </c>
      <c r="C182" s="210">
        <v>6.8623310810810798</v>
      </c>
      <c r="D182" s="209">
        <v>62.326000000000001</v>
      </c>
      <c r="E182" s="210">
        <v>7.0000269551466365</v>
      </c>
      <c r="F182" s="209">
        <v>43.3</v>
      </c>
      <c r="G182" s="210">
        <v>9.006310657398279</v>
      </c>
      <c r="H182" s="209">
        <v>44.606000000000002</v>
      </c>
      <c r="I182" s="210">
        <v>9.2779559626768489</v>
      </c>
      <c r="J182" s="209">
        <v>17.8</v>
      </c>
      <c r="K182" s="210">
        <v>4.3457667836931204</v>
      </c>
      <c r="L182" s="209">
        <v>17.72</v>
      </c>
      <c r="M182" s="210">
        <v>4.3262352475866344</v>
      </c>
    </row>
    <row r="183" spans="1:13" x14ac:dyDescent="0.2">
      <c r="A183" s="218" t="s">
        <v>340</v>
      </c>
      <c r="B183" s="209">
        <v>61.3</v>
      </c>
      <c r="C183" s="210">
        <v>6.8847937032777455</v>
      </c>
      <c r="D183" s="209">
        <v>62.778000000000006</v>
      </c>
      <c r="E183" s="210">
        <v>7.0507924813110998</v>
      </c>
      <c r="F183" s="209">
        <v>43.4</v>
      </c>
      <c r="G183" s="210">
        <v>9.0271104510643259</v>
      </c>
      <c r="H183" s="209">
        <v>44.923000000000002</v>
      </c>
      <c r="I183" s="210">
        <v>9.34389130859822</v>
      </c>
      <c r="J183" s="209">
        <v>17.899999999999999</v>
      </c>
      <c r="K183" s="210">
        <v>4.3701812038262284</v>
      </c>
      <c r="L183" s="209">
        <v>17.855</v>
      </c>
      <c r="M183" s="210">
        <v>4.3591947147663301</v>
      </c>
    </row>
    <row r="184" spans="1:13" x14ac:dyDescent="0.2">
      <c r="A184" s="218" t="s">
        <v>341</v>
      </c>
      <c r="B184" s="209">
        <v>61.6</v>
      </c>
      <c r="C184" s="210">
        <v>6.9184876365727428</v>
      </c>
      <c r="D184" s="209">
        <v>62.35</v>
      </c>
      <c r="E184" s="210">
        <v>7.0027224698102355</v>
      </c>
      <c r="F184" s="209">
        <v>43.6</v>
      </c>
      <c r="G184" s="210">
        <v>9.0687100383964179</v>
      </c>
      <c r="H184" s="209">
        <v>44.533000000000001</v>
      </c>
      <c r="I184" s="210">
        <v>9.2627721133006364</v>
      </c>
      <c r="J184" s="209">
        <v>18</v>
      </c>
      <c r="K184" s="210">
        <v>4.3945956239593356</v>
      </c>
      <c r="L184" s="209">
        <v>17.817</v>
      </c>
      <c r="M184" s="210">
        <v>4.3499172351157487</v>
      </c>
    </row>
    <row r="185" spans="1:13" x14ac:dyDescent="0.2">
      <c r="A185" s="218" t="s">
        <v>342</v>
      </c>
      <c r="B185" s="209">
        <v>62.2</v>
      </c>
      <c r="C185" s="210">
        <v>6.9858755031627373</v>
      </c>
      <c r="D185" s="209">
        <v>62.301000000000002</v>
      </c>
      <c r="E185" s="210">
        <v>6.9972191273720536</v>
      </c>
      <c r="F185" s="209">
        <v>44.1</v>
      </c>
      <c r="G185" s="210">
        <v>9.1727090067266541</v>
      </c>
      <c r="H185" s="209">
        <v>44.530999999999999</v>
      </c>
      <c r="I185" s="210">
        <v>9.2623561174273146</v>
      </c>
      <c r="J185" s="209">
        <v>18.100000000000001</v>
      </c>
      <c r="K185" s="210">
        <v>4.4190100440924427</v>
      </c>
      <c r="L185" s="209">
        <v>17.77</v>
      </c>
      <c r="M185" s="210">
        <v>4.3384424576531879</v>
      </c>
    </row>
    <row r="186" spans="1:13" x14ac:dyDescent="0.2">
      <c r="A186" s="218" t="s">
        <v>343</v>
      </c>
      <c r="B186" s="209">
        <v>62.4</v>
      </c>
      <c r="C186" s="210">
        <v>7.0083381253594021</v>
      </c>
      <c r="D186" s="209">
        <v>61.710000000000008</v>
      </c>
      <c r="E186" s="210">
        <v>6.9308420787809091</v>
      </c>
      <c r="F186" s="209">
        <v>44.3</v>
      </c>
      <c r="G186" s="210">
        <v>9.2143085940587461</v>
      </c>
      <c r="H186" s="209">
        <v>44.145000000000003</v>
      </c>
      <c r="I186" s="210">
        <v>9.1820689138763747</v>
      </c>
      <c r="J186" s="209">
        <v>18.100000000000001</v>
      </c>
      <c r="K186" s="210">
        <v>4.4190100440924427</v>
      </c>
      <c r="L186" s="209">
        <v>17.565000000000001</v>
      </c>
      <c r="M186" s="210">
        <v>4.2883928963803175</v>
      </c>
    </row>
    <row r="187" spans="1:13" x14ac:dyDescent="0.2">
      <c r="A187" s="218" t="s">
        <v>344</v>
      </c>
      <c r="B187" s="209">
        <v>63</v>
      </c>
      <c r="C187" s="210">
        <v>7.0757259919493958</v>
      </c>
      <c r="D187" s="209">
        <v>61.799000000000007</v>
      </c>
      <c r="E187" s="210">
        <v>6.9408379456584246</v>
      </c>
      <c r="F187" s="209">
        <v>44.7</v>
      </c>
      <c r="G187" s="210">
        <v>9.2975077687229337</v>
      </c>
      <c r="H187" s="209">
        <v>43.862000000000002</v>
      </c>
      <c r="I187" s="210">
        <v>9.1232054978014627</v>
      </c>
      <c r="J187" s="209">
        <v>18.3</v>
      </c>
      <c r="K187" s="210">
        <v>4.4678388843586578</v>
      </c>
      <c r="L187" s="209">
        <v>17.937000000000001</v>
      </c>
      <c r="M187" s="210">
        <v>4.3792145392754778</v>
      </c>
    </row>
    <row r="188" spans="1:13" x14ac:dyDescent="0.2">
      <c r="A188" s="218" t="s">
        <v>345</v>
      </c>
      <c r="B188" s="209">
        <v>63.7</v>
      </c>
      <c r="C188" s="210">
        <v>7.1543451696377227</v>
      </c>
      <c r="D188" s="209">
        <v>63.762</v>
      </c>
      <c r="E188" s="210">
        <v>7.1613085825186884</v>
      </c>
      <c r="F188" s="209">
        <v>45</v>
      </c>
      <c r="G188" s="210">
        <v>9.3599071497210744</v>
      </c>
      <c r="H188" s="209">
        <v>44.417999999999999</v>
      </c>
      <c r="I188" s="210">
        <v>9.2388523505846827</v>
      </c>
      <c r="J188" s="209">
        <v>18.7</v>
      </c>
      <c r="K188" s="210">
        <v>4.5654965648910872</v>
      </c>
      <c r="L188" s="209">
        <v>19.344000000000001</v>
      </c>
      <c r="M188" s="210">
        <v>4.7227254305482989</v>
      </c>
    </row>
    <row r="189" spans="1:13" x14ac:dyDescent="0.2">
      <c r="A189" s="218" t="s">
        <v>346</v>
      </c>
      <c r="B189" s="209">
        <v>63.5</v>
      </c>
      <c r="C189" s="210">
        <v>7.1318825474410579</v>
      </c>
      <c r="D189" s="209">
        <v>64.713999999999999</v>
      </c>
      <c r="E189" s="210">
        <v>7.2682306641748129</v>
      </c>
      <c r="F189" s="209">
        <v>44.9</v>
      </c>
      <c r="G189" s="210">
        <v>9.3391073560550275</v>
      </c>
      <c r="H189" s="209">
        <v>44.79</v>
      </c>
      <c r="I189" s="210">
        <v>9.3162275830223766</v>
      </c>
      <c r="J189" s="209">
        <v>18.600000000000001</v>
      </c>
      <c r="K189" s="210">
        <v>4.5410821447579792</v>
      </c>
      <c r="L189" s="209">
        <v>19.923999999999999</v>
      </c>
      <c r="M189" s="210">
        <v>4.8643290673203223</v>
      </c>
    </row>
    <row r="190" spans="1:13" x14ac:dyDescent="0.2">
      <c r="A190" s="218" t="s">
        <v>347</v>
      </c>
      <c r="B190" s="209">
        <v>63.7</v>
      </c>
      <c r="C190" s="210">
        <v>7.1543451696377227</v>
      </c>
      <c r="D190" s="209">
        <v>64.245000000000005</v>
      </c>
      <c r="E190" s="210">
        <v>7.2155558151236354</v>
      </c>
      <c r="F190" s="209">
        <v>45.1</v>
      </c>
      <c r="G190" s="210">
        <v>9.3807069433871213</v>
      </c>
      <c r="H190" s="209">
        <v>44.854999999999997</v>
      </c>
      <c r="I190" s="210">
        <v>9.3297474489053069</v>
      </c>
      <c r="J190" s="209">
        <v>18.600000000000001</v>
      </c>
      <c r="K190" s="210">
        <v>4.5410821447579792</v>
      </c>
      <c r="L190" s="209">
        <v>19.39</v>
      </c>
      <c r="M190" s="210">
        <v>4.7339560638095284</v>
      </c>
    </row>
    <row r="191" spans="1:13" x14ac:dyDescent="0.2">
      <c r="A191" s="218" t="s">
        <v>348</v>
      </c>
      <c r="B191" s="209">
        <v>64</v>
      </c>
      <c r="C191" s="210">
        <v>7.18803910293272</v>
      </c>
      <c r="D191" s="209">
        <v>63.467999999999996</v>
      </c>
      <c r="E191" s="210">
        <v>7.1282885278895911</v>
      </c>
      <c r="F191" s="209">
        <v>45.4</v>
      </c>
      <c r="G191" s="210">
        <v>9.443106324385262</v>
      </c>
      <c r="H191" s="209">
        <v>44.698999999999998</v>
      </c>
      <c r="I191" s="210">
        <v>9.2972997707862746</v>
      </c>
      <c r="J191" s="209">
        <v>18.600000000000001</v>
      </c>
      <c r="K191" s="210">
        <v>4.5410821447579792</v>
      </c>
      <c r="L191" s="209">
        <v>18.768999999999998</v>
      </c>
      <c r="M191" s="210">
        <v>4.5823425147829315</v>
      </c>
    </row>
    <row r="192" spans="1:13" x14ac:dyDescent="0.2">
      <c r="A192" s="218" t="s">
        <v>349</v>
      </c>
      <c r="B192" s="209">
        <v>64.400000000000006</v>
      </c>
      <c r="C192" s="210">
        <v>7.2329643473260496</v>
      </c>
      <c r="D192" s="209">
        <v>63.325999999999993</v>
      </c>
      <c r="E192" s="210">
        <v>7.1123400661299589</v>
      </c>
      <c r="F192" s="209">
        <v>45.7</v>
      </c>
      <c r="G192" s="210">
        <v>9.5055057053834027</v>
      </c>
      <c r="H192" s="209">
        <v>44.933999999999997</v>
      </c>
      <c r="I192" s="210">
        <v>9.3461792859014832</v>
      </c>
      <c r="J192" s="209">
        <v>18.7</v>
      </c>
      <c r="K192" s="210">
        <v>4.5654965648910872</v>
      </c>
      <c r="L192" s="209">
        <v>18.391999999999999</v>
      </c>
      <c r="M192" s="210">
        <v>4.4903001508811169</v>
      </c>
    </row>
    <row r="193" spans="1:15" x14ac:dyDescent="0.2">
      <c r="A193" s="218" t="s">
        <v>350</v>
      </c>
      <c r="B193" s="209">
        <v>64.599999999999994</v>
      </c>
      <c r="C193" s="210">
        <v>7.2554269695227127</v>
      </c>
      <c r="D193" s="209">
        <v>63.574999999999996</v>
      </c>
      <c r="E193" s="210">
        <v>7.1403060307648065</v>
      </c>
      <c r="F193" s="209">
        <v>45.9</v>
      </c>
      <c r="G193" s="210">
        <v>9.5471052927154965</v>
      </c>
      <c r="H193" s="209">
        <v>45.531999999999996</v>
      </c>
      <c r="I193" s="210">
        <v>9.4705620520244427</v>
      </c>
      <c r="J193" s="209">
        <v>18.7</v>
      </c>
      <c r="K193" s="210">
        <v>4.5654965648910872</v>
      </c>
      <c r="L193" s="209">
        <v>18.042999999999999</v>
      </c>
      <c r="M193" s="210">
        <v>4.4050938246165714</v>
      </c>
    </row>
    <row r="194" spans="1:15" s="222" customFormat="1" ht="12.75" customHeight="1" x14ac:dyDescent="0.2">
      <c r="A194" s="218" t="s">
        <v>359</v>
      </c>
      <c r="B194" s="209">
        <v>64.756</v>
      </c>
      <c r="C194" s="210">
        <v>7.234482774030222</v>
      </c>
      <c r="D194" s="209">
        <v>65.995000000000005</v>
      </c>
      <c r="E194" s="210">
        <v>7.3729027529823412</v>
      </c>
      <c r="F194" s="209">
        <v>46.006999999999998</v>
      </c>
      <c r="G194" s="210">
        <v>9.6467114960821441</v>
      </c>
      <c r="H194" s="209">
        <v>47.353999999999999</v>
      </c>
      <c r="I194" s="210">
        <v>9.9291493943415965</v>
      </c>
      <c r="J194" s="209">
        <v>18.748999999999999</v>
      </c>
      <c r="K194" s="210">
        <v>4.4834438511369425</v>
      </c>
      <c r="L194" s="209">
        <v>18.640999999999998</v>
      </c>
      <c r="M194" s="210">
        <v>4.4576178371669819</v>
      </c>
    </row>
    <row r="195" spans="1:15" s="222" customFormat="1" ht="12.75" customHeight="1" x14ac:dyDescent="0.2">
      <c r="A195" s="218" t="s">
        <v>360</v>
      </c>
      <c r="B195" s="209">
        <v>64.757999999999996</v>
      </c>
      <c r="C195" s="210">
        <v>7.2347062122529042</v>
      </c>
      <c r="D195" s="209">
        <v>66.203999999999994</v>
      </c>
      <c r="E195" s="210">
        <v>7.396252047252716</v>
      </c>
      <c r="F195" s="209">
        <v>45.975999999999999</v>
      </c>
      <c r="G195" s="210">
        <v>9.6402114405171524</v>
      </c>
      <c r="H195" s="209">
        <v>47.436999999999998</v>
      </c>
      <c r="I195" s="210">
        <v>9.9465527689188313</v>
      </c>
      <c r="J195" s="209">
        <v>18.782</v>
      </c>
      <c r="K195" s="210">
        <v>4.4913351331833189</v>
      </c>
      <c r="L195" s="209">
        <v>18.766999999999999</v>
      </c>
      <c r="M195" s="210">
        <v>4.4877481867986031</v>
      </c>
    </row>
    <row r="196" spans="1:15" s="222" customFormat="1" ht="12.75" customHeight="1" x14ac:dyDescent="0.2">
      <c r="A196" s="218" t="s">
        <v>361</v>
      </c>
      <c r="B196" s="209">
        <v>64.549000000000007</v>
      </c>
      <c r="C196" s="210">
        <v>7.2113569179825321</v>
      </c>
      <c r="D196" s="209">
        <v>65.234999999999999</v>
      </c>
      <c r="E196" s="210">
        <v>7.2879962283628013</v>
      </c>
      <c r="F196" s="209">
        <v>45.792999999999999</v>
      </c>
      <c r="G196" s="210">
        <v>9.6018401447625266</v>
      </c>
      <c r="H196" s="209">
        <v>46.661000000000001</v>
      </c>
      <c r="I196" s="210">
        <v>9.7838417005822791</v>
      </c>
      <c r="J196" s="209">
        <v>18.756</v>
      </c>
      <c r="K196" s="210">
        <v>4.4851177594498104</v>
      </c>
      <c r="L196" s="209">
        <v>18.574000000000002</v>
      </c>
      <c r="M196" s="210">
        <v>4.4415961433152473</v>
      </c>
    </row>
    <row r="197" spans="1:15" s="222" customFormat="1" ht="12.75" customHeight="1" x14ac:dyDescent="0.2">
      <c r="A197" s="218" t="s">
        <v>362</v>
      </c>
      <c r="B197" s="209">
        <v>64.227999999999994</v>
      </c>
      <c r="C197" s="210">
        <v>7.1754950832419091</v>
      </c>
      <c r="D197" s="209">
        <v>64.147999999999996</v>
      </c>
      <c r="E197" s="210">
        <v>7.166557554334589</v>
      </c>
      <c r="F197" s="209">
        <v>45.543999999999997</v>
      </c>
      <c r="G197" s="210">
        <v>9.5496300210308256</v>
      </c>
      <c r="H197" s="209">
        <v>45.857999999999997</v>
      </c>
      <c r="I197" s="210">
        <v>9.6154692935278305</v>
      </c>
      <c r="J197" s="209">
        <v>18.684000000000001</v>
      </c>
      <c r="K197" s="210">
        <v>4.46790041680317</v>
      </c>
      <c r="L197" s="209">
        <v>18.29</v>
      </c>
      <c r="M197" s="210">
        <v>4.3736832917646105</v>
      </c>
    </row>
    <row r="198" spans="1:15" s="222" customFormat="1" ht="12.75" customHeight="1" x14ac:dyDescent="0.2">
      <c r="A198" s="218" t="s">
        <v>365</v>
      </c>
      <c r="B198" s="209">
        <v>63.772000000000006</v>
      </c>
      <c r="C198" s="210">
        <v>7.1245511684701865</v>
      </c>
      <c r="D198" s="209">
        <v>63.150999999999996</v>
      </c>
      <c r="E198" s="210">
        <v>7.0551736003271124</v>
      </c>
      <c r="F198" s="209">
        <v>45.191000000000003</v>
      </c>
      <c r="G198" s="210">
        <v>9.4756132592746365</v>
      </c>
      <c r="H198" s="209">
        <v>45.045999999999999</v>
      </c>
      <c r="I198" s="210">
        <v>9.4452097735674183</v>
      </c>
      <c r="J198" s="209">
        <v>18.581</v>
      </c>
      <c r="K198" s="210">
        <v>4.4432700516281152</v>
      </c>
      <c r="L198" s="209">
        <v>18.105</v>
      </c>
      <c r="M198" s="210">
        <v>4.3294442863531044</v>
      </c>
    </row>
    <row r="199" spans="1:15" s="222" customFormat="1" ht="12.75" customHeight="1" x14ac:dyDescent="0.2">
      <c r="A199" s="218" t="s">
        <v>366</v>
      </c>
      <c r="B199" s="209">
        <v>63.045000000000002</v>
      </c>
      <c r="C199" s="210">
        <v>7.0433313745249153</v>
      </c>
      <c r="D199" s="209">
        <v>61.780999999999999</v>
      </c>
      <c r="E199" s="210">
        <v>6.9021184177892572</v>
      </c>
      <c r="F199" s="209">
        <v>44.506999999999998</v>
      </c>
      <c r="G199" s="210">
        <v>9.3321926784212827</v>
      </c>
      <c r="H199" s="209">
        <v>43.631999999999998</v>
      </c>
      <c r="I199" s="210">
        <v>9.1487233681191142</v>
      </c>
      <c r="J199" s="209">
        <v>18.538</v>
      </c>
      <c r="K199" s="210">
        <v>4.4329874719919271</v>
      </c>
      <c r="L199" s="209">
        <v>18.149000000000001</v>
      </c>
      <c r="M199" s="210">
        <v>4.3399659957482735</v>
      </c>
    </row>
    <row r="200" spans="1:15" s="222" customFormat="1" ht="12.75" customHeight="1" x14ac:dyDescent="0.2">
      <c r="A200" s="218" t="s">
        <v>367</v>
      </c>
      <c r="B200" s="209">
        <v>62.54</v>
      </c>
      <c r="C200" s="210">
        <v>6.9869132232974573</v>
      </c>
      <c r="D200" s="209">
        <v>62.665999999999997</v>
      </c>
      <c r="E200" s="210">
        <v>7.0009898313264856</v>
      </c>
      <c r="F200" s="209">
        <v>44.015999999999998</v>
      </c>
      <c r="G200" s="210">
        <v>9.229240185440295</v>
      </c>
      <c r="H200" s="209">
        <v>43.531999999999996</v>
      </c>
      <c r="I200" s="210">
        <v>9.1277554469417232</v>
      </c>
      <c r="J200" s="209">
        <v>18.524000000000001</v>
      </c>
      <c r="K200" s="210">
        <v>4.4296396553661914</v>
      </c>
      <c r="L200" s="209">
        <v>19.134</v>
      </c>
      <c r="M200" s="210">
        <v>4.5755088083446722</v>
      </c>
    </row>
    <row r="201" spans="1:15" s="222" customFormat="1" ht="12.75" customHeight="1" x14ac:dyDescent="0.2">
      <c r="A201" s="218" t="s">
        <v>368</v>
      </c>
      <c r="B201" s="209">
        <v>62.213000000000001</v>
      </c>
      <c r="C201" s="210">
        <v>6.950381073888785</v>
      </c>
      <c r="D201" s="209">
        <v>63.292999999999999</v>
      </c>
      <c r="E201" s="210">
        <v>7.0710377141376064</v>
      </c>
      <c r="F201" s="209">
        <v>43.619</v>
      </c>
      <c r="G201" s="210">
        <v>9.1459975383660534</v>
      </c>
      <c r="H201" s="209">
        <v>43.445999999999998</v>
      </c>
      <c r="I201" s="210">
        <v>9.1097230347291678</v>
      </c>
      <c r="J201" s="209">
        <v>18.594000000000001</v>
      </c>
      <c r="K201" s="210">
        <v>4.4463787384948699</v>
      </c>
      <c r="L201" s="209">
        <v>19.847000000000001</v>
      </c>
      <c r="M201" s="210">
        <v>4.7460083264982078</v>
      </c>
    </row>
    <row r="202" spans="1:15" s="223" customFormat="1" ht="12.75" customHeight="1" x14ac:dyDescent="0.2">
      <c r="A202" s="218" t="s">
        <v>369</v>
      </c>
      <c r="B202" s="209">
        <v>61.482999999999997</v>
      </c>
      <c r="C202" s="210">
        <v>6.8688261226094909</v>
      </c>
      <c r="D202" s="209">
        <v>61.986000000000004</v>
      </c>
      <c r="E202" s="210">
        <v>6.9250208356142666</v>
      </c>
      <c r="F202" s="209">
        <v>43.027999999999999</v>
      </c>
      <c r="G202" s="210">
        <v>9.0220771242076747</v>
      </c>
      <c r="H202" s="209">
        <v>42.798000000000002</v>
      </c>
      <c r="I202" s="210">
        <v>8.9738509054996758</v>
      </c>
      <c r="J202" s="209">
        <v>18.454999999999998</v>
      </c>
      <c r="K202" s="210">
        <v>4.413139701996494</v>
      </c>
      <c r="L202" s="209">
        <v>19.187999999999999</v>
      </c>
      <c r="M202" s="210">
        <v>4.588421815329653</v>
      </c>
    </row>
    <row r="203" spans="1:15" s="222" customFormat="1" ht="12.75" customHeight="1" x14ac:dyDescent="0.2">
      <c r="A203" s="218" t="s">
        <v>370</v>
      </c>
      <c r="B203" s="209">
        <v>60.519999999999996</v>
      </c>
      <c r="C203" s="210">
        <v>6.7612406183876246</v>
      </c>
      <c r="D203" s="209">
        <v>60.119</v>
      </c>
      <c r="E203" s="210">
        <v>6.7164412547396832</v>
      </c>
      <c r="F203" s="209">
        <v>42.32</v>
      </c>
      <c r="G203" s="210">
        <v>8.8736242422717471</v>
      </c>
      <c r="H203" s="209">
        <v>41.768999999999998</v>
      </c>
      <c r="I203" s="210">
        <v>8.7580909965843254</v>
      </c>
      <c r="J203" s="209">
        <v>18.2</v>
      </c>
      <c r="K203" s="210">
        <v>4.3521616134563095</v>
      </c>
      <c r="L203" s="209">
        <v>18.350000000000001</v>
      </c>
      <c r="M203" s="210">
        <v>4.3880310773034772</v>
      </c>
    </row>
    <row r="204" spans="1:15" s="222" customFormat="1" ht="12.75" customHeight="1" x14ac:dyDescent="0.2">
      <c r="A204" s="218" t="s">
        <v>371</v>
      </c>
      <c r="B204" s="209">
        <v>59.716000000000001</v>
      </c>
      <c r="C204" s="210">
        <v>6.6714184528690588</v>
      </c>
      <c r="D204" s="209">
        <v>58.805000000000007</v>
      </c>
      <c r="E204" s="210">
        <v>6.5696423424369517</v>
      </c>
      <c r="F204" s="209">
        <v>41.658000000000001</v>
      </c>
      <c r="G204" s="210">
        <v>8.7348166040774231</v>
      </c>
      <c r="H204" s="209">
        <v>41.051000000000002</v>
      </c>
      <c r="I204" s="210">
        <v>8.6075413225306612</v>
      </c>
      <c r="J204" s="209">
        <v>18.058</v>
      </c>
      <c r="K204" s="210">
        <v>4.3182051876809915</v>
      </c>
      <c r="L204" s="209">
        <v>17.754000000000001</v>
      </c>
      <c r="M204" s="210">
        <v>4.2455097409507321</v>
      </c>
      <c r="N204" s="223"/>
      <c r="O204" s="223"/>
    </row>
    <row r="205" spans="1:15" s="223" customFormat="1" ht="12.75" customHeight="1" x14ac:dyDescent="0.2">
      <c r="A205" s="218" t="s">
        <v>372</v>
      </c>
      <c r="B205" s="209">
        <v>59.033999999999999</v>
      </c>
      <c r="C205" s="210">
        <v>6.5952260189341558</v>
      </c>
      <c r="D205" s="209">
        <v>58.099000000000004</v>
      </c>
      <c r="E205" s="210">
        <v>6.4907686498298522</v>
      </c>
      <c r="F205" s="209">
        <v>41.143000000000001</v>
      </c>
      <c r="G205" s="210">
        <v>8.6268318100138597</v>
      </c>
      <c r="H205" s="209">
        <v>40.835000000000001</v>
      </c>
      <c r="I205" s="210">
        <v>8.562250612787496</v>
      </c>
      <c r="J205" s="209">
        <v>17.890999999999998</v>
      </c>
      <c r="K205" s="210">
        <v>4.2782705179311451</v>
      </c>
      <c r="L205" s="209">
        <v>17.263999999999999</v>
      </c>
      <c r="M205" s="210">
        <v>4.1283361590499856</v>
      </c>
      <c r="N205" s="222"/>
      <c r="O205" s="222"/>
    </row>
    <row r="206" spans="1:15" s="222" customFormat="1" ht="12.75" customHeight="1" x14ac:dyDescent="0.2">
      <c r="A206" s="218" t="s">
        <v>373</v>
      </c>
      <c r="B206" s="209">
        <v>58.689000000000007</v>
      </c>
      <c r="C206" s="210">
        <v>6.5049400258472971</v>
      </c>
      <c r="D206" s="209">
        <v>59.829000000000008</v>
      </c>
      <c r="E206" s="210">
        <v>6.6312947367721033</v>
      </c>
      <c r="F206" s="209">
        <v>40.886000000000003</v>
      </c>
      <c r="G206" s="210">
        <v>8.3953618736486337</v>
      </c>
      <c r="H206" s="209">
        <v>42.13</v>
      </c>
      <c r="I206" s="210">
        <v>8.6507996804974052</v>
      </c>
      <c r="J206" s="209">
        <v>17.803000000000001</v>
      </c>
      <c r="K206" s="210">
        <v>4.2876582011728868</v>
      </c>
      <c r="L206" s="209">
        <v>17.699000000000002</v>
      </c>
      <c r="M206" s="210">
        <v>4.2626109365027753</v>
      </c>
      <c r="N206" s="223"/>
      <c r="O206" s="223"/>
    </row>
    <row r="207" spans="1:15" s="223" customFormat="1" ht="12.75" customHeight="1" x14ac:dyDescent="0.2">
      <c r="A207" s="218" t="s">
        <v>374</v>
      </c>
      <c r="B207" s="209">
        <v>57.960999999999999</v>
      </c>
      <c r="C207" s="210">
        <v>6.4242503508005795</v>
      </c>
      <c r="D207" s="209">
        <v>59.277000000000001</v>
      </c>
      <c r="E207" s="210">
        <v>6.5701124556927226</v>
      </c>
      <c r="F207" s="209">
        <v>40.451999999999998</v>
      </c>
      <c r="G207" s="210">
        <v>8.3062461114521966</v>
      </c>
      <c r="H207" s="209">
        <v>41.77</v>
      </c>
      <c r="I207" s="210">
        <v>8.5768787717630346</v>
      </c>
      <c r="J207" s="209">
        <v>17.509</v>
      </c>
      <c r="K207" s="210">
        <v>4.216851510663151</v>
      </c>
      <c r="L207" s="209">
        <v>17.507000000000001</v>
      </c>
      <c r="M207" s="210">
        <v>4.2163698324964169</v>
      </c>
      <c r="N207" s="222"/>
      <c r="O207" s="222"/>
    </row>
    <row r="208" spans="1:15" s="222" customFormat="1" ht="12.75" customHeight="1" x14ac:dyDescent="0.2">
      <c r="A208" s="218" t="s">
        <v>375</v>
      </c>
      <c r="B208" s="209">
        <v>57.070999999999998</v>
      </c>
      <c r="C208" s="210">
        <v>6.3256050063066516</v>
      </c>
      <c r="D208" s="209">
        <v>57.695999999999998</v>
      </c>
      <c r="E208" s="210">
        <v>6.3948784223838482</v>
      </c>
      <c r="F208" s="209">
        <v>39.841999999999999</v>
      </c>
      <c r="G208" s="210">
        <v>8.1809912383189562</v>
      </c>
      <c r="H208" s="209">
        <v>40.667999999999999</v>
      </c>
      <c r="I208" s="210">
        <v>8.350598656692819</v>
      </c>
      <c r="J208" s="209">
        <v>17.228999999999999</v>
      </c>
      <c r="K208" s="210">
        <v>4.1494165673205448</v>
      </c>
      <c r="L208" s="209">
        <v>17.027999999999999</v>
      </c>
      <c r="M208" s="210">
        <v>4.1010079115638884</v>
      </c>
      <c r="N208" s="223"/>
      <c r="O208" s="223"/>
    </row>
    <row r="209" spans="1:16" s="223" customFormat="1" ht="12.75" customHeight="1" x14ac:dyDescent="0.2">
      <c r="A209" s="218" t="s">
        <v>376</v>
      </c>
      <c r="B209" s="209">
        <v>56.186999999999998</v>
      </c>
      <c r="C209" s="210">
        <v>6.2276246866070659</v>
      </c>
      <c r="D209" s="209">
        <v>56.047000000000004</v>
      </c>
      <c r="E209" s="210">
        <v>6.2121074414057746</v>
      </c>
      <c r="F209" s="209">
        <v>39.170999999999999</v>
      </c>
      <c r="G209" s="210">
        <v>8.0432108778723919</v>
      </c>
      <c r="H209" s="209">
        <v>39.389000000000003</v>
      </c>
      <c r="I209" s="210">
        <v>8.0879740948282048</v>
      </c>
      <c r="J209" s="209">
        <v>17.015999999999998</v>
      </c>
      <c r="K209" s="210">
        <v>4.0981178425634912</v>
      </c>
      <c r="L209" s="209">
        <v>16.658000000000001</v>
      </c>
      <c r="M209" s="210">
        <v>4.0118974507183029</v>
      </c>
      <c r="N209" s="222"/>
      <c r="O209" s="222"/>
    </row>
    <row r="210" spans="1:16" s="222" customFormat="1" ht="12.75" customHeight="1" x14ac:dyDescent="0.2">
      <c r="A210" s="218" t="s">
        <v>377</v>
      </c>
      <c r="B210" s="209">
        <v>55.34</v>
      </c>
      <c r="C210" s="210">
        <v>6.1337453531392496</v>
      </c>
      <c r="D210" s="209">
        <v>54.721999999999994</v>
      </c>
      <c r="E210" s="210">
        <v>6.0652477993221172</v>
      </c>
      <c r="F210" s="209">
        <v>38.615000000000002</v>
      </c>
      <c r="G210" s="210">
        <v>7.9290441410493075</v>
      </c>
      <c r="H210" s="209">
        <v>38.433999999999997</v>
      </c>
      <c r="I210" s="210">
        <v>7.891878350824526</v>
      </c>
      <c r="J210" s="209">
        <v>16.725000000000001</v>
      </c>
      <c r="K210" s="210">
        <v>4.0280336693038539</v>
      </c>
      <c r="L210" s="209">
        <v>16.288</v>
      </c>
      <c r="M210" s="210">
        <v>3.9227869898727166</v>
      </c>
    </row>
    <row r="211" spans="1:16" s="222" customFormat="1" ht="12.75" customHeight="1" x14ac:dyDescent="0.2">
      <c r="A211" s="218" t="s">
        <v>378</v>
      </c>
      <c r="B211" s="209">
        <v>54.042999999999992</v>
      </c>
      <c r="C211" s="210">
        <v>5.9899891600958517</v>
      </c>
      <c r="D211" s="209">
        <v>52.892000000000003</v>
      </c>
      <c r="E211" s="210">
        <v>5.8624152370480882</v>
      </c>
      <c r="F211" s="209">
        <v>37.720999999999997</v>
      </c>
      <c r="G211" s="210">
        <v>7.745473884358951</v>
      </c>
      <c r="H211" s="209">
        <v>36.902000000000001</v>
      </c>
      <c r="I211" s="210">
        <v>7.5773038169882572</v>
      </c>
      <c r="J211" s="209">
        <v>16.321999999999999</v>
      </c>
      <c r="K211" s="210">
        <v>3.9309755187071755</v>
      </c>
      <c r="L211" s="209">
        <v>15.99</v>
      </c>
      <c r="M211" s="210">
        <v>3.8510169430295149</v>
      </c>
    </row>
    <row r="212" spans="1:16" s="222" customFormat="1" ht="12.75" customHeight="1" x14ac:dyDescent="0.2">
      <c r="A212" s="218" t="s">
        <v>379</v>
      </c>
      <c r="B212" s="209">
        <v>52.414999999999999</v>
      </c>
      <c r="C212" s="210">
        <v>5.8095457658979726</v>
      </c>
      <c r="D212" s="209">
        <v>52.628</v>
      </c>
      <c r="E212" s="210">
        <v>5.8331541460970806</v>
      </c>
      <c r="F212" s="209">
        <v>36.744999999999997</v>
      </c>
      <c r="G212" s="210">
        <v>7.5450660873457673</v>
      </c>
      <c r="H212" s="209">
        <v>36.341999999999999</v>
      </c>
      <c r="I212" s="210">
        <v>7.4623157367347899</v>
      </c>
      <c r="J212" s="209">
        <v>15.67</v>
      </c>
      <c r="K212" s="210">
        <v>3.7739484363522515</v>
      </c>
      <c r="L212" s="209">
        <v>16.286000000000001</v>
      </c>
      <c r="M212" s="210">
        <v>3.9223053117059843</v>
      </c>
    </row>
    <row r="213" spans="1:16" s="222" customFormat="1" ht="12.75" customHeight="1" x14ac:dyDescent="0.2">
      <c r="A213" s="218" t="s">
        <v>380</v>
      </c>
      <c r="B213" s="209">
        <v>52.265999999999998</v>
      </c>
      <c r="C213" s="210">
        <v>5.7930309835051688</v>
      </c>
      <c r="D213" s="209">
        <v>53.257999999999996</v>
      </c>
      <c r="E213" s="210">
        <v>5.9029817495028931</v>
      </c>
      <c r="F213" s="209">
        <v>36.634999999999998</v>
      </c>
      <c r="G213" s="210">
        <v>7.5224791430102647</v>
      </c>
      <c r="H213" s="209">
        <v>36.478999999999999</v>
      </c>
      <c r="I213" s="210">
        <v>7.4904467492253701</v>
      </c>
      <c r="J213" s="209">
        <v>15.631</v>
      </c>
      <c r="K213" s="210">
        <v>3.7645557121009596</v>
      </c>
      <c r="L213" s="209">
        <v>16.779</v>
      </c>
      <c r="M213" s="210">
        <v>4.0410389798056432</v>
      </c>
    </row>
    <row r="214" spans="1:16" s="222" customFormat="1" ht="12.75" customHeight="1" x14ac:dyDescent="0.2">
      <c r="A214" s="218" t="s">
        <v>381</v>
      </c>
      <c r="B214" s="209">
        <v>51.899000000000001</v>
      </c>
      <c r="C214" s="210">
        <v>5.7523536335846384</v>
      </c>
      <c r="D214" s="209">
        <v>52.376999999999995</v>
      </c>
      <c r="E214" s="210">
        <v>5.8053339422004777</v>
      </c>
      <c r="F214" s="209">
        <v>36.335999999999999</v>
      </c>
      <c r="G214" s="210">
        <v>7.4610837215892181</v>
      </c>
      <c r="H214" s="209">
        <v>36.137</v>
      </c>
      <c r="I214" s="210">
        <v>7.4202218859277176</v>
      </c>
      <c r="J214" s="209">
        <v>15.563000000000001</v>
      </c>
      <c r="K214" s="210">
        <v>3.7481786544320412</v>
      </c>
      <c r="L214" s="209">
        <v>16.239999999999998</v>
      </c>
      <c r="M214" s="210">
        <v>3.9112267138711263</v>
      </c>
    </row>
    <row r="215" spans="1:16" s="222" customFormat="1" ht="12.75" customHeight="1" x14ac:dyDescent="0.2">
      <c r="A215" s="218" t="s">
        <v>382</v>
      </c>
      <c r="B215" s="209">
        <v>51.674000000000007</v>
      </c>
      <c r="C215" s="210">
        <v>5.7274152037968493</v>
      </c>
      <c r="D215" s="209">
        <v>51.397999999999996</v>
      </c>
      <c r="E215" s="210">
        <v>5.6968240632571572</v>
      </c>
      <c r="F215" s="209">
        <v>36.133000000000003</v>
      </c>
      <c r="G215" s="210">
        <v>7.4194005424973355</v>
      </c>
      <c r="H215" s="209">
        <v>35.695</v>
      </c>
      <c r="I215" s="210">
        <v>7.3294634368705172</v>
      </c>
      <c r="J215" s="209">
        <v>15.541</v>
      </c>
      <c r="K215" s="210">
        <v>3.742880194597979</v>
      </c>
      <c r="L215" s="209">
        <v>15.702999999999999</v>
      </c>
      <c r="M215" s="210">
        <v>3.7818961261033444</v>
      </c>
    </row>
    <row r="216" spans="1:16" s="222" customFormat="1" ht="12.75" customHeight="1" x14ac:dyDescent="0.2">
      <c r="A216" s="218" t="s">
        <v>383</v>
      </c>
      <c r="B216" s="209">
        <v>50.764000000000003</v>
      </c>
      <c r="C216" s="210">
        <v>5.6265531099884507</v>
      </c>
      <c r="D216" s="209">
        <v>50.018999999999998</v>
      </c>
      <c r="E216" s="210">
        <v>5.5439791980244335</v>
      </c>
      <c r="F216" s="209">
        <v>35.518000000000001</v>
      </c>
      <c r="G216" s="210">
        <v>7.2931189900761177</v>
      </c>
      <c r="H216" s="209">
        <v>35.045999999999999</v>
      </c>
      <c r="I216" s="210">
        <v>7.196200465291053</v>
      </c>
      <c r="J216" s="209">
        <v>15.246</v>
      </c>
      <c r="K216" s="210">
        <v>3.6718326650048767</v>
      </c>
      <c r="L216" s="209">
        <v>14.973000000000001</v>
      </c>
      <c r="M216" s="210">
        <v>3.6060835952458361</v>
      </c>
    </row>
    <row r="217" spans="1:16" s="222" customFormat="1" ht="12.75" customHeight="1" x14ac:dyDescent="0.2">
      <c r="A217" s="218" t="s">
        <v>384</v>
      </c>
      <c r="B217" s="209">
        <v>49.833000000000006</v>
      </c>
      <c r="C217" s="210">
        <v>5.5233634293998604</v>
      </c>
      <c r="D217" s="209">
        <v>49.064</v>
      </c>
      <c r="E217" s="210">
        <v>5.4381294182584776</v>
      </c>
      <c r="F217" s="209">
        <v>34.776000000000003</v>
      </c>
      <c r="G217" s="210">
        <v>7.1407597837402745</v>
      </c>
      <c r="H217" s="209">
        <v>34.554000000000002</v>
      </c>
      <c r="I217" s="210">
        <v>7.0951752233540795</v>
      </c>
      <c r="J217" s="209">
        <v>15.057</v>
      </c>
      <c r="K217" s="210">
        <v>3.6263140782486181</v>
      </c>
      <c r="L217" s="209">
        <v>14.51</v>
      </c>
      <c r="M217" s="210">
        <v>3.4945750996471707</v>
      </c>
      <c r="O217" s="224"/>
      <c r="P217" s="224"/>
    </row>
    <row r="218" spans="1:16" s="222" customFormat="1" ht="12.75" customHeight="1" x14ac:dyDescent="0.2">
      <c r="A218" s="218" t="s">
        <v>385</v>
      </c>
      <c r="B218" s="209">
        <v>48.673999999999999</v>
      </c>
      <c r="C218" s="210">
        <v>5.3888403597283991</v>
      </c>
      <c r="D218" s="209">
        <v>49.577000000000005</v>
      </c>
      <c r="E218" s="210">
        <v>5.4888141207678611</v>
      </c>
      <c r="F218" s="209">
        <v>33.908000000000001</v>
      </c>
      <c r="G218" s="210">
        <v>6.9746728950816506</v>
      </c>
      <c r="H218" s="209">
        <v>34.962000000000003</v>
      </c>
      <c r="I218" s="210">
        <v>7.1914743941796822</v>
      </c>
      <c r="J218" s="209">
        <v>14.766</v>
      </c>
      <c r="K218" s="210">
        <v>3.5403449714441906</v>
      </c>
      <c r="L218" s="209">
        <v>14.615</v>
      </c>
      <c r="M218" s="210">
        <v>3.5041407122888288</v>
      </c>
      <c r="N218" s="223"/>
      <c r="O218" s="224"/>
      <c r="P218" s="224"/>
    </row>
    <row r="219" spans="1:16" s="222" customFormat="1" ht="12.75" customHeight="1" x14ac:dyDescent="0.2">
      <c r="A219" s="218" t="s">
        <v>386</v>
      </c>
      <c r="B219" s="209">
        <v>46.622</v>
      </c>
      <c r="C219" s="210">
        <v>5.1616574608878949</v>
      </c>
      <c r="D219" s="209">
        <v>47.737000000000002</v>
      </c>
      <c r="E219" s="210">
        <v>5.2851023596243287</v>
      </c>
      <c r="F219" s="209">
        <v>32.436999999999998</v>
      </c>
      <c r="G219" s="210">
        <v>6.6720969888452126</v>
      </c>
      <c r="H219" s="209">
        <v>33.582000000000001</v>
      </c>
      <c r="I219" s="210">
        <v>6.9076166439374767</v>
      </c>
      <c r="J219" s="209">
        <v>14.185</v>
      </c>
      <c r="K219" s="210">
        <v>3.4010424908530297</v>
      </c>
      <c r="L219" s="209">
        <v>14.154999999999999</v>
      </c>
      <c r="M219" s="210">
        <v>3.3938495916830904</v>
      </c>
      <c r="N219" s="223"/>
      <c r="O219" s="224"/>
      <c r="P219" s="224"/>
    </row>
    <row r="220" spans="1:16" s="222" customFormat="1" ht="12.75" customHeight="1" x14ac:dyDescent="0.2">
      <c r="A220" s="218" t="s">
        <v>387</v>
      </c>
      <c r="B220" s="209">
        <v>45.302999999999997</v>
      </c>
      <c r="C220" s="210">
        <v>5.0156271277638096</v>
      </c>
      <c r="D220" s="209">
        <v>45.885000000000005</v>
      </c>
      <c r="E220" s="210">
        <v>5.0800620435168184</v>
      </c>
      <c r="F220" s="209">
        <v>31.529</v>
      </c>
      <c r="G220" s="210">
        <v>6.4853268169467198</v>
      </c>
      <c r="H220" s="209">
        <v>32.331000000000003</v>
      </c>
      <c r="I220" s="210">
        <v>6.6502934225222621</v>
      </c>
      <c r="J220" s="209">
        <v>13.773999999999999</v>
      </c>
      <c r="K220" s="210">
        <v>3.3024997722248592</v>
      </c>
      <c r="L220" s="209">
        <v>13.554</v>
      </c>
      <c r="M220" s="210">
        <v>3.2497518449786371</v>
      </c>
      <c r="N220" s="223"/>
      <c r="O220" s="224"/>
      <c r="P220" s="224"/>
    </row>
    <row r="221" spans="1:16" s="222" customFormat="1" ht="12.75" customHeight="1" x14ac:dyDescent="0.2">
      <c r="A221" s="218" t="s">
        <v>388</v>
      </c>
      <c r="B221" s="209">
        <v>44.27</v>
      </c>
      <c r="C221" s="210">
        <v>4.9012606879479028</v>
      </c>
      <c r="D221" s="209">
        <v>44.172000000000004</v>
      </c>
      <c r="E221" s="210">
        <v>4.8904108224087377</v>
      </c>
      <c r="F221" s="209">
        <v>30.844000000000001</v>
      </c>
      <c r="G221" s="210">
        <v>6.3444264119351903</v>
      </c>
      <c r="H221" s="209">
        <v>30.984000000000002</v>
      </c>
      <c r="I221" s="210">
        <v>6.3732235750032391</v>
      </c>
      <c r="J221" s="209">
        <v>13.426</v>
      </c>
      <c r="K221" s="210">
        <v>3.2190621418535619</v>
      </c>
      <c r="L221" s="209">
        <v>13.188000000000001</v>
      </c>
      <c r="M221" s="210">
        <v>3.1619984751053756</v>
      </c>
      <c r="N221" s="223"/>
      <c r="O221" s="224"/>
      <c r="P221" s="224"/>
    </row>
    <row r="222" spans="1:16" s="222" customFormat="1" ht="12.75" customHeight="1" x14ac:dyDescent="0.2">
      <c r="A222" s="218" t="s">
        <v>389</v>
      </c>
      <c r="B222" s="209">
        <v>43.433999999999997</v>
      </c>
      <c r="C222" s="210">
        <v>4.8087046921239942</v>
      </c>
      <c r="D222" s="209">
        <v>42.808999999999997</v>
      </c>
      <c r="E222" s="210">
        <v>4.7395091210833922</v>
      </c>
      <c r="F222" s="209">
        <v>30.173999999999999</v>
      </c>
      <c r="G222" s="210">
        <v>6.2066114172523807</v>
      </c>
      <c r="H222" s="209">
        <v>29.948</v>
      </c>
      <c r="I222" s="210">
        <v>6.160124568299671</v>
      </c>
      <c r="J222" s="209">
        <v>13.26</v>
      </c>
      <c r="K222" s="210">
        <v>3.1792614331132305</v>
      </c>
      <c r="L222" s="209">
        <v>12.861000000000001</v>
      </c>
      <c r="M222" s="210">
        <v>3.083595874153036</v>
      </c>
      <c r="N222" s="223"/>
      <c r="O222" s="224"/>
      <c r="P222" s="224"/>
    </row>
    <row r="223" spans="1:16" s="222" customFormat="1" ht="12.75" customHeight="1" x14ac:dyDescent="0.2">
      <c r="A223" s="218" t="s">
        <v>390</v>
      </c>
      <c r="B223" s="209">
        <v>43.44</v>
      </c>
      <c r="C223" s="210">
        <v>4.809368969605984</v>
      </c>
      <c r="D223" s="209">
        <v>42.49</v>
      </c>
      <c r="E223" s="210">
        <v>4.7041917016242687</v>
      </c>
      <c r="F223" s="209">
        <v>30.285</v>
      </c>
      <c r="G223" s="210">
        <v>6.2294434536849055</v>
      </c>
      <c r="H223" s="209">
        <v>29.597000000000001</v>
      </c>
      <c r="I223" s="210">
        <v>6.0879259666076324</v>
      </c>
      <c r="J223" s="209">
        <v>13.154999999999999</v>
      </c>
      <c r="K223" s="210">
        <v>3.1540862860184427</v>
      </c>
      <c r="L223" s="209">
        <v>12.893000000000001</v>
      </c>
      <c r="M223" s="210">
        <v>3.0912682999343049</v>
      </c>
      <c r="N223" s="223"/>
      <c r="O223" s="224"/>
      <c r="P223" s="224"/>
    </row>
    <row r="224" spans="1:16" s="222" customFormat="1" ht="12.75" customHeight="1" x14ac:dyDescent="0.2">
      <c r="A224" s="218" t="s">
        <v>391</v>
      </c>
      <c r="B224" s="209">
        <v>42.703000000000003</v>
      </c>
      <c r="C224" s="210">
        <v>4.7277735522349058</v>
      </c>
      <c r="D224" s="209">
        <v>43.018999999999998</v>
      </c>
      <c r="E224" s="210">
        <v>4.7627588329530344</v>
      </c>
      <c r="F224" s="209">
        <v>29.792999999999999</v>
      </c>
      <c r="G224" s="210">
        <v>6.1282419949029023</v>
      </c>
      <c r="H224" s="209">
        <v>29.492000000000001</v>
      </c>
      <c r="I224" s="210">
        <v>6.0663280943065949</v>
      </c>
      <c r="J224" s="209">
        <v>12.91</v>
      </c>
      <c r="K224" s="210">
        <v>3.095344276130604</v>
      </c>
      <c r="L224" s="209">
        <v>13.526999999999999</v>
      </c>
      <c r="M224" s="210">
        <v>3.243278235725692</v>
      </c>
      <c r="N224" s="223"/>
      <c r="O224" s="224"/>
      <c r="P224" s="224"/>
    </row>
    <row r="225" spans="1:16" s="222" customFormat="1" ht="12.75" customHeight="1" x14ac:dyDescent="0.2">
      <c r="A225" s="218" t="s">
        <v>392</v>
      </c>
      <c r="B225" s="209">
        <v>41.795000000000002</v>
      </c>
      <c r="C225" s="210">
        <v>4.6272462266271202</v>
      </c>
      <c r="D225" s="209">
        <v>42.763000000000005</v>
      </c>
      <c r="E225" s="210">
        <v>4.734416327054805</v>
      </c>
      <c r="F225" s="209">
        <v>29.164000000000001</v>
      </c>
      <c r="G225" s="210">
        <v>5.9988604551185931</v>
      </c>
      <c r="H225" s="209">
        <v>29.065000000000001</v>
      </c>
      <c r="I225" s="210">
        <v>5.9784967469490438</v>
      </c>
      <c r="J225" s="209">
        <v>12.631</v>
      </c>
      <c r="K225" s="210">
        <v>3.0284503138501675</v>
      </c>
      <c r="L225" s="209">
        <v>13.698</v>
      </c>
      <c r="M225" s="210">
        <v>3.2842777609943461</v>
      </c>
      <c r="N225" s="223"/>
      <c r="O225" s="224"/>
      <c r="P225" s="224"/>
    </row>
    <row r="226" spans="1:16" s="222" customFormat="1" ht="12.75" customHeight="1" x14ac:dyDescent="0.2">
      <c r="A226" s="218" t="s">
        <v>393</v>
      </c>
      <c r="B226" s="209">
        <v>40.730000000000004</v>
      </c>
      <c r="C226" s="210">
        <v>4.5093369735739355</v>
      </c>
      <c r="D226" s="209">
        <v>41.147999999999996</v>
      </c>
      <c r="E226" s="210">
        <v>4.5556149714858885</v>
      </c>
      <c r="F226" s="209">
        <v>28.388000000000002</v>
      </c>
      <c r="G226" s="210">
        <v>5.8392418941128312</v>
      </c>
      <c r="H226" s="209">
        <v>28.209</v>
      </c>
      <c r="I226" s="210">
        <v>5.8024226641901109</v>
      </c>
      <c r="J226" s="209">
        <v>12.342000000000001</v>
      </c>
      <c r="K226" s="210">
        <v>2.9591587185130841</v>
      </c>
      <c r="L226" s="209">
        <v>12.939</v>
      </c>
      <c r="M226" s="210">
        <v>3.1022974119948787</v>
      </c>
      <c r="N226" s="223"/>
      <c r="O226" s="224"/>
      <c r="P226" s="224"/>
    </row>
    <row r="227" spans="1:16" s="222" customFormat="1" ht="12.75" customHeight="1" x14ac:dyDescent="0.2">
      <c r="A227" s="218" t="s">
        <v>394</v>
      </c>
      <c r="B227" s="209">
        <v>40.049999999999997</v>
      </c>
      <c r="C227" s="210">
        <v>4.4340521922817597</v>
      </c>
      <c r="D227" s="209">
        <v>39.756</v>
      </c>
      <c r="E227" s="210">
        <v>4.4015025956642608</v>
      </c>
      <c r="F227" s="209">
        <v>27.841000000000001</v>
      </c>
      <c r="G227" s="210">
        <v>5.7267272641255227</v>
      </c>
      <c r="H227" s="209">
        <v>27.425999999999998</v>
      </c>
      <c r="I227" s="210">
        <v>5.641364245030946</v>
      </c>
      <c r="J227" s="209">
        <v>12.209</v>
      </c>
      <c r="K227" s="210">
        <v>2.9272701988596861</v>
      </c>
      <c r="L227" s="209">
        <v>12.33</v>
      </c>
      <c r="M227" s="210">
        <v>2.9562815588451081</v>
      </c>
      <c r="N227" s="223"/>
      <c r="O227" s="224"/>
      <c r="P227" s="224"/>
    </row>
    <row r="228" spans="1:16" s="222" customFormat="1" ht="13.5" customHeight="1" x14ac:dyDescent="0.2">
      <c r="A228" s="218" t="s">
        <v>395</v>
      </c>
      <c r="B228" s="209">
        <v>39.457000000000001</v>
      </c>
      <c r="C228" s="210">
        <v>4.3683994344784374</v>
      </c>
      <c r="D228" s="209">
        <v>38.689</v>
      </c>
      <c r="E228" s="210">
        <v>4.2833719167837456</v>
      </c>
      <c r="F228" s="209">
        <v>27.457000000000001</v>
      </c>
      <c r="G228" s="210">
        <v>5.6477407597103007</v>
      </c>
      <c r="H228" s="209">
        <v>26.978999999999999</v>
      </c>
      <c r="I228" s="210">
        <v>5.5494190172351026</v>
      </c>
      <c r="J228" s="209">
        <v>12</v>
      </c>
      <c r="K228" s="210">
        <v>2.8771596679757745</v>
      </c>
      <c r="L228" s="209">
        <v>11.71</v>
      </c>
      <c r="M228" s="210">
        <v>2.8076283093330265</v>
      </c>
      <c r="N228" s="223"/>
      <c r="O228" s="224"/>
      <c r="P228" s="224"/>
    </row>
    <row r="229" spans="1:16" s="222" customFormat="1" ht="13.5" customHeight="1" x14ac:dyDescent="0.2">
      <c r="A229" s="218" t="s">
        <v>396</v>
      </c>
      <c r="B229" s="209">
        <v>39.030999999999999</v>
      </c>
      <c r="C229" s="210">
        <v>4.3212357332571631</v>
      </c>
      <c r="D229" s="209">
        <v>38.245999999999995</v>
      </c>
      <c r="E229" s="210">
        <v>4.2343260960301663</v>
      </c>
      <c r="F229" s="209">
        <v>27.12</v>
      </c>
      <c r="G229" s="210">
        <v>5.5784218743250662</v>
      </c>
      <c r="H229" s="209">
        <v>26.882999999999999</v>
      </c>
      <c r="I229" s="210">
        <v>5.5296723911312968</v>
      </c>
      <c r="J229" s="209">
        <v>11.911</v>
      </c>
      <c r="K229" s="210">
        <v>2.8558207337716208</v>
      </c>
      <c r="L229" s="209">
        <v>11.363</v>
      </c>
      <c r="M229" s="210">
        <v>2.7244304422673937</v>
      </c>
      <c r="N229" s="223"/>
      <c r="O229" s="224"/>
      <c r="P229" s="224"/>
    </row>
    <row r="230" spans="1:16" s="222" customFormat="1" ht="13.5" customHeight="1" x14ac:dyDescent="0.2">
      <c r="A230" s="218" t="s">
        <v>397</v>
      </c>
      <c r="B230" s="209">
        <v>38.754999999999995</v>
      </c>
      <c r="C230" s="210">
        <v>4.2247333583332596</v>
      </c>
      <c r="D230" s="209">
        <v>39.32</v>
      </c>
      <c r="E230" s="210">
        <v>4.2863247490559617</v>
      </c>
      <c r="F230" s="209">
        <v>26.837</v>
      </c>
      <c r="G230" s="210">
        <v>5.462802380777906</v>
      </c>
      <c r="H230" s="209">
        <v>27.641999999999999</v>
      </c>
      <c r="I230" s="210">
        <v>5.6266640611641705</v>
      </c>
      <c r="J230" s="209">
        <v>11.917999999999999</v>
      </c>
      <c r="K230" s="210">
        <v>2.7972060797806919</v>
      </c>
      <c r="L230" s="209">
        <v>11.678000000000001</v>
      </c>
      <c r="M230" s="210">
        <v>2.7408770431011016</v>
      </c>
      <c r="N230" s="223"/>
      <c r="O230" s="224"/>
      <c r="P230" s="224"/>
    </row>
    <row r="231" spans="1:16" s="222" customFormat="1" ht="13.5" customHeight="1" x14ac:dyDescent="0.2">
      <c r="A231" s="218" t="s">
        <v>398</v>
      </c>
      <c r="B231" s="209">
        <v>38.591000000000001</v>
      </c>
      <c r="C231" s="210">
        <v>4.2068555033270254</v>
      </c>
      <c r="D231" s="209">
        <v>39.488999999999997</v>
      </c>
      <c r="E231" s="210">
        <v>4.3047476606172657</v>
      </c>
      <c r="F231" s="209">
        <v>26.678999999999998</v>
      </c>
      <c r="G231" s="210">
        <v>5.4306407093480544</v>
      </c>
      <c r="H231" s="209">
        <v>27.652999999999999</v>
      </c>
      <c r="I231" s="210">
        <v>5.6289031648713124</v>
      </c>
      <c r="J231" s="209">
        <v>11.912000000000001</v>
      </c>
      <c r="K231" s="210">
        <v>2.7957978538637027</v>
      </c>
      <c r="L231" s="209">
        <v>11.836</v>
      </c>
      <c r="M231" s="210">
        <v>2.7779603255818319</v>
      </c>
      <c r="N231" s="223"/>
      <c r="O231" s="224"/>
      <c r="P231" s="224"/>
    </row>
    <row r="232" spans="1:16" s="225" customFormat="1" ht="15" customHeight="1" x14ac:dyDescent="0.2">
      <c r="A232" s="218" t="s">
        <v>399</v>
      </c>
      <c r="B232" s="209">
        <v>38.448999999999998</v>
      </c>
      <c r="C232" s="210">
        <v>4.1913758971630894</v>
      </c>
      <c r="D232" s="209">
        <v>39.01</v>
      </c>
      <c r="E232" s="210">
        <v>4.2525312426417363</v>
      </c>
      <c r="F232" s="209">
        <v>26.51</v>
      </c>
      <c r="G232" s="210">
        <v>5.3962399342110619</v>
      </c>
      <c r="H232" s="209">
        <v>27.300999999999998</v>
      </c>
      <c r="I232" s="210">
        <v>5.5572518462427842</v>
      </c>
      <c r="J232" s="209">
        <v>11.939</v>
      </c>
      <c r="K232" s="210">
        <v>2.8021348704901565</v>
      </c>
      <c r="L232" s="209">
        <v>11.709</v>
      </c>
      <c r="M232" s="210">
        <v>2.7481528770055483</v>
      </c>
      <c r="N232" s="223"/>
      <c r="O232" s="224"/>
      <c r="P232" s="224"/>
    </row>
    <row r="233" spans="1:16" s="225" customFormat="1" ht="13.5" customHeight="1" x14ac:dyDescent="0.2">
      <c r="A233" s="218" t="s">
        <v>400</v>
      </c>
      <c r="B233" s="209">
        <v>37.635000000000005</v>
      </c>
      <c r="C233" s="210">
        <v>4.1026406899979957</v>
      </c>
      <c r="D233" s="209">
        <v>37.494</v>
      </c>
      <c r="E233" s="210">
        <v>4.0872700951450724</v>
      </c>
      <c r="F233" s="209">
        <v>26.021000000000001</v>
      </c>
      <c r="G233" s="210">
        <v>5.2967015966844979</v>
      </c>
      <c r="H233" s="209">
        <v>26.172999999999998</v>
      </c>
      <c r="I233" s="210">
        <v>5.3276419388195446</v>
      </c>
      <c r="J233" s="209">
        <v>11.614000000000001</v>
      </c>
      <c r="K233" s="210">
        <v>2.7258559666532101</v>
      </c>
      <c r="L233" s="209">
        <v>11.321</v>
      </c>
      <c r="M233" s="210">
        <v>2.6570876010402098</v>
      </c>
      <c r="N233" s="223"/>
      <c r="O233" s="224"/>
      <c r="P233" s="224"/>
    </row>
    <row r="234" spans="1:16" ht="12.75" customHeight="1" x14ac:dyDescent="0.2">
      <c r="A234" s="218" t="s">
        <v>401</v>
      </c>
      <c r="B234" s="209">
        <v>36.887999999999998</v>
      </c>
      <c r="C234" s="210">
        <v>4.021209240670812</v>
      </c>
      <c r="D234" s="209">
        <v>36.293999999999997</v>
      </c>
      <c r="E234" s="210">
        <v>3.9564565219287156</v>
      </c>
      <c r="F234" s="209">
        <v>25.533999999999999</v>
      </c>
      <c r="G234" s="210">
        <v>5.1975703689228689</v>
      </c>
      <c r="H234" s="209">
        <v>25.283999999999999</v>
      </c>
      <c r="I234" s="210">
        <v>5.146681648306016</v>
      </c>
      <c r="J234" s="209">
        <v>11.353999999999999</v>
      </c>
      <c r="K234" s="210">
        <v>2.6648328435836532</v>
      </c>
      <c r="L234" s="209">
        <v>11.01</v>
      </c>
      <c r="M234" s="210">
        <v>2.5840945576762397</v>
      </c>
      <c r="N234" s="223"/>
      <c r="O234" s="224"/>
      <c r="P234" s="224"/>
    </row>
    <row r="235" spans="1:16" ht="13.5" customHeight="1" x14ac:dyDescent="0.2">
      <c r="A235" s="218" t="s">
        <v>402</v>
      </c>
      <c r="B235" s="209">
        <v>36.459000000000003</v>
      </c>
      <c r="C235" s="210">
        <v>3.9744433882459642</v>
      </c>
      <c r="D235" s="209">
        <v>35.682000000000002</v>
      </c>
      <c r="E235" s="210">
        <v>3.8897415995883735</v>
      </c>
      <c r="F235" s="209">
        <v>25.251000000000001</v>
      </c>
      <c r="G235" s="210">
        <v>5.1399643371845913</v>
      </c>
      <c r="H235" s="209">
        <v>24.677</v>
      </c>
      <c r="I235" s="210">
        <v>5.023123834648298</v>
      </c>
      <c r="J235" s="209">
        <v>11.208</v>
      </c>
      <c r="K235" s="210">
        <v>2.6305660129369022</v>
      </c>
      <c r="L235" s="209">
        <v>11.005000000000001</v>
      </c>
      <c r="M235" s="210">
        <v>2.5829210360787482</v>
      </c>
      <c r="N235" s="223"/>
      <c r="O235" s="224"/>
      <c r="P235" s="224"/>
    </row>
    <row r="236" spans="1:16" ht="13.5" customHeight="1" x14ac:dyDescent="0.2">
      <c r="A236" s="218" t="s">
        <v>403</v>
      </c>
      <c r="B236" s="209">
        <v>35.939</v>
      </c>
      <c r="C236" s="210">
        <v>3.9177575065188766</v>
      </c>
      <c r="D236" s="209">
        <v>36.329000000000001</v>
      </c>
      <c r="E236" s="210">
        <v>3.9602719178141927</v>
      </c>
      <c r="F236" s="209">
        <v>24.829000000000001</v>
      </c>
      <c r="G236" s="210">
        <v>5.0540641767833439</v>
      </c>
      <c r="H236" s="209">
        <v>24.6</v>
      </c>
      <c r="I236" s="210">
        <v>5.0074501086983076</v>
      </c>
      <c r="J236" s="209">
        <v>11.11</v>
      </c>
      <c r="K236" s="210">
        <v>2.6075649896260691</v>
      </c>
      <c r="L236" s="209">
        <v>11.728999999999999</v>
      </c>
      <c r="M236" s="210">
        <v>2.7528469633955144</v>
      </c>
      <c r="N236" s="223"/>
      <c r="O236" s="224"/>
      <c r="P236" s="224"/>
    </row>
    <row r="237" spans="1:16" ht="12.75" customHeight="1" x14ac:dyDescent="0.2">
      <c r="A237" s="218" t="s">
        <v>404</v>
      </c>
      <c r="B237" s="209">
        <v>35.103000000000002</v>
      </c>
      <c r="C237" s="210">
        <v>3.826624050511481</v>
      </c>
      <c r="D237" s="209">
        <v>36.073</v>
      </c>
      <c r="E237" s="210">
        <v>3.9323650221947033</v>
      </c>
      <c r="F237" s="209">
        <v>24.265000000000001</v>
      </c>
      <c r="G237" s="210">
        <v>4.9392592230717245</v>
      </c>
      <c r="H237" s="209">
        <v>24.213000000000001</v>
      </c>
      <c r="I237" s="210">
        <v>4.9286743691834198</v>
      </c>
      <c r="J237" s="209">
        <v>10.837999999999999</v>
      </c>
      <c r="K237" s="210">
        <v>2.5437254147225326</v>
      </c>
      <c r="L237" s="209">
        <v>11.86</v>
      </c>
      <c r="M237" s="210">
        <v>2.7835932292497914</v>
      </c>
      <c r="N237" s="223"/>
      <c r="O237" s="224"/>
      <c r="P237" s="224"/>
    </row>
    <row r="238" spans="1:16" x14ac:dyDescent="0.2">
      <c r="A238" s="218" t="s">
        <v>405</v>
      </c>
      <c r="B238" s="209">
        <v>34.78</v>
      </c>
      <c r="C238" s="210">
        <v>3.7914133970540784</v>
      </c>
      <c r="D238" s="209">
        <v>35.173000000000002</v>
      </c>
      <c r="E238" s="210">
        <v>3.834254842282435</v>
      </c>
      <c r="F238" s="209">
        <v>23.972000000000001</v>
      </c>
      <c r="G238" s="210">
        <v>4.8796176425087729</v>
      </c>
      <c r="H238" s="209">
        <v>23.817</v>
      </c>
      <c r="I238" s="210">
        <v>4.8480666357263242</v>
      </c>
      <c r="J238" s="209">
        <v>10.808</v>
      </c>
      <c r="K238" s="210">
        <v>2.5366842851375839</v>
      </c>
      <c r="L238" s="209">
        <v>11.356</v>
      </c>
      <c r="M238" s="210">
        <v>2.6653022522226499</v>
      </c>
      <c r="N238" s="223"/>
      <c r="O238" s="224"/>
      <c r="P238" s="224"/>
    </row>
    <row r="239" spans="1:16" ht="13.15" customHeight="1" x14ac:dyDescent="0.2">
      <c r="A239" s="218" t="s">
        <v>406</v>
      </c>
      <c r="B239" s="209">
        <v>34.002000000000002</v>
      </c>
      <c r="C239" s="210">
        <v>3.7066025970854741</v>
      </c>
      <c r="D239" s="209">
        <v>33.667999999999999</v>
      </c>
      <c r="E239" s="210">
        <v>3.6701928192069211</v>
      </c>
      <c r="F239" s="209">
        <v>23.422000000000001</v>
      </c>
      <c r="G239" s="210">
        <v>4.7676624571516975</v>
      </c>
      <c r="H239" s="209">
        <v>23.010999999999999</v>
      </c>
      <c r="I239" s="210">
        <v>4.6840014004575918</v>
      </c>
      <c r="J239" s="209">
        <v>10.58</v>
      </c>
      <c r="K239" s="210">
        <v>2.4831717002919724</v>
      </c>
      <c r="L239" s="209">
        <v>10.657</v>
      </c>
      <c r="M239" s="210">
        <v>2.5012439328933409</v>
      </c>
      <c r="N239" s="223"/>
      <c r="O239" s="224"/>
      <c r="P239" s="224"/>
    </row>
    <row r="240" spans="1:16" ht="12.6" customHeight="1" x14ac:dyDescent="0.2">
      <c r="A240" s="218" t="s">
        <v>407</v>
      </c>
      <c r="B240" s="209">
        <v>33.582000000000001</v>
      </c>
      <c r="C240" s="210">
        <v>3.6608178464597483</v>
      </c>
      <c r="D240" s="209">
        <v>32.763000000000005</v>
      </c>
      <c r="E240" s="210">
        <v>3.5715375827395852</v>
      </c>
      <c r="F240" s="209">
        <v>23.052</v>
      </c>
      <c r="G240" s="210">
        <v>4.6923471506387555</v>
      </c>
      <c r="H240" s="209">
        <v>22.524000000000001</v>
      </c>
      <c r="I240" s="210">
        <v>4.584870172695962</v>
      </c>
      <c r="J240" s="209">
        <v>10.53</v>
      </c>
      <c r="K240" s="210">
        <v>2.4714364843170573</v>
      </c>
      <c r="L240" s="209">
        <v>10.239000000000001</v>
      </c>
      <c r="M240" s="210">
        <v>2.4031375273430533</v>
      </c>
      <c r="N240" s="223"/>
      <c r="O240" s="224"/>
      <c r="P240" s="224"/>
    </row>
    <row r="241" spans="1:16" ht="13.9" customHeight="1" x14ac:dyDescent="0.2">
      <c r="A241" s="218" t="s">
        <v>408</v>
      </c>
      <c r="B241" s="209">
        <v>32.795000000000002</v>
      </c>
      <c r="C241" s="210">
        <v>3.5750259446920216</v>
      </c>
      <c r="D241" s="209">
        <v>31.995000000000001</v>
      </c>
      <c r="E241" s="210">
        <v>3.4878168958811164</v>
      </c>
      <c r="F241" s="209">
        <v>22.486000000000001</v>
      </c>
      <c r="G241" s="210">
        <v>4.5771350871622003</v>
      </c>
      <c r="H241" s="209">
        <v>22.222000000000001</v>
      </c>
      <c r="I241" s="210">
        <v>4.5233965981908044</v>
      </c>
      <c r="J241" s="209">
        <v>10.308999999999999</v>
      </c>
      <c r="K241" s="210">
        <v>2.419566829707934</v>
      </c>
      <c r="L241" s="209">
        <v>9.7729999999999997</v>
      </c>
      <c r="M241" s="210">
        <v>2.2937653144568473</v>
      </c>
      <c r="N241" s="223"/>
      <c r="O241" s="224"/>
      <c r="P241" s="224"/>
    </row>
    <row r="242" spans="1:16" ht="13.15" customHeight="1" x14ac:dyDescent="0.2">
      <c r="A242" s="218" t="s">
        <v>409</v>
      </c>
      <c r="B242" s="209">
        <v>32.152000000000001</v>
      </c>
      <c r="C242" s="210">
        <v>3.4981971533083378</v>
      </c>
      <c r="D242" s="209">
        <v>32.447000000000003</v>
      </c>
      <c r="E242" s="210">
        <v>3.5302936997199441</v>
      </c>
      <c r="F242" s="209">
        <v>22.021000000000001</v>
      </c>
      <c r="G242" s="210">
        <v>4.4870031562453523</v>
      </c>
      <c r="H242" s="209">
        <v>22.632999999999999</v>
      </c>
      <c r="I242" s="210">
        <v>4.6117043928659482</v>
      </c>
      <c r="J242" s="209">
        <v>10.131</v>
      </c>
      <c r="K242" s="210">
        <v>2.3652379362592773</v>
      </c>
      <c r="L242" s="209">
        <v>9.8140000000000001</v>
      </c>
      <c r="M242" s="210">
        <v>2.2912294054336737</v>
      </c>
      <c r="N242" s="223"/>
      <c r="O242" s="224"/>
      <c r="P242" s="224"/>
    </row>
    <row r="243" spans="1:16" ht="13.15" customHeight="1" x14ac:dyDescent="0.2">
      <c r="A243" s="218" t="s">
        <v>410</v>
      </c>
      <c r="B243" s="209">
        <v>31.887</v>
      </c>
      <c r="C243" s="210">
        <v>3.469364662464014</v>
      </c>
      <c r="D243" s="209">
        <v>32.622999999999998</v>
      </c>
      <c r="E243" s="210">
        <v>3.5494428257146646</v>
      </c>
      <c r="F243" s="209">
        <v>21.824999999999999</v>
      </c>
      <c r="G243" s="210">
        <v>4.4470661588962717</v>
      </c>
      <c r="H243" s="209">
        <v>22.690999999999999</v>
      </c>
      <c r="I243" s="210">
        <v>4.6235224839182267</v>
      </c>
      <c r="J243" s="209">
        <v>10.061999999999999</v>
      </c>
      <c r="K243" s="210">
        <v>2.3491288238713701</v>
      </c>
      <c r="L243" s="209">
        <v>9.9320000000000004</v>
      </c>
      <c r="M243" s="210">
        <v>2.3187783222709646</v>
      </c>
      <c r="N243" s="223"/>
      <c r="O243" s="224"/>
      <c r="P243" s="224"/>
    </row>
    <row r="244" spans="1:16" ht="13.15" customHeight="1" x14ac:dyDescent="0.2">
      <c r="A244" s="218" t="s">
        <v>411</v>
      </c>
      <c r="B244" s="209">
        <v>31.694000000000003</v>
      </c>
      <c r="C244" s="210">
        <v>3.4483659049811668</v>
      </c>
      <c r="D244" s="209">
        <v>32.251000000000005</v>
      </c>
      <c r="E244" s="210">
        <v>3.5089685366803689</v>
      </c>
      <c r="F244" s="209">
        <v>21.579000000000001</v>
      </c>
      <c r="G244" s="210">
        <v>4.3969411520193651</v>
      </c>
      <c r="H244" s="209">
        <v>22.359000000000002</v>
      </c>
      <c r="I244" s="210">
        <v>4.5558741006534591</v>
      </c>
      <c r="J244" s="209">
        <v>10.115</v>
      </c>
      <c r="K244" s="210">
        <v>2.3615024899084585</v>
      </c>
      <c r="L244" s="209">
        <v>9.8919999999999995</v>
      </c>
      <c r="M244" s="210">
        <v>2.3094397063939169</v>
      </c>
      <c r="N244" s="223"/>
      <c r="O244" s="224"/>
      <c r="P244" s="224"/>
    </row>
    <row r="245" spans="1:16" ht="13.15" customHeight="1" x14ac:dyDescent="0.2">
      <c r="A245" s="218" t="s">
        <v>412</v>
      </c>
      <c r="B245" s="209">
        <v>31.312000000000001</v>
      </c>
      <c r="C245" s="210">
        <v>3.4068035974244424</v>
      </c>
      <c r="D245" s="209">
        <v>31.411999999999999</v>
      </c>
      <c r="E245" s="210">
        <v>3.4176837826487159</v>
      </c>
      <c r="F245" s="209">
        <v>21.23</v>
      </c>
      <c r="G245" s="210">
        <v>4.3258288455151357</v>
      </c>
      <c r="H245" s="209">
        <v>21.472999999999999</v>
      </c>
      <c r="I245" s="210">
        <v>4.3753425718203731</v>
      </c>
      <c r="J245" s="209">
        <v>10.082000000000001</v>
      </c>
      <c r="K245" s="210">
        <v>2.3537981318098939</v>
      </c>
      <c r="L245" s="209">
        <v>9.9390000000000001</v>
      </c>
      <c r="M245" s="210">
        <v>2.3204125800494477</v>
      </c>
      <c r="N245" s="223"/>
      <c r="O245" s="224"/>
      <c r="P245" s="224"/>
    </row>
    <row r="246" spans="1:16" ht="13.15" customHeight="1" x14ac:dyDescent="0.2">
      <c r="A246" s="218" t="s">
        <v>413</v>
      </c>
      <c r="B246" s="209">
        <v>30.939999999999998</v>
      </c>
      <c r="C246" s="210">
        <v>3.3663293083901458</v>
      </c>
      <c r="D246" s="209">
        <v>30.468000000000004</v>
      </c>
      <c r="E246" s="210">
        <v>3.3149748341315766</v>
      </c>
      <c r="F246" s="209">
        <v>20.815999999999999</v>
      </c>
      <c r="G246" s="210">
        <v>4.2414721266247328</v>
      </c>
      <c r="H246" s="209">
        <v>20.623000000000001</v>
      </c>
      <c r="I246" s="210">
        <v>4.2021464098473222</v>
      </c>
      <c r="J246" s="209">
        <v>10.124000000000001</v>
      </c>
      <c r="K246" s="210">
        <v>2.3636036784807941</v>
      </c>
      <c r="L246" s="209">
        <v>9.8450000000000006</v>
      </c>
      <c r="M246" s="210">
        <v>2.2984668327383857</v>
      </c>
      <c r="N246" s="223"/>
      <c r="O246" s="224"/>
      <c r="P246" s="224"/>
    </row>
    <row r="247" spans="1:16" ht="13.15" customHeight="1" x14ac:dyDescent="0.2">
      <c r="A247" s="218" t="s">
        <v>414</v>
      </c>
      <c r="B247" s="209">
        <v>30.434000000000001</v>
      </c>
      <c r="C247" s="210">
        <v>3.3112755711553232</v>
      </c>
      <c r="D247" s="209">
        <v>29.805999999999997</v>
      </c>
      <c r="E247" s="210">
        <v>3.2429480079468864</v>
      </c>
      <c r="F247" s="209">
        <v>20.350000000000001</v>
      </c>
      <c r="G247" s="210">
        <v>4.1465198778253898</v>
      </c>
      <c r="H247" s="209">
        <v>19.864999999999998</v>
      </c>
      <c r="I247" s="210">
        <v>4.0476961854054725</v>
      </c>
      <c r="J247" s="209">
        <v>10.084</v>
      </c>
      <c r="K247" s="210">
        <v>2.3542650626037465</v>
      </c>
      <c r="L247" s="209">
        <v>9.9410000000000007</v>
      </c>
      <c r="M247" s="210">
        <v>2.3208795108433002</v>
      </c>
      <c r="N247" s="223"/>
      <c r="O247" s="224"/>
      <c r="P247" s="224"/>
    </row>
    <row r="248" spans="1:16" ht="13.15" customHeight="1" x14ac:dyDescent="0.2">
      <c r="A248" s="218" t="s">
        <v>415</v>
      </c>
      <c r="B248" s="209">
        <v>29.914000000000001</v>
      </c>
      <c r="C248" s="210">
        <v>3.2546986079891025</v>
      </c>
      <c r="D248" s="209">
        <v>30.335999999999999</v>
      </c>
      <c r="E248" s="210">
        <v>3.3006129896355354</v>
      </c>
      <c r="F248" s="209">
        <v>19.934000000000001</v>
      </c>
      <c r="G248" s="210">
        <v>4.0617556385538736</v>
      </c>
      <c r="H248" s="209">
        <v>19.73</v>
      </c>
      <c r="I248" s="210">
        <v>4.0201885596803413</v>
      </c>
      <c r="J248" s="209">
        <v>9.98</v>
      </c>
      <c r="K248" s="210">
        <v>2.3299846613234219</v>
      </c>
      <c r="L248" s="209">
        <v>10.606</v>
      </c>
      <c r="M248" s="210">
        <v>2.4761339997992198</v>
      </c>
      <c r="N248" s="223"/>
      <c r="O248" s="224"/>
      <c r="P248" s="224"/>
    </row>
    <row r="249" spans="1:16" ht="13.15" customHeight="1" x14ac:dyDescent="0.2">
      <c r="A249" s="218" t="s">
        <v>416</v>
      </c>
      <c r="B249" s="209">
        <v>29.755000000000003</v>
      </c>
      <c r="C249" s="210">
        <v>3.2373991134825086</v>
      </c>
      <c r="D249" s="209">
        <v>30.787999999999997</v>
      </c>
      <c r="E249" s="210">
        <v>3.3497914268492504</v>
      </c>
      <c r="F249" s="209">
        <v>19.753</v>
      </c>
      <c r="G249" s="210">
        <v>4.0248750440631413</v>
      </c>
      <c r="H249" s="209">
        <v>19.760999999999999</v>
      </c>
      <c r="I249" s="210">
        <v>4.0265051255875939</v>
      </c>
      <c r="J249" s="209">
        <v>10.002000000000001</v>
      </c>
      <c r="K249" s="210">
        <v>2.3351209000557982</v>
      </c>
      <c r="L249" s="209">
        <v>11.026999999999999</v>
      </c>
      <c r="M249" s="210">
        <v>2.5744229319051475</v>
      </c>
      <c r="N249" s="223"/>
      <c r="O249" s="224"/>
      <c r="P249" s="224"/>
    </row>
    <row r="250" spans="1:16" ht="13.15" customHeight="1" x14ac:dyDescent="0.2">
      <c r="A250" s="218" t="s">
        <v>417</v>
      </c>
      <c r="B250" s="209">
        <v>29.341999999999999</v>
      </c>
      <c r="C250" s="210">
        <v>3.1924639485062594</v>
      </c>
      <c r="D250" s="209">
        <v>29.710999999999999</v>
      </c>
      <c r="E250" s="210">
        <v>3.2326118319838275</v>
      </c>
      <c r="F250" s="209">
        <v>19.442</v>
      </c>
      <c r="G250" s="210">
        <v>3.9615056248000604</v>
      </c>
      <c r="H250" s="209">
        <v>19.295999999999999</v>
      </c>
      <c r="I250" s="210">
        <v>3.9317566369788066</v>
      </c>
      <c r="J250" s="209">
        <v>9.9</v>
      </c>
      <c r="K250" s="210">
        <v>2.3113074295693261</v>
      </c>
      <c r="L250" s="209">
        <v>10.414999999999999</v>
      </c>
      <c r="M250" s="210">
        <v>2.4315421089863167</v>
      </c>
      <c r="N250" s="223"/>
      <c r="O250" s="224"/>
      <c r="P250" s="224"/>
    </row>
    <row r="251" spans="1:16" ht="13.15" customHeight="1" x14ac:dyDescent="0.2">
      <c r="A251" s="218" t="s">
        <v>418</v>
      </c>
      <c r="B251" s="209">
        <v>29.39</v>
      </c>
      <c r="C251" s="210">
        <v>3.1976864374139105</v>
      </c>
      <c r="D251" s="209">
        <v>29.011000000000003</v>
      </c>
      <c r="E251" s="210">
        <v>3.1564505354139154</v>
      </c>
      <c r="F251" s="209">
        <v>19.361000000000001</v>
      </c>
      <c r="G251" s="210">
        <v>3.9450010493649814</v>
      </c>
      <c r="H251" s="209">
        <v>18.934000000000001</v>
      </c>
      <c r="I251" s="210">
        <v>3.8579954479973431</v>
      </c>
      <c r="J251" s="209">
        <v>10.029</v>
      </c>
      <c r="K251" s="210">
        <v>2.3414244657728052</v>
      </c>
      <c r="L251" s="209">
        <v>10.077</v>
      </c>
      <c r="M251" s="210">
        <v>2.3526308048252629</v>
      </c>
      <c r="N251" s="223"/>
      <c r="O251" s="224"/>
      <c r="P251" s="224"/>
    </row>
    <row r="252" spans="1:16" ht="13.15" customHeight="1" x14ac:dyDescent="0.2">
      <c r="A252" s="218" t="s">
        <v>419</v>
      </c>
      <c r="B252" s="209">
        <v>29.192</v>
      </c>
      <c r="C252" s="210">
        <v>3.1761436706698496</v>
      </c>
      <c r="D252" s="209">
        <v>28.274999999999999</v>
      </c>
      <c r="E252" s="210">
        <v>3.0763723721632634</v>
      </c>
      <c r="F252" s="209">
        <v>19.114000000000001</v>
      </c>
      <c r="G252" s="210">
        <v>3.8946722822975186</v>
      </c>
      <c r="H252" s="209">
        <v>18.498999999999999</v>
      </c>
      <c r="I252" s="210">
        <v>3.7693597651052526</v>
      </c>
      <c r="J252" s="209">
        <v>10.077999999999999</v>
      </c>
      <c r="K252" s="210">
        <v>2.3528642702221889</v>
      </c>
      <c r="L252" s="209">
        <v>9.7759999999999998</v>
      </c>
      <c r="M252" s="210">
        <v>2.2823577203504786</v>
      </c>
      <c r="N252" s="223"/>
      <c r="O252" s="224"/>
      <c r="P252" s="224"/>
    </row>
    <row r="253" spans="1:16" ht="13.15" customHeight="1" x14ac:dyDescent="0.2">
      <c r="A253" s="218" t="s">
        <v>420</v>
      </c>
      <c r="B253" s="209">
        <v>29.371000000000002</v>
      </c>
      <c r="C253" s="210">
        <v>3.195619202221299</v>
      </c>
      <c r="D253" s="209">
        <v>28.563000000000002</v>
      </c>
      <c r="E253" s="210">
        <v>3.1077073056091713</v>
      </c>
      <c r="F253" s="209">
        <v>19.186</v>
      </c>
      <c r="G253" s="210">
        <v>3.9093430160175884</v>
      </c>
      <c r="H253" s="209">
        <v>18.905000000000001</v>
      </c>
      <c r="I253" s="210">
        <v>3.8520864024712034</v>
      </c>
      <c r="J253" s="209">
        <v>10.185</v>
      </c>
      <c r="K253" s="210">
        <v>2.3778450676932921</v>
      </c>
      <c r="L253" s="209">
        <v>9.6579999999999995</v>
      </c>
      <c r="M253" s="210">
        <v>2.2548088035131872</v>
      </c>
      <c r="N253" s="223"/>
      <c r="O253" s="224"/>
      <c r="P253" s="224"/>
    </row>
    <row r="254" spans="1:16" ht="13.15" customHeight="1" x14ac:dyDescent="0.2">
      <c r="A254" s="218" t="s">
        <v>421</v>
      </c>
      <c r="B254" s="209">
        <v>28.850999999999999</v>
      </c>
      <c r="C254" s="210">
        <v>3.1390422390550774</v>
      </c>
      <c r="D254" s="209">
        <v>29.021000000000001</v>
      </c>
      <c r="E254" s="210">
        <v>3.1575385539363419</v>
      </c>
      <c r="F254" s="209">
        <v>18.716000000000001</v>
      </c>
      <c r="G254" s="210">
        <v>3.8135757264560191</v>
      </c>
      <c r="H254" s="209">
        <v>19.239000000000001</v>
      </c>
      <c r="I254" s="210">
        <v>3.9201423061170844</v>
      </c>
      <c r="J254" s="209">
        <v>10.135</v>
      </c>
      <c r="K254" s="210">
        <v>2.3661717978469823</v>
      </c>
      <c r="L254" s="209">
        <v>9.782</v>
      </c>
      <c r="M254" s="210">
        <v>2.2837585127320352</v>
      </c>
      <c r="N254" s="223"/>
      <c r="O254" s="224"/>
      <c r="P254" s="224"/>
    </row>
    <row r="255" spans="1:16" ht="13.15" customHeight="1" x14ac:dyDescent="0.2">
      <c r="A255" s="218" t="s">
        <v>422</v>
      </c>
      <c r="B255" s="209">
        <v>28.89</v>
      </c>
      <c r="C255" s="210">
        <v>3.1432855112925444</v>
      </c>
      <c r="D255" s="209">
        <v>29.545000000000002</v>
      </c>
      <c r="E255" s="210">
        <v>3.2145507245115343</v>
      </c>
      <c r="F255" s="209">
        <v>18.777999999999999</v>
      </c>
      <c r="G255" s="210">
        <v>3.8262088582705243</v>
      </c>
      <c r="H255" s="209">
        <v>19.597000000000001</v>
      </c>
      <c r="I255" s="210">
        <v>3.9930884543363221</v>
      </c>
      <c r="J255" s="209">
        <v>10.112</v>
      </c>
      <c r="K255" s="210">
        <v>2.3608020937176795</v>
      </c>
      <c r="L255" s="209">
        <v>9.9480000000000004</v>
      </c>
      <c r="M255" s="210">
        <v>2.3225137686217834</v>
      </c>
      <c r="N255" s="223"/>
      <c r="O255" s="224"/>
      <c r="P255" s="224"/>
    </row>
    <row r="256" spans="1:16" ht="14.45" customHeight="1" x14ac:dyDescent="0.2">
      <c r="A256" s="218" t="s">
        <v>423</v>
      </c>
      <c r="B256" s="209">
        <v>28.813000000000002</v>
      </c>
      <c r="C256" s="210">
        <v>3.1349077686698541</v>
      </c>
      <c r="D256" s="209">
        <v>29.357999999999997</v>
      </c>
      <c r="E256" s="210">
        <v>3.1942047781421428</v>
      </c>
      <c r="F256" s="209">
        <v>18.719000000000001</v>
      </c>
      <c r="G256" s="210">
        <v>3.8141870070276891</v>
      </c>
      <c r="H256" s="209">
        <v>19.489999999999998</v>
      </c>
      <c r="I256" s="210">
        <v>3.9712861139467739</v>
      </c>
      <c r="J256" s="209">
        <v>10.093999999999999</v>
      </c>
      <c r="K256" s="210">
        <v>2.3565997165730082</v>
      </c>
      <c r="L256" s="209">
        <v>9.8680000000000003</v>
      </c>
      <c r="M256" s="210">
        <v>2.3038365368676881</v>
      </c>
      <c r="N256" s="222"/>
      <c r="O256" s="222"/>
    </row>
    <row r="257" spans="1:15" ht="14.45" customHeight="1" x14ac:dyDescent="0.2">
      <c r="A257" s="218" t="s">
        <v>425</v>
      </c>
      <c r="B257" s="209">
        <v>28.991</v>
      </c>
      <c r="C257" s="210">
        <v>3.1542744983690607</v>
      </c>
      <c r="D257" s="209">
        <v>29.134</v>
      </c>
      <c r="E257" s="210">
        <v>3.1698331632397707</v>
      </c>
      <c r="F257" s="209">
        <v>18.837</v>
      </c>
      <c r="G257" s="210">
        <v>3.8382307095133594</v>
      </c>
      <c r="H257" s="209">
        <v>19.178999999999998</v>
      </c>
      <c r="I257" s="210">
        <v>3.9079166946836925</v>
      </c>
      <c r="J257" s="209">
        <v>10.154</v>
      </c>
      <c r="K257" s="210">
        <v>2.3706076403885801</v>
      </c>
      <c r="L257" s="209">
        <v>9.9550000000000001</v>
      </c>
      <c r="M257" s="210">
        <v>2.3241480264002674</v>
      </c>
      <c r="N257" s="222"/>
      <c r="O257" s="222"/>
    </row>
    <row r="258" spans="1:15" ht="14.45" customHeight="1" x14ac:dyDescent="0.2">
      <c r="A258" s="218" t="s">
        <v>426</v>
      </c>
      <c r="B258" s="209">
        <v>28.857999999999997</v>
      </c>
      <c r="C258" s="210">
        <v>3.1398038520207763</v>
      </c>
      <c r="D258" s="209">
        <v>28.559000000000001</v>
      </c>
      <c r="E258" s="210">
        <v>3.1072720982002</v>
      </c>
      <c r="F258" s="209">
        <v>18.812999999999999</v>
      </c>
      <c r="G258" s="210">
        <v>3.8333404649400027</v>
      </c>
      <c r="H258" s="209">
        <v>18.762</v>
      </c>
      <c r="I258" s="210">
        <v>3.8229486952216196</v>
      </c>
      <c r="J258" s="209">
        <v>10.045</v>
      </c>
      <c r="K258" s="210">
        <v>2.3451599121236248</v>
      </c>
      <c r="L258" s="209">
        <v>9.7970000000000006</v>
      </c>
      <c r="M258" s="210">
        <v>2.2872604936859284</v>
      </c>
      <c r="N258" s="222"/>
      <c r="O258" s="222"/>
    </row>
    <row r="259" spans="1:15" ht="14.45" customHeight="1" x14ac:dyDescent="0.2">
      <c r="A259" s="218" t="s">
        <v>427</v>
      </c>
      <c r="B259" s="209">
        <v>28.495000000000001</v>
      </c>
      <c r="C259" s="210">
        <v>3.1003087796566646</v>
      </c>
      <c r="D259" s="209">
        <v>28</v>
      </c>
      <c r="E259" s="210">
        <v>3.0464518627965123</v>
      </c>
      <c r="F259" s="209">
        <v>18.577000000000002</v>
      </c>
      <c r="G259" s="210">
        <v>3.7852530599686616</v>
      </c>
      <c r="H259" s="209">
        <v>18.192</v>
      </c>
      <c r="I259" s="210">
        <v>3.7068053866043975</v>
      </c>
      <c r="J259" s="209">
        <v>9.9179999999999993</v>
      </c>
      <c r="K259" s="210">
        <v>2.3155098067139979</v>
      </c>
      <c r="L259" s="209">
        <v>9.8079999999999998</v>
      </c>
      <c r="M259" s="210">
        <v>2.2898286130521162</v>
      </c>
      <c r="N259" s="222"/>
      <c r="O259" s="222"/>
    </row>
    <row r="260" spans="1:15" ht="14.45" customHeight="1" x14ac:dyDescent="0.2">
      <c r="A260" s="218" t="s">
        <v>428</v>
      </c>
      <c r="B260" s="209">
        <v>28.094000000000001</v>
      </c>
      <c r="C260" s="210">
        <v>3.0566792369073292</v>
      </c>
      <c r="D260" s="209">
        <v>28.25</v>
      </c>
      <c r="E260" s="210">
        <v>3.0736523258571955</v>
      </c>
      <c r="F260" s="209">
        <v>18.353000000000002</v>
      </c>
      <c r="G260" s="210">
        <v>3.7396107772839993</v>
      </c>
      <c r="H260" s="209">
        <v>17.992999999999999</v>
      </c>
      <c r="I260" s="210">
        <v>3.6662571086836482</v>
      </c>
      <c r="J260" s="209">
        <v>9.7409999999999997</v>
      </c>
      <c r="K260" s="210">
        <v>2.2741864314580615</v>
      </c>
      <c r="L260" s="209">
        <v>10.257</v>
      </c>
      <c r="M260" s="210">
        <v>2.3946545762719778</v>
      </c>
      <c r="N260" s="222"/>
      <c r="O260" s="222"/>
    </row>
    <row r="261" spans="1:15" ht="14.45" customHeight="1" x14ac:dyDescent="0.2">
      <c r="A261" s="218" t="s">
        <v>429</v>
      </c>
      <c r="B261" s="209">
        <v>28.141000000000002</v>
      </c>
      <c r="C261" s="210">
        <v>3.0617929239627375</v>
      </c>
      <c r="D261" s="209">
        <v>29.015999999999998</v>
      </c>
      <c r="E261" s="210">
        <v>3.1569945446751282</v>
      </c>
      <c r="F261" s="209">
        <v>18.344000000000001</v>
      </c>
      <c r="G261" s="210">
        <v>3.73777693556899</v>
      </c>
      <c r="H261" s="209">
        <v>18.312999999999999</v>
      </c>
      <c r="I261" s="210">
        <v>3.7314603696617379</v>
      </c>
      <c r="J261" s="209">
        <v>9.7970000000000006</v>
      </c>
      <c r="K261" s="210">
        <v>2.2872604936859284</v>
      </c>
      <c r="L261" s="209">
        <v>10.702999999999999</v>
      </c>
      <c r="M261" s="210">
        <v>2.4987801433010608</v>
      </c>
      <c r="N261" s="222"/>
      <c r="O261" s="222"/>
    </row>
    <row r="262" spans="1:15" ht="14.45" customHeight="1" x14ac:dyDescent="0.2">
      <c r="A262" s="218" t="s">
        <v>449</v>
      </c>
      <c r="B262" s="209">
        <v>29.085000000000001</v>
      </c>
      <c r="C262" s="210">
        <v>3.1645018724798772</v>
      </c>
      <c r="D262" s="209">
        <v>29.457000000000001</v>
      </c>
      <c r="E262" s="210">
        <v>3.2049761615141739</v>
      </c>
      <c r="F262" s="209">
        <v>18.760999999999999</v>
      </c>
      <c r="G262" s="210">
        <v>3.8227449350310629</v>
      </c>
      <c r="H262" s="209">
        <v>18.558</v>
      </c>
      <c r="I262" s="210">
        <v>3.7813816163480873</v>
      </c>
      <c r="J262" s="209">
        <v>10.324</v>
      </c>
      <c r="K262" s="210">
        <v>2.4102967578660328</v>
      </c>
      <c r="L262" s="209">
        <v>10.898999999999999</v>
      </c>
      <c r="M262" s="210">
        <v>2.5445393610985945</v>
      </c>
      <c r="N262" s="222"/>
      <c r="O262" s="222"/>
    </row>
    <row r="263" spans="1:15" ht="14.45" customHeight="1" x14ac:dyDescent="0.2">
      <c r="A263" s="218" t="s">
        <v>450</v>
      </c>
      <c r="B263" s="209">
        <v>29.247</v>
      </c>
      <c r="C263" s="210">
        <v>3.1821277725432</v>
      </c>
      <c r="D263" s="209">
        <v>29.082000000000001</v>
      </c>
      <c r="E263" s="210">
        <v>3.1641754669231492</v>
      </c>
      <c r="F263" s="209">
        <v>18.704000000000001</v>
      </c>
      <c r="G263" s="210">
        <v>3.8111306041693411</v>
      </c>
      <c r="H263" s="209">
        <v>18.388999999999999</v>
      </c>
      <c r="I263" s="210">
        <v>3.7469461441440339</v>
      </c>
      <c r="J263" s="209">
        <v>10.542999999999999</v>
      </c>
      <c r="K263" s="210">
        <v>2.4614256797928697</v>
      </c>
      <c r="L263" s="209">
        <v>10.693</v>
      </c>
      <c r="M263" s="210">
        <v>2.4964454893317987</v>
      </c>
      <c r="N263" s="222"/>
      <c r="O263" s="222"/>
    </row>
    <row r="264" spans="1:15" ht="14.45" customHeight="1" x14ac:dyDescent="0.2">
      <c r="A264" s="226" t="s">
        <v>451</v>
      </c>
      <c r="B264" s="209">
        <v>28.652000000000001</v>
      </c>
      <c r="C264" s="210">
        <v>3.1173906704587742</v>
      </c>
      <c r="D264" s="209">
        <v>27.83</v>
      </c>
      <c r="E264" s="210">
        <v>3.0279555479152478</v>
      </c>
      <c r="F264" s="209">
        <v>18.312999999999999</v>
      </c>
      <c r="G264" s="210">
        <v>3.7314603696617379</v>
      </c>
      <c r="H264" s="209">
        <v>17.742000000000001</v>
      </c>
      <c r="I264" s="210">
        <v>3.6151133008539587</v>
      </c>
      <c r="J264" s="209">
        <v>10.339</v>
      </c>
      <c r="K264" s="210">
        <v>2.4137987388199256</v>
      </c>
      <c r="L264" s="209">
        <v>10.087999999999999</v>
      </c>
      <c r="M264" s="210">
        <v>2.3551989241914506</v>
      </c>
      <c r="N264" s="222"/>
      <c r="O264" s="222"/>
    </row>
    <row r="265" spans="1:15" x14ac:dyDescent="0.2">
      <c r="A265" s="228"/>
      <c r="B265" s="209"/>
      <c r="C265" s="209"/>
      <c r="D265" s="209"/>
      <c r="E265" s="209"/>
      <c r="F265" s="209"/>
      <c r="G265" s="209"/>
      <c r="H265" s="209"/>
      <c r="I265" s="209"/>
      <c r="J265" s="209"/>
      <c r="K265" s="209"/>
      <c r="L265" s="209"/>
      <c r="M265" s="209"/>
      <c r="N265" s="222"/>
      <c r="O265" s="222"/>
    </row>
    <row r="266" spans="1:15" ht="12.75" customHeight="1" x14ac:dyDescent="0.2">
      <c r="A266" s="228" t="s">
        <v>351</v>
      </c>
      <c r="B266" s="209">
        <v>-0.59499999999999886</v>
      </c>
      <c r="C266" s="209">
        <v>-6.4737102084425846E-2</v>
      </c>
      <c r="D266" s="209">
        <v>-1.2520000000000024</v>
      </c>
      <c r="E266" s="209">
        <v>-0.13621991900790142</v>
      </c>
      <c r="F266" s="209">
        <v>-0.39100000000000179</v>
      </c>
      <c r="G266" s="209">
        <v>-7.9670234507603244E-2</v>
      </c>
      <c r="H266" s="209">
        <v>-0.64699999999999847</v>
      </c>
      <c r="I266" s="209">
        <v>-0.13183284329007527</v>
      </c>
      <c r="J266" s="209">
        <v>-0.20399999999999885</v>
      </c>
      <c r="K266" s="209">
        <v>-4.7626940972944176E-2</v>
      </c>
      <c r="L266" s="209">
        <v>-0.60500000000000043</v>
      </c>
      <c r="M266" s="209">
        <v>-0.14124656514034806</v>
      </c>
      <c r="N266" s="222"/>
      <c r="O266" s="222"/>
    </row>
    <row r="267" spans="1:15" ht="12.75" customHeight="1" x14ac:dyDescent="0.2">
      <c r="A267" s="228" t="s">
        <v>352</v>
      </c>
      <c r="B267" s="209">
        <v>-2.0343966902588262</v>
      </c>
      <c r="C267" s="209"/>
      <c r="D267" s="209">
        <v>-4.3050684272058399</v>
      </c>
      <c r="E267" s="209"/>
      <c r="F267" s="209">
        <v>-2.0904619332763139</v>
      </c>
      <c r="G267" s="209"/>
      <c r="H267" s="209">
        <v>-3.5184077437598478</v>
      </c>
      <c r="I267" s="209"/>
      <c r="J267" s="209">
        <v>-1.9349331309873743</v>
      </c>
      <c r="K267" s="209"/>
      <c r="L267" s="209">
        <v>-5.6579070419900912</v>
      </c>
      <c r="M267" s="209"/>
      <c r="N267" s="222"/>
      <c r="O267" s="222"/>
    </row>
    <row r="268" spans="1:15" ht="12.75" customHeight="1" x14ac:dyDescent="0.2">
      <c r="A268" s="228"/>
      <c r="B268" s="209"/>
      <c r="C268" s="209"/>
      <c r="D268" s="209"/>
      <c r="E268" s="209"/>
      <c r="F268" s="209"/>
      <c r="G268" s="209"/>
      <c r="H268" s="209"/>
      <c r="I268" s="209"/>
      <c r="J268" s="209"/>
      <c r="K268" s="209"/>
      <c r="L268" s="209"/>
      <c r="M268" s="209"/>
      <c r="N268" s="222"/>
      <c r="O268" s="222"/>
    </row>
    <row r="269" spans="1:15" ht="12.75" customHeight="1" x14ac:dyDescent="0.2">
      <c r="A269" s="228" t="s">
        <v>353</v>
      </c>
      <c r="B269" s="209">
        <v>-0.53999999999999915</v>
      </c>
      <c r="C269" s="209">
        <v>-5.8753000211075435E-2</v>
      </c>
      <c r="D269" s="209">
        <v>-0.44500000000000028</v>
      </c>
      <c r="E269" s="209">
        <v>-4.8416824248015633E-2</v>
      </c>
      <c r="F269" s="209">
        <v>-0.80100000000000193</v>
      </c>
      <c r="G269" s="209">
        <v>-0.16321191263578072</v>
      </c>
      <c r="H269" s="209">
        <v>-0.7569999999999979</v>
      </c>
      <c r="I269" s="209">
        <v>-0.15424646425129396</v>
      </c>
      <c r="J269" s="209">
        <v>0.26100000000000101</v>
      </c>
      <c r="K269" s="209">
        <v>6.0934468597736657E-2</v>
      </c>
      <c r="L269" s="209">
        <v>0.31199999999999939</v>
      </c>
      <c r="M269" s="209">
        <v>7.2841203840972035E-2</v>
      </c>
      <c r="N269" s="222"/>
      <c r="O269" s="222"/>
    </row>
    <row r="270" spans="1:15" ht="12.75" customHeight="1" x14ac:dyDescent="0.2">
      <c r="A270" s="228" t="s">
        <v>352</v>
      </c>
      <c r="B270" s="209">
        <v>-1.849821869005204</v>
      </c>
      <c r="C270" s="209"/>
      <c r="D270" s="209">
        <v>-1.5738284703801957</v>
      </c>
      <c r="E270" s="209"/>
      <c r="F270" s="209">
        <v>-4.1906456000837178</v>
      </c>
      <c r="G270" s="209"/>
      <c r="H270" s="209">
        <v>-4.0921130871938907</v>
      </c>
      <c r="I270" s="209"/>
      <c r="J270" s="209">
        <v>2.5897995634054478</v>
      </c>
      <c r="K270" s="209"/>
      <c r="L270" s="209">
        <v>3.1914893617021214</v>
      </c>
      <c r="M270" s="209"/>
      <c r="N270" s="222"/>
      <c r="O270" s="222"/>
    </row>
    <row r="271" spans="1:15" ht="13.5" customHeight="1" x14ac:dyDescent="0.2">
      <c r="A271" s="229"/>
      <c r="B271" s="230"/>
      <c r="C271" s="230"/>
      <c r="D271" s="230"/>
      <c r="E271" s="229"/>
      <c r="F271" s="229"/>
      <c r="G271" s="229"/>
      <c r="H271" s="229"/>
      <c r="I271" s="229"/>
      <c r="J271" s="229"/>
      <c r="K271" s="229"/>
      <c r="L271" s="229"/>
      <c r="M271" s="229"/>
      <c r="N271" s="222"/>
      <c r="O271" s="222"/>
    </row>
    <row r="272" spans="1:15" ht="13.5" customHeight="1" x14ac:dyDescent="0.2">
      <c r="A272" s="216" t="s">
        <v>354</v>
      </c>
      <c r="B272" s="231"/>
      <c r="C272" s="216" t="s">
        <v>355</v>
      </c>
      <c r="D272" s="231"/>
      <c r="E272" s="227"/>
      <c r="F272" s="227"/>
      <c r="G272" s="227"/>
      <c r="H272" s="227"/>
      <c r="I272" s="227"/>
      <c r="J272" s="227"/>
      <c r="K272" s="227"/>
      <c r="L272" s="227"/>
      <c r="M272" s="227"/>
      <c r="N272" s="222"/>
      <c r="O272" s="222"/>
    </row>
    <row r="273" spans="1:15" ht="13.5" customHeight="1" x14ac:dyDescent="0.2">
      <c r="A273" s="216" t="s">
        <v>356</v>
      </c>
      <c r="B273" s="227"/>
      <c r="C273" s="216"/>
      <c r="D273" s="231"/>
      <c r="E273" s="227"/>
      <c r="F273" s="227"/>
      <c r="G273" s="227"/>
      <c r="H273" s="227"/>
      <c r="I273" s="227"/>
      <c r="J273" s="227"/>
      <c r="K273" s="227"/>
      <c r="L273" s="227"/>
      <c r="M273" s="227"/>
      <c r="N273" s="222"/>
      <c r="O273" s="222"/>
    </row>
    <row r="274" spans="1:15" ht="20.100000000000001" customHeight="1" x14ac:dyDescent="0.2">
      <c r="A274" s="216" t="s">
        <v>357</v>
      </c>
      <c r="B274" s="231"/>
      <c r="C274" s="216"/>
      <c r="D274" s="231"/>
      <c r="E274" s="227"/>
      <c r="F274" s="227"/>
      <c r="G274" s="227"/>
      <c r="H274" s="227"/>
      <c r="I274" s="227"/>
      <c r="J274" s="227"/>
      <c r="K274" s="227"/>
      <c r="L274" s="227"/>
      <c r="M274" s="227"/>
      <c r="N274" s="222"/>
      <c r="O274" s="222"/>
    </row>
    <row r="275" spans="1:15" ht="20.100000000000001" customHeight="1" x14ac:dyDescent="0.2">
      <c r="A275" s="216"/>
      <c r="B275" s="231"/>
      <c r="C275" s="216"/>
      <c r="D275" s="231"/>
      <c r="E275" s="227"/>
      <c r="F275" s="227"/>
      <c r="G275" s="227"/>
      <c r="H275" s="227"/>
      <c r="I275" s="227"/>
      <c r="J275" s="227"/>
      <c r="K275" s="227"/>
      <c r="L275" s="227"/>
      <c r="M275" s="227"/>
      <c r="N275" s="222"/>
      <c r="O275" s="222"/>
    </row>
    <row r="276" spans="1:15" ht="27.75" customHeight="1" x14ac:dyDescent="0.2">
      <c r="A276" s="287" t="s">
        <v>363</v>
      </c>
      <c r="B276" s="287"/>
      <c r="C276" s="287"/>
      <c r="D276" s="287"/>
      <c r="E276" s="287"/>
      <c r="F276" s="287"/>
      <c r="G276" s="287"/>
      <c r="H276" s="287"/>
      <c r="I276" s="287"/>
      <c r="J276" s="287"/>
      <c r="K276" s="287"/>
      <c r="L276" s="287"/>
      <c r="M276" s="287"/>
      <c r="N276" s="232"/>
      <c r="O276" s="232"/>
    </row>
    <row r="277" spans="1:15" ht="12.75" customHeight="1" x14ac:dyDescent="0.2">
      <c r="A277" s="287" t="s">
        <v>358</v>
      </c>
      <c r="B277" s="287"/>
      <c r="C277" s="287"/>
      <c r="D277" s="287"/>
      <c r="E277" s="287"/>
      <c r="F277" s="287"/>
      <c r="G277" s="287"/>
      <c r="H277" s="287"/>
      <c r="I277" s="287"/>
      <c r="J277" s="287"/>
      <c r="K277" s="287"/>
      <c r="L277" s="287"/>
      <c r="M277" s="287"/>
      <c r="N277" s="232"/>
      <c r="O277" s="232"/>
    </row>
    <row r="278" spans="1:15" ht="29.25" customHeight="1" x14ac:dyDescent="0.2">
      <c r="A278" s="287" t="s">
        <v>424</v>
      </c>
      <c r="B278" s="287"/>
      <c r="C278" s="287"/>
      <c r="D278" s="287"/>
      <c r="E278" s="287"/>
      <c r="F278" s="287"/>
      <c r="G278" s="287"/>
      <c r="H278" s="287"/>
      <c r="I278" s="287"/>
      <c r="J278" s="287"/>
      <c r="K278" s="287"/>
      <c r="L278" s="287"/>
      <c r="M278" s="287"/>
    </row>
    <row r="638" s="223" customFormat="1" ht="11.25" customHeight="1" x14ac:dyDescent="0.15"/>
    <row r="664" s="225" customFormat="1" x14ac:dyDescent="0.2"/>
    <row r="665" s="225" customFormat="1" x14ac:dyDescent="0.2"/>
    <row r="666" s="225" customFormat="1" x14ac:dyDescent="0.2"/>
    <row r="667" s="225" customFormat="1" x14ac:dyDescent="0.2"/>
    <row r="668" s="225" customFormat="1" x14ac:dyDescent="0.2"/>
    <row r="669" s="225" customFormat="1" x14ac:dyDescent="0.2"/>
    <row r="670" s="225" customFormat="1" x14ac:dyDescent="0.2"/>
    <row r="671" s="225" customFormat="1" x14ac:dyDescent="0.2"/>
    <row r="672" s="225" customFormat="1" x14ac:dyDescent="0.2"/>
    <row r="673" s="225" customFormat="1" x14ac:dyDescent="0.2"/>
    <row r="674" s="223" customFormat="1" ht="9" x14ac:dyDescent="0.15"/>
    <row r="675" s="223" customFormat="1" ht="9" x14ac:dyDescent="0.15"/>
    <row r="676" s="223" customFormat="1" ht="15.75" customHeight="1" x14ac:dyDescent="0.15"/>
    <row r="677" s="223" customFormat="1" ht="15.75" customHeight="1" x14ac:dyDescent="0.15"/>
    <row r="678" s="223" customFormat="1" ht="15.75" customHeight="1" x14ac:dyDescent="0.15"/>
    <row r="679" s="223" customFormat="1" ht="15.75" customHeight="1" x14ac:dyDescent="0.15"/>
    <row r="680" s="223" customFormat="1" ht="15.75" customHeight="1" x14ac:dyDescent="0.15"/>
    <row r="681" s="223" customFormat="1" ht="15.75" customHeight="1" x14ac:dyDescent="0.15"/>
    <row r="682" s="223" customFormat="1" ht="15.75" customHeight="1" x14ac:dyDescent="0.15"/>
    <row r="683" s="222" customFormat="1" ht="17.25" customHeight="1" x14ac:dyDescent="0.15"/>
    <row r="684" s="222" customFormat="1" ht="17.25" customHeight="1" x14ac:dyDescent="0.15"/>
    <row r="685" s="222" customFormat="1" ht="17.25" customHeight="1" x14ac:dyDescent="0.15"/>
    <row r="686" s="222" customFormat="1" ht="17.25" customHeight="1" x14ac:dyDescent="0.15"/>
    <row r="687" s="223" customFormat="1" ht="17.25" customHeight="1" x14ac:dyDescent="0.15"/>
    <row r="688" s="223" customFormat="1" ht="17.25" customHeight="1" x14ac:dyDescent="0.15"/>
    <row r="689" spans="1:4" s="223" customFormat="1" ht="17.25" customHeight="1" x14ac:dyDescent="0.15"/>
    <row r="690" spans="1:4" s="223" customFormat="1" ht="17.25" customHeight="1" x14ac:dyDescent="0.15"/>
    <row r="691" spans="1:4" s="222" customFormat="1" ht="17.25" customHeight="1" x14ac:dyDescent="0.15"/>
    <row r="692" spans="1:4" s="222" customFormat="1" ht="17.25" customHeight="1" x14ac:dyDescent="0.15"/>
    <row r="693" spans="1:4" s="222" customFormat="1" ht="17.25" customHeight="1" x14ac:dyDescent="0.15"/>
    <row r="694" spans="1:4" s="222" customFormat="1" ht="17.25" customHeight="1" x14ac:dyDescent="0.15"/>
    <row r="695" spans="1:4" s="222" customFormat="1" ht="17.25" customHeight="1" x14ac:dyDescent="0.15"/>
    <row r="696" spans="1:4" s="222" customFormat="1" ht="17.25" customHeight="1" x14ac:dyDescent="0.15">
      <c r="A696" s="234"/>
      <c r="C696" s="235"/>
      <c r="D696" s="235"/>
    </row>
    <row r="697" spans="1:4" x14ac:dyDescent="0.2">
      <c r="A697" s="236"/>
      <c r="B697" s="199"/>
      <c r="C697" s="237"/>
      <c r="D697" s="237"/>
    </row>
    <row r="1087" s="223" customFormat="1" ht="9" x14ac:dyDescent="0.15"/>
    <row r="1096" ht="12.75" customHeight="1" x14ac:dyDescent="0.2"/>
    <row r="1097" ht="12.75" customHeight="1" x14ac:dyDescent="0.2"/>
    <row r="1098" ht="12.75" customHeight="1" x14ac:dyDescent="0.2"/>
    <row r="1099" ht="12.75" customHeight="1" x14ac:dyDescent="0.2"/>
    <row r="1100" s="223" customFormat="1" ht="12.75" customHeight="1" x14ac:dyDescent="0.15"/>
    <row r="1101" s="223" customFormat="1" ht="12.75" customHeight="1" x14ac:dyDescent="0.15"/>
    <row r="1102" s="223" customFormat="1" ht="12.75" customHeight="1" x14ac:dyDescent="0.15"/>
    <row r="1103" s="223" customFormat="1" ht="12.75" customHeight="1" x14ac:dyDescent="0.15"/>
    <row r="1104" s="223" customFormat="1" ht="12.75" customHeight="1" x14ac:dyDescent="0.15"/>
    <row r="1105" s="223" customFormat="1" ht="12.75" customHeight="1" x14ac:dyDescent="0.15"/>
    <row r="1106" s="223" customFormat="1" ht="12.75" customHeight="1" x14ac:dyDescent="0.15"/>
    <row r="1107" s="223" customFormat="1" ht="12.75" customHeight="1" x14ac:dyDescent="0.15"/>
    <row r="1108" s="223" customFormat="1" ht="12.75" customHeight="1" x14ac:dyDescent="0.15"/>
    <row r="1109" s="223" customFormat="1" ht="12.75" customHeight="1" x14ac:dyDescent="0.15"/>
    <row r="1110" s="223" customFormat="1" ht="12.75" customHeight="1" x14ac:dyDescent="0.15"/>
    <row r="1111" s="223" customFormat="1" ht="12.75" customHeight="1" x14ac:dyDescent="0.15"/>
    <row r="1112" s="223" customFormat="1" ht="12.75" customHeight="1" x14ac:dyDescent="0.15"/>
    <row r="1113" s="223" customFormat="1" ht="12.75" customHeight="1" x14ac:dyDescent="0.15"/>
    <row r="1114" s="223" customFormat="1" ht="12.75" customHeight="1" x14ac:dyDescent="0.15"/>
    <row r="1115" s="223" customFormat="1" ht="12.75" customHeight="1" x14ac:dyDescent="0.15"/>
    <row r="1116" s="223" customFormat="1" ht="12.75" customHeight="1" x14ac:dyDescent="0.15"/>
    <row r="1117" s="223" customFormat="1" ht="12.75" customHeight="1" x14ac:dyDescent="0.15"/>
    <row r="1118" s="223" customFormat="1" ht="12.75" customHeight="1" x14ac:dyDescent="0.15"/>
    <row r="1119" s="223" customFormat="1" ht="12.75" customHeight="1" x14ac:dyDescent="0.15"/>
    <row r="1120" s="223" customFormat="1" ht="12.75" customHeight="1" x14ac:dyDescent="0.15"/>
    <row r="1121" s="223" customFormat="1" ht="12.75" customHeight="1" x14ac:dyDescent="0.15"/>
    <row r="1122" s="223" customFormat="1" ht="12.75" customHeight="1" x14ac:dyDescent="0.15"/>
    <row r="1123" s="223" customFormat="1" ht="12.75" customHeight="1" x14ac:dyDescent="0.15"/>
    <row r="1124" s="223" customFormat="1" ht="12.75" customHeight="1" x14ac:dyDescent="0.15"/>
    <row r="1125" s="223" customFormat="1" ht="12.75" customHeight="1" x14ac:dyDescent="0.15"/>
    <row r="1126" s="238" customFormat="1" ht="12.75" customHeight="1" x14ac:dyDescent="0.15"/>
    <row r="1127" s="238" customFormat="1" ht="12.75" customHeight="1" x14ac:dyDescent="0.15"/>
    <row r="1128" s="238" customFormat="1" ht="12.75" customHeight="1" x14ac:dyDescent="0.15"/>
    <row r="1129" s="238" customFormat="1" ht="12.75" customHeight="1" x14ac:dyDescent="0.15"/>
    <row r="1130" s="238" customFormat="1" ht="12.75" customHeight="1" x14ac:dyDescent="0.15"/>
    <row r="1131" s="238" customFormat="1" ht="12.75" customHeight="1" x14ac:dyDescent="0.15"/>
    <row r="1132" s="222" customFormat="1" ht="12.75" customHeight="1" x14ac:dyDescent="0.15"/>
    <row r="1133" s="222" customFormat="1" ht="12.75" customHeight="1" x14ac:dyDescent="0.15"/>
    <row r="1134" s="222" customFormat="1" ht="12.75" customHeight="1" x14ac:dyDescent="0.15"/>
    <row r="1135" s="222" customFormat="1" ht="12.75" customHeight="1" x14ac:dyDescent="0.15"/>
    <row r="1136" s="223" customFormat="1" ht="12.75" customHeight="1" x14ac:dyDescent="0.15"/>
    <row r="1137" spans="1:4" s="223" customFormat="1" ht="12.75" customHeight="1" x14ac:dyDescent="0.15"/>
    <row r="1138" spans="1:4" s="223" customFormat="1" ht="12.75" customHeight="1" x14ac:dyDescent="0.15"/>
    <row r="1139" spans="1:4" s="223" customFormat="1" ht="12.75" customHeight="1" x14ac:dyDescent="0.15"/>
    <row r="1140" spans="1:4" s="222" customFormat="1" ht="20.25" customHeight="1" x14ac:dyDescent="0.15"/>
    <row r="1141" spans="1:4" s="222" customFormat="1" ht="20.25" customHeight="1" x14ac:dyDescent="0.15"/>
    <row r="1142" spans="1:4" s="223" customFormat="1" ht="20.25" customHeight="1" x14ac:dyDescent="0.15"/>
    <row r="1143" spans="1:4" s="222" customFormat="1" ht="20.25" customHeight="1" x14ac:dyDescent="0.15"/>
    <row r="1144" spans="1:4" s="222" customFormat="1" ht="20.25" customHeight="1" x14ac:dyDescent="0.15"/>
    <row r="1145" spans="1:4" s="222" customFormat="1" ht="20.25" customHeight="1" x14ac:dyDescent="0.15">
      <c r="A1145" s="234"/>
      <c r="B1145" s="234"/>
      <c r="C1145" s="235"/>
      <c r="D1145" s="235"/>
    </row>
    <row r="1146" spans="1:4" ht="12" customHeight="1" x14ac:dyDescent="0.2">
      <c r="B1146" s="239"/>
      <c r="C1146" s="240"/>
      <c r="D1146" s="240"/>
    </row>
    <row r="1147" spans="1:4" x14ac:dyDescent="0.2">
      <c r="A1147" s="223"/>
      <c r="B1147" s="233"/>
      <c r="C1147" s="233"/>
      <c r="D1147" s="233"/>
    </row>
    <row r="1148" spans="1:4" x14ac:dyDescent="0.2">
      <c r="A1148" s="223"/>
      <c r="B1148" s="233"/>
      <c r="C1148" s="233"/>
      <c r="D1148" s="233"/>
    </row>
  </sheetData>
  <mergeCells count="8">
    <mergeCell ref="A278:M278"/>
    <mergeCell ref="A277:M277"/>
    <mergeCell ref="A1:K1"/>
    <mergeCell ref="L1:M1"/>
    <mergeCell ref="B3:E3"/>
    <mergeCell ref="F3:I3"/>
    <mergeCell ref="J3:M3"/>
    <mergeCell ref="A276:M276"/>
  </mergeCells>
  <pageMargins left="0.27" right="0.17" top="0.52" bottom="0.5" header="0.51181102362204722" footer="0.51181102362204722"/>
  <pageSetup paperSize="9" scale="1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zoomScale="90" zoomScaleNormal="90" workbookViewId="0">
      <selection activeCell="A21" sqref="A21"/>
    </sheetView>
  </sheetViews>
  <sheetFormatPr defaultColWidth="9.140625" defaultRowHeight="12.75" x14ac:dyDescent="0.2"/>
  <cols>
    <col min="1" max="1" width="33.7109375" style="2" customWidth="1"/>
    <col min="2" max="14" width="7.7109375" style="2" customWidth="1"/>
    <col min="15" max="16384" width="9.140625" style="2"/>
  </cols>
  <sheetData>
    <row r="1" spans="1:14" ht="17.25" customHeight="1" x14ac:dyDescent="0.2">
      <c r="A1" s="1" t="s">
        <v>136</v>
      </c>
    </row>
    <row r="3" spans="1:14" x14ac:dyDescent="0.2">
      <c r="A3" s="44" t="s">
        <v>139</v>
      </c>
      <c r="B3" s="45"/>
      <c r="C3" s="45"/>
      <c r="D3" s="45"/>
      <c r="E3" s="45"/>
      <c r="F3" s="45"/>
      <c r="G3" s="45"/>
      <c r="H3" s="45"/>
      <c r="I3" s="45"/>
      <c r="J3" s="45"/>
      <c r="K3" s="45"/>
      <c r="L3" s="45"/>
      <c r="M3" s="45"/>
      <c r="N3" s="45"/>
    </row>
    <row r="4" spans="1:14" ht="13.5" thickBot="1" x14ac:dyDescent="0.25">
      <c r="A4" s="44"/>
      <c r="B4" s="45"/>
      <c r="C4" s="45"/>
      <c r="D4" s="45"/>
      <c r="E4" s="45"/>
      <c r="F4" s="45"/>
      <c r="G4" s="45"/>
      <c r="H4" s="45"/>
      <c r="I4" s="45"/>
      <c r="J4" s="45"/>
      <c r="K4" s="45"/>
      <c r="L4" s="45"/>
      <c r="M4" s="45"/>
      <c r="N4" s="45"/>
    </row>
    <row r="5" spans="1:14" ht="13.5" thickTop="1" x14ac:dyDescent="0.2">
      <c r="A5" s="46" t="s">
        <v>127</v>
      </c>
      <c r="B5" s="75">
        <v>43070</v>
      </c>
      <c r="C5" s="75">
        <v>43101</v>
      </c>
      <c r="D5" s="75">
        <v>43132</v>
      </c>
      <c r="E5" s="75">
        <v>43160</v>
      </c>
      <c r="F5" s="75">
        <v>43191</v>
      </c>
      <c r="G5" s="75">
        <v>43221</v>
      </c>
      <c r="H5" s="75">
        <v>43252</v>
      </c>
      <c r="I5" s="75">
        <v>43282</v>
      </c>
      <c r="J5" s="75">
        <v>43313</v>
      </c>
      <c r="K5" s="75">
        <v>43344</v>
      </c>
      <c r="L5" s="75">
        <v>43374</v>
      </c>
      <c r="M5" s="75">
        <v>43405</v>
      </c>
      <c r="N5" s="125" t="s">
        <v>86</v>
      </c>
    </row>
    <row r="6" spans="1:14" x14ac:dyDescent="0.2">
      <c r="A6" s="76" t="s">
        <v>117</v>
      </c>
      <c r="B6" s="132">
        <v>21</v>
      </c>
      <c r="C6" s="132">
        <v>9</v>
      </c>
      <c r="D6" s="139">
        <v>150</v>
      </c>
      <c r="E6" s="144">
        <v>33</v>
      </c>
      <c r="F6" s="145">
        <v>35</v>
      </c>
      <c r="G6" s="146">
        <v>5</v>
      </c>
      <c r="H6" s="147">
        <v>121</v>
      </c>
      <c r="I6" s="149">
        <v>26</v>
      </c>
      <c r="J6" s="148">
        <v>21</v>
      </c>
      <c r="K6" s="150">
        <v>7</v>
      </c>
      <c r="L6" s="150">
        <v>1</v>
      </c>
      <c r="M6" s="150">
        <v>1</v>
      </c>
      <c r="N6" s="126">
        <f t="shared" ref="N6:N16" si="0">SUM(B6:M6)</f>
        <v>430</v>
      </c>
    </row>
    <row r="7" spans="1:14" x14ac:dyDescent="0.2">
      <c r="A7" s="76" t="s">
        <v>135</v>
      </c>
      <c r="B7" s="47">
        <v>1</v>
      </c>
      <c r="C7" s="47">
        <v>1</v>
      </c>
      <c r="D7" s="47">
        <v>0</v>
      </c>
      <c r="E7" s="47">
        <v>1</v>
      </c>
      <c r="F7" s="47">
        <v>5</v>
      </c>
      <c r="G7" s="47">
        <v>0</v>
      </c>
      <c r="H7" s="47">
        <v>5</v>
      </c>
      <c r="I7" s="47">
        <v>18</v>
      </c>
      <c r="J7" s="47">
        <v>37</v>
      </c>
      <c r="K7" s="47">
        <v>4</v>
      </c>
      <c r="L7" s="47">
        <v>24</v>
      </c>
      <c r="M7" s="47">
        <v>2</v>
      </c>
      <c r="N7" s="127">
        <f t="shared" si="0"/>
        <v>98</v>
      </c>
    </row>
    <row r="8" spans="1:14" x14ac:dyDescent="0.2">
      <c r="A8" s="76" t="s">
        <v>140</v>
      </c>
      <c r="B8" s="48">
        <v>1</v>
      </c>
      <c r="C8" s="48">
        <v>0</v>
      </c>
      <c r="D8" s="48">
        <v>0</v>
      </c>
      <c r="E8" s="48">
        <v>3</v>
      </c>
      <c r="F8" s="48">
        <v>27</v>
      </c>
      <c r="G8" s="48">
        <v>31</v>
      </c>
      <c r="H8" s="48">
        <v>140</v>
      </c>
      <c r="I8" s="48">
        <v>25</v>
      </c>
      <c r="J8" s="48">
        <v>14</v>
      </c>
      <c r="K8" s="48">
        <v>28</v>
      </c>
      <c r="L8" s="48">
        <v>5</v>
      </c>
      <c r="M8" s="48">
        <v>0</v>
      </c>
      <c r="N8" s="127">
        <f t="shared" si="0"/>
        <v>274</v>
      </c>
    </row>
    <row r="9" spans="1:14" x14ac:dyDescent="0.2">
      <c r="A9" s="76" t="s">
        <v>87</v>
      </c>
      <c r="B9" s="48">
        <v>129</v>
      </c>
      <c r="C9" s="48">
        <v>96</v>
      </c>
      <c r="D9" s="48">
        <v>59</v>
      </c>
      <c r="E9" s="48">
        <v>141</v>
      </c>
      <c r="F9" s="48">
        <v>103</v>
      </c>
      <c r="G9" s="48">
        <v>36</v>
      </c>
      <c r="H9" s="48">
        <v>70</v>
      </c>
      <c r="I9" s="48">
        <v>22</v>
      </c>
      <c r="J9" s="48">
        <v>38</v>
      </c>
      <c r="K9" s="48">
        <v>24</v>
      </c>
      <c r="L9" s="48">
        <v>3</v>
      </c>
      <c r="M9" s="48">
        <v>5</v>
      </c>
      <c r="N9" s="127">
        <f t="shared" si="0"/>
        <v>726</v>
      </c>
    </row>
    <row r="10" spans="1:14" x14ac:dyDescent="0.2">
      <c r="A10" s="76" t="s">
        <v>118</v>
      </c>
      <c r="B10" s="49">
        <v>2</v>
      </c>
      <c r="C10" s="49">
        <v>0</v>
      </c>
      <c r="D10" s="49">
        <v>0</v>
      </c>
      <c r="E10" s="49">
        <v>1</v>
      </c>
      <c r="F10" s="49">
        <v>2</v>
      </c>
      <c r="G10" s="49">
        <v>0</v>
      </c>
      <c r="H10" s="49">
        <v>16</v>
      </c>
      <c r="I10" s="49">
        <v>0</v>
      </c>
      <c r="J10" s="49">
        <v>0</v>
      </c>
      <c r="K10" s="49">
        <v>0</v>
      </c>
      <c r="L10" s="49">
        <v>0</v>
      </c>
      <c r="M10" s="49">
        <v>0</v>
      </c>
      <c r="N10" s="127">
        <f t="shared" si="0"/>
        <v>21</v>
      </c>
    </row>
    <row r="11" spans="1:14" x14ac:dyDescent="0.2">
      <c r="A11" s="76" t="s">
        <v>141</v>
      </c>
      <c r="B11" s="47">
        <v>1</v>
      </c>
      <c r="C11" s="47">
        <v>0</v>
      </c>
      <c r="D11" s="47">
        <v>19</v>
      </c>
      <c r="E11" s="47">
        <v>18</v>
      </c>
      <c r="F11" s="47">
        <v>7</v>
      </c>
      <c r="G11" s="47">
        <v>0</v>
      </c>
      <c r="H11" s="47">
        <v>16</v>
      </c>
      <c r="I11" s="47">
        <v>15</v>
      </c>
      <c r="J11" s="47">
        <v>1</v>
      </c>
      <c r="K11" s="47">
        <v>1</v>
      </c>
      <c r="L11" s="47">
        <v>0</v>
      </c>
      <c r="M11" s="47">
        <v>0</v>
      </c>
      <c r="N11" s="127">
        <f t="shared" si="0"/>
        <v>78</v>
      </c>
    </row>
    <row r="12" spans="1:14" x14ac:dyDescent="0.2">
      <c r="A12" s="76" t="s">
        <v>119</v>
      </c>
      <c r="B12" s="48">
        <v>6</v>
      </c>
      <c r="C12" s="48">
        <v>0</v>
      </c>
      <c r="D12" s="48">
        <v>0</v>
      </c>
      <c r="E12" s="48">
        <v>3</v>
      </c>
      <c r="F12" s="48">
        <v>3</v>
      </c>
      <c r="G12" s="48">
        <v>1</v>
      </c>
      <c r="H12" s="48">
        <v>19</v>
      </c>
      <c r="I12" s="48">
        <v>14</v>
      </c>
      <c r="J12" s="48">
        <v>1</v>
      </c>
      <c r="K12" s="48">
        <v>0</v>
      </c>
      <c r="L12" s="48">
        <v>0</v>
      </c>
      <c r="M12" s="48">
        <v>0</v>
      </c>
      <c r="N12" s="127">
        <f t="shared" si="0"/>
        <v>47</v>
      </c>
    </row>
    <row r="13" spans="1:14" x14ac:dyDescent="0.2">
      <c r="A13" s="76" t="s">
        <v>120</v>
      </c>
      <c r="B13" s="49">
        <v>1</v>
      </c>
      <c r="C13" s="49">
        <v>1</v>
      </c>
      <c r="D13" s="49">
        <v>0</v>
      </c>
      <c r="E13" s="49">
        <v>2</v>
      </c>
      <c r="F13" s="49">
        <v>50</v>
      </c>
      <c r="G13" s="49">
        <v>0</v>
      </c>
      <c r="H13" s="49">
        <v>36</v>
      </c>
      <c r="I13" s="49">
        <v>0</v>
      </c>
      <c r="J13" s="49">
        <v>0</v>
      </c>
      <c r="K13" s="49">
        <v>3</v>
      </c>
      <c r="L13" s="49">
        <v>36</v>
      </c>
      <c r="M13" s="49">
        <v>1</v>
      </c>
      <c r="N13" s="127">
        <f t="shared" si="0"/>
        <v>130</v>
      </c>
    </row>
    <row r="14" spans="1:14" x14ac:dyDescent="0.2">
      <c r="A14" s="76" t="s">
        <v>121</v>
      </c>
      <c r="B14" s="47">
        <v>21</v>
      </c>
      <c r="C14" s="47">
        <v>21</v>
      </c>
      <c r="D14" s="47">
        <v>10</v>
      </c>
      <c r="E14" s="47">
        <v>22</v>
      </c>
      <c r="F14" s="47">
        <v>51</v>
      </c>
      <c r="G14" s="47">
        <v>117</v>
      </c>
      <c r="H14" s="47">
        <v>345</v>
      </c>
      <c r="I14" s="47">
        <v>5</v>
      </c>
      <c r="J14" s="47">
        <v>17</v>
      </c>
      <c r="K14" s="47">
        <v>12</v>
      </c>
      <c r="L14" s="47">
        <v>17</v>
      </c>
      <c r="M14" s="47">
        <v>0</v>
      </c>
      <c r="N14" s="127">
        <f t="shared" si="0"/>
        <v>638</v>
      </c>
    </row>
    <row r="15" spans="1:14" x14ac:dyDescent="0.2">
      <c r="A15" s="76" t="s">
        <v>122</v>
      </c>
      <c r="B15" s="49">
        <v>1</v>
      </c>
      <c r="C15" s="49">
        <v>0</v>
      </c>
      <c r="D15" s="49">
        <v>0</v>
      </c>
      <c r="E15" s="49">
        <v>2</v>
      </c>
      <c r="F15" s="49">
        <v>25</v>
      </c>
      <c r="G15" s="49">
        <v>1</v>
      </c>
      <c r="H15" s="49">
        <v>8</v>
      </c>
      <c r="I15" s="49">
        <v>12</v>
      </c>
      <c r="J15" s="49">
        <v>0</v>
      </c>
      <c r="K15" s="49">
        <v>8</v>
      </c>
      <c r="L15" s="49">
        <v>0</v>
      </c>
      <c r="M15" s="49">
        <v>86</v>
      </c>
      <c r="N15" s="127">
        <f t="shared" si="0"/>
        <v>143</v>
      </c>
    </row>
    <row r="16" spans="1:14" x14ac:dyDescent="0.2">
      <c r="A16" s="77" t="s">
        <v>123</v>
      </c>
      <c r="B16" s="81">
        <v>3</v>
      </c>
      <c r="C16" s="81">
        <v>4</v>
      </c>
      <c r="D16" s="81">
        <v>0</v>
      </c>
      <c r="E16" s="81">
        <v>4</v>
      </c>
      <c r="F16" s="81">
        <v>0</v>
      </c>
      <c r="G16" s="81">
        <v>0</v>
      </c>
      <c r="H16" s="81">
        <v>16</v>
      </c>
      <c r="I16" s="81">
        <v>0</v>
      </c>
      <c r="J16" s="81">
        <v>0</v>
      </c>
      <c r="K16" s="81">
        <v>0</v>
      </c>
      <c r="L16" s="81">
        <v>31</v>
      </c>
      <c r="M16" s="81">
        <v>0</v>
      </c>
      <c r="N16" s="128">
        <f t="shared" si="0"/>
        <v>58</v>
      </c>
    </row>
    <row r="17" spans="1:14" ht="13.5" thickBot="1" x14ac:dyDescent="0.25">
      <c r="A17" s="78" t="s">
        <v>31</v>
      </c>
      <c r="B17" s="74">
        <v>187</v>
      </c>
      <c r="C17" s="74">
        <v>132</v>
      </c>
      <c r="D17" s="74">
        <v>238</v>
      </c>
      <c r="E17" s="74">
        <v>230</v>
      </c>
      <c r="F17" s="74">
        <v>308</v>
      </c>
      <c r="G17" s="74">
        <v>191</v>
      </c>
      <c r="H17" s="74">
        <v>792</v>
      </c>
      <c r="I17" s="74">
        <v>137</v>
      </c>
      <c r="J17" s="74">
        <v>129</v>
      </c>
      <c r="K17" s="74">
        <v>87</v>
      </c>
      <c r="L17" s="74">
        <v>117</v>
      </c>
      <c r="M17" s="74">
        <v>95</v>
      </c>
      <c r="N17" s="101">
        <f>SUM(B17:M17)</f>
        <v>2643</v>
      </c>
    </row>
    <row r="18" spans="1:14" ht="13.5" thickTop="1" x14ac:dyDescent="0.2">
      <c r="A18" s="59" t="s">
        <v>438</v>
      </c>
      <c r="B18" s="45"/>
      <c r="C18" s="45"/>
      <c r="D18" s="45"/>
      <c r="E18" s="45"/>
      <c r="F18" s="45"/>
      <c r="G18" s="45"/>
      <c r="H18" s="45"/>
      <c r="I18" s="45"/>
      <c r="J18" s="45"/>
      <c r="K18" s="45"/>
      <c r="L18" s="45"/>
      <c r="M18" s="45"/>
      <c r="N18" s="45"/>
    </row>
    <row r="19" spans="1:14" x14ac:dyDescent="0.2">
      <c r="A19" s="59" t="s">
        <v>137</v>
      </c>
      <c r="B19" s="45"/>
      <c r="C19" s="45"/>
      <c r="D19" s="45"/>
      <c r="E19" s="45"/>
      <c r="F19" s="45"/>
      <c r="G19" s="45"/>
      <c r="H19" s="45"/>
      <c r="I19" s="45"/>
      <c r="J19" s="45"/>
      <c r="K19" s="45"/>
      <c r="L19" s="45"/>
      <c r="M19" s="45"/>
      <c r="N19" s="45"/>
    </row>
  </sheetData>
  <pageMargins left="0.70866141732283472" right="0.70866141732283472" top="0.74803149606299213" bottom="0.74803149606299213" header="0.31496062992125984" footer="0.31496062992125984"/>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workbookViewId="0"/>
  </sheetViews>
  <sheetFormatPr defaultColWidth="9.140625" defaultRowHeight="12.75" x14ac:dyDescent="0.2"/>
  <cols>
    <col min="1" max="1" width="15.85546875" style="2" customWidth="1"/>
    <col min="2" max="4" width="9.140625" style="2"/>
    <col min="5" max="5" width="10.7109375" style="2" customWidth="1"/>
    <col min="6" max="6" width="12" style="2" customWidth="1"/>
    <col min="7" max="16384" width="9.140625" style="2"/>
  </cols>
  <sheetData>
    <row r="1" spans="1:6" x14ac:dyDescent="0.2">
      <c r="A1" s="1" t="s">
        <v>128</v>
      </c>
    </row>
    <row r="2" spans="1:6" x14ac:dyDescent="0.2">
      <c r="A2" s="1"/>
    </row>
    <row r="3" spans="1:6" x14ac:dyDescent="0.2">
      <c r="A3" s="25" t="s">
        <v>436</v>
      </c>
      <c r="B3" s="25"/>
      <c r="C3" s="25"/>
      <c r="D3" s="25"/>
      <c r="E3" s="26"/>
      <c r="F3" s="26"/>
    </row>
    <row r="4" spans="1:6" ht="13.5" thickBot="1" x14ac:dyDescent="0.25">
      <c r="A4" s="25"/>
      <c r="B4" s="25"/>
      <c r="C4" s="25"/>
      <c r="D4" s="25"/>
      <c r="E4" s="26"/>
      <c r="F4" s="26"/>
    </row>
    <row r="5" spans="1:6" ht="13.5" customHeight="1" thickTop="1" x14ac:dyDescent="0.2">
      <c r="A5" s="293"/>
      <c r="B5" s="33"/>
      <c r="C5" s="33"/>
      <c r="D5" s="33"/>
      <c r="E5" s="296" t="s">
        <v>72</v>
      </c>
      <c r="F5" s="297"/>
    </row>
    <row r="6" spans="1:6" x14ac:dyDescent="0.2">
      <c r="A6" s="294"/>
      <c r="B6" s="34"/>
      <c r="C6" s="34"/>
      <c r="D6" s="34"/>
      <c r="E6" s="37"/>
      <c r="F6" s="35"/>
    </row>
    <row r="7" spans="1:6" ht="17.25" customHeight="1" x14ac:dyDescent="0.2">
      <c r="A7" s="294"/>
      <c r="B7" s="298" t="s">
        <v>32</v>
      </c>
      <c r="C7" s="300" t="s">
        <v>33</v>
      </c>
      <c r="D7" s="300" t="s">
        <v>31</v>
      </c>
      <c r="E7" s="38" t="s">
        <v>114</v>
      </c>
      <c r="F7" s="27" t="s">
        <v>114</v>
      </c>
    </row>
    <row r="8" spans="1:6" x14ac:dyDescent="0.2">
      <c r="A8" s="295"/>
      <c r="B8" s="299"/>
      <c r="C8" s="301"/>
      <c r="D8" s="301"/>
      <c r="E8" s="39" t="s">
        <v>73</v>
      </c>
      <c r="F8" s="28" t="s">
        <v>74</v>
      </c>
    </row>
    <row r="9" spans="1:6" x14ac:dyDescent="0.2">
      <c r="A9" s="29"/>
      <c r="B9" s="34"/>
      <c r="C9" s="34"/>
      <c r="D9" s="34"/>
      <c r="E9" s="40"/>
      <c r="F9" s="36"/>
    </row>
    <row r="10" spans="1:6" x14ac:dyDescent="0.2">
      <c r="A10" s="29" t="s">
        <v>75</v>
      </c>
      <c r="B10" s="69">
        <v>66980</v>
      </c>
      <c r="C10" s="69">
        <v>19180</v>
      </c>
      <c r="D10" s="69">
        <v>86160</v>
      </c>
      <c r="E10" s="41">
        <v>-6.0867693475346319E-5</v>
      </c>
      <c r="F10" s="30">
        <v>2.9479641018517296E-2</v>
      </c>
    </row>
    <row r="11" spans="1:6" x14ac:dyDescent="0.2">
      <c r="A11" s="29" t="s">
        <v>76</v>
      </c>
      <c r="B11" s="69">
        <v>28710</v>
      </c>
      <c r="C11" s="69">
        <v>5640</v>
      </c>
      <c r="D11" s="69">
        <v>34340</v>
      </c>
      <c r="E11" s="41">
        <v>7.5724309803209596E-3</v>
      </c>
      <c r="F11" s="30">
        <v>1.0223639007230407E-2</v>
      </c>
    </row>
    <row r="12" spans="1:6" x14ac:dyDescent="0.2">
      <c r="A12" s="29" t="s">
        <v>77</v>
      </c>
      <c r="B12" s="69">
        <v>263350</v>
      </c>
      <c r="C12" s="69">
        <v>358620</v>
      </c>
      <c r="D12" s="69">
        <v>621970</v>
      </c>
      <c r="E12" s="41">
        <v>2.5955290546651045E-3</v>
      </c>
      <c r="F12" s="30">
        <v>1.7928165827497893E-2</v>
      </c>
    </row>
    <row r="13" spans="1:6" ht="14.25" x14ac:dyDescent="0.2">
      <c r="A13" s="29" t="s">
        <v>126</v>
      </c>
      <c r="B13" s="69">
        <v>18690</v>
      </c>
      <c r="C13" s="69">
        <v>4710</v>
      </c>
      <c r="D13" s="69">
        <v>23410</v>
      </c>
      <c r="E13" s="41">
        <v>1.6066760624475551E-2</v>
      </c>
      <c r="F13" s="30">
        <v>4.1314191602316752E-2</v>
      </c>
    </row>
    <row r="14" spans="1:6" x14ac:dyDescent="0.2">
      <c r="A14" s="29"/>
      <c r="B14" s="69"/>
      <c r="C14" s="69"/>
      <c r="D14" s="69"/>
      <c r="E14" s="70"/>
      <c r="F14" s="71"/>
    </row>
    <row r="15" spans="1:6" ht="13.5" thickBot="1" x14ac:dyDescent="0.25">
      <c r="A15" s="31" t="s">
        <v>31</v>
      </c>
      <c r="B15" s="32">
        <v>377730</v>
      </c>
      <c r="C15" s="32">
        <v>388150</v>
      </c>
      <c r="D15" s="32">
        <v>765880</v>
      </c>
      <c r="E15" s="42">
        <v>2.9243108043911659E-3</v>
      </c>
      <c r="F15" s="43">
        <v>1.9566201191434776E-2</v>
      </c>
    </row>
    <row r="16" spans="1:6" ht="13.5" thickTop="1" x14ac:dyDescent="0.2">
      <c r="A16" s="57" t="s">
        <v>145</v>
      </c>
      <c r="B16" s="72"/>
      <c r="C16" s="72"/>
      <c r="D16" s="72"/>
      <c r="E16" s="73"/>
      <c r="F16" s="73"/>
    </row>
    <row r="17" spans="1:6" x14ac:dyDescent="0.2">
      <c r="A17" s="58" t="s">
        <v>78</v>
      </c>
      <c r="B17" s="72"/>
      <c r="C17" s="72"/>
      <c r="D17" s="72"/>
      <c r="E17" s="73"/>
      <c r="F17" s="73"/>
    </row>
    <row r="19" spans="1:6" ht="15" x14ac:dyDescent="0.25">
      <c r="B19"/>
      <c r="C19"/>
      <c r="D19"/>
      <c r="E19"/>
      <c r="F19"/>
    </row>
    <row r="20" spans="1:6" ht="15" x14ac:dyDescent="0.25">
      <c r="B20"/>
      <c r="C20"/>
      <c r="D20"/>
      <c r="E20"/>
      <c r="F20"/>
    </row>
    <row r="21" spans="1:6" ht="15" x14ac:dyDescent="0.25">
      <c r="B21"/>
      <c r="C21"/>
      <c r="D21"/>
      <c r="E21"/>
      <c r="F21"/>
    </row>
    <row r="22" spans="1:6" ht="15" x14ac:dyDescent="0.25">
      <c r="B22"/>
      <c r="C22"/>
      <c r="D22"/>
      <c r="E22"/>
      <c r="F22"/>
    </row>
    <row r="23" spans="1:6" ht="15" x14ac:dyDescent="0.25">
      <c r="B23"/>
      <c r="C23"/>
      <c r="D23"/>
      <c r="E23"/>
      <c r="F23"/>
    </row>
    <row r="24" spans="1:6" ht="15" x14ac:dyDescent="0.25">
      <c r="B24"/>
      <c r="C24"/>
      <c r="D24"/>
      <c r="E24"/>
      <c r="F24"/>
    </row>
    <row r="25" spans="1:6" ht="15" x14ac:dyDescent="0.25">
      <c r="B25"/>
      <c r="C25"/>
      <c r="D25"/>
      <c r="E25"/>
      <c r="F25"/>
    </row>
    <row r="26" spans="1:6" ht="15" x14ac:dyDescent="0.25">
      <c r="B26"/>
      <c r="C26"/>
      <c r="D26"/>
      <c r="E26"/>
      <c r="F26"/>
    </row>
    <row r="27" spans="1:6" ht="15" x14ac:dyDescent="0.25">
      <c r="B27"/>
      <c r="C27"/>
      <c r="D27"/>
      <c r="E27"/>
      <c r="F27"/>
    </row>
    <row r="28" spans="1:6" ht="15" x14ac:dyDescent="0.25">
      <c r="B28"/>
      <c r="C28"/>
      <c r="D28"/>
      <c r="E28"/>
      <c r="F28"/>
    </row>
    <row r="29" spans="1:6" ht="15" x14ac:dyDescent="0.25">
      <c r="B29"/>
      <c r="C29"/>
      <c r="D29"/>
      <c r="E29"/>
      <c r="F29"/>
    </row>
    <row r="30" spans="1:6" ht="15" x14ac:dyDescent="0.25">
      <c r="B30"/>
      <c r="C30"/>
      <c r="D30"/>
      <c r="E30"/>
      <c r="F30"/>
    </row>
    <row r="31" spans="1:6" ht="15" x14ac:dyDescent="0.25">
      <c r="B31"/>
      <c r="C31"/>
      <c r="D31"/>
      <c r="E31"/>
      <c r="F31"/>
    </row>
    <row r="32" spans="1:6" ht="15" x14ac:dyDescent="0.25">
      <c r="B32"/>
      <c r="C32"/>
      <c r="D32"/>
      <c r="E32"/>
      <c r="F32"/>
    </row>
    <row r="33" spans="2:6" ht="15" x14ac:dyDescent="0.25">
      <c r="B33"/>
      <c r="C33"/>
      <c r="D33"/>
      <c r="E33"/>
      <c r="F33"/>
    </row>
    <row r="34" spans="2:6" ht="15" x14ac:dyDescent="0.25">
      <c r="B34"/>
      <c r="C34"/>
      <c r="D34"/>
      <c r="E34"/>
      <c r="F34"/>
    </row>
    <row r="35" spans="2:6" ht="15" x14ac:dyDescent="0.25">
      <c r="B35"/>
      <c r="C35"/>
      <c r="D35"/>
      <c r="E35"/>
      <c r="F35"/>
    </row>
  </sheetData>
  <mergeCells count="5">
    <mergeCell ref="A5:A8"/>
    <mergeCell ref="E5:F5"/>
    <mergeCell ref="B7:B8"/>
    <mergeCell ref="C7:C8"/>
    <mergeCell ref="D7:D8"/>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
  <sheetViews>
    <sheetView zoomScale="80" zoomScaleNormal="80" workbookViewId="0"/>
  </sheetViews>
  <sheetFormatPr defaultColWidth="9.140625" defaultRowHeight="12.75" customHeight="1" x14ac:dyDescent="0.2"/>
  <cols>
    <col min="1" max="1" width="21.85546875" style="2" customWidth="1"/>
    <col min="2" max="2" width="12" style="2" bestFit="1" customWidth="1"/>
    <col min="3" max="3" width="9.140625" style="2"/>
    <col min="4" max="4" width="10.7109375" style="2" customWidth="1"/>
    <col min="5" max="5" width="9.140625" style="2"/>
    <col min="6" max="6" width="11.140625" style="2" customWidth="1"/>
    <col min="7" max="16384" width="9.140625" style="2"/>
  </cols>
  <sheetData>
    <row r="1" spans="1:17" ht="12.75" customHeight="1" x14ac:dyDescent="0.2">
      <c r="A1" s="1" t="s">
        <v>129</v>
      </c>
    </row>
    <row r="2" spans="1:17" ht="12.75" customHeight="1" x14ac:dyDescent="0.2">
      <c r="A2" s="1"/>
    </row>
    <row r="3" spans="1:17" s="23" customFormat="1" ht="12.75" customHeight="1" x14ac:dyDescent="0.2">
      <c r="A3" s="6" t="s">
        <v>430</v>
      </c>
      <c r="B3" s="22"/>
      <c r="C3" s="7"/>
      <c r="D3" s="7"/>
      <c r="E3" s="7"/>
      <c r="F3" s="7"/>
      <c r="G3" s="7"/>
      <c r="H3" s="7"/>
      <c r="I3" s="7"/>
      <c r="J3" s="7"/>
      <c r="K3" s="7"/>
      <c r="L3" s="7"/>
      <c r="M3" s="7"/>
      <c r="N3" s="7"/>
      <c r="O3" s="7"/>
      <c r="P3" s="7"/>
    </row>
    <row r="4" spans="1:17" s="23" customFormat="1" ht="12.75" customHeight="1" thickBot="1" x14ac:dyDescent="0.25">
      <c r="A4" s="7"/>
      <c r="B4" s="7"/>
      <c r="C4" s="7"/>
      <c r="D4" s="7"/>
      <c r="E4" s="7"/>
      <c r="F4" s="7"/>
      <c r="G4" s="7"/>
      <c r="H4" s="7"/>
      <c r="I4" s="7"/>
      <c r="J4" s="7"/>
      <c r="K4" s="7"/>
      <c r="L4" s="7"/>
      <c r="M4" s="7"/>
      <c r="N4" s="7"/>
      <c r="O4" s="7"/>
      <c r="P4" s="7"/>
    </row>
    <row r="5" spans="1:17" ht="12.75" customHeight="1" x14ac:dyDescent="0.2">
      <c r="A5" s="83"/>
      <c r="B5" s="84" t="s">
        <v>34</v>
      </c>
      <c r="C5" s="85"/>
      <c r="D5" s="86" t="s">
        <v>35</v>
      </c>
      <c r="E5" s="85"/>
      <c r="F5" s="86" t="s">
        <v>35</v>
      </c>
      <c r="G5" s="303" t="s">
        <v>36</v>
      </c>
      <c r="H5" s="304"/>
      <c r="I5" s="304"/>
      <c r="J5" s="304"/>
      <c r="K5" s="304"/>
      <c r="L5" s="304"/>
      <c r="M5" s="304"/>
      <c r="N5" s="304"/>
      <c r="O5" s="304"/>
      <c r="P5" s="305"/>
    </row>
    <row r="6" spans="1:17" ht="12.75" customHeight="1" x14ac:dyDescent="0.2">
      <c r="A6" s="87"/>
      <c r="B6" s="190" t="s">
        <v>125</v>
      </c>
      <c r="C6" s="191"/>
      <c r="D6" s="192" t="s">
        <v>37</v>
      </c>
      <c r="E6" s="191"/>
      <c r="F6" s="192" t="s">
        <v>37</v>
      </c>
      <c r="G6" s="306"/>
      <c r="H6" s="307"/>
      <c r="I6" s="307"/>
      <c r="J6" s="307"/>
      <c r="K6" s="307"/>
      <c r="L6" s="307"/>
      <c r="M6" s="307"/>
      <c r="N6" s="307"/>
      <c r="O6" s="307"/>
      <c r="P6" s="308"/>
    </row>
    <row r="7" spans="1:17" ht="12.75" customHeight="1" x14ac:dyDescent="0.2">
      <c r="A7" s="88" t="s">
        <v>38</v>
      </c>
      <c r="B7" s="8" t="s">
        <v>39</v>
      </c>
      <c r="C7" s="9" t="s">
        <v>40</v>
      </c>
      <c r="D7" s="10" t="s">
        <v>41</v>
      </c>
      <c r="E7" s="9" t="s">
        <v>42</v>
      </c>
      <c r="F7" s="10" t="s">
        <v>41</v>
      </c>
      <c r="G7" s="11">
        <v>10</v>
      </c>
      <c r="H7" s="11">
        <v>20</v>
      </c>
      <c r="I7" s="11">
        <v>25</v>
      </c>
      <c r="J7" s="11">
        <v>30</v>
      </c>
      <c r="K7" s="11">
        <v>40</v>
      </c>
      <c r="L7" s="11">
        <v>60</v>
      </c>
      <c r="M7" s="11">
        <v>70</v>
      </c>
      <c r="N7" s="11">
        <v>75</v>
      </c>
      <c r="O7" s="11">
        <v>80</v>
      </c>
      <c r="P7" s="89">
        <v>90</v>
      </c>
    </row>
    <row r="8" spans="1:17" ht="12.75" customHeight="1" x14ac:dyDescent="0.2">
      <c r="A8" s="90" t="s">
        <v>43</v>
      </c>
      <c r="B8" s="181">
        <v>783</v>
      </c>
      <c r="C8" s="182">
        <v>423.1</v>
      </c>
      <c r="D8" s="188">
        <v>3.8</v>
      </c>
      <c r="E8" s="182">
        <v>487.6</v>
      </c>
      <c r="F8" s="188">
        <v>3</v>
      </c>
      <c r="G8" s="182">
        <v>144.1</v>
      </c>
      <c r="H8" s="183">
        <v>234.9</v>
      </c>
      <c r="I8" s="183">
        <v>274.39999999999998</v>
      </c>
      <c r="J8" s="183">
        <v>305.5</v>
      </c>
      <c r="K8" s="183">
        <v>360.3</v>
      </c>
      <c r="L8" s="183">
        <v>494.4</v>
      </c>
      <c r="M8" s="183">
        <v>578.79999999999995</v>
      </c>
      <c r="N8" s="183">
        <v>630.6</v>
      </c>
      <c r="O8" s="183">
        <v>697.2</v>
      </c>
      <c r="P8" s="252">
        <v>862.4</v>
      </c>
    </row>
    <row r="9" spans="1:17" ht="12.75" customHeight="1" x14ac:dyDescent="0.2">
      <c r="A9" s="90" t="s">
        <v>44</v>
      </c>
      <c r="B9" s="184">
        <v>397</v>
      </c>
      <c r="C9" s="185">
        <v>479.1</v>
      </c>
      <c r="D9" s="189">
        <v>3.2</v>
      </c>
      <c r="E9" s="185">
        <v>560.79999999999995</v>
      </c>
      <c r="F9" s="189">
        <v>2.6</v>
      </c>
      <c r="G9" s="185">
        <v>202.4</v>
      </c>
      <c r="H9" s="12">
        <v>313.2</v>
      </c>
      <c r="I9" s="12">
        <v>340</v>
      </c>
      <c r="J9" s="12">
        <v>364.1</v>
      </c>
      <c r="K9" s="12">
        <v>423.1</v>
      </c>
      <c r="L9" s="12">
        <v>556</v>
      </c>
      <c r="M9" s="12">
        <v>639.29999999999995</v>
      </c>
      <c r="N9" s="12">
        <v>694.8</v>
      </c>
      <c r="O9" s="12">
        <v>762.3</v>
      </c>
      <c r="P9" s="91">
        <v>948.3</v>
      </c>
    </row>
    <row r="10" spans="1:17" ht="12.75" customHeight="1" x14ac:dyDescent="0.2">
      <c r="A10" s="90" t="s">
        <v>45</v>
      </c>
      <c r="B10" s="184">
        <v>386</v>
      </c>
      <c r="C10" s="185">
        <v>351.6</v>
      </c>
      <c r="D10" s="189">
        <v>5.2</v>
      </c>
      <c r="E10" s="185">
        <v>412.4</v>
      </c>
      <c r="F10" s="189">
        <v>3.6</v>
      </c>
      <c r="G10" s="185">
        <v>122</v>
      </c>
      <c r="H10" s="12">
        <v>184.1</v>
      </c>
      <c r="I10" s="12">
        <v>217</v>
      </c>
      <c r="J10" s="12">
        <v>248.2</v>
      </c>
      <c r="K10" s="12">
        <v>300</v>
      </c>
      <c r="L10" s="12">
        <v>421.6</v>
      </c>
      <c r="M10" s="12">
        <v>504.1</v>
      </c>
      <c r="N10" s="12">
        <v>556.29999999999995</v>
      </c>
      <c r="O10" s="12">
        <v>617</v>
      </c>
      <c r="P10" s="92">
        <v>768</v>
      </c>
    </row>
    <row r="11" spans="1:17" ht="12.75" customHeight="1" x14ac:dyDescent="0.2">
      <c r="A11" s="90" t="s">
        <v>46</v>
      </c>
      <c r="B11" s="184">
        <v>556</v>
      </c>
      <c r="C11" s="185">
        <v>521.20000000000005</v>
      </c>
      <c r="D11" s="189">
        <v>4.2</v>
      </c>
      <c r="E11" s="185">
        <v>599.79999999999995</v>
      </c>
      <c r="F11" s="189">
        <v>2.4</v>
      </c>
      <c r="G11" s="185">
        <v>313.2</v>
      </c>
      <c r="H11" s="12">
        <v>359.1</v>
      </c>
      <c r="I11" s="12">
        <v>382.5</v>
      </c>
      <c r="J11" s="12">
        <v>405</v>
      </c>
      <c r="K11" s="12">
        <v>460</v>
      </c>
      <c r="L11" s="12">
        <v>592.20000000000005</v>
      </c>
      <c r="M11" s="12">
        <v>675.1</v>
      </c>
      <c r="N11" s="12">
        <v>725.8</v>
      </c>
      <c r="O11" s="12">
        <v>772.8</v>
      </c>
      <c r="P11" s="91">
        <v>944.1</v>
      </c>
    </row>
    <row r="12" spans="1:17" ht="12.75" customHeight="1" x14ac:dyDescent="0.2">
      <c r="A12" s="90" t="s">
        <v>47</v>
      </c>
      <c r="B12" s="184">
        <v>228</v>
      </c>
      <c r="C12" s="185">
        <v>187.3</v>
      </c>
      <c r="D12" s="189">
        <v>6.7</v>
      </c>
      <c r="E12" s="185">
        <v>214</v>
      </c>
      <c r="F12" s="189">
        <v>5.6</v>
      </c>
      <c r="G12" s="186">
        <v>64</v>
      </c>
      <c r="H12" s="12">
        <v>105.8</v>
      </c>
      <c r="I12" s="12">
        <v>120.4</v>
      </c>
      <c r="J12" s="12">
        <v>128.69999999999999</v>
      </c>
      <c r="K12" s="12">
        <v>158.80000000000001</v>
      </c>
      <c r="L12" s="12">
        <v>214.1</v>
      </c>
      <c r="M12" s="12">
        <v>240.3</v>
      </c>
      <c r="N12" s="12">
        <v>259.2</v>
      </c>
      <c r="O12" s="13">
        <v>288.39999999999998</v>
      </c>
      <c r="P12" s="91">
        <v>384</v>
      </c>
    </row>
    <row r="13" spans="1:17" ht="12.75" customHeight="1" x14ac:dyDescent="0.2">
      <c r="A13" s="90" t="s">
        <v>48</v>
      </c>
      <c r="B13" s="184">
        <v>334</v>
      </c>
      <c r="C13" s="185">
        <v>534.20000000000005</v>
      </c>
      <c r="D13" s="189">
        <v>3.9</v>
      </c>
      <c r="E13" s="185">
        <v>628.20000000000005</v>
      </c>
      <c r="F13" s="189">
        <v>2.9</v>
      </c>
      <c r="G13" s="185">
        <v>322.8</v>
      </c>
      <c r="H13" s="12">
        <v>371.1</v>
      </c>
      <c r="I13" s="12">
        <v>395.5</v>
      </c>
      <c r="J13" s="12">
        <v>425</v>
      </c>
      <c r="K13" s="12">
        <v>471</v>
      </c>
      <c r="L13" s="12">
        <v>603.70000000000005</v>
      </c>
      <c r="M13" s="12">
        <v>689.6</v>
      </c>
      <c r="N13" s="12">
        <v>738.5</v>
      </c>
      <c r="O13" s="12">
        <v>800.1</v>
      </c>
      <c r="P13" s="91">
        <v>1003.1</v>
      </c>
    </row>
    <row r="14" spans="1:17" ht="12.75" customHeight="1" x14ac:dyDescent="0.2">
      <c r="A14" s="90" t="s">
        <v>49</v>
      </c>
      <c r="B14" s="187">
        <v>63</v>
      </c>
      <c r="C14" s="186">
        <v>168</v>
      </c>
      <c r="D14" s="189">
        <v>7</v>
      </c>
      <c r="E14" s="186">
        <v>204.1</v>
      </c>
      <c r="F14" s="189">
        <v>9.4</v>
      </c>
      <c r="G14" s="250">
        <v>54</v>
      </c>
      <c r="H14" s="13">
        <v>93.9</v>
      </c>
      <c r="I14" s="13">
        <v>107.7</v>
      </c>
      <c r="J14" s="12">
        <v>120</v>
      </c>
      <c r="K14" s="13">
        <v>140.5</v>
      </c>
      <c r="L14" s="13">
        <v>197.6</v>
      </c>
      <c r="M14" s="12">
        <v>224.9</v>
      </c>
      <c r="N14" s="13">
        <v>234.9</v>
      </c>
      <c r="O14" s="251">
        <v>256.2</v>
      </c>
      <c r="P14" s="93" t="s">
        <v>50</v>
      </c>
    </row>
    <row r="15" spans="1:17" ht="12.75" customHeight="1" x14ac:dyDescent="0.2">
      <c r="A15" s="90" t="s">
        <v>51</v>
      </c>
      <c r="B15" s="184">
        <v>222</v>
      </c>
      <c r="C15" s="185">
        <v>498.9</v>
      </c>
      <c r="D15" s="189">
        <v>3.9</v>
      </c>
      <c r="E15" s="185">
        <v>557.1</v>
      </c>
      <c r="F15" s="189">
        <v>1.7</v>
      </c>
      <c r="G15" s="185">
        <v>300.89999999999998</v>
      </c>
      <c r="H15" s="12">
        <v>340</v>
      </c>
      <c r="I15" s="12">
        <v>361.8</v>
      </c>
      <c r="J15" s="12">
        <v>383.3</v>
      </c>
      <c r="K15" s="12">
        <v>434.2</v>
      </c>
      <c r="L15" s="12">
        <v>571.6</v>
      </c>
      <c r="M15" s="12">
        <v>659.7</v>
      </c>
      <c r="N15" s="12">
        <v>702.3</v>
      </c>
      <c r="O15" s="12">
        <v>748.2</v>
      </c>
      <c r="P15" s="91">
        <v>856.7</v>
      </c>
    </row>
    <row r="16" spans="1:17" ht="12.75" customHeight="1" thickBot="1" x14ac:dyDescent="0.25">
      <c r="A16" s="94" t="s">
        <v>52</v>
      </c>
      <c r="B16" s="95">
        <v>165</v>
      </c>
      <c r="C16" s="96">
        <v>191.7</v>
      </c>
      <c r="D16" s="138">
        <v>5.6</v>
      </c>
      <c r="E16" s="96">
        <v>217.7</v>
      </c>
      <c r="F16" s="138">
        <v>4.5999999999999996</v>
      </c>
      <c r="G16" s="97">
        <v>69</v>
      </c>
      <c r="H16" s="98">
        <v>112.2</v>
      </c>
      <c r="I16" s="98">
        <v>125.2</v>
      </c>
      <c r="J16" s="98">
        <v>138.5</v>
      </c>
      <c r="K16" s="98">
        <v>166.6</v>
      </c>
      <c r="L16" s="98">
        <v>220.5</v>
      </c>
      <c r="M16" s="98">
        <v>249.9</v>
      </c>
      <c r="N16" s="98">
        <v>270</v>
      </c>
      <c r="O16" s="99">
        <v>294.7</v>
      </c>
      <c r="P16" s="100">
        <v>390.6</v>
      </c>
      <c r="Q16" s="253"/>
    </row>
    <row r="17" spans="1:16" ht="12.75" customHeight="1" x14ac:dyDescent="0.2">
      <c r="A17" s="309" t="s">
        <v>53</v>
      </c>
      <c r="B17" s="309"/>
      <c r="C17" s="309"/>
      <c r="D17" s="309"/>
      <c r="E17" s="309"/>
      <c r="F17" s="309"/>
      <c r="G17" s="309"/>
      <c r="H17" s="309"/>
      <c r="I17" s="309"/>
      <c r="J17" s="309"/>
      <c r="K17" s="309"/>
      <c r="L17" s="309"/>
      <c r="M17" s="309"/>
      <c r="N17" s="309"/>
      <c r="O17" s="309"/>
      <c r="P17" s="309"/>
    </row>
    <row r="18" spans="1:16" ht="12.75" customHeight="1" x14ac:dyDescent="0.2">
      <c r="A18" s="310" t="s">
        <v>130</v>
      </c>
      <c r="B18" s="310"/>
      <c r="C18" s="310"/>
      <c r="D18" s="310"/>
      <c r="E18" s="310"/>
      <c r="F18" s="310"/>
      <c r="G18" s="310"/>
      <c r="H18" s="310"/>
      <c r="I18" s="310"/>
      <c r="J18" s="310"/>
      <c r="K18" s="310"/>
      <c r="L18" s="310"/>
      <c r="M18" s="310"/>
      <c r="N18" s="310"/>
      <c r="O18" s="310"/>
      <c r="P18" s="310"/>
    </row>
    <row r="19" spans="1:16" ht="12.75" customHeight="1" x14ac:dyDescent="0.2">
      <c r="A19" s="310" t="s">
        <v>54</v>
      </c>
      <c r="B19" s="310"/>
      <c r="C19" s="310"/>
      <c r="D19" s="310"/>
      <c r="E19" s="310"/>
      <c r="F19" s="310"/>
      <c r="G19" s="310"/>
      <c r="H19" s="310"/>
      <c r="I19" s="310"/>
      <c r="J19" s="310"/>
      <c r="K19" s="310"/>
      <c r="L19" s="310"/>
      <c r="M19" s="310"/>
      <c r="N19" s="310"/>
      <c r="O19" s="310"/>
      <c r="P19" s="310"/>
    </row>
    <row r="20" spans="1:16" ht="12.75" customHeight="1" x14ac:dyDescent="0.2">
      <c r="A20" s="310" t="s">
        <v>55</v>
      </c>
      <c r="B20" s="310"/>
      <c r="C20" s="310"/>
      <c r="D20" s="310"/>
      <c r="E20" s="310"/>
      <c r="F20" s="310"/>
      <c r="G20" s="310"/>
      <c r="H20" s="310"/>
      <c r="I20" s="310"/>
      <c r="J20" s="310"/>
      <c r="K20" s="310"/>
      <c r="L20" s="310"/>
      <c r="M20" s="310"/>
      <c r="N20" s="310"/>
      <c r="O20" s="310"/>
      <c r="P20" s="310"/>
    </row>
    <row r="21" spans="1:16" ht="12.75" customHeight="1" x14ac:dyDescent="0.2">
      <c r="A21" s="310" t="s">
        <v>56</v>
      </c>
      <c r="B21" s="310"/>
      <c r="C21" s="310"/>
      <c r="D21" s="310"/>
      <c r="E21" s="310"/>
      <c r="F21" s="310"/>
      <c r="G21" s="310"/>
      <c r="H21" s="310"/>
      <c r="I21" s="310"/>
      <c r="J21" s="310"/>
      <c r="K21" s="310"/>
      <c r="L21" s="310"/>
      <c r="M21" s="310"/>
      <c r="N21" s="310"/>
      <c r="O21" s="310"/>
      <c r="P21" s="310"/>
    </row>
    <row r="22" spans="1:16" ht="12.75" customHeight="1" x14ac:dyDescent="0.2">
      <c r="A22" s="302" t="s">
        <v>57</v>
      </c>
      <c r="B22" s="302"/>
      <c r="C22" s="302"/>
      <c r="D22" s="302"/>
      <c r="E22" s="302"/>
      <c r="F22" s="302"/>
      <c r="G22" s="302"/>
      <c r="H22" s="302"/>
      <c r="I22" s="302"/>
      <c r="J22" s="302"/>
      <c r="K22" s="302"/>
      <c r="L22" s="302"/>
      <c r="M22" s="302"/>
      <c r="N22" s="302"/>
      <c r="O22" s="302"/>
      <c r="P22" s="302"/>
    </row>
    <row r="23" spans="1:16" ht="12.75" customHeight="1" x14ac:dyDescent="0.2">
      <c r="A23" s="24"/>
      <c r="B23" s="24"/>
      <c r="C23" s="24"/>
      <c r="D23" s="24"/>
      <c r="E23" s="24"/>
      <c r="F23" s="24"/>
      <c r="G23" s="24"/>
      <c r="H23" s="24"/>
      <c r="I23" s="24"/>
      <c r="J23" s="24"/>
      <c r="K23" s="24"/>
      <c r="L23" s="24"/>
      <c r="M23" s="24"/>
      <c r="N23" s="24"/>
      <c r="O23" s="24"/>
      <c r="P23" s="24"/>
    </row>
    <row r="24" spans="1:16" ht="12.75" customHeight="1" x14ac:dyDescent="0.2">
      <c r="A24" s="14" t="s">
        <v>58</v>
      </c>
      <c r="B24" s="15"/>
      <c r="C24" s="15"/>
      <c r="D24" s="15"/>
      <c r="E24" s="15"/>
      <c r="F24" s="15"/>
      <c r="G24" s="15"/>
      <c r="H24" s="15"/>
      <c r="I24" s="15"/>
      <c r="J24" s="15"/>
      <c r="K24" s="15"/>
      <c r="L24" s="15"/>
      <c r="M24" s="15"/>
      <c r="N24" s="15"/>
      <c r="O24" s="15"/>
      <c r="P24" s="15"/>
    </row>
    <row r="25" spans="1:16" ht="12.75" customHeight="1" x14ac:dyDescent="0.2">
      <c r="A25" s="16" t="s">
        <v>113</v>
      </c>
      <c r="B25" s="15"/>
      <c r="C25" s="15"/>
      <c r="D25" s="15"/>
      <c r="E25" s="15"/>
      <c r="F25" s="15"/>
      <c r="G25" s="15"/>
      <c r="H25" s="15"/>
      <c r="I25" s="15"/>
      <c r="J25" s="15"/>
      <c r="K25" s="15"/>
      <c r="L25" s="15"/>
      <c r="M25" s="15"/>
      <c r="N25" s="15"/>
      <c r="O25" s="15"/>
      <c r="P25" s="15"/>
    </row>
    <row r="26" spans="1:16" ht="12.75" customHeight="1" x14ac:dyDescent="0.2">
      <c r="A26" s="17" t="s">
        <v>59</v>
      </c>
      <c r="B26" s="15"/>
      <c r="C26" s="15"/>
      <c r="D26" s="15"/>
      <c r="E26" s="15"/>
      <c r="F26" s="15"/>
      <c r="G26" s="15"/>
      <c r="H26" s="15"/>
      <c r="I26" s="15"/>
      <c r="J26" s="15"/>
      <c r="K26" s="15"/>
      <c r="L26" s="15"/>
      <c r="M26" s="15"/>
      <c r="N26" s="15"/>
      <c r="O26" s="15"/>
      <c r="P26" s="15"/>
    </row>
    <row r="27" spans="1:16" ht="12.75" customHeight="1" x14ac:dyDescent="0.2">
      <c r="A27" s="18" t="s">
        <v>60</v>
      </c>
      <c r="B27" s="15"/>
      <c r="C27" s="15"/>
      <c r="D27" s="15"/>
      <c r="E27" s="15"/>
      <c r="F27" s="15"/>
      <c r="G27" s="15"/>
      <c r="H27" s="15"/>
      <c r="I27" s="15"/>
      <c r="J27" s="15"/>
      <c r="K27" s="15"/>
      <c r="L27" s="15"/>
      <c r="M27" s="15"/>
      <c r="N27" s="15"/>
      <c r="O27" s="15"/>
      <c r="P27" s="15"/>
    </row>
    <row r="28" spans="1:16" ht="12.75" customHeight="1" x14ac:dyDescent="0.2">
      <c r="A28" s="19" t="s">
        <v>61</v>
      </c>
      <c r="B28" s="15"/>
      <c r="C28" s="15"/>
      <c r="D28" s="15"/>
      <c r="E28" s="15"/>
      <c r="F28" s="15"/>
      <c r="G28" s="15"/>
      <c r="H28" s="15"/>
      <c r="I28" s="15"/>
      <c r="J28" s="15"/>
      <c r="K28" s="15"/>
      <c r="L28" s="15"/>
      <c r="M28" s="15"/>
      <c r="N28" s="15"/>
      <c r="O28" s="15"/>
      <c r="P28" s="15"/>
    </row>
    <row r="29" spans="1:16" ht="12.75" customHeight="1" x14ac:dyDescent="0.2">
      <c r="A29" s="18" t="s">
        <v>62</v>
      </c>
      <c r="B29" s="15"/>
      <c r="C29" s="15"/>
      <c r="D29" s="15"/>
      <c r="E29" s="15"/>
      <c r="F29" s="15"/>
      <c r="G29" s="15"/>
      <c r="H29" s="15"/>
      <c r="I29" s="15"/>
      <c r="J29" s="15"/>
      <c r="K29" s="15"/>
      <c r="L29" s="15"/>
      <c r="M29" s="15"/>
      <c r="N29" s="15"/>
      <c r="O29" s="15"/>
      <c r="P29" s="15"/>
    </row>
    <row r="30" spans="1:16" ht="12.75" customHeight="1" x14ac:dyDescent="0.2">
      <c r="A30" s="20" t="s">
        <v>63</v>
      </c>
      <c r="B30" s="15"/>
      <c r="C30" s="15"/>
      <c r="D30" s="15"/>
      <c r="E30" s="15"/>
      <c r="F30" s="15"/>
      <c r="G30" s="15"/>
      <c r="H30" s="15"/>
      <c r="I30" s="15"/>
      <c r="J30" s="15"/>
      <c r="K30" s="15"/>
      <c r="L30" s="15"/>
      <c r="M30" s="15"/>
      <c r="N30" s="15"/>
      <c r="O30" s="15"/>
      <c r="P30" s="15"/>
    </row>
    <row r="31" spans="1:16" ht="12.75" customHeight="1" x14ac:dyDescent="0.2">
      <c r="A31" s="16" t="s">
        <v>64</v>
      </c>
      <c r="B31" s="15"/>
      <c r="C31" s="15"/>
      <c r="D31" s="15"/>
      <c r="E31" s="15"/>
      <c r="F31" s="15"/>
      <c r="G31" s="15"/>
      <c r="H31" s="15"/>
      <c r="I31" s="15"/>
      <c r="J31" s="15"/>
      <c r="K31" s="15"/>
      <c r="L31" s="15"/>
      <c r="M31" s="15"/>
      <c r="N31" s="15"/>
      <c r="O31" s="15"/>
      <c r="P31" s="15"/>
    </row>
    <row r="32" spans="1:16" ht="12.75" customHeight="1" x14ac:dyDescent="0.2">
      <c r="A32" s="21" t="s">
        <v>65</v>
      </c>
      <c r="B32" s="15"/>
      <c r="C32" s="15"/>
      <c r="D32" s="15"/>
      <c r="E32" s="15"/>
      <c r="F32" s="15"/>
      <c r="G32" s="15"/>
      <c r="H32" s="15"/>
      <c r="I32" s="15"/>
      <c r="J32" s="15"/>
      <c r="K32" s="15"/>
      <c r="L32" s="15"/>
      <c r="M32" s="15"/>
      <c r="N32" s="15"/>
      <c r="O32" s="15"/>
      <c r="P32" s="15"/>
    </row>
  </sheetData>
  <mergeCells count="7">
    <mergeCell ref="A22:P22"/>
    <mergeCell ref="G5:P6"/>
    <mergeCell ref="A17:P17"/>
    <mergeCell ref="A18:P18"/>
    <mergeCell ref="A19:P19"/>
    <mergeCell ref="A20:P20"/>
    <mergeCell ref="A21:P21"/>
  </mergeCells>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workbookViewId="0"/>
  </sheetViews>
  <sheetFormatPr defaultColWidth="9.140625" defaultRowHeight="12.75" x14ac:dyDescent="0.2"/>
  <cols>
    <col min="1" max="1" width="20.7109375" style="2" customWidth="1"/>
    <col min="2" max="2" width="11" style="2" customWidth="1"/>
    <col min="3" max="4" width="12" style="2" customWidth="1"/>
    <col min="5" max="5" width="11.5703125" style="2" customWidth="1"/>
    <col min="6" max="16384" width="9.140625" style="2"/>
  </cols>
  <sheetData>
    <row r="1" spans="1:13" x14ac:dyDescent="0.2">
      <c r="A1" s="1" t="s">
        <v>131</v>
      </c>
    </row>
    <row r="2" spans="1:13" x14ac:dyDescent="0.2">
      <c r="A2" s="1"/>
    </row>
    <row r="3" spans="1:13" x14ac:dyDescent="0.2">
      <c r="A3" s="1" t="s">
        <v>435</v>
      </c>
    </row>
    <row r="4" spans="1:13" x14ac:dyDescent="0.2">
      <c r="A4" s="1"/>
      <c r="I4" s="79"/>
      <c r="J4" s="80"/>
      <c r="K4" s="80"/>
      <c r="M4" s="80"/>
    </row>
    <row r="5" spans="1:13" x14ac:dyDescent="0.2">
      <c r="A5" s="311" t="s">
        <v>146</v>
      </c>
      <c r="B5" s="313" t="s">
        <v>364</v>
      </c>
      <c r="C5" s="314"/>
      <c r="D5" s="314"/>
      <c r="E5" s="315"/>
      <c r="I5" s="79"/>
      <c r="J5" s="80"/>
      <c r="K5" s="80"/>
      <c r="M5" s="80"/>
    </row>
    <row r="6" spans="1:13" x14ac:dyDescent="0.2">
      <c r="A6" s="312"/>
      <c r="B6" s="254" t="s">
        <v>88</v>
      </c>
      <c r="C6" s="255" t="s">
        <v>89</v>
      </c>
      <c r="D6" s="256" t="s">
        <v>90</v>
      </c>
      <c r="E6" s="256" t="s">
        <v>31</v>
      </c>
      <c r="I6" s="79"/>
      <c r="J6" s="80"/>
      <c r="M6" s="80"/>
    </row>
    <row r="7" spans="1:13" x14ac:dyDescent="0.2">
      <c r="A7" s="257">
        <v>43009</v>
      </c>
      <c r="B7" s="258">
        <v>3130</v>
      </c>
      <c r="C7" s="259">
        <v>1888</v>
      </c>
      <c r="D7" s="260">
        <v>390</v>
      </c>
      <c r="E7" s="261">
        <v>5408</v>
      </c>
      <c r="I7" s="79"/>
      <c r="J7" s="80"/>
      <c r="K7" s="80"/>
      <c r="M7" s="80"/>
    </row>
    <row r="8" spans="1:13" x14ac:dyDescent="0.2">
      <c r="A8" s="257">
        <v>43040</v>
      </c>
      <c r="B8" s="258">
        <v>2504</v>
      </c>
      <c r="C8" s="259">
        <v>1307</v>
      </c>
      <c r="D8" s="260">
        <v>281</v>
      </c>
      <c r="E8" s="261">
        <v>4092</v>
      </c>
      <c r="I8" s="79"/>
      <c r="J8" s="80"/>
      <c r="K8" s="80"/>
      <c r="M8" s="80"/>
    </row>
    <row r="9" spans="1:13" x14ac:dyDescent="0.2">
      <c r="A9" s="257">
        <v>43070</v>
      </c>
      <c r="B9" s="258">
        <v>1547</v>
      </c>
      <c r="C9" s="259">
        <v>795</v>
      </c>
      <c r="D9" s="260">
        <v>130</v>
      </c>
      <c r="E9" s="261">
        <v>2472</v>
      </c>
      <c r="I9" s="79"/>
      <c r="J9" s="80"/>
      <c r="K9" s="80"/>
      <c r="M9" s="80"/>
    </row>
    <row r="10" spans="1:13" x14ac:dyDescent="0.2">
      <c r="A10" s="257">
        <v>43101</v>
      </c>
      <c r="B10" s="258">
        <v>3143</v>
      </c>
      <c r="C10" s="259">
        <v>1492</v>
      </c>
      <c r="D10" s="260">
        <v>265</v>
      </c>
      <c r="E10" s="261">
        <v>4900</v>
      </c>
      <c r="I10" s="79"/>
      <c r="J10" s="80"/>
      <c r="K10" s="80"/>
      <c r="M10" s="80"/>
    </row>
    <row r="11" spans="1:13" x14ac:dyDescent="0.2">
      <c r="A11" s="257">
        <v>43132</v>
      </c>
      <c r="B11" s="258">
        <v>2892</v>
      </c>
      <c r="C11" s="259">
        <v>1379</v>
      </c>
      <c r="D11" s="260">
        <v>244</v>
      </c>
      <c r="E11" s="261">
        <v>4515</v>
      </c>
      <c r="I11" s="79"/>
      <c r="J11" s="80"/>
      <c r="K11" s="80"/>
      <c r="M11" s="80"/>
    </row>
    <row r="12" spans="1:13" x14ac:dyDescent="0.2">
      <c r="A12" s="257">
        <v>43160</v>
      </c>
      <c r="B12" s="258">
        <v>3021</v>
      </c>
      <c r="C12" s="259">
        <v>1470</v>
      </c>
      <c r="D12" s="260">
        <v>261</v>
      </c>
      <c r="E12" s="261">
        <v>4752</v>
      </c>
      <c r="I12" s="79"/>
      <c r="J12" s="80"/>
      <c r="K12" s="80"/>
      <c r="M12" s="80"/>
    </row>
    <row r="13" spans="1:13" x14ac:dyDescent="0.2">
      <c r="A13" s="257">
        <v>43191</v>
      </c>
      <c r="B13" s="258">
        <v>3068</v>
      </c>
      <c r="C13" s="259">
        <v>1373</v>
      </c>
      <c r="D13" s="260">
        <v>222</v>
      </c>
      <c r="E13" s="261">
        <v>4663</v>
      </c>
    </row>
    <row r="14" spans="1:13" x14ac:dyDescent="0.2">
      <c r="A14" s="257">
        <v>43221</v>
      </c>
      <c r="B14" s="258">
        <v>3355</v>
      </c>
      <c r="C14" s="259">
        <v>1704</v>
      </c>
      <c r="D14" s="260">
        <v>266</v>
      </c>
      <c r="E14" s="261">
        <v>5325</v>
      </c>
    </row>
    <row r="15" spans="1:13" x14ac:dyDescent="0.2">
      <c r="A15" s="257">
        <v>43252</v>
      </c>
      <c r="B15" s="258">
        <v>2997</v>
      </c>
      <c r="C15" s="259">
        <v>1498</v>
      </c>
      <c r="D15" s="260">
        <v>285</v>
      </c>
      <c r="E15" s="261">
        <v>4780</v>
      </c>
    </row>
    <row r="16" spans="1:13" x14ac:dyDescent="0.2">
      <c r="A16" s="257">
        <v>43282</v>
      </c>
      <c r="B16" s="258">
        <v>2902</v>
      </c>
      <c r="C16" s="259">
        <v>1336</v>
      </c>
      <c r="D16" s="260">
        <v>290</v>
      </c>
      <c r="E16" s="261">
        <v>4528</v>
      </c>
    </row>
    <row r="17" spans="1:16" x14ac:dyDescent="0.2">
      <c r="A17" s="257">
        <v>43313</v>
      </c>
      <c r="B17" s="258">
        <v>3894</v>
      </c>
      <c r="C17" s="259">
        <v>1848</v>
      </c>
      <c r="D17" s="260">
        <v>355</v>
      </c>
      <c r="E17" s="261">
        <v>6097</v>
      </c>
    </row>
    <row r="18" spans="1:16" x14ac:dyDescent="0.2">
      <c r="A18" s="257">
        <v>43344</v>
      </c>
      <c r="B18" s="262">
        <v>3378</v>
      </c>
      <c r="C18" s="263">
        <v>1807</v>
      </c>
      <c r="D18" s="264">
        <v>325</v>
      </c>
      <c r="E18" s="261">
        <v>5510</v>
      </c>
    </row>
    <row r="19" spans="1:16" x14ac:dyDescent="0.2">
      <c r="A19" s="265" t="s">
        <v>31</v>
      </c>
      <c r="B19" s="266">
        <v>35831</v>
      </c>
      <c r="C19" s="266">
        <v>17897</v>
      </c>
      <c r="D19" s="266">
        <v>3314</v>
      </c>
      <c r="E19" s="267">
        <v>57042</v>
      </c>
    </row>
    <row r="20" spans="1:16" x14ac:dyDescent="0.2">
      <c r="A20" s="82" t="s">
        <v>91</v>
      </c>
    </row>
    <row r="21" spans="1:16" x14ac:dyDescent="0.2">
      <c r="A21" s="247" t="s">
        <v>150</v>
      </c>
    </row>
    <row r="22" spans="1:16" x14ac:dyDescent="0.2">
      <c r="A22" s="247" t="s">
        <v>151</v>
      </c>
    </row>
    <row r="23" spans="1:16" x14ac:dyDescent="0.2">
      <c r="A23" s="247" t="s">
        <v>433</v>
      </c>
    </row>
    <row r="24" spans="1:16" x14ac:dyDescent="0.2">
      <c r="A24" s="247" t="s">
        <v>434</v>
      </c>
    </row>
    <row r="25" spans="1:16" x14ac:dyDescent="0.2">
      <c r="A25" s="302" t="s">
        <v>143</v>
      </c>
      <c r="B25" s="302"/>
      <c r="C25" s="302"/>
      <c r="D25" s="302"/>
      <c r="E25" s="302"/>
      <c r="F25" s="302"/>
      <c r="G25" s="302"/>
      <c r="H25" s="302"/>
      <c r="I25" s="302"/>
      <c r="J25" s="302"/>
      <c r="K25" s="302"/>
      <c r="L25" s="302"/>
      <c r="M25" s="302"/>
      <c r="N25" s="302"/>
      <c r="O25" s="302"/>
      <c r="P25" s="302"/>
    </row>
    <row r="27" spans="1:16" x14ac:dyDescent="0.2">
      <c r="A27" s="129"/>
      <c r="B27" s="129"/>
      <c r="C27" s="129"/>
      <c r="D27" s="129"/>
      <c r="E27" s="129"/>
    </row>
    <row r="28" spans="1:16" x14ac:dyDescent="0.2">
      <c r="A28" s="129"/>
      <c r="B28" s="129"/>
      <c r="C28" s="129"/>
      <c r="D28" s="129"/>
      <c r="E28" s="129"/>
      <c r="F28" s="129"/>
    </row>
    <row r="29" spans="1:16" x14ac:dyDescent="0.2">
      <c r="A29" s="129"/>
      <c r="B29" s="151"/>
      <c r="C29" s="151"/>
      <c r="D29" s="151"/>
      <c r="E29" s="151"/>
      <c r="F29" s="129"/>
    </row>
    <row r="30" spans="1:16" x14ac:dyDescent="0.2">
      <c r="A30" s="129"/>
      <c r="B30" s="151"/>
      <c r="C30" s="151"/>
      <c r="D30" s="151"/>
      <c r="E30" s="151"/>
      <c r="F30" s="129"/>
    </row>
    <row r="31" spans="1:16" x14ac:dyDescent="0.2">
      <c r="A31" s="129"/>
      <c r="B31" s="151"/>
      <c r="C31" s="151"/>
      <c r="D31" s="151"/>
      <c r="E31" s="151"/>
      <c r="F31" s="129"/>
    </row>
    <row r="32" spans="1:16" x14ac:dyDescent="0.2">
      <c r="A32" s="129"/>
      <c r="B32" s="151"/>
      <c r="C32" s="151"/>
      <c r="D32" s="151"/>
      <c r="E32" s="151"/>
      <c r="F32" s="129"/>
    </row>
    <row r="33" spans="1:6" x14ac:dyDescent="0.2">
      <c r="A33" s="129"/>
      <c r="B33" s="151"/>
      <c r="C33" s="151"/>
      <c r="D33" s="151"/>
      <c r="E33" s="151"/>
      <c r="F33" s="129"/>
    </row>
    <row r="34" spans="1:6" x14ac:dyDescent="0.2">
      <c r="A34" s="129"/>
      <c r="B34" s="151"/>
      <c r="C34" s="151"/>
      <c r="D34" s="151"/>
      <c r="E34" s="151"/>
      <c r="F34" s="129"/>
    </row>
    <row r="35" spans="1:6" x14ac:dyDescent="0.2">
      <c r="A35" s="129"/>
      <c r="B35" s="151"/>
      <c r="C35" s="151"/>
      <c r="D35" s="151"/>
      <c r="E35" s="151"/>
      <c r="F35" s="129"/>
    </row>
    <row r="36" spans="1:6" x14ac:dyDescent="0.2">
      <c r="A36" s="129"/>
      <c r="B36" s="151"/>
      <c r="C36" s="151"/>
      <c r="D36" s="151"/>
      <c r="E36" s="151"/>
      <c r="F36" s="129"/>
    </row>
    <row r="37" spans="1:6" x14ac:dyDescent="0.2">
      <c r="A37" s="129"/>
      <c r="B37" s="151"/>
      <c r="C37" s="151"/>
      <c r="D37" s="151"/>
      <c r="E37" s="151"/>
      <c r="F37" s="129"/>
    </row>
    <row r="38" spans="1:6" x14ac:dyDescent="0.2">
      <c r="A38" s="129"/>
      <c r="B38" s="151"/>
      <c r="C38" s="151"/>
      <c r="D38" s="151"/>
      <c r="E38" s="151"/>
      <c r="F38" s="129"/>
    </row>
    <row r="39" spans="1:6" x14ac:dyDescent="0.2">
      <c r="A39" s="129"/>
      <c r="B39" s="151"/>
      <c r="C39" s="151"/>
      <c r="D39" s="151"/>
      <c r="E39" s="151"/>
      <c r="F39" s="129"/>
    </row>
    <row r="40" spans="1:6" x14ac:dyDescent="0.2">
      <c r="A40" s="129"/>
      <c r="B40" s="151"/>
      <c r="C40" s="151"/>
      <c r="D40" s="151"/>
      <c r="E40" s="151"/>
      <c r="F40" s="129"/>
    </row>
    <row r="41" spans="1:6" x14ac:dyDescent="0.2">
      <c r="A41" s="129"/>
      <c r="B41" s="151"/>
      <c r="C41" s="151"/>
      <c r="D41" s="151"/>
      <c r="E41" s="151"/>
      <c r="F41" s="129"/>
    </row>
    <row r="42" spans="1:6" x14ac:dyDescent="0.2">
      <c r="A42" s="129"/>
      <c r="B42" s="151"/>
      <c r="C42" s="151"/>
      <c r="D42" s="151"/>
      <c r="E42" s="151"/>
      <c r="F42" s="129"/>
    </row>
    <row r="43" spans="1:6" x14ac:dyDescent="0.2">
      <c r="A43" s="129"/>
      <c r="B43" s="151"/>
      <c r="C43" s="151"/>
      <c r="D43" s="151"/>
      <c r="E43" s="151"/>
      <c r="F43" s="129"/>
    </row>
    <row r="44" spans="1:6" x14ac:dyDescent="0.2">
      <c r="A44" s="129"/>
      <c r="B44" s="151"/>
      <c r="C44" s="151"/>
      <c r="D44" s="151"/>
      <c r="E44" s="151"/>
      <c r="F44" s="129"/>
    </row>
    <row r="45" spans="1:6" x14ac:dyDescent="0.2">
      <c r="A45" s="129"/>
      <c r="B45" s="151"/>
      <c r="C45" s="151"/>
      <c r="D45" s="151"/>
      <c r="E45" s="151"/>
      <c r="F45" s="129"/>
    </row>
    <row r="46" spans="1:6" x14ac:dyDescent="0.2">
      <c r="A46" s="129"/>
      <c r="B46" s="151"/>
      <c r="C46" s="151"/>
      <c r="D46" s="151"/>
      <c r="E46" s="151"/>
      <c r="F46" s="129"/>
    </row>
    <row r="47" spans="1:6" x14ac:dyDescent="0.2">
      <c r="A47" s="129"/>
      <c r="B47" s="151"/>
      <c r="C47" s="151"/>
      <c r="D47" s="151"/>
      <c r="E47" s="151"/>
      <c r="F47" s="129"/>
    </row>
    <row r="48" spans="1:6" x14ac:dyDescent="0.2">
      <c r="A48" s="129"/>
      <c r="B48" s="151"/>
      <c r="C48" s="151"/>
      <c r="D48" s="151"/>
      <c r="E48" s="151"/>
      <c r="F48" s="129"/>
    </row>
    <row r="49" spans="1:6" x14ac:dyDescent="0.2">
      <c r="A49" s="129"/>
      <c r="B49" s="151"/>
      <c r="C49" s="151"/>
      <c r="D49" s="151"/>
      <c r="E49" s="151"/>
      <c r="F49" s="129"/>
    </row>
    <row r="50" spans="1:6" x14ac:dyDescent="0.2">
      <c r="A50" s="129"/>
      <c r="B50" s="151"/>
      <c r="C50" s="151"/>
      <c r="D50" s="151"/>
      <c r="E50" s="151"/>
      <c r="F50" s="129"/>
    </row>
  </sheetData>
  <mergeCells count="3">
    <mergeCell ref="A25:P25"/>
    <mergeCell ref="A5:A6"/>
    <mergeCell ref="B5:E5"/>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zoomScaleNormal="100" workbookViewId="0">
      <selection activeCell="O23" sqref="O23"/>
    </sheetView>
  </sheetViews>
  <sheetFormatPr defaultColWidth="9.140625" defaultRowHeight="12.75" x14ac:dyDescent="0.2"/>
  <cols>
    <col min="1" max="1" width="27.7109375" style="2" customWidth="1"/>
    <col min="2" max="2" width="9.140625" style="2"/>
    <col min="3" max="3" width="11.140625" style="2" customWidth="1"/>
    <col min="4" max="4" width="9.140625" style="2"/>
    <col min="5" max="5" width="10.85546875" style="2" customWidth="1"/>
    <col min="6" max="6" width="10.7109375" style="2" customWidth="1"/>
    <col min="7" max="7" width="14.7109375" style="2" customWidth="1"/>
    <col min="8" max="8" width="10" style="23" customWidth="1"/>
    <col min="9" max="9" width="11.85546875" style="2" customWidth="1"/>
    <col min="10" max="10" width="9.140625" style="2"/>
    <col min="11" max="11" width="19.5703125" style="2" customWidth="1"/>
    <col min="12" max="12" width="9.140625" style="2"/>
    <col min="13" max="13" width="25" style="2" bestFit="1" customWidth="1"/>
    <col min="14" max="14" width="10" style="2" bestFit="1" customWidth="1"/>
    <col min="15" max="16384" width="9.140625" style="2"/>
  </cols>
  <sheetData>
    <row r="1" spans="1:13" x14ac:dyDescent="0.2">
      <c r="A1" s="1" t="s">
        <v>448</v>
      </c>
    </row>
    <row r="2" spans="1:13" ht="13.5" thickBot="1" x14ac:dyDescent="0.25"/>
    <row r="3" spans="1:13" ht="15.75" customHeight="1" thickTop="1" x14ac:dyDescent="0.2">
      <c r="A3" s="322"/>
      <c r="B3" s="325" t="s">
        <v>124</v>
      </c>
      <c r="C3" s="326"/>
      <c r="D3" s="326"/>
      <c r="E3" s="326"/>
      <c r="F3" s="326"/>
      <c r="G3" s="327"/>
      <c r="H3" s="316" t="s">
        <v>452</v>
      </c>
    </row>
    <row r="4" spans="1:13" x14ac:dyDescent="0.2">
      <c r="A4" s="323"/>
      <c r="B4" s="328"/>
      <c r="C4" s="329"/>
      <c r="D4" s="329"/>
      <c r="E4" s="329"/>
      <c r="F4" s="329"/>
      <c r="G4" s="330"/>
      <c r="H4" s="317"/>
    </row>
    <row r="5" spans="1:13" ht="13.5" customHeight="1" x14ac:dyDescent="0.2">
      <c r="A5" s="323"/>
      <c r="B5" s="331"/>
      <c r="C5" s="332"/>
      <c r="D5" s="332"/>
      <c r="E5" s="332"/>
      <c r="F5" s="332"/>
      <c r="G5" s="333"/>
      <c r="H5" s="317"/>
    </row>
    <row r="6" spans="1:13" x14ac:dyDescent="0.2">
      <c r="A6" s="323"/>
      <c r="B6" s="318" t="s">
        <v>92</v>
      </c>
      <c r="C6" s="319"/>
      <c r="D6" s="318" t="s">
        <v>93</v>
      </c>
      <c r="E6" s="319"/>
      <c r="F6" s="320" t="s">
        <v>138</v>
      </c>
      <c r="G6" s="321"/>
      <c r="H6" s="317"/>
    </row>
    <row r="7" spans="1:13" ht="31.5" customHeight="1" x14ac:dyDescent="0.2">
      <c r="A7" s="324"/>
      <c r="B7" s="142" t="s">
        <v>94</v>
      </c>
      <c r="C7" s="143" t="s">
        <v>144</v>
      </c>
      <c r="D7" s="142" t="s">
        <v>94</v>
      </c>
      <c r="E7" s="143" t="s">
        <v>144</v>
      </c>
      <c r="F7" s="142" t="s">
        <v>94</v>
      </c>
      <c r="G7" s="143" t="s">
        <v>144</v>
      </c>
      <c r="H7" s="317"/>
    </row>
    <row r="8" spans="1:13" x14ac:dyDescent="0.2">
      <c r="A8" s="152" t="s">
        <v>95</v>
      </c>
      <c r="B8" s="140">
        <v>71.400000000000006</v>
      </c>
      <c r="C8" s="61">
        <v>-1.2</v>
      </c>
      <c r="D8" s="61">
        <v>5.5</v>
      </c>
      <c r="E8" s="61">
        <v>-0.3</v>
      </c>
      <c r="F8" s="62">
        <v>24.2</v>
      </c>
      <c r="G8" s="141">
        <v>1.5</v>
      </c>
      <c r="H8" s="269">
        <v>0.71</v>
      </c>
      <c r="I8" s="242"/>
      <c r="J8" s="103"/>
      <c r="K8" s="242"/>
      <c r="M8" s="242"/>
    </row>
    <row r="9" spans="1:13" x14ac:dyDescent="0.2">
      <c r="A9" s="153" t="s">
        <v>96</v>
      </c>
      <c r="B9" s="66">
        <v>75.3</v>
      </c>
      <c r="C9" s="61">
        <v>1.5</v>
      </c>
      <c r="D9" s="61">
        <v>4.0999999999999996</v>
      </c>
      <c r="E9" s="61">
        <v>-0.1</v>
      </c>
      <c r="F9" s="62">
        <v>21.4</v>
      </c>
      <c r="G9" s="3">
        <v>-1.5</v>
      </c>
      <c r="H9" s="270">
        <v>0.81</v>
      </c>
      <c r="I9" s="242"/>
      <c r="J9" s="103"/>
      <c r="K9" s="242"/>
      <c r="M9" s="242"/>
    </row>
    <row r="10" spans="1:13" ht="13.9" customHeight="1" x14ac:dyDescent="0.2">
      <c r="A10" s="153" t="s">
        <v>97</v>
      </c>
      <c r="B10" s="66">
        <v>74.099999999999994</v>
      </c>
      <c r="C10" s="61">
        <v>1.5</v>
      </c>
      <c r="D10" s="61">
        <v>4.7</v>
      </c>
      <c r="E10" s="61">
        <v>-0.2</v>
      </c>
      <c r="F10" s="62">
        <v>22.1</v>
      </c>
      <c r="G10" s="3">
        <v>-1.4</v>
      </c>
      <c r="H10" s="270">
        <v>0.8</v>
      </c>
      <c r="I10" s="242"/>
      <c r="J10" s="103"/>
      <c r="K10" s="242"/>
      <c r="M10" s="242"/>
    </row>
    <row r="11" spans="1:13" x14ac:dyDescent="0.2">
      <c r="A11" s="153" t="s">
        <v>98</v>
      </c>
      <c r="B11" s="66">
        <v>75.8</v>
      </c>
      <c r="C11" s="61">
        <v>1.5</v>
      </c>
      <c r="D11" s="61">
        <v>4.3</v>
      </c>
      <c r="E11" s="61">
        <v>0.1</v>
      </c>
      <c r="F11" s="62">
        <v>20.7</v>
      </c>
      <c r="G11" s="3">
        <v>-1.7</v>
      </c>
      <c r="H11" s="270">
        <v>0.8</v>
      </c>
      <c r="I11" s="242"/>
      <c r="J11" s="103"/>
      <c r="K11" s="242"/>
      <c r="M11" s="242"/>
    </row>
    <row r="12" spans="1:13" x14ac:dyDescent="0.2">
      <c r="A12" s="153" t="s">
        <v>99</v>
      </c>
      <c r="B12" s="66">
        <v>73.8</v>
      </c>
      <c r="C12" s="61">
        <v>1.1000000000000001</v>
      </c>
      <c r="D12" s="61">
        <v>5.2</v>
      </c>
      <c r="E12" s="61">
        <v>-0.1</v>
      </c>
      <c r="F12" s="62">
        <v>22.1</v>
      </c>
      <c r="G12" s="3">
        <v>-1.1000000000000001</v>
      </c>
      <c r="H12" s="270">
        <v>0.79</v>
      </c>
      <c r="I12" s="242"/>
      <c r="J12" s="103"/>
      <c r="K12" s="242"/>
      <c r="M12" s="242"/>
    </row>
    <row r="13" spans="1:13" x14ac:dyDescent="0.2">
      <c r="A13" s="153" t="s">
        <v>100</v>
      </c>
      <c r="B13" s="66">
        <v>78.2</v>
      </c>
      <c r="C13" s="61">
        <v>0.3</v>
      </c>
      <c r="D13" s="61">
        <v>3</v>
      </c>
      <c r="E13" s="61">
        <v>-0.6</v>
      </c>
      <c r="F13" s="62">
        <v>19.3</v>
      </c>
      <c r="G13" s="3">
        <v>0.3</v>
      </c>
      <c r="H13" s="270">
        <v>0.83</v>
      </c>
      <c r="I13" s="242"/>
      <c r="J13" s="103"/>
      <c r="K13" s="242"/>
      <c r="M13" s="242"/>
    </row>
    <row r="14" spans="1:13" x14ac:dyDescent="0.2">
      <c r="A14" s="153" t="s">
        <v>101</v>
      </c>
      <c r="B14" s="66">
        <v>75.5</v>
      </c>
      <c r="C14" s="61">
        <v>1</v>
      </c>
      <c r="D14" s="61">
        <v>4.7</v>
      </c>
      <c r="E14" s="61">
        <v>-0.2</v>
      </c>
      <c r="F14" s="62">
        <v>20.7</v>
      </c>
      <c r="G14" s="3">
        <v>-0.9</v>
      </c>
      <c r="H14" s="270">
        <v>0.99</v>
      </c>
      <c r="I14" s="242"/>
      <c r="J14" s="103"/>
      <c r="K14" s="242"/>
      <c r="M14" s="242"/>
    </row>
    <row r="15" spans="1:13" x14ac:dyDescent="0.2">
      <c r="A15" s="153" t="s">
        <v>102</v>
      </c>
      <c r="B15" s="66">
        <v>78.2</v>
      </c>
      <c r="C15" s="61">
        <v>-1.5</v>
      </c>
      <c r="D15" s="61">
        <v>3.4</v>
      </c>
      <c r="E15" s="61">
        <v>0.4</v>
      </c>
      <c r="F15" s="62">
        <v>19</v>
      </c>
      <c r="G15" s="3">
        <v>1.3</v>
      </c>
      <c r="H15" s="270">
        <v>0.88</v>
      </c>
      <c r="I15" s="242"/>
      <c r="J15" s="103"/>
      <c r="K15" s="242"/>
      <c r="M15" s="242"/>
    </row>
    <row r="16" spans="1:13" x14ac:dyDescent="0.2">
      <c r="A16" s="153" t="s">
        <v>103</v>
      </c>
      <c r="B16" s="66">
        <v>78.7</v>
      </c>
      <c r="C16" s="61">
        <v>1.1000000000000001</v>
      </c>
      <c r="D16" s="61">
        <v>3</v>
      </c>
      <c r="E16" s="61">
        <v>-0.7</v>
      </c>
      <c r="F16" s="62">
        <v>18.7</v>
      </c>
      <c r="G16" s="3">
        <v>-0.5</v>
      </c>
      <c r="H16" s="270">
        <v>0.88</v>
      </c>
      <c r="I16" s="242"/>
      <c r="J16" s="103"/>
      <c r="K16" s="242"/>
      <c r="M16" s="242"/>
    </row>
    <row r="17" spans="1:14" x14ac:dyDescent="0.2">
      <c r="A17" s="153" t="s">
        <v>104</v>
      </c>
      <c r="B17" s="66">
        <v>76</v>
      </c>
      <c r="C17" s="61">
        <v>0.6</v>
      </c>
      <c r="D17" s="61">
        <v>4.0999999999999996</v>
      </c>
      <c r="E17" s="61">
        <v>-0.2</v>
      </c>
      <c r="F17" s="62">
        <v>20.6</v>
      </c>
      <c r="G17" s="3">
        <v>-0.5</v>
      </c>
      <c r="H17" s="270">
        <v>0.85</v>
      </c>
      <c r="I17" s="242"/>
      <c r="J17" s="103"/>
      <c r="K17" s="242"/>
      <c r="M17" s="242"/>
    </row>
    <row r="18" spans="1:14" x14ac:dyDescent="0.2">
      <c r="A18" s="153" t="s">
        <v>105</v>
      </c>
      <c r="B18" s="66">
        <v>75.3</v>
      </c>
      <c r="C18" s="61">
        <v>2.5</v>
      </c>
      <c r="D18" s="61">
        <v>4.2</v>
      </c>
      <c r="E18" s="61">
        <v>-0.5</v>
      </c>
      <c r="F18" s="62">
        <v>21.3</v>
      </c>
      <c r="G18" s="3">
        <v>-2.2999999999999998</v>
      </c>
      <c r="H18" s="270">
        <v>0.76</v>
      </c>
      <c r="I18" s="242"/>
      <c r="J18" s="103"/>
      <c r="K18" s="242"/>
      <c r="M18" s="242"/>
    </row>
    <row r="19" spans="1:14" x14ac:dyDescent="0.2">
      <c r="A19" s="153" t="s">
        <v>106</v>
      </c>
      <c r="B19" s="66">
        <v>75</v>
      </c>
      <c r="C19" s="61">
        <v>0</v>
      </c>
      <c r="D19" s="61">
        <v>3.7</v>
      </c>
      <c r="E19" s="61">
        <v>-0.4</v>
      </c>
      <c r="F19" s="62">
        <v>22.1</v>
      </c>
      <c r="G19" s="3">
        <v>0.3</v>
      </c>
      <c r="H19" s="270">
        <v>0.8</v>
      </c>
      <c r="I19" s="242"/>
      <c r="J19" s="103"/>
      <c r="K19" s="242"/>
      <c r="M19" s="242"/>
    </row>
    <row r="20" spans="1:14" x14ac:dyDescent="0.2">
      <c r="A20" s="153" t="s">
        <v>107</v>
      </c>
      <c r="B20" s="66">
        <v>75.900000000000006</v>
      </c>
      <c r="C20" s="61">
        <v>0.6</v>
      </c>
      <c r="D20" s="61">
        <v>4.0999999999999996</v>
      </c>
      <c r="E20" s="61">
        <v>-0.2</v>
      </c>
      <c r="F20" s="62">
        <v>20.8</v>
      </c>
      <c r="G20" s="3">
        <v>-0.5</v>
      </c>
      <c r="H20" s="270">
        <v>0.84</v>
      </c>
      <c r="I20" s="242"/>
      <c r="J20" s="104"/>
      <c r="K20" s="242"/>
      <c r="M20" s="242"/>
    </row>
    <row r="21" spans="1:14" x14ac:dyDescent="0.2">
      <c r="A21" s="153" t="s">
        <v>108</v>
      </c>
      <c r="B21" s="66">
        <v>68.7</v>
      </c>
      <c r="C21" s="64">
        <v>0.6</v>
      </c>
      <c r="D21" s="64">
        <v>3.9</v>
      </c>
      <c r="E21" s="64">
        <v>-0.1</v>
      </c>
      <c r="F21" s="65">
        <v>28.5</v>
      </c>
      <c r="G21" s="3">
        <v>-0.5</v>
      </c>
      <c r="H21" s="270">
        <v>0.75</v>
      </c>
      <c r="I21" s="242"/>
      <c r="K21" s="242"/>
      <c r="M21" s="242"/>
    </row>
    <row r="22" spans="1:14" ht="13.5" thickBot="1" x14ac:dyDescent="0.25">
      <c r="A22" s="154" t="s">
        <v>109</v>
      </c>
      <c r="B22" s="67">
        <v>75.7</v>
      </c>
      <c r="C22" s="68">
        <v>0.6</v>
      </c>
      <c r="D22" s="68">
        <v>4.0999999999999996</v>
      </c>
      <c r="E22" s="68">
        <v>-0.2</v>
      </c>
      <c r="F22" s="63">
        <v>21</v>
      </c>
      <c r="G22" s="4">
        <v>-0.5</v>
      </c>
      <c r="H22" s="271">
        <v>0.84</v>
      </c>
      <c r="I22" s="242"/>
      <c r="K22" s="242"/>
      <c r="M22" s="242"/>
    </row>
    <row r="23" spans="1:14" ht="15" thickTop="1" x14ac:dyDescent="0.2">
      <c r="A23" s="5"/>
      <c r="L23" s="242"/>
      <c r="N23" s="242"/>
    </row>
    <row r="24" spans="1:14" ht="13.5" x14ac:dyDescent="0.2">
      <c r="A24" s="178" t="s">
        <v>147</v>
      </c>
      <c r="L24" s="242"/>
      <c r="N24" s="242"/>
    </row>
    <row r="25" spans="1:14" ht="13.5" x14ac:dyDescent="0.2">
      <c r="A25" s="178" t="s">
        <v>148</v>
      </c>
      <c r="I25" s="102"/>
      <c r="L25" s="242"/>
      <c r="N25" s="242"/>
    </row>
    <row r="26" spans="1:14" ht="13.5" x14ac:dyDescent="0.2">
      <c r="A26" s="268" t="s">
        <v>453</v>
      </c>
      <c r="B26" s="23"/>
      <c r="C26" s="23"/>
      <c r="D26" s="23"/>
      <c r="E26" s="23"/>
      <c r="F26" s="23"/>
      <c r="G26" s="23"/>
      <c r="I26" s="272"/>
    </row>
    <row r="27" spans="1:14" ht="13.5" x14ac:dyDescent="0.2">
      <c r="A27" s="268"/>
      <c r="I27" s="102"/>
    </row>
    <row r="28" spans="1:14" x14ac:dyDescent="0.2">
      <c r="I28" s="102"/>
    </row>
    <row r="29" spans="1:14" x14ac:dyDescent="0.2">
      <c r="I29" s="102"/>
    </row>
    <row r="30" spans="1:14" x14ac:dyDescent="0.2">
      <c r="I30" s="102"/>
    </row>
    <row r="31" spans="1:14" x14ac:dyDescent="0.2">
      <c r="F31" s="133"/>
      <c r="G31" s="134"/>
      <c r="I31" s="102"/>
    </row>
    <row r="32" spans="1:14" x14ac:dyDescent="0.2">
      <c r="F32" s="135"/>
      <c r="G32" s="136"/>
      <c r="I32" s="102"/>
    </row>
    <row r="33" spans="6:9" x14ac:dyDescent="0.2">
      <c r="F33" s="135"/>
      <c r="G33" s="136"/>
      <c r="I33" s="102"/>
    </row>
    <row r="34" spans="6:9" x14ac:dyDescent="0.2">
      <c r="F34" s="135"/>
      <c r="G34" s="136"/>
      <c r="I34" s="102"/>
    </row>
    <row r="35" spans="6:9" x14ac:dyDescent="0.2">
      <c r="F35" s="135"/>
      <c r="G35" s="136"/>
      <c r="I35" s="102"/>
    </row>
    <row r="36" spans="6:9" x14ac:dyDescent="0.2">
      <c r="F36" s="135"/>
      <c r="G36" s="136"/>
      <c r="I36" s="102"/>
    </row>
    <row r="37" spans="6:9" x14ac:dyDescent="0.2">
      <c r="F37" s="135"/>
      <c r="G37" s="136"/>
      <c r="I37" s="102"/>
    </row>
    <row r="38" spans="6:9" x14ac:dyDescent="0.2">
      <c r="F38" s="135"/>
      <c r="G38" s="136"/>
      <c r="I38" s="102"/>
    </row>
    <row r="39" spans="6:9" x14ac:dyDescent="0.2">
      <c r="F39" s="135"/>
      <c r="G39" s="136"/>
      <c r="I39" s="102"/>
    </row>
    <row r="40" spans="6:9" x14ac:dyDescent="0.2">
      <c r="F40" s="135"/>
      <c r="G40" s="136"/>
      <c r="I40" s="102"/>
    </row>
    <row r="41" spans="6:9" x14ac:dyDescent="0.2">
      <c r="F41" s="135"/>
      <c r="G41" s="136"/>
      <c r="I41" s="102"/>
    </row>
    <row r="42" spans="6:9" x14ac:dyDescent="0.2">
      <c r="F42" s="135"/>
      <c r="G42" s="136"/>
    </row>
    <row r="43" spans="6:9" x14ac:dyDescent="0.2">
      <c r="F43" s="135"/>
      <c r="G43" s="136"/>
    </row>
    <row r="44" spans="6:9" x14ac:dyDescent="0.2">
      <c r="F44" s="135"/>
      <c r="G44" s="137"/>
    </row>
  </sheetData>
  <mergeCells count="6">
    <mergeCell ref="H3:H7"/>
    <mergeCell ref="B6:C6"/>
    <mergeCell ref="D6:E6"/>
    <mergeCell ref="F6:G6"/>
    <mergeCell ref="A3:A7"/>
    <mergeCell ref="B3:G5"/>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LFS headline figures</vt:lpstr>
      <vt:lpstr>Claimant count headline figures</vt:lpstr>
      <vt:lpstr>Redundancy headline figures</vt:lpstr>
      <vt:lpstr>QES headline figures</vt:lpstr>
      <vt:lpstr>ASHE headline figures</vt:lpstr>
      <vt:lpstr>Vacancy headline figures</vt:lpstr>
      <vt:lpstr>SA Regional Summary Table</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Oonagh Neenan</dc:creator>
  <cp:lastModifiedBy>Sarah Fyffe</cp:lastModifiedBy>
  <cp:lastPrinted>2018-12-10T14:44:24Z</cp:lastPrinted>
  <dcterms:created xsi:type="dcterms:W3CDTF">2015-04-09T15:11:22Z</dcterms:created>
  <dcterms:modified xsi:type="dcterms:W3CDTF">2018-12-10T15:46:15Z</dcterms:modified>
</cp:coreProperties>
</file>