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xr:revisionPtr revIDLastSave="0" documentId="8_{B44AB22A-84AD-4CBC-9D58-BE412C09B632}" xr6:coauthVersionLast="47" xr6:coauthVersionMax="47" xr10:uidLastSave="{00000000-0000-0000-0000-000000000000}"/>
  <bookViews>
    <workbookView xWindow="-120" yWindow="-120" windowWidth="20730" windowHeight="11160" tabRatio="723" xr2:uid="{00000000-000D-0000-FFFF-FFFF0000000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79" i="39" l="1"/>
  <c r="H1080" i="39" s="1"/>
  <c r="H1081" i="39" s="1"/>
  <c r="H1082" i="39" s="1"/>
  <c r="H1083" i="39" s="1"/>
  <c r="H1084" i="39" s="1"/>
  <c r="H1085" i="39" s="1"/>
  <c r="H1086" i="39" s="1"/>
  <c r="H1087" i="39" s="1"/>
  <c r="H1088" i="39" s="1"/>
  <c r="H1089" i="39" s="1"/>
  <c r="H1090" i="39" s="1"/>
  <c r="H1091" i="39" s="1"/>
  <c r="H1092" i="39" s="1"/>
  <c r="H1093" i="39" s="1"/>
  <c r="H1094" i="39" s="1"/>
  <c r="H1095" i="39" s="1"/>
  <c r="H1096" i="39" s="1"/>
  <c r="H1026" i="50"/>
  <c r="H1027" i="50" s="1"/>
  <c r="H868" i="50"/>
  <c r="H869" i="50" s="1"/>
  <c r="H870" i="50" s="1"/>
  <c r="H871" i="50" s="1"/>
  <c r="H872" i="50" s="1"/>
  <c r="H873" i="50" s="1"/>
  <c r="N97" i="36" l="1"/>
</calcChain>
</file>

<file path=xl/sharedStrings.xml><?xml version="1.0" encoding="utf-8"?>
<sst xmlns="http://schemas.openxmlformats.org/spreadsheetml/2006/main" count="66518" uniqueCount="344">
  <si>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</si>
  <si>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</si>
  <si>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</si>
  <si>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</si>
  <si>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</si>
  <si>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</si>
  <si>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</si>
  <si>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</si>
  <si>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</si>
  <si>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</si>
  <si>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</si>
  <si>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</si>
  <si>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</si>
  <si>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</si>
  <si>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</si>
  <si>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</si>
  <si>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</si>
  <si>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</si>
  <si>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</si>
  <si>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</si>
  <si>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</si>
  <si>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</si>
  <si>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</si>
  <si>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</si>
  <si>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</si>
  <si>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</si>
  <si>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</si>
  <si>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</si>
  <si>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</si>
  <si>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</si>
  <si>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</si>
  <si>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</si>
  <si>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</si>
  <si>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</si>
  <si>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</si>
  <si>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</si>
  <si>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</si>
  <si>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</si>
  <si>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</si>
  <si>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</si>
  <si>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</si>
  <si>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</si>
  <si>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</si>
  <si>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</si>
  <si>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</si>
  <si>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</si>
  <si>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</si>
  <si>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</si>
  <si>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</si>
  <si>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</si>
  <si>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</si>
  <si>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</si>
  <si>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</si>
  <si>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</si>
  <si>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</si>
  <si>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</si>
  <si>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</si>
  <si>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</si>
  <si>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</si>
  <si>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</si>
  <si>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</si>
  <si>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</si>
  <si>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</si>
  <si>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</si>
  <si>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</si>
  <si>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</si>
  <si>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</si>
  <si>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</si>
  <si>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</si>
  <si>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</si>
  <si>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</si>
  <si>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</si>
  <si>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</si>
  <si>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</si>
  <si>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</si>
  <si>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</si>
  <si>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</si>
  <si>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</si>
  <si>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</si>
  <si>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</si>
  <si>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</si>
  <si>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</si>
  <si>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</si>
  <si>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</si>
  <si>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</si>
  <si>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</si>
  <si>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</si>
  <si>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</si>
  <si>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</si>
  <si>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</si>
  <si>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</si>
  <si>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</si>
  <si>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</si>
  <si>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</si>
  <si>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</si>
  <si>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</si>
  <si>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</si>
  <si>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</si>
  <si>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</si>
  <si>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</si>
  <si>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</si>
  <si>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</si>
  <si>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</si>
  <si>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</si>
  <si>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</si>
  <si>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</si>
  <si>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</si>
  <si>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</si>
  <si>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</si>
  <si>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</si>
  <si>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</si>
  <si>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</si>
  <si>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</si>
  <si>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</si>
  <si>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</si>
  <si>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</si>
  <si>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</si>
  <si>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</si>
  <si>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</si>
  <si>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</si>
  <si>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</si>
  <si>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</si>
  <si>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</si>
  <si>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</si>
  <si>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</si>
  <si>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</si>
  <si>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</si>
  <si>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</si>
  <si>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</si>
  <si>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</si>
  <si>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</si>
  <si>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</si>
  <si>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</si>
  <si>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</si>
  <si>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</si>
  <si>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</si>
  <si>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</si>
  <si>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</si>
  <si>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</si>
  <si>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</si>
  <si>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</si>
  <si>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</si>
  <si>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</si>
  <si>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</si>
  <si>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</si>
  <si>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</si>
  <si>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</si>
  <si>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</si>
  <si>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</si>
  <si>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</si>
  <si>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</si>
  <si>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</si>
  <si>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</si>
  <si>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</si>
  <si>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</si>
  <si>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</si>
  <si>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</si>
  <si>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</si>
  <si>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</si>
  <si>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</si>
  <si>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</si>
  <si>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</si>
  <si>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</si>
  <si>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</si>
  <si>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</si>
  <si>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</si>
  <si>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</si>
  <si>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</si>
  <si>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</si>
  <si>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</si>
  <si>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</si>
  <si>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</si>
  <si>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</si>
  <si>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</si>
  <si>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</si>
  <si>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</si>
  <si>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</si>
  <si>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</si>
  <si>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</si>
  <si>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</si>
  <si>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</si>
  <si>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</si>
  <si>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</si>
  <si>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</si>
  <si>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</si>
  <si>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</si>
  <si>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</si>
  <si>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</si>
  <si>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</si>
  <si>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</si>
  <si>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</si>
  <si>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</si>
  <si>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</si>
  <si>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</si>
  <si>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</si>
  <si>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</si>
  <si>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</si>
  <si>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</si>
  <si>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</si>
  <si>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</si>
  <si>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</si>
  <si>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</si>
  <si>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</si>
  <si>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</si>
  <si>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</si>
  <si>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</si>
  <si>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</si>
  <si>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</si>
  <si>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</si>
  <si>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</si>
  <si>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</si>
  <si>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</si>
  <si>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</si>
  <si>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</si>
  <si>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</si>
  <si>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</si>
  <si>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</si>
  <si>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</si>
  <si>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</si>
  <si>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</si>
  <si>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</si>
  <si>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</si>
  <si>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</si>
  <si>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</si>
  <si>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</si>
  <si>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</si>
  <si>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</si>
  <si>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</si>
  <si>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</si>
  <si>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</si>
  <si>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</si>
  <si>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</si>
  <si>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</si>
  <si>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</si>
  <si>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</si>
  <si>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</si>
  <si>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</si>
  <si>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</si>
  <si>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</si>
  <si>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</si>
  <si>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</si>
  <si>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</si>
  <si>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</si>
  <si>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</si>
  <si>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</si>
  <si>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</si>
  <si>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</si>
  <si>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Respiratory [Note 3] deaths (including Covid-19) registered in week (2022)</t>
  </si>
  <si>
    <t>Covid-19 [Note 4] deaths registered in week (2022)</t>
  </si>
  <si>
    <t>Week 1
07 January 2022</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</si>
  <si>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</si>
  <si>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</si>
  <si>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</si>
  <si>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</si>
  <si>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</si>
  <si>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</si>
  <si>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</si>
  <si>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</si>
  <si>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</si>
  <si>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</si>
  <si>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</si>
  <si>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</si>
  <si>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</si>
  <si>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</si>
  <si>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</si>
  <si>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</si>
  <si>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</si>
  <si>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</si>
  <si>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</si>
  <si>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</si>
  <si>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</si>
  <si>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</si>
  <si>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</si>
  <si>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</si>
  <si>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</si>
  <si>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</si>
  <si>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</si>
  <si>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</si>
  <si>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</si>
  <si>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</si>
  <si>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</si>
  <si>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</si>
  <si>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</si>
  <si>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</si>
  <si>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</si>
  <si>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</si>
  <si>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</si>
  <si>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</si>
  <si>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</si>
  <si>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</si>
  <si>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</si>
  <si>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</si>
  <si>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</si>
  <si>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 38 23 September 2022</t>
  </si>
  <si>
    <t>Week 39 30 September 2022</t>
  </si>
  <si>
    <t>Week 39 30  September 2022</t>
  </si>
  <si>
    <t>Week 40 7 October 2022</t>
  </si>
  <si>
    <t xml:space="preserve"> </t>
  </si>
  <si>
    <t>Week 41 14 October 2022</t>
  </si>
  <si>
    <t>Week 42 21 October 2022</t>
  </si>
  <si>
    <t>Week 43 28 October 2022</t>
  </si>
  <si>
    <t>Week 44 4 November 2022</t>
  </si>
  <si>
    <t>Week 45 11 November 2022</t>
  </si>
  <si>
    <t>Week 46 18 November 2022</t>
  </si>
  <si>
    <t>Week 47 25 November 2022</t>
  </si>
  <si>
    <t>Week 48 2 December 2022</t>
  </si>
  <si>
    <t>Week 49 9 December 2022</t>
  </si>
  <si>
    <t>Week 50 16 December 2022</t>
  </si>
  <si>
    <t>Week 51 23 December 2022</t>
  </si>
  <si>
    <t>Week 52 30 December 2022</t>
  </si>
  <si>
    <t>Deaths registered[note 1] each week in Northern Ireland, 2023(Provisional)</t>
  </si>
  <si>
    <t>Total Number of Deaths Registered in Week (2023)
(Provisional)</t>
  </si>
  <si>
    <t>Total Number of Deaths Registered in corresponding week in 2022</t>
  </si>
  <si>
    <t>Average number of deaths registered in corresponding week over previous 5 years (2018 to 2022)</t>
  </si>
  <si>
    <t>Average number of deaths registered in corresponding week over 5 years (2017 to 2019 and 2021 to 2022, in line with ONS)</t>
  </si>
  <si>
    <t>Deaths registered [Note 1] each week in Northern Ireland, age by sex, 2020 to 2023 (Provisional)</t>
  </si>
  <si>
    <t>Week 1
 6 January 2023</t>
  </si>
  <si>
    <t>Deaths registered [Note 1 and Note 2] in Northern Ireland, by Local Government District (LGD), 2020 to 2023 (Provisional)</t>
  </si>
  <si>
    <t>Deaths registered in Northern Ireland [Note 1], by Place of death, 2023 (Provisional)</t>
  </si>
  <si>
    <t>Covid-19 related deaths registered [Note 1] each week in Northern Ireland, age by sex, 2020 to 2023 (Provisional)</t>
  </si>
  <si>
    <t>Week 52
30 December 2022</t>
  </si>
  <si>
    <t>Covid-19 related deaths registered[Notes 1, 2 and 3] in Northern Ireland, by Local Government District (LGD), 2020 to 2023 (Provisional)</t>
  </si>
  <si>
    <t>Covid-19 related deaths registered in Northern Ireland[Notes 1 and 2], by Place of death, 2023 (Provisional)</t>
  </si>
  <si>
    <t>Covid-19 related care home deaths registered [Notes 1, 2 and 3] in Northern Ireland, by Local Government District (LGD), 2020 to 2023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</si>
  <si>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2023 (Provisional)</t>
    </r>
  </si>
  <si>
    <t>Covid-19 related death occurrences by week of death [Notes 1 and 2] in Northern Ireland, 2020 to 2023 (Provisional)</t>
  </si>
  <si>
    <t>Covid-19 related death occurrences in Northern Ireland [Notes 1 and 2], by week of death and place of death, 2020 to 2023 (Provisional)</t>
  </si>
  <si>
    <t>Covid-19 related deaths [Notes 1 and 2] of care home residents [Note 3] in Northern Ireland, by place of death, 2020 to 2023 (Provisional)</t>
  </si>
  <si>
    <t>Covid-19 related death occurrences by date and place of death [Notes 1 and 2] in Northern Ireland, 2020 to 2023 (Provisional)</t>
  </si>
  <si>
    <t>Week 2 13 January 2023</t>
  </si>
  <si>
    <t>Week 3 20 January 2023</t>
  </si>
  <si>
    <t>Week 4 27 January 2023</t>
  </si>
  <si>
    <t>Week 5 3 February 2023</t>
  </si>
  <si>
    <t>Week 6 10 February 2023</t>
  </si>
  <si>
    <t>Week 7 17 February 2023</t>
  </si>
  <si>
    <t>Cause of death coding to the ICD-10 classification is carried out by ONS on NISRA’s behalf. This means that our quarterly statistics are the first output to report deaths according to underlying cause.  These statistics are currently available up to Quarter 4 2022.</t>
  </si>
  <si>
    <t>Week 8 24 February 2023</t>
  </si>
  <si>
    <t>Week 9 3 March 2023</t>
  </si>
  <si>
    <t>Week 10 10 March 2023</t>
  </si>
  <si>
    <t>Week 11 17 March 2023</t>
  </si>
  <si>
    <t>Week 12 24 March 2023</t>
  </si>
  <si>
    <t>Weekly deaths  - ending 31 March 2023</t>
  </si>
  <si>
    <t>Week 13 31 March 2023</t>
  </si>
  <si>
    <t xml:space="preserve">Note 1: This data is based on the actual date of death, from those deaths registered by GRO up to 5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</si>
</sst>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3"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
      <sz val="8"/>
      <name val="Arial"/>
    </font>
  </fonts>
  <fills count="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85">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0" fontId="65" fillId="4" borderId="2" xfId="0" applyFont="1" applyFill="1" applyBorder="1" applyAlignment="1">
      <alignment horizontal="right"/>
    </xf>
    <xf numFmtId="0" fontId="65" fillId="0" borderId="8" xfId="0" applyFont="1" applyFill="1" applyBorder="1" applyAlignment="1">
      <alignment horizontal="right"/>
    </xf>
    <xf numFmtId="1" fontId="65" fillId="4" borderId="6" xfId="158"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0" fontId="70" fillId="4" borderId="1" xfId="0" applyFont="1" applyFill="1" applyBorder="1" applyAlignment="1">
      <alignment horizontal="right"/>
    </xf>
    <xf numFmtId="0" fontId="70" fillId="0" borderId="6" xfId="0"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xf numFmtId="167" fontId="0" fillId="3" borderId="0" xfId="0" applyNumberFormat="1" applyFill="1"/>
    <xf numFmtId="0" fontId="70" fillId="3" borderId="5" xfId="0" applyFont="1" applyFill="1" applyBorder="1" applyAlignment="1">
      <alignment horizontal="left"/>
    </xf>
    <xf numFmtId="1" fontId="70" fillId="5" borderId="1" xfId="0" applyNumberFormat="1" applyFont="1" applyFill="1" applyBorder="1" applyAlignment="1">
      <alignment horizontal="right"/>
    </xf>
    <xf numFmtId="0" fontId="70" fillId="0" borderId="0" xfId="0" applyFont="1"/>
    <xf numFmtId="3" fontId="71" fillId="3" borderId="6" xfId="0" applyNumberFormat="1" applyFont="1" applyFill="1" applyBorder="1" applyAlignment="1">
      <alignment horizontal="right"/>
    </xf>
    <xf numFmtId="167" fontId="70" fillId="5" borderId="16" xfId="0" applyNumberFormat="1" applyFont="1" applyFill="1" applyBorder="1" applyAlignment="1">
      <alignment horizontal="right"/>
    </xf>
    <xf numFmtId="168" fontId="70" fillId="3" borderId="8" xfId="0" applyNumberFormat="1" applyFont="1" applyFill="1" applyBorder="1" applyAlignment="1">
      <alignment horizontal="right"/>
    </xf>
    <xf numFmtId="166" fontId="50" fillId="0" borderId="3" xfId="171" applyNumberFormat="1" applyFont="1" applyFill="1" applyBorder="1" applyAlignment="1">
      <alignment horizontal="right" wrapText="1"/>
    </xf>
    <xf numFmtId="166" fontId="34" fillId="0" borderId="16" xfId="171" applyNumberFormat="1" applyFont="1" applyFill="1" applyBorder="1" applyAlignment="1">
      <alignment horizontal="right" wrapText="1"/>
    </xf>
    <xf numFmtId="1" fontId="70" fillId="5" borderId="1" xfId="0" applyNumberFormat="1" applyFont="1" applyFill="1" applyBorder="1" applyAlignment="1">
      <alignment horizontal="right" vertical="center"/>
    </xf>
    <xf numFmtId="3" fontId="70" fillId="3" borderId="1" xfId="0" applyNumberFormat="1" applyFont="1" applyFill="1" applyBorder="1" applyAlignment="1">
      <alignment horizontal="right"/>
    </xf>
    <xf numFmtId="3" fontId="70" fillId="4" borderId="11" xfId="0" applyNumberFormat="1" applyFont="1" applyFill="1" applyBorder="1" applyAlignment="1">
      <alignment horizontal="right"/>
    </xf>
  </cellXfs>
  <cellStyles count="427">
    <cellStyle name="Comma 10" xfId="1" xr:uid="{00000000-0005-0000-0000-000000000000}"/>
    <cellStyle name="Comma 10 2" xfId="217" xr:uid="{00000000-0005-0000-0000-000001000000}"/>
    <cellStyle name="Comma 2" xfId="2" xr:uid="{00000000-0005-0000-0000-000002000000}"/>
    <cellStyle name="Comma 2 10" xfId="3" xr:uid="{00000000-0005-0000-0000-000003000000}"/>
    <cellStyle name="Comma 2 10 2" xfId="219" xr:uid="{00000000-0005-0000-0000-000004000000}"/>
    <cellStyle name="Comma 2 11" xfId="218" xr:uid="{00000000-0005-0000-0000-000005000000}"/>
    <cellStyle name="Comma 2 2" xfId="4" xr:uid="{00000000-0005-0000-0000-000006000000}"/>
    <cellStyle name="Comma 2 2 2" xfId="5" xr:uid="{00000000-0005-0000-0000-000007000000}"/>
    <cellStyle name="Comma 2 2 2 2" xfId="6" xr:uid="{00000000-0005-0000-0000-000008000000}"/>
    <cellStyle name="Comma 2 2 2 2 2" xfId="7" xr:uid="{00000000-0005-0000-0000-000009000000}"/>
    <cellStyle name="Comma 2 2 2 2 2 2" xfId="223" xr:uid="{00000000-0005-0000-0000-00000A000000}"/>
    <cellStyle name="Comma 2 2 2 2 3" xfId="8" xr:uid="{00000000-0005-0000-0000-00000B000000}"/>
    <cellStyle name="Comma 2 2 2 2 3 2" xfId="224" xr:uid="{00000000-0005-0000-0000-00000C000000}"/>
    <cellStyle name="Comma 2 2 2 2 4" xfId="222" xr:uid="{00000000-0005-0000-0000-00000D000000}"/>
    <cellStyle name="Comma 2 2 2 3" xfId="9" xr:uid="{00000000-0005-0000-0000-00000E000000}"/>
    <cellStyle name="Comma 2 2 2 3 2" xfId="10" xr:uid="{00000000-0005-0000-0000-00000F000000}"/>
    <cellStyle name="Comma 2 2 2 3 2 2" xfId="226" xr:uid="{00000000-0005-0000-0000-000010000000}"/>
    <cellStyle name="Comma 2 2 2 3 3" xfId="11" xr:uid="{00000000-0005-0000-0000-000011000000}"/>
    <cellStyle name="Comma 2 2 2 3 3 2" xfId="227" xr:uid="{00000000-0005-0000-0000-000012000000}"/>
    <cellStyle name="Comma 2 2 2 3 4" xfId="225" xr:uid="{00000000-0005-0000-0000-000013000000}"/>
    <cellStyle name="Comma 2 2 2 4" xfId="12" xr:uid="{00000000-0005-0000-0000-000014000000}"/>
    <cellStyle name="Comma 2 2 2 4 2" xfId="228" xr:uid="{00000000-0005-0000-0000-000015000000}"/>
    <cellStyle name="Comma 2 2 2 5" xfId="13" xr:uid="{00000000-0005-0000-0000-000016000000}"/>
    <cellStyle name="Comma 2 2 2 5 2" xfId="229" xr:uid="{00000000-0005-0000-0000-000017000000}"/>
    <cellStyle name="Comma 2 2 2 6" xfId="221" xr:uid="{00000000-0005-0000-0000-000018000000}"/>
    <cellStyle name="Comma 2 2 3" xfId="14" xr:uid="{00000000-0005-0000-0000-000019000000}"/>
    <cellStyle name="Comma 2 2 3 2" xfId="15" xr:uid="{00000000-0005-0000-0000-00001A000000}"/>
    <cellStyle name="Comma 2 2 3 2 2" xfId="16" xr:uid="{00000000-0005-0000-0000-00001B000000}"/>
    <cellStyle name="Comma 2 2 3 2 2 2" xfId="232" xr:uid="{00000000-0005-0000-0000-00001C000000}"/>
    <cellStyle name="Comma 2 2 3 2 3" xfId="231" xr:uid="{00000000-0005-0000-0000-00001D000000}"/>
    <cellStyle name="Comma 2 2 3 3" xfId="17" xr:uid="{00000000-0005-0000-0000-00001E000000}"/>
    <cellStyle name="Comma 2 2 3 3 2" xfId="233" xr:uid="{00000000-0005-0000-0000-00001F000000}"/>
    <cellStyle name="Comma 2 2 3 4" xfId="18" xr:uid="{00000000-0005-0000-0000-000020000000}"/>
    <cellStyle name="Comma 2 2 3 4 2" xfId="234" xr:uid="{00000000-0005-0000-0000-000021000000}"/>
    <cellStyle name="Comma 2 2 3 5" xfId="230" xr:uid="{00000000-0005-0000-0000-000022000000}"/>
    <cellStyle name="Comma 2 2 4" xfId="19" xr:uid="{00000000-0005-0000-0000-000023000000}"/>
    <cellStyle name="Comma 2 2 4 2" xfId="20" xr:uid="{00000000-0005-0000-0000-000024000000}"/>
    <cellStyle name="Comma 2 2 4 2 2" xfId="236" xr:uid="{00000000-0005-0000-0000-000025000000}"/>
    <cellStyle name="Comma 2 2 4 3" xfId="21" xr:uid="{00000000-0005-0000-0000-000026000000}"/>
    <cellStyle name="Comma 2 2 4 3 2" xfId="237" xr:uid="{00000000-0005-0000-0000-000027000000}"/>
    <cellStyle name="Comma 2 2 4 4" xfId="235" xr:uid="{00000000-0005-0000-0000-000028000000}"/>
    <cellStyle name="Comma 2 2 5" xfId="22" xr:uid="{00000000-0005-0000-0000-000029000000}"/>
    <cellStyle name="Comma 2 2 5 2" xfId="23" xr:uid="{00000000-0005-0000-0000-00002A000000}"/>
    <cellStyle name="Comma 2 2 5 2 2" xfId="239" xr:uid="{00000000-0005-0000-0000-00002B000000}"/>
    <cellStyle name="Comma 2 2 5 3" xfId="24" xr:uid="{00000000-0005-0000-0000-00002C000000}"/>
    <cellStyle name="Comma 2 2 5 3 2" xfId="240" xr:uid="{00000000-0005-0000-0000-00002D000000}"/>
    <cellStyle name="Comma 2 2 5 4" xfId="238" xr:uid="{00000000-0005-0000-0000-00002E000000}"/>
    <cellStyle name="Comma 2 2 6" xfId="25" xr:uid="{00000000-0005-0000-0000-00002F000000}"/>
    <cellStyle name="Comma 2 2 6 2" xfId="26" xr:uid="{00000000-0005-0000-0000-000030000000}"/>
    <cellStyle name="Comma 2 2 6 2 2" xfId="242" xr:uid="{00000000-0005-0000-0000-000031000000}"/>
    <cellStyle name="Comma 2 2 6 3" xfId="241" xr:uid="{00000000-0005-0000-0000-000032000000}"/>
    <cellStyle name="Comma 2 2 7" xfId="27" xr:uid="{00000000-0005-0000-0000-000033000000}"/>
    <cellStyle name="Comma 2 2 7 2" xfId="243" xr:uid="{00000000-0005-0000-0000-000034000000}"/>
    <cellStyle name="Comma 2 2 8" xfId="28" xr:uid="{00000000-0005-0000-0000-000035000000}"/>
    <cellStyle name="Comma 2 2 8 2" xfId="244" xr:uid="{00000000-0005-0000-0000-000036000000}"/>
    <cellStyle name="Comma 2 2 9" xfId="220" xr:uid="{00000000-0005-0000-0000-000037000000}"/>
    <cellStyle name="Comma 2 3" xfId="29" xr:uid="{00000000-0005-0000-0000-000038000000}"/>
    <cellStyle name="Comma 2 3 2" xfId="30" xr:uid="{00000000-0005-0000-0000-000039000000}"/>
    <cellStyle name="Comma 2 3 2 2" xfId="31" xr:uid="{00000000-0005-0000-0000-00003A000000}"/>
    <cellStyle name="Comma 2 3 2 2 2" xfId="247" xr:uid="{00000000-0005-0000-0000-00003B000000}"/>
    <cellStyle name="Comma 2 3 2 3" xfId="32" xr:uid="{00000000-0005-0000-0000-00003C000000}"/>
    <cellStyle name="Comma 2 3 2 3 2" xfId="248" xr:uid="{00000000-0005-0000-0000-00003D000000}"/>
    <cellStyle name="Comma 2 3 2 4" xfId="246" xr:uid="{00000000-0005-0000-0000-00003E000000}"/>
    <cellStyle name="Comma 2 3 3" xfId="33" xr:uid="{00000000-0005-0000-0000-00003F000000}"/>
    <cellStyle name="Comma 2 3 3 2" xfId="34" xr:uid="{00000000-0005-0000-0000-000040000000}"/>
    <cellStyle name="Comma 2 3 3 2 2" xfId="250" xr:uid="{00000000-0005-0000-0000-000041000000}"/>
    <cellStyle name="Comma 2 3 3 3" xfId="35" xr:uid="{00000000-0005-0000-0000-000042000000}"/>
    <cellStyle name="Comma 2 3 3 3 2" xfId="251" xr:uid="{00000000-0005-0000-0000-000043000000}"/>
    <cellStyle name="Comma 2 3 3 4" xfId="249" xr:uid="{00000000-0005-0000-0000-000044000000}"/>
    <cellStyle name="Comma 2 3 4" xfId="36" xr:uid="{00000000-0005-0000-0000-000045000000}"/>
    <cellStyle name="Comma 2 3 4 2" xfId="252" xr:uid="{00000000-0005-0000-0000-000046000000}"/>
    <cellStyle name="Comma 2 3 5" xfId="37" xr:uid="{00000000-0005-0000-0000-000047000000}"/>
    <cellStyle name="Comma 2 3 5 2" xfId="253" xr:uid="{00000000-0005-0000-0000-000048000000}"/>
    <cellStyle name="Comma 2 3 6" xfId="245" xr:uid="{00000000-0005-0000-0000-000049000000}"/>
    <cellStyle name="Comma 2 4" xfId="38" xr:uid="{00000000-0005-0000-0000-00004A000000}"/>
    <cellStyle name="Comma 2 4 2" xfId="39" xr:uid="{00000000-0005-0000-0000-00004B000000}"/>
    <cellStyle name="Comma 2 4 2 2" xfId="40" xr:uid="{00000000-0005-0000-0000-00004C000000}"/>
    <cellStyle name="Comma 2 4 2 2 2" xfId="256" xr:uid="{00000000-0005-0000-0000-00004D000000}"/>
    <cellStyle name="Comma 2 4 2 3" xfId="255" xr:uid="{00000000-0005-0000-0000-00004E000000}"/>
    <cellStyle name="Comma 2 4 3" xfId="41" xr:uid="{00000000-0005-0000-0000-00004F000000}"/>
    <cellStyle name="Comma 2 4 3 2" xfId="257" xr:uid="{00000000-0005-0000-0000-000050000000}"/>
    <cellStyle name="Comma 2 4 4" xfId="42" xr:uid="{00000000-0005-0000-0000-000051000000}"/>
    <cellStyle name="Comma 2 4 4 2" xfId="258" xr:uid="{00000000-0005-0000-0000-000052000000}"/>
    <cellStyle name="Comma 2 4 5" xfId="254" xr:uid="{00000000-0005-0000-0000-000053000000}"/>
    <cellStyle name="Comma 2 5" xfId="43" xr:uid="{00000000-0005-0000-0000-000054000000}"/>
    <cellStyle name="Comma 2 5 2" xfId="44" xr:uid="{00000000-0005-0000-0000-000055000000}"/>
    <cellStyle name="Comma 2 5 2 2" xfId="260" xr:uid="{00000000-0005-0000-0000-000056000000}"/>
    <cellStyle name="Comma 2 5 3" xfId="45" xr:uid="{00000000-0005-0000-0000-000057000000}"/>
    <cellStyle name="Comma 2 5 3 2" xfId="261" xr:uid="{00000000-0005-0000-0000-000058000000}"/>
    <cellStyle name="Comma 2 5 4" xfId="259" xr:uid="{00000000-0005-0000-0000-000059000000}"/>
    <cellStyle name="Comma 2 6" xfId="46" xr:uid="{00000000-0005-0000-0000-00005A000000}"/>
    <cellStyle name="Comma 2 6 2" xfId="47" xr:uid="{00000000-0005-0000-0000-00005B000000}"/>
    <cellStyle name="Comma 2 6 2 2" xfId="263" xr:uid="{00000000-0005-0000-0000-00005C000000}"/>
    <cellStyle name="Comma 2 6 3" xfId="48" xr:uid="{00000000-0005-0000-0000-00005D000000}"/>
    <cellStyle name="Comma 2 6 3 2" xfId="264" xr:uid="{00000000-0005-0000-0000-00005E000000}"/>
    <cellStyle name="Comma 2 6 4" xfId="262" xr:uid="{00000000-0005-0000-0000-00005F000000}"/>
    <cellStyle name="Comma 2 7" xfId="49" xr:uid="{00000000-0005-0000-0000-000060000000}"/>
    <cellStyle name="Comma 2 7 2" xfId="50" xr:uid="{00000000-0005-0000-0000-000061000000}"/>
    <cellStyle name="Comma 2 7 2 2" xfId="266" xr:uid="{00000000-0005-0000-0000-000062000000}"/>
    <cellStyle name="Comma 2 7 3" xfId="265" xr:uid="{00000000-0005-0000-0000-000063000000}"/>
    <cellStyle name="Comma 2 8" xfId="51" xr:uid="{00000000-0005-0000-0000-000064000000}"/>
    <cellStyle name="Comma 2 8 2" xfId="52" xr:uid="{00000000-0005-0000-0000-000065000000}"/>
    <cellStyle name="Comma 2 8 2 2" xfId="268" xr:uid="{00000000-0005-0000-0000-000066000000}"/>
    <cellStyle name="Comma 2 8 3" xfId="267" xr:uid="{00000000-0005-0000-0000-000067000000}"/>
    <cellStyle name="Comma 2 9" xfId="53" xr:uid="{00000000-0005-0000-0000-000068000000}"/>
    <cellStyle name="Comma 2 9 2" xfId="269" xr:uid="{00000000-0005-0000-0000-000069000000}"/>
    <cellStyle name="Comma 3" xfId="54" xr:uid="{00000000-0005-0000-0000-00006A000000}"/>
    <cellStyle name="Comma 3 10" xfId="55" xr:uid="{00000000-0005-0000-0000-00006B000000}"/>
    <cellStyle name="Comma 3 10 2" xfId="271" xr:uid="{00000000-0005-0000-0000-00006C000000}"/>
    <cellStyle name="Comma 3 11" xfId="56" xr:uid="{00000000-0005-0000-0000-00006D000000}"/>
    <cellStyle name="Comma 3 11 2" xfId="272" xr:uid="{00000000-0005-0000-0000-00006E000000}"/>
    <cellStyle name="Comma 3 12" xfId="270" xr:uid="{00000000-0005-0000-0000-00006F000000}"/>
    <cellStyle name="Comma 3 2" xfId="57" xr:uid="{00000000-0005-0000-0000-000070000000}"/>
    <cellStyle name="Comma 3 2 2" xfId="58" xr:uid="{00000000-0005-0000-0000-000071000000}"/>
    <cellStyle name="Comma 3 2 2 2" xfId="59" xr:uid="{00000000-0005-0000-0000-000072000000}"/>
    <cellStyle name="Comma 3 2 2 2 2" xfId="60" xr:uid="{00000000-0005-0000-0000-000073000000}"/>
    <cellStyle name="Comma 3 2 2 2 2 2" xfId="276" xr:uid="{00000000-0005-0000-0000-000074000000}"/>
    <cellStyle name="Comma 3 2 2 2 3" xfId="61" xr:uid="{00000000-0005-0000-0000-000075000000}"/>
    <cellStyle name="Comma 3 2 2 2 3 2" xfId="277" xr:uid="{00000000-0005-0000-0000-000076000000}"/>
    <cellStyle name="Comma 3 2 2 2 4" xfId="275" xr:uid="{00000000-0005-0000-0000-000077000000}"/>
    <cellStyle name="Comma 3 2 2 3" xfId="62" xr:uid="{00000000-0005-0000-0000-000078000000}"/>
    <cellStyle name="Comma 3 2 2 3 2" xfId="63" xr:uid="{00000000-0005-0000-0000-000079000000}"/>
    <cellStyle name="Comma 3 2 2 3 2 2" xfId="279" xr:uid="{00000000-0005-0000-0000-00007A000000}"/>
    <cellStyle name="Comma 3 2 2 3 3" xfId="64" xr:uid="{00000000-0005-0000-0000-00007B000000}"/>
    <cellStyle name="Comma 3 2 2 3 3 2" xfId="280" xr:uid="{00000000-0005-0000-0000-00007C000000}"/>
    <cellStyle name="Comma 3 2 2 3 4" xfId="278" xr:uid="{00000000-0005-0000-0000-00007D000000}"/>
    <cellStyle name="Comma 3 2 2 4" xfId="65" xr:uid="{00000000-0005-0000-0000-00007E000000}"/>
    <cellStyle name="Comma 3 2 2 4 2" xfId="281" xr:uid="{00000000-0005-0000-0000-00007F000000}"/>
    <cellStyle name="Comma 3 2 2 5" xfId="66" xr:uid="{00000000-0005-0000-0000-000080000000}"/>
    <cellStyle name="Comma 3 2 2 5 2" xfId="282" xr:uid="{00000000-0005-0000-0000-000081000000}"/>
    <cellStyle name="Comma 3 2 2 6" xfId="274" xr:uid="{00000000-0005-0000-0000-000082000000}"/>
    <cellStyle name="Comma 3 2 3" xfId="67" xr:uid="{00000000-0005-0000-0000-000083000000}"/>
    <cellStyle name="Comma 3 2 3 2" xfId="68" xr:uid="{00000000-0005-0000-0000-000084000000}"/>
    <cellStyle name="Comma 3 2 3 2 2" xfId="69" xr:uid="{00000000-0005-0000-0000-000085000000}"/>
    <cellStyle name="Comma 3 2 3 2 2 2" xfId="285" xr:uid="{00000000-0005-0000-0000-000086000000}"/>
    <cellStyle name="Comma 3 2 3 2 3" xfId="70" xr:uid="{00000000-0005-0000-0000-000087000000}"/>
    <cellStyle name="Comma 3 2 3 2 3 2" xfId="286" xr:uid="{00000000-0005-0000-0000-000088000000}"/>
    <cellStyle name="Comma 3 2 3 2 4" xfId="284" xr:uid="{00000000-0005-0000-0000-000089000000}"/>
    <cellStyle name="Comma 3 2 3 3" xfId="71" xr:uid="{00000000-0005-0000-0000-00008A000000}"/>
    <cellStyle name="Comma 3 2 3 3 2" xfId="72" xr:uid="{00000000-0005-0000-0000-00008B000000}"/>
    <cellStyle name="Comma 3 2 3 3 2 2" xfId="288" xr:uid="{00000000-0005-0000-0000-00008C000000}"/>
    <cellStyle name="Comma 3 2 3 3 3" xfId="287" xr:uid="{00000000-0005-0000-0000-00008D000000}"/>
    <cellStyle name="Comma 3 2 3 4" xfId="73" xr:uid="{00000000-0005-0000-0000-00008E000000}"/>
    <cellStyle name="Comma 3 2 3 4 2" xfId="289" xr:uid="{00000000-0005-0000-0000-00008F000000}"/>
    <cellStyle name="Comma 3 2 3 5" xfId="74" xr:uid="{00000000-0005-0000-0000-000090000000}"/>
    <cellStyle name="Comma 3 2 3 5 2" xfId="290" xr:uid="{00000000-0005-0000-0000-000091000000}"/>
    <cellStyle name="Comma 3 2 3 6" xfId="283" xr:uid="{00000000-0005-0000-0000-000092000000}"/>
    <cellStyle name="Comma 3 2 4" xfId="75" xr:uid="{00000000-0005-0000-0000-000093000000}"/>
    <cellStyle name="Comma 3 2 4 2" xfId="76" xr:uid="{00000000-0005-0000-0000-000094000000}"/>
    <cellStyle name="Comma 3 2 4 2 2" xfId="77" xr:uid="{00000000-0005-0000-0000-000095000000}"/>
    <cellStyle name="Comma 3 2 4 2 2 2" xfId="293" xr:uid="{00000000-0005-0000-0000-000096000000}"/>
    <cellStyle name="Comma 3 2 4 2 3" xfId="292" xr:uid="{00000000-0005-0000-0000-000097000000}"/>
    <cellStyle name="Comma 3 2 4 3" xfId="78" xr:uid="{00000000-0005-0000-0000-000098000000}"/>
    <cellStyle name="Comma 3 2 4 3 2" xfId="294" xr:uid="{00000000-0005-0000-0000-000099000000}"/>
    <cellStyle name="Comma 3 2 4 4" xfId="79" xr:uid="{00000000-0005-0000-0000-00009A000000}"/>
    <cellStyle name="Comma 3 2 4 4 2" xfId="295" xr:uid="{00000000-0005-0000-0000-00009B000000}"/>
    <cellStyle name="Comma 3 2 4 5" xfId="291" xr:uid="{00000000-0005-0000-0000-00009C000000}"/>
    <cellStyle name="Comma 3 2 5" xfId="80" xr:uid="{00000000-0005-0000-0000-00009D000000}"/>
    <cellStyle name="Comma 3 2 5 2" xfId="81" xr:uid="{00000000-0005-0000-0000-00009E000000}"/>
    <cellStyle name="Comma 3 2 5 2 2" xfId="297" xr:uid="{00000000-0005-0000-0000-00009F000000}"/>
    <cellStyle name="Comma 3 2 5 3" xfId="82" xr:uid="{00000000-0005-0000-0000-0000A0000000}"/>
    <cellStyle name="Comma 3 2 5 3 2" xfId="298" xr:uid="{00000000-0005-0000-0000-0000A1000000}"/>
    <cellStyle name="Comma 3 2 5 4" xfId="296" xr:uid="{00000000-0005-0000-0000-0000A2000000}"/>
    <cellStyle name="Comma 3 2 6" xfId="83" xr:uid="{00000000-0005-0000-0000-0000A3000000}"/>
    <cellStyle name="Comma 3 2 6 2" xfId="84" xr:uid="{00000000-0005-0000-0000-0000A4000000}"/>
    <cellStyle name="Comma 3 2 6 2 2" xfId="300" xr:uid="{00000000-0005-0000-0000-0000A5000000}"/>
    <cellStyle name="Comma 3 2 6 3" xfId="85" xr:uid="{00000000-0005-0000-0000-0000A6000000}"/>
    <cellStyle name="Comma 3 2 6 3 2" xfId="301" xr:uid="{00000000-0005-0000-0000-0000A7000000}"/>
    <cellStyle name="Comma 3 2 6 4" xfId="299" xr:uid="{00000000-0005-0000-0000-0000A8000000}"/>
    <cellStyle name="Comma 3 2 7" xfId="86" xr:uid="{00000000-0005-0000-0000-0000A9000000}"/>
    <cellStyle name="Comma 3 2 7 2" xfId="302" xr:uid="{00000000-0005-0000-0000-0000AA000000}"/>
    <cellStyle name="Comma 3 2 8" xfId="87" xr:uid="{00000000-0005-0000-0000-0000AB000000}"/>
    <cellStyle name="Comma 3 2 8 2" xfId="303" xr:uid="{00000000-0005-0000-0000-0000AC000000}"/>
    <cellStyle name="Comma 3 2 9" xfId="273" xr:uid="{00000000-0005-0000-0000-0000AD000000}"/>
    <cellStyle name="Comma 3 3" xfId="88" xr:uid="{00000000-0005-0000-0000-0000AE000000}"/>
    <cellStyle name="Comma 3 3 2" xfId="89" xr:uid="{00000000-0005-0000-0000-0000AF000000}"/>
    <cellStyle name="Comma 3 3 2 2" xfId="90" xr:uid="{00000000-0005-0000-0000-0000B0000000}"/>
    <cellStyle name="Comma 3 3 2 2 2" xfId="306" xr:uid="{00000000-0005-0000-0000-0000B1000000}"/>
    <cellStyle name="Comma 3 3 2 3" xfId="91" xr:uid="{00000000-0005-0000-0000-0000B2000000}"/>
    <cellStyle name="Comma 3 3 2 3 2" xfId="307" xr:uid="{00000000-0005-0000-0000-0000B3000000}"/>
    <cellStyle name="Comma 3 3 2 4" xfId="305" xr:uid="{00000000-0005-0000-0000-0000B4000000}"/>
    <cellStyle name="Comma 3 3 3" xfId="92" xr:uid="{00000000-0005-0000-0000-0000B5000000}"/>
    <cellStyle name="Comma 3 3 3 2" xfId="93" xr:uid="{00000000-0005-0000-0000-0000B6000000}"/>
    <cellStyle name="Comma 3 3 3 2 2" xfId="309" xr:uid="{00000000-0005-0000-0000-0000B7000000}"/>
    <cellStyle name="Comma 3 3 3 3" xfId="94" xr:uid="{00000000-0005-0000-0000-0000B8000000}"/>
    <cellStyle name="Comma 3 3 3 3 2" xfId="310" xr:uid="{00000000-0005-0000-0000-0000B9000000}"/>
    <cellStyle name="Comma 3 3 3 4" xfId="308" xr:uid="{00000000-0005-0000-0000-0000BA000000}"/>
    <cellStyle name="Comma 3 3 4" xfId="95" xr:uid="{00000000-0005-0000-0000-0000BB000000}"/>
    <cellStyle name="Comma 3 3 4 2" xfId="311" xr:uid="{00000000-0005-0000-0000-0000BC000000}"/>
    <cellStyle name="Comma 3 3 5" xfId="96" xr:uid="{00000000-0005-0000-0000-0000BD000000}"/>
    <cellStyle name="Comma 3 3 5 2" xfId="312" xr:uid="{00000000-0005-0000-0000-0000BE000000}"/>
    <cellStyle name="Comma 3 3 6" xfId="304" xr:uid="{00000000-0005-0000-0000-0000BF000000}"/>
    <cellStyle name="Comma 3 4" xfId="97" xr:uid="{00000000-0005-0000-0000-0000C0000000}"/>
    <cellStyle name="Comma 3 4 2" xfId="98" xr:uid="{00000000-0005-0000-0000-0000C1000000}"/>
    <cellStyle name="Comma 3 4 2 2" xfId="99" xr:uid="{00000000-0005-0000-0000-0000C2000000}"/>
    <cellStyle name="Comma 3 4 2 2 2" xfId="315" xr:uid="{00000000-0005-0000-0000-0000C3000000}"/>
    <cellStyle name="Comma 3 4 2 3" xfId="314" xr:uid="{00000000-0005-0000-0000-0000C4000000}"/>
    <cellStyle name="Comma 3 4 3" xfId="100" xr:uid="{00000000-0005-0000-0000-0000C5000000}"/>
    <cellStyle name="Comma 3 4 3 2" xfId="316" xr:uid="{00000000-0005-0000-0000-0000C6000000}"/>
    <cellStyle name="Comma 3 4 4" xfId="101" xr:uid="{00000000-0005-0000-0000-0000C7000000}"/>
    <cellStyle name="Comma 3 4 4 2" xfId="317" xr:uid="{00000000-0005-0000-0000-0000C8000000}"/>
    <cellStyle name="Comma 3 4 5" xfId="313" xr:uid="{00000000-0005-0000-0000-0000C9000000}"/>
    <cellStyle name="Comma 3 5" xfId="102" xr:uid="{00000000-0005-0000-0000-0000CA000000}"/>
    <cellStyle name="Comma 3 5 2" xfId="103" xr:uid="{00000000-0005-0000-0000-0000CB000000}"/>
    <cellStyle name="Comma 3 5 2 2" xfId="319" xr:uid="{00000000-0005-0000-0000-0000CC000000}"/>
    <cellStyle name="Comma 3 5 3" xfId="104" xr:uid="{00000000-0005-0000-0000-0000CD000000}"/>
    <cellStyle name="Comma 3 5 3 2" xfId="320" xr:uid="{00000000-0005-0000-0000-0000CE000000}"/>
    <cellStyle name="Comma 3 5 4" xfId="318" xr:uid="{00000000-0005-0000-0000-0000CF000000}"/>
    <cellStyle name="Comma 3 6" xfId="105" xr:uid="{00000000-0005-0000-0000-0000D0000000}"/>
    <cellStyle name="Comma 3 6 2" xfId="106" xr:uid="{00000000-0005-0000-0000-0000D1000000}"/>
    <cellStyle name="Comma 3 6 2 2" xfId="322" xr:uid="{00000000-0005-0000-0000-0000D2000000}"/>
    <cellStyle name="Comma 3 6 3" xfId="107" xr:uid="{00000000-0005-0000-0000-0000D3000000}"/>
    <cellStyle name="Comma 3 6 3 2" xfId="323" xr:uid="{00000000-0005-0000-0000-0000D4000000}"/>
    <cellStyle name="Comma 3 6 4" xfId="321" xr:uid="{00000000-0005-0000-0000-0000D5000000}"/>
    <cellStyle name="Comma 3 7" xfId="108" xr:uid="{00000000-0005-0000-0000-0000D6000000}"/>
    <cellStyle name="Comma 3 7 2" xfId="109" xr:uid="{00000000-0005-0000-0000-0000D7000000}"/>
    <cellStyle name="Comma 3 7 2 2" xfId="325" xr:uid="{00000000-0005-0000-0000-0000D8000000}"/>
    <cellStyle name="Comma 3 7 3" xfId="324" xr:uid="{00000000-0005-0000-0000-0000D9000000}"/>
    <cellStyle name="Comma 3 8" xfId="110" xr:uid="{00000000-0005-0000-0000-0000DA000000}"/>
    <cellStyle name="Comma 3 8 2" xfId="111" xr:uid="{00000000-0005-0000-0000-0000DB000000}"/>
    <cellStyle name="Comma 3 8 2 2" xfId="327" xr:uid="{00000000-0005-0000-0000-0000DC000000}"/>
    <cellStyle name="Comma 3 8 3" xfId="326" xr:uid="{00000000-0005-0000-0000-0000DD000000}"/>
    <cellStyle name="Comma 3 9" xfId="112" xr:uid="{00000000-0005-0000-0000-0000DE000000}"/>
    <cellStyle name="Comma 3 9 2" xfId="113" xr:uid="{00000000-0005-0000-0000-0000DF000000}"/>
    <cellStyle name="Comma 3 9 2 2" xfId="329" xr:uid="{00000000-0005-0000-0000-0000E0000000}"/>
    <cellStyle name="Comma 3 9 3" xfId="328" xr:uid="{00000000-0005-0000-0000-0000E1000000}"/>
    <cellStyle name="Comma 4" xfId="114" xr:uid="{00000000-0005-0000-0000-0000E2000000}"/>
    <cellStyle name="Comma 4 2" xfId="115" xr:uid="{00000000-0005-0000-0000-0000E3000000}"/>
    <cellStyle name="Comma 4 2 2" xfId="116" xr:uid="{00000000-0005-0000-0000-0000E4000000}"/>
    <cellStyle name="Comma 4 2 2 2" xfId="117" xr:uid="{00000000-0005-0000-0000-0000E5000000}"/>
    <cellStyle name="Comma 4 2 2 2 2" xfId="333" xr:uid="{00000000-0005-0000-0000-0000E6000000}"/>
    <cellStyle name="Comma 4 2 2 3" xfId="118" xr:uid="{00000000-0005-0000-0000-0000E7000000}"/>
    <cellStyle name="Comma 4 2 2 3 2" xfId="334" xr:uid="{00000000-0005-0000-0000-0000E8000000}"/>
    <cellStyle name="Comma 4 2 2 4" xfId="332" xr:uid="{00000000-0005-0000-0000-0000E9000000}"/>
    <cellStyle name="Comma 4 2 3" xfId="119" xr:uid="{00000000-0005-0000-0000-0000EA000000}"/>
    <cellStyle name="Comma 4 2 3 2" xfId="335" xr:uid="{00000000-0005-0000-0000-0000EB000000}"/>
    <cellStyle name="Comma 4 2 4" xfId="120" xr:uid="{00000000-0005-0000-0000-0000EC000000}"/>
    <cellStyle name="Comma 4 2 4 2" xfId="336" xr:uid="{00000000-0005-0000-0000-0000ED000000}"/>
    <cellStyle name="Comma 4 2 5" xfId="121" xr:uid="{00000000-0005-0000-0000-0000EE000000}"/>
    <cellStyle name="Comma 4 2 5 2" xfId="337" xr:uid="{00000000-0005-0000-0000-0000EF000000}"/>
    <cellStyle name="Comma 4 2 6" xfId="331" xr:uid="{00000000-0005-0000-0000-0000F0000000}"/>
    <cellStyle name="Comma 4 3" xfId="122" xr:uid="{00000000-0005-0000-0000-0000F1000000}"/>
    <cellStyle name="Comma 4 3 2" xfId="123" xr:uid="{00000000-0005-0000-0000-0000F2000000}"/>
    <cellStyle name="Comma 4 3 2 2" xfId="339" xr:uid="{00000000-0005-0000-0000-0000F3000000}"/>
    <cellStyle name="Comma 4 3 3" xfId="124" xr:uid="{00000000-0005-0000-0000-0000F4000000}"/>
    <cellStyle name="Comma 4 3 3 2" xfId="340" xr:uid="{00000000-0005-0000-0000-0000F5000000}"/>
    <cellStyle name="Comma 4 3 4" xfId="338" xr:uid="{00000000-0005-0000-0000-0000F6000000}"/>
    <cellStyle name="Comma 4 4" xfId="125" xr:uid="{00000000-0005-0000-0000-0000F7000000}"/>
    <cellStyle name="Comma 4 4 2" xfId="341" xr:uid="{00000000-0005-0000-0000-0000F8000000}"/>
    <cellStyle name="Comma 4 5" xfId="126" xr:uid="{00000000-0005-0000-0000-0000F9000000}"/>
    <cellStyle name="Comma 4 5 2" xfId="342" xr:uid="{00000000-0005-0000-0000-0000FA000000}"/>
    <cellStyle name="Comma 4 6" xfId="127" xr:uid="{00000000-0005-0000-0000-0000FB000000}"/>
    <cellStyle name="Comma 4 6 2" xfId="343" xr:uid="{00000000-0005-0000-0000-0000FC000000}"/>
    <cellStyle name="Comma 4 7" xfId="128" xr:uid="{00000000-0005-0000-0000-0000FD000000}"/>
    <cellStyle name="Comma 4 7 2" xfId="344" xr:uid="{00000000-0005-0000-0000-0000FE000000}"/>
    <cellStyle name="Comma 4 8" xfId="330" xr:uid="{00000000-0005-0000-0000-0000FF000000}"/>
    <cellStyle name="Comma 5" xfId="129" xr:uid="{00000000-0005-0000-0000-000000010000}"/>
    <cellStyle name="Comma 5 2" xfId="130" xr:uid="{00000000-0005-0000-0000-000001010000}"/>
    <cellStyle name="Comma 5 2 2" xfId="131" xr:uid="{00000000-0005-0000-0000-000002010000}"/>
    <cellStyle name="Comma 5 2 2 2" xfId="347" xr:uid="{00000000-0005-0000-0000-000003010000}"/>
    <cellStyle name="Comma 5 2 3" xfId="132" xr:uid="{00000000-0005-0000-0000-000004010000}"/>
    <cellStyle name="Comma 5 2 3 2" xfId="348" xr:uid="{00000000-0005-0000-0000-000005010000}"/>
    <cellStyle name="Comma 5 2 4" xfId="346" xr:uid="{00000000-0005-0000-0000-000006010000}"/>
    <cellStyle name="Comma 5 3" xfId="133" xr:uid="{00000000-0005-0000-0000-000007010000}"/>
    <cellStyle name="Comma 5 3 2" xfId="349" xr:uid="{00000000-0005-0000-0000-000008010000}"/>
    <cellStyle name="Comma 5 4" xfId="134" xr:uid="{00000000-0005-0000-0000-000009010000}"/>
    <cellStyle name="Comma 5 4 2" xfId="350" xr:uid="{00000000-0005-0000-0000-00000A010000}"/>
    <cellStyle name="Comma 5 5" xfId="135" xr:uid="{00000000-0005-0000-0000-00000B010000}"/>
    <cellStyle name="Comma 5 5 2" xfId="351" xr:uid="{00000000-0005-0000-0000-00000C010000}"/>
    <cellStyle name="Comma 5 6" xfId="136" xr:uid="{00000000-0005-0000-0000-00000D010000}"/>
    <cellStyle name="Comma 5 6 2" xfId="352" xr:uid="{00000000-0005-0000-0000-00000E010000}"/>
    <cellStyle name="Comma 5 7" xfId="345" xr:uid="{00000000-0005-0000-0000-00000F010000}"/>
    <cellStyle name="Comma 6" xfId="137" xr:uid="{00000000-0005-0000-0000-000010010000}"/>
    <cellStyle name="Comma 6 2" xfId="138" xr:uid="{00000000-0005-0000-0000-000011010000}"/>
    <cellStyle name="Comma 6 2 2" xfId="354" xr:uid="{00000000-0005-0000-0000-000012010000}"/>
    <cellStyle name="Comma 6 3" xfId="139" xr:uid="{00000000-0005-0000-0000-000013010000}"/>
    <cellStyle name="Comma 6 3 2" xfId="355" xr:uid="{00000000-0005-0000-0000-000014010000}"/>
    <cellStyle name="Comma 6 4" xfId="353" xr:uid="{00000000-0005-0000-0000-000015010000}"/>
    <cellStyle name="Comma 7" xfId="140" xr:uid="{00000000-0005-0000-0000-000016010000}"/>
    <cellStyle name="Comma 7 2" xfId="141" xr:uid="{00000000-0005-0000-0000-000017010000}"/>
    <cellStyle name="Comma 7 2 2" xfId="357" xr:uid="{00000000-0005-0000-0000-000018010000}"/>
    <cellStyle name="Comma 7 3" xfId="142" xr:uid="{00000000-0005-0000-0000-000019010000}"/>
    <cellStyle name="Comma 7 3 2" xfId="358" xr:uid="{00000000-0005-0000-0000-00001A010000}"/>
    <cellStyle name="Comma 7 4" xfId="356" xr:uid="{00000000-0005-0000-0000-00001B010000}"/>
    <cellStyle name="Comma 8" xfId="143" xr:uid="{00000000-0005-0000-0000-00001C010000}"/>
    <cellStyle name="Comma 8 2" xfId="144" xr:uid="{00000000-0005-0000-0000-00001D010000}"/>
    <cellStyle name="Comma 8 2 2" xfId="360" xr:uid="{00000000-0005-0000-0000-00001E010000}"/>
    <cellStyle name="Comma 8 3" xfId="145" xr:uid="{00000000-0005-0000-0000-00001F010000}"/>
    <cellStyle name="Comma 8 3 2" xfId="361" xr:uid="{00000000-0005-0000-0000-000020010000}"/>
    <cellStyle name="Comma 8 4" xfId="146" xr:uid="{00000000-0005-0000-0000-000021010000}"/>
    <cellStyle name="Comma 8 4 2" xfId="362" xr:uid="{00000000-0005-0000-0000-000022010000}"/>
    <cellStyle name="Comma 8 5" xfId="359" xr:uid="{00000000-0005-0000-0000-000023010000}"/>
    <cellStyle name="Comma 9" xfId="147" xr:uid="{00000000-0005-0000-0000-000024010000}"/>
    <cellStyle name="Comma 9 2" xfId="148" xr:uid="{00000000-0005-0000-0000-000025010000}"/>
    <cellStyle name="Comma 9 2 2" xfId="364" xr:uid="{00000000-0005-0000-0000-000026010000}"/>
    <cellStyle name="Comma 9 3" xfId="363" xr:uid="{00000000-0005-0000-0000-000027010000}"/>
    <cellStyle name="Heading 1" xfId="211" builtinId="16"/>
    <cellStyle name="Heading 1 2" xfId="215" xr:uid="{00000000-0005-0000-0000-000029010000}"/>
    <cellStyle name="Heading 2" xfId="212" builtinId="17"/>
    <cellStyle name="Heading 2 2" xfId="216" xr:uid="{00000000-0005-0000-0000-00002B010000}"/>
    <cellStyle name="Hyperlink" xfId="149" builtinId="8"/>
    <cellStyle name="Hyperlink 2" xfId="150" xr:uid="{00000000-0005-0000-0000-00002D010000}"/>
    <cellStyle name="Hyperlink 2 2" xfId="151" xr:uid="{00000000-0005-0000-0000-00002E010000}"/>
    <cellStyle name="Hyperlink 2 2 2" xfId="152" xr:uid="{00000000-0005-0000-0000-00002F010000}"/>
    <cellStyle name="Hyperlink 2 2 2 2" xfId="368" xr:uid="{00000000-0005-0000-0000-000030010000}"/>
    <cellStyle name="Hyperlink 2 2 3" xfId="367" xr:uid="{00000000-0005-0000-0000-000031010000}"/>
    <cellStyle name="Hyperlink 2 3" xfId="207" xr:uid="{00000000-0005-0000-0000-000032010000}"/>
    <cellStyle name="Hyperlink 2 3 2" xfId="369" xr:uid="{00000000-0005-0000-0000-000033010000}"/>
    <cellStyle name="Hyperlink 2 4" xfId="366" xr:uid="{00000000-0005-0000-0000-000034010000}"/>
    <cellStyle name="Hyperlink 3" xfId="153" xr:uid="{00000000-0005-0000-0000-000035010000}"/>
    <cellStyle name="Hyperlink 3 2" xfId="154" xr:uid="{00000000-0005-0000-0000-000036010000}"/>
    <cellStyle name="Hyperlink 3 2 2" xfId="155" xr:uid="{00000000-0005-0000-0000-000037010000}"/>
    <cellStyle name="Hyperlink 3 2 2 2" xfId="372" xr:uid="{00000000-0005-0000-0000-000038010000}"/>
    <cellStyle name="Hyperlink 3 2 3" xfId="371" xr:uid="{00000000-0005-0000-0000-000039010000}"/>
    <cellStyle name="Hyperlink 3 3" xfId="156" xr:uid="{00000000-0005-0000-0000-00003A010000}"/>
    <cellStyle name="Hyperlink 3 3 2" xfId="373" xr:uid="{00000000-0005-0000-0000-00003B010000}"/>
    <cellStyle name="Hyperlink 3 4" xfId="370" xr:uid="{00000000-0005-0000-0000-00003C010000}"/>
    <cellStyle name="Hyperlink 4" xfId="157" xr:uid="{00000000-0005-0000-0000-00003D010000}"/>
    <cellStyle name="Hyperlink 4 2" xfId="374" xr:uid="{00000000-0005-0000-0000-00003E010000}"/>
    <cellStyle name="Hyperlink 5" xfId="365" xr:uid="{00000000-0005-0000-0000-00003F010000}"/>
    <cellStyle name="Normal" xfId="0" builtinId="0"/>
    <cellStyle name="Normal 10" xfId="158" xr:uid="{00000000-0005-0000-0000-000041010000}"/>
    <cellStyle name="Normal 10 2" xfId="375" xr:uid="{00000000-0005-0000-0000-000042010000}"/>
    <cellStyle name="Normal 11" xfId="159" xr:uid="{00000000-0005-0000-0000-000043010000}"/>
    <cellStyle name="Normal 11 2" xfId="376" xr:uid="{00000000-0005-0000-0000-000044010000}"/>
    <cellStyle name="Normal 12" xfId="160" xr:uid="{00000000-0005-0000-0000-000045010000}"/>
    <cellStyle name="Normal 12 2" xfId="377" xr:uid="{00000000-0005-0000-0000-000046010000}"/>
    <cellStyle name="Normal 13" xfId="161" xr:uid="{00000000-0005-0000-0000-000047010000}"/>
    <cellStyle name="Normal 13 2" xfId="162" xr:uid="{00000000-0005-0000-0000-000048010000}"/>
    <cellStyle name="Normal 13 2 2" xfId="379" xr:uid="{00000000-0005-0000-0000-000049010000}"/>
    <cellStyle name="Normal 13 3" xfId="378" xr:uid="{00000000-0005-0000-0000-00004A010000}"/>
    <cellStyle name="Normal 14" xfId="163" xr:uid="{00000000-0005-0000-0000-00004B010000}"/>
    <cellStyle name="Normal 14 2" xfId="380" xr:uid="{00000000-0005-0000-0000-00004C010000}"/>
    <cellStyle name="Normal 15" xfId="164" xr:uid="{00000000-0005-0000-0000-00004D010000}"/>
    <cellStyle name="Normal 15 2" xfId="381" xr:uid="{00000000-0005-0000-0000-00004E010000}"/>
    <cellStyle name="Normal 16" xfId="213" xr:uid="{00000000-0005-0000-0000-00004F010000}"/>
    <cellStyle name="Normal 2" xfId="165" xr:uid="{00000000-0005-0000-0000-000050010000}"/>
    <cellStyle name="Normal 2 2" xfId="166" xr:uid="{00000000-0005-0000-0000-000051010000}"/>
    <cellStyle name="Normal 2 2 2" xfId="167" xr:uid="{00000000-0005-0000-0000-000052010000}"/>
    <cellStyle name="Normal 2 2 2 2" xfId="384" xr:uid="{00000000-0005-0000-0000-000053010000}"/>
    <cellStyle name="Normal 2 2 3" xfId="383" xr:uid="{00000000-0005-0000-0000-000054010000}"/>
    <cellStyle name="Normal 2 2 6" xfId="209" xr:uid="{00000000-0005-0000-0000-000055010000}"/>
    <cellStyle name="Normal 2 2 6 2" xfId="385" xr:uid="{00000000-0005-0000-0000-000056010000}"/>
    <cellStyle name="Normal 2 3" xfId="168" xr:uid="{00000000-0005-0000-0000-000057010000}"/>
    <cellStyle name="Normal 2 3 2" xfId="386" xr:uid="{00000000-0005-0000-0000-000058010000}"/>
    <cellStyle name="Normal 2 4" xfId="169" xr:uid="{00000000-0005-0000-0000-000059010000}"/>
    <cellStyle name="Normal 2 4 2" xfId="387" xr:uid="{00000000-0005-0000-0000-00005A010000}"/>
    <cellStyle name="Normal 2 5" xfId="170" xr:uid="{00000000-0005-0000-0000-00005B010000}"/>
    <cellStyle name="Normal 2 5 2" xfId="388" xr:uid="{00000000-0005-0000-0000-00005C010000}"/>
    <cellStyle name="Normal 2 6" xfId="171" xr:uid="{00000000-0005-0000-0000-00005D010000}"/>
    <cellStyle name="Normal 2 6 2" xfId="389" xr:uid="{00000000-0005-0000-0000-00005E010000}"/>
    <cellStyle name="Normal 2 7" xfId="172" xr:uid="{00000000-0005-0000-0000-00005F010000}"/>
    <cellStyle name="Normal 2 7 2" xfId="390" xr:uid="{00000000-0005-0000-0000-000060010000}"/>
    <cellStyle name="Normal 2 8" xfId="208" xr:uid="{00000000-0005-0000-0000-000061010000}"/>
    <cellStyle name="Normal 2 8 2" xfId="391" xr:uid="{00000000-0005-0000-0000-000062010000}"/>
    <cellStyle name="Normal 2 9" xfId="382" xr:uid="{00000000-0005-0000-0000-000063010000}"/>
    <cellStyle name="Normal 3" xfId="173" xr:uid="{00000000-0005-0000-0000-000064010000}"/>
    <cellStyle name="Normal 3 2" xfId="174" xr:uid="{00000000-0005-0000-0000-000065010000}"/>
    <cellStyle name="Normal 3 2 2" xfId="175" xr:uid="{00000000-0005-0000-0000-000066010000}"/>
    <cellStyle name="Normal 3 2 2 2" xfId="176" xr:uid="{00000000-0005-0000-0000-000067010000}"/>
    <cellStyle name="Normal 3 2 2 2 2" xfId="395" xr:uid="{00000000-0005-0000-0000-000068010000}"/>
    <cellStyle name="Normal 3 2 2 3" xfId="394" xr:uid="{00000000-0005-0000-0000-000069010000}"/>
    <cellStyle name="Normal 3 2 3" xfId="393" xr:uid="{00000000-0005-0000-0000-00006A010000}"/>
    <cellStyle name="Normal 3 3" xfId="177" xr:uid="{00000000-0005-0000-0000-00006B010000}"/>
    <cellStyle name="Normal 3 3 2" xfId="396" xr:uid="{00000000-0005-0000-0000-00006C010000}"/>
    <cellStyle name="Normal 3 4" xfId="178" xr:uid="{00000000-0005-0000-0000-00006D010000}"/>
    <cellStyle name="Normal 3 4 2" xfId="179" xr:uid="{00000000-0005-0000-0000-00006E010000}"/>
    <cellStyle name="Normal 3 4 2 2" xfId="398" xr:uid="{00000000-0005-0000-0000-00006F010000}"/>
    <cellStyle name="Normal 3 4 3" xfId="397" xr:uid="{00000000-0005-0000-0000-000070010000}"/>
    <cellStyle name="Normal 3 5" xfId="392" xr:uid="{00000000-0005-0000-0000-000071010000}"/>
    <cellStyle name="Normal 4" xfId="180" xr:uid="{00000000-0005-0000-0000-000072010000}"/>
    <cellStyle name="Normal 4 2" xfId="181" xr:uid="{00000000-0005-0000-0000-000073010000}"/>
    <cellStyle name="Normal 4 2 2" xfId="400" xr:uid="{00000000-0005-0000-0000-000074010000}"/>
    <cellStyle name="Normal 4 3" xfId="182" xr:uid="{00000000-0005-0000-0000-000075010000}"/>
    <cellStyle name="Normal 4 3 2" xfId="401" xr:uid="{00000000-0005-0000-0000-000076010000}"/>
    <cellStyle name="Normal 4 4" xfId="399" xr:uid="{00000000-0005-0000-0000-000077010000}"/>
    <cellStyle name="Normal 5" xfId="183" xr:uid="{00000000-0005-0000-0000-000078010000}"/>
    <cellStyle name="Normal 5 2" xfId="184" xr:uid="{00000000-0005-0000-0000-000079010000}"/>
    <cellStyle name="Normal 5 2 2" xfId="185" xr:uid="{00000000-0005-0000-0000-00007A010000}"/>
    <cellStyle name="Normal 5 2 2 2" xfId="186" xr:uid="{00000000-0005-0000-0000-00007B010000}"/>
    <cellStyle name="Normal 5 2 2 2 2" xfId="405" xr:uid="{00000000-0005-0000-0000-00007C010000}"/>
    <cellStyle name="Normal 5 2 2 3" xfId="404" xr:uid="{00000000-0005-0000-0000-00007D010000}"/>
    <cellStyle name="Normal 5 2 3" xfId="187" xr:uid="{00000000-0005-0000-0000-00007E010000}"/>
    <cellStyle name="Normal 5 2 3 2" xfId="406" xr:uid="{00000000-0005-0000-0000-00007F010000}"/>
    <cellStyle name="Normal 5 2 4" xfId="188" xr:uid="{00000000-0005-0000-0000-000080010000}"/>
    <cellStyle name="Normal 5 2 4 2" xfId="407" xr:uid="{00000000-0005-0000-0000-000081010000}"/>
    <cellStyle name="Normal 5 2 5" xfId="403" xr:uid="{00000000-0005-0000-0000-000082010000}"/>
    <cellStyle name="Normal 5 3" xfId="189" xr:uid="{00000000-0005-0000-0000-000083010000}"/>
    <cellStyle name="Normal 5 3 2" xfId="190" xr:uid="{00000000-0005-0000-0000-000084010000}"/>
    <cellStyle name="Normal 5 3 2 2" xfId="409" xr:uid="{00000000-0005-0000-0000-000085010000}"/>
    <cellStyle name="Normal 5 3 3" xfId="408" xr:uid="{00000000-0005-0000-0000-000086010000}"/>
    <cellStyle name="Normal 5 4" xfId="191" xr:uid="{00000000-0005-0000-0000-000087010000}"/>
    <cellStyle name="Normal 5 4 2" xfId="410" xr:uid="{00000000-0005-0000-0000-000088010000}"/>
    <cellStyle name="Normal 5 5" xfId="192" xr:uid="{00000000-0005-0000-0000-000089010000}"/>
    <cellStyle name="Normal 5 5 2" xfId="411" xr:uid="{00000000-0005-0000-0000-00008A010000}"/>
    <cellStyle name="Normal 5 6" xfId="402" xr:uid="{00000000-0005-0000-0000-00008B010000}"/>
    <cellStyle name="Normal 6" xfId="193" xr:uid="{00000000-0005-0000-0000-00008C010000}"/>
    <cellStyle name="Normal 6 2" xfId="194" xr:uid="{00000000-0005-0000-0000-00008D010000}"/>
    <cellStyle name="Normal 6 2 2" xfId="413" xr:uid="{00000000-0005-0000-0000-00008E010000}"/>
    <cellStyle name="Normal 6 3" xfId="195" xr:uid="{00000000-0005-0000-0000-00008F010000}"/>
    <cellStyle name="Normal 6 3 2" xfId="414" xr:uid="{00000000-0005-0000-0000-000090010000}"/>
    <cellStyle name="Normal 6 4" xfId="196" xr:uid="{00000000-0005-0000-0000-000091010000}"/>
    <cellStyle name="Normal 6 4 2" xfId="415" xr:uid="{00000000-0005-0000-0000-000092010000}"/>
    <cellStyle name="Normal 6 5" xfId="412" xr:uid="{00000000-0005-0000-0000-000093010000}"/>
    <cellStyle name="Normal 7" xfId="197" xr:uid="{00000000-0005-0000-0000-000094010000}"/>
    <cellStyle name="Normal 7 2" xfId="198" xr:uid="{00000000-0005-0000-0000-000095010000}"/>
    <cellStyle name="Normal 7 2 2" xfId="417" xr:uid="{00000000-0005-0000-0000-000096010000}"/>
    <cellStyle name="Normal 7 3" xfId="416" xr:uid="{00000000-0005-0000-0000-000097010000}"/>
    <cellStyle name="Normal 8" xfId="199" xr:uid="{00000000-0005-0000-0000-000098010000}"/>
    <cellStyle name="Normal 8 2" xfId="200" xr:uid="{00000000-0005-0000-0000-000099010000}"/>
    <cellStyle name="Normal 8 2 2" xfId="419" xr:uid="{00000000-0005-0000-0000-00009A010000}"/>
    <cellStyle name="Normal 8 3" xfId="418" xr:uid="{00000000-0005-0000-0000-00009B010000}"/>
    <cellStyle name="Normal 9" xfId="201" xr:uid="{00000000-0005-0000-0000-00009C010000}"/>
    <cellStyle name="Normal 9 2" xfId="420" xr:uid="{00000000-0005-0000-0000-00009D010000}"/>
    <cellStyle name="Note 2" xfId="202" xr:uid="{00000000-0005-0000-0000-00009E010000}"/>
    <cellStyle name="Note 2 2" xfId="203" xr:uid="{00000000-0005-0000-0000-00009F010000}"/>
    <cellStyle name="Note 2 2 2" xfId="422" xr:uid="{00000000-0005-0000-0000-0000A0010000}"/>
    <cellStyle name="Note 2 3" xfId="421" xr:uid="{00000000-0005-0000-0000-0000A1010000}"/>
    <cellStyle name="Percent" xfId="210" builtinId="5"/>
    <cellStyle name="Percent 2" xfId="204" xr:uid="{00000000-0005-0000-0000-0000A3010000}"/>
    <cellStyle name="Percent 2 2" xfId="205" xr:uid="{00000000-0005-0000-0000-0000A4010000}"/>
    <cellStyle name="Percent 2 2 2" xfId="424" xr:uid="{00000000-0005-0000-0000-0000A5010000}"/>
    <cellStyle name="Percent 2 3" xfId="423" xr:uid="{00000000-0005-0000-0000-0000A6010000}"/>
    <cellStyle name="Percent 3" xfId="206" xr:uid="{00000000-0005-0000-0000-0000A7010000}"/>
    <cellStyle name="Percent 3 2" xfId="425" xr:uid="{00000000-0005-0000-0000-0000A8010000}"/>
    <cellStyle name="Percent 4" xfId="214" xr:uid="{00000000-0005-0000-0000-0000A9010000}"/>
    <cellStyle name="Percent 5" xfId="426" xr:uid="{00000000-0005-0000-0000-0000AA010000}"/>
  </cellStyles>
  <dxfs count="51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166" formatCode="General_)"/>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31 March 2023</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1'!$A$4:$A$173</c:f>
              <c:numCache>
                <c:formatCode>[$-809]d\ mmmm\ yyyy;@</c:formatCode>
                <c:ptCount val="17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numCache>
            </c:numRef>
          </c:cat>
          <c:val>
            <c:numRef>
              <c:f>'Data for Chart 1'!$B$4:$B$173</c:f>
              <c:numCache>
                <c:formatCode>0</c:formatCode>
                <c:ptCount val="170"/>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pt idx="142">
                  <c:v>299</c:v>
                </c:pt>
                <c:pt idx="143">
                  <c:v>311</c:v>
                </c:pt>
                <c:pt idx="144">
                  <c:v>308</c:v>
                </c:pt>
                <c:pt idx="145">
                  <c:v>331</c:v>
                </c:pt>
                <c:pt idx="146">
                  <c:v>339</c:v>
                </c:pt>
                <c:pt idx="147">
                  <c:v>373</c:v>
                </c:pt>
                <c:pt idx="148">
                  <c:v>368</c:v>
                </c:pt>
                <c:pt idx="149">
                  <c:v>386</c:v>
                </c:pt>
                <c:pt idx="150">
                  <c:v>360</c:v>
                </c:pt>
                <c:pt idx="151">
                  <c:v>338</c:v>
                </c:pt>
                <c:pt idx="152">
                  <c:v>360</c:v>
                </c:pt>
                <c:pt idx="153">
                  <c:v>360</c:v>
                </c:pt>
                <c:pt idx="154">
                  <c:v>411</c:v>
                </c:pt>
                <c:pt idx="155">
                  <c:v>238</c:v>
                </c:pt>
                <c:pt idx="156">
                  <c:v>474</c:v>
                </c:pt>
                <c:pt idx="157">
                  <c:v>515</c:v>
                </c:pt>
                <c:pt idx="158">
                  <c:v>409</c:v>
                </c:pt>
                <c:pt idx="159">
                  <c:v>393</c:v>
                </c:pt>
                <c:pt idx="160">
                  <c:v>368</c:v>
                </c:pt>
                <c:pt idx="161">
                  <c:v>337</c:v>
                </c:pt>
                <c:pt idx="162">
                  <c:v>402</c:v>
                </c:pt>
                <c:pt idx="163">
                  <c:v>342</c:v>
                </c:pt>
                <c:pt idx="164">
                  <c:v>319</c:v>
                </c:pt>
                <c:pt idx="165">
                  <c:v>334</c:v>
                </c:pt>
                <c:pt idx="166">
                  <c:v>239</c:v>
                </c:pt>
                <c:pt idx="167">
                  <c:v>368</c:v>
                </c:pt>
                <c:pt idx="168">
                  <c:v>306</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1'!$A$4:$A$173</c:f>
              <c:numCache>
                <c:formatCode>[$-809]d\ mmmm\ yyyy;@</c:formatCode>
                <c:ptCount val="17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numCache>
            </c:numRef>
          </c:cat>
          <c:val>
            <c:numRef>
              <c:f>'Data for Chart 1'!$C$4:$C$173</c:f>
              <c:numCache>
                <c:formatCode>0</c:formatCode>
                <c:ptCount val="170"/>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pt idx="142">
                  <c:v>315</c:v>
                </c:pt>
                <c:pt idx="143">
                  <c:v>318</c:v>
                </c:pt>
                <c:pt idx="144">
                  <c:v>299</c:v>
                </c:pt>
                <c:pt idx="145">
                  <c:v>307</c:v>
                </c:pt>
                <c:pt idx="146">
                  <c:v>312</c:v>
                </c:pt>
                <c:pt idx="147">
                  <c:v>333.2</c:v>
                </c:pt>
                <c:pt idx="148">
                  <c:v>343</c:v>
                </c:pt>
                <c:pt idx="149">
                  <c:v>345.8</c:v>
                </c:pt>
                <c:pt idx="150">
                  <c:v>339</c:v>
                </c:pt>
                <c:pt idx="151">
                  <c:v>359</c:v>
                </c:pt>
                <c:pt idx="152">
                  <c:v>345.4</c:v>
                </c:pt>
                <c:pt idx="153">
                  <c:v>353</c:v>
                </c:pt>
                <c:pt idx="154">
                  <c:v>280</c:v>
                </c:pt>
                <c:pt idx="155">
                  <c:v>308.60000000000002</c:v>
                </c:pt>
                <c:pt idx="156">
                  <c:v>446.2</c:v>
                </c:pt>
                <c:pt idx="157">
                  <c:v>420.2</c:v>
                </c:pt>
                <c:pt idx="158">
                  <c:v>379.8</c:v>
                </c:pt>
                <c:pt idx="159">
                  <c:v>365</c:v>
                </c:pt>
                <c:pt idx="160">
                  <c:v>365.4</c:v>
                </c:pt>
                <c:pt idx="161">
                  <c:v>353.8</c:v>
                </c:pt>
                <c:pt idx="162">
                  <c:v>334.2</c:v>
                </c:pt>
                <c:pt idx="163">
                  <c:v>329.8</c:v>
                </c:pt>
                <c:pt idx="164">
                  <c:v>339.6</c:v>
                </c:pt>
                <c:pt idx="165">
                  <c:v>340.6</c:v>
                </c:pt>
                <c:pt idx="166">
                  <c:v>289</c:v>
                </c:pt>
                <c:pt idx="167">
                  <c:v>317</c:v>
                </c:pt>
                <c:pt idx="168">
                  <c:v>326.8</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1'!$A$4:$A$173</c:f>
              <c:numCache>
                <c:formatCode>[$-809]d\ mmmm\ yyyy;@</c:formatCode>
                <c:ptCount val="170"/>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pt idx="142">
                  <c:v>44834</c:v>
                </c:pt>
                <c:pt idx="143">
                  <c:v>44841</c:v>
                </c:pt>
                <c:pt idx="144">
                  <c:v>44848</c:v>
                </c:pt>
                <c:pt idx="145">
                  <c:v>44855</c:v>
                </c:pt>
                <c:pt idx="146">
                  <c:v>44862</c:v>
                </c:pt>
                <c:pt idx="147">
                  <c:v>44869</c:v>
                </c:pt>
                <c:pt idx="148">
                  <c:v>44876</c:v>
                </c:pt>
                <c:pt idx="149">
                  <c:v>44883</c:v>
                </c:pt>
                <c:pt idx="150">
                  <c:v>44890</c:v>
                </c:pt>
                <c:pt idx="151">
                  <c:v>44897</c:v>
                </c:pt>
                <c:pt idx="152">
                  <c:v>44904</c:v>
                </c:pt>
                <c:pt idx="153">
                  <c:v>44911</c:v>
                </c:pt>
                <c:pt idx="154">
                  <c:v>44918</c:v>
                </c:pt>
                <c:pt idx="155">
                  <c:v>44925</c:v>
                </c:pt>
                <c:pt idx="156">
                  <c:v>44932</c:v>
                </c:pt>
                <c:pt idx="157">
                  <c:v>44939</c:v>
                </c:pt>
                <c:pt idx="158">
                  <c:v>44946</c:v>
                </c:pt>
                <c:pt idx="159">
                  <c:v>44953</c:v>
                </c:pt>
                <c:pt idx="160">
                  <c:v>44960</c:v>
                </c:pt>
                <c:pt idx="161">
                  <c:v>44967</c:v>
                </c:pt>
                <c:pt idx="162">
                  <c:v>44974</c:v>
                </c:pt>
                <c:pt idx="163">
                  <c:v>44981</c:v>
                </c:pt>
                <c:pt idx="164">
                  <c:v>44988</c:v>
                </c:pt>
                <c:pt idx="165">
                  <c:v>44995</c:v>
                </c:pt>
                <c:pt idx="166">
                  <c:v>45002</c:v>
                </c:pt>
                <c:pt idx="167">
                  <c:v>45009</c:v>
                </c:pt>
                <c:pt idx="168">
                  <c:v>45016</c:v>
                </c:pt>
              </c:numCache>
            </c:numRef>
          </c:cat>
          <c:val>
            <c:numRef>
              <c:f>'Data for Chart 1'!$D$4:$D$173</c:f>
              <c:numCache>
                <c:formatCode>0</c:formatCode>
                <c:ptCount val="170"/>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pt idx="142">
                  <c:v>11</c:v>
                </c:pt>
                <c:pt idx="143">
                  <c:v>13</c:v>
                </c:pt>
                <c:pt idx="144">
                  <c:v>8</c:v>
                </c:pt>
                <c:pt idx="145">
                  <c:v>8</c:v>
                </c:pt>
                <c:pt idx="146">
                  <c:v>19</c:v>
                </c:pt>
                <c:pt idx="147">
                  <c:v>12</c:v>
                </c:pt>
                <c:pt idx="148">
                  <c:v>18</c:v>
                </c:pt>
                <c:pt idx="149">
                  <c:v>8</c:v>
                </c:pt>
                <c:pt idx="150">
                  <c:v>12</c:v>
                </c:pt>
                <c:pt idx="151">
                  <c:v>14</c:v>
                </c:pt>
                <c:pt idx="152">
                  <c:v>14</c:v>
                </c:pt>
                <c:pt idx="153">
                  <c:v>7</c:v>
                </c:pt>
                <c:pt idx="154">
                  <c:v>21</c:v>
                </c:pt>
                <c:pt idx="155">
                  <c:v>9</c:v>
                </c:pt>
                <c:pt idx="156">
                  <c:v>19</c:v>
                </c:pt>
                <c:pt idx="157">
                  <c:v>36</c:v>
                </c:pt>
                <c:pt idx="158">
                  <c:v>17</c:v>
                </c:pt>
                <c:pt idx="159">
                  <c:v>26</c:v>
                </c:pt>
                <c:pt idx="160">
                  <c:v>11</c:v>
                </c:pt>
                <c:pt idx="161">
                  <c:v>14</c:v>
                </c:pt>
                <c:pt idx="162">
                  <c:v>12</c:v>
                </c:pt>
                <c:pt idx="163">
                  <c:v>9</c:v>
                </c:pt>
                <c:pt idx="164">
                  <c:v>11</c:v>
                </c:pt>
                <c:pt idx="165">
                  <c:v>8</c:v>
                </c:pt>
                <c:pt idx="166">
                  <c:v>4</c:v>
                </c:pt>
                <c:pt idx="167">
                  <c:v>4</c:v>
                </c:pt>
                <c:pt idx="168">
                  <c:v>15</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5016"/>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68"/>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Contents" displayName="Contents" ref="A2:B17" totalsRowShown="0">
  <autoFilter ref="A2:B17" xr:uid="{00000000-0009-0000-0100-00000E000000}">
    <filterColumn colId="0" hiddenButton="1"/>
    <filterColumn colId="1" hiddenButton="1"/>
  </autoFilter>
  <tableColumns count="2">
    <tableColumn id="1" xr3:uid="{00000000-0010-0000-0000-000001000000}" name="Background" dataDxfId="514"/>
    <tableColumn id="2" xr3:uid="{00000000-0010-0000-0000-000002000000}" name="Background Information" dataDxfId="513" dataCellStyle="Hyper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Covid_19_related_deaths_registered_by_date_and_place_of_death_in_Northern_Ireland_2020_23" displayName="Covid_19_related_deaths_registered_by_date_and_place_of_death_in_Northern_Ireland_2020_23" ref="A4:H1111" totalsRowShown="0" headerRowDxfId="59" dataDxfId="57" headerRowBorderDxfId="58" tableBorderDxfId="56" totalsRowBorderDxfId="55">
  <autoFilter ref="A4:H1111"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900-000001000000}" name="Date" dataDxfId="54"/>
    <tableColumn id="2" xr3:uid="{00000000-0010-0000-0900-000002000000}" name="Hospital" dataDxfId="53"/>
    <tableColumn id="3" xr3:uid="{00000000-0010-0000-0900-000003000000}" name="Care Home" dataDxfId="52"/>
    <tableColumn id="4" xr3:uid="{00000000-0010-0000-0900-000004000000}" name="Hospice" dataDxfId="51"/>
    <tableColumn id="5" xr3:uid="{00000000-0010-0000-0900-000005000000}" name="Home" dataDxfId="50"/>
    <tableColumn id="6" xr3:uid="{00000000-0010-0000-0900-000006000000}" name="Other" dataDxfId="49"/>
    <tableColumn id="7" xr3:uid="{00000000-0010-0000-0900-000007000000}" name="Total" dataDxfId="48"/>
    <tableColumn id="8" xr3:uid="{00000000-0010-0000-0900-000008000000}" name="Cumulative Total" dataDxfId="4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3:D172" totalsRowShown="0" headerRowDxfId="46" dataDxfId="44" headerRowBorderDxfId="45" tableBorderDxfId="43">
  <autoFilter ref="A3:D172" xr:uid="{00000000-0009-0000-0100-00000F000000}">
    <filterColumn colId="0" hiddenButton="1"/>
    <filterColumn colId="1" hiddenButton="1"/>
    <filterColumn colId="2" hiddenButton="1"/>
    <filterColumn colId="3" hiddenButton="1"/>
  </autoFilter>
  <tableColumns count="4">
    <tableColumn id="1" xr3:uid="{00000000-0010-0000-0A00-000001000000}" name="Week Ending (Friday)" dataDxfId="42"/>
    <tableColumn id="2" xr3:uid="{00000000-0010-0000-0A00-000002000000}" name="All Registered Deaths" dataDxfId="41"/>
    <tableColumn id="3" xr3:uid="{00000000-0010-0000-0A00-000003000000}" name="Average deaths over previous 5 years" dataDxfId="40"/>
    <tableColumn id="4" xr3:uid="{00000000-0010-0000-0A00-000004000000}"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_10_Covid_19_related_death_occurrences_by_week_of_death_in_Northern_Ireland_2020_23" displayName="Table_10_Covid_19_related_death_occurrences_by_week_of_death_in_Northern_Ireland_2020_23" ref="A4:E163" totalsRowShown="0" tableBorderDxfId="38">
  <autoFilter ref="A4:E163" xr:uid="{00000000-0009-0000-0100-00000A000000}">
    <filterColumn colId="0" hiddenButton="1"/>
    <filterColumn colId="1" hiddenButton="1"/>
    <filterColumn colId="2" hiddenButton="1"/>
    <filterColumn colId="3" hiddenButton="1"/>
    <filterColumn colId="4" hiddenButton="1"/>
  </autoFilter>
  <tableColumns count="5">
    <tableColumn id="1" xr3:uid="{00000000-0010-0000-0B00-000001000000}" name="Week of Death" dataDxfId="37"/>
    <tableColumn id="2" xr3:uid="{00000000-0010-0000-0B00-000002000000}" name="Week Ending (Friday)" dataDxfId="36"/>
    <tableColumn id="5" xr3:uid="{00000000-0010-0000-0B00-000005000000}" name="All deaths occurring in week" dataDxfId="35"/>
    <tableColumn id="3" xr3:uid="{00000000-0010-0000-0B00-000003000000}" name="Covid-19 deaths occuring in week (2020/21)" dataDxfId="34"/>
    <tableColumn id="4" xr3:uid="{00000000-0010-0000-0B00-000004000000}"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_Covid_19_related_death_occurrences_in_NI_by_week_of_death_and_place_of_death_2020_23" displayName="Table11_Covid_19_related_death_occurrences_in_NI_by_week_of_death_and_place_of_death_2020_23" ref="A4:H163" totalsRowShown="0" headerRowDxfId="32" dataDxfId="31" tableBorderDxfId="30">
  <autoFilter ref="A4:H163"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C00-000001000000}" name="Week of Death" dataDxfId="29"/>
    <tableColumn id="2" xr3:uid="{00000000-0010-0000-0C00-000002000000}" name="Week Ending (Friday)" dataDxfId="28"/>
    <tableColumn id="3" xr3:uid="{00000000-0010-0000-0C00-000003000000}" name="Hospital" dataDxfId="27"/>
    <tableColumn id="4" xr3:uid="{00000000-0010-0000-0C00-000004000000}" name="Care Home" dataDxfId="26"/>
    <tableColumn id="5" xr3:uid="{00000000-0010-0000-0C00-000005000000}" name="Hospice" dataDxfId="25"/>
    <tableColumn id="6" xr3:uid="{00000000-0010-0000-0C00-000006000000}" name="Home" dataDxfId="24"/>
    <tableColumn id="7" xr3:uid="{00000000-0010-0000-0C00-000007000000}" name="Other [Note 3]" dataDxfId="23"/>
    <tableColumn id="8" xr3:uid="{00000000-0010-0000-0C00-000008000000}" name="Total" dataDxfId="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_Covid_19_related_deaths_of_care_home_residents_in_NI_by_place_of_death_2020_23" displayName="Table12_Covid_19_related_deaths_of_care_home_residents_in_NI_by_place_of_death_2020_23" ref="A4:H163" totalsRowShown="0" headerRowDxfId="21" tableBorderDxfId="20">
  <autoFilter ref="A4:H163"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D00-000001000000}" name="Week of Death" dataDxfId="19"/>
    <tableColumn id="2" xr3:uid="{00000000-0010-0000-0D00-000002000000}" name="Week Ending (Friday)" dataDxfId="18"/>
    <tableColumn id="3" xr3:uid="{00000000-0010-0000-0D00-000003000000}" name="Care Home [Note 3a]" dataDxfId="17"/>
    <tableColumn id="8" xr3:uid="{00000000-0010-0000-0D00-000008000000}" name="Hospice_x000a_[Note 3b]" dataDxfId="16"/>
    <tableColumn id="4" xr3:uid="{00000000-0010-0000-0D00-000004000000}" name="Hospital [Note 3b]" dataDxfId="15"/>
    <tableColumn id="5" xr3:uid="{00000000-0010-0000-0D00-000005000000}" name="% of all Covid-19 Hospital Deaths" dataDxfId="14"/>
    <tableColumn id="6" xr3:uid="{00000000-0010-0000-0D00-000006000000}" name="Total" dataDxfId="13"/>
    <tableColumn id="7" xr3:uid="{00000000-0010-0000-0D00-000007000000}" name="% of all Covid-19 Deaths"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e13_Covid_19_related_death_occurrences_by_date_and_place_of_deaths_in_NI_2020_23" displayName="Table13_Covid_19_related_death_occurrences_by_date_and_place_of_deaths_in_NI_2020_23" ref="A4:H1113" totalsRowShown="0" headerRowDxfId="11" dataDxfId="9" headerRowBorderDxfId="10" tableBorderDxfId="8">
  <autoFilter ref="A4:H11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E00-000001000000}" name="Date of Death" dataDxfId="7"/>
    <tableColumn id="2" xr3:uid="{00000000-0010-0000-0E00-000002000000}" name="Hospital" dataDxfId="6"/>
    <tableColumn id="3" xr3:uid="{00000000-0010-0000-0E00-000003000000}" name="Care Home _x000a_[Note 3]" dataDxfId="5"/>
    <tableColumn id="4" xr3:uid="{00000000-0010-0000-0E00-000004000000}" name="Hospice" dataDxfId="4"/>
    <tableColumn id="5" xr3:uid="{00000000-0010-0000-0E00-000005000000}" name="Home" dataDxfId="3"/>
    <tableColumn id="6" xr3:uid="{00000000-0010-0000-0E00-000006000000}" name="Other _x000a_[Note 4]" dataDxfId="2"/>
    <tableColumn id="7" xr3:uid="{00000000-0010-0000-0E00-000007000000}" name="Total" dataDxfId="1"/>
    <tableColumn id="8" xr3:uid="{00000000-0010-0000-0E00-000008000000}" name="Cumulative Tota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Deaths_registered_each_week_in_Northern_Ireland_2023" displayName="Deaths_registered_each_week_in_Northern_Ireland_2023" ref="A4:K17" totalsRowShown="0" headerRowDxfId="512" dataDxfId="510" headerRowBorderDxfId="511" tableBorderDxfId="509" totalsRowBorderDxfId="508">
  <autoFilter ref="A4:K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Registration Week" dataDxfId="507"/>
    <tableColumn id="2" xr3:uid="{00000000-0010-0000-0100-000002000000}" name="Week Ending (Friday)" dataDxfId="506"/>
    <tableColumn id="3" xr3:uid="{00000000-0010-0000-0100-000003000000}" name="Total Number of Deaths Registered in Week (2023)_x000a_(Provisional)" dataDxfId="505"/>
    <tableColumn id="12" xr3:uid="{00000000-0010-0000-0100-00000C000000}" name="Total Number of Deaths Registered in corresponding week in 2022" dataDxfId="504"/>
    <tableColumn id="6" xr3:uid="{00000000-0010-0000-0100-000006000000}" name="Average number of deaths registered in corresponding week over previous 5 years (2018 to 2022)" dataDxfId="503"/>
    <tableColumn id="13" xr3:uid="{00000000-0010-0000-0100-00000D000000}" name="Average number of deaths registered in corresponding week over 5 years (2017 to 2019 and 2021 to 2022, in line with ONS)" dataDxfId="502"/>
    <tableColumn id="11" xr3:uid="{00000000-0010-0000-0100-00000B000000}" name="Excess Deaths_x000a_[Note 2]" dataDxfId="501"/>
    <tableColumn id="7" xr3:uid="{00000000-0010-0000-0100-000007000000}" name="Minimum in Previous 5 years" dataDxfId="500"/>
    <tableColumn id="8" xr3:uid="{00000000-0010-0000-0100-000008000000}" name="Maximum in Previous 5 years" dataDxfId="499"/>
    <tableColumn id="9" xr3:uid="{00000000-0010-0000-0100-000009000000}" name="Respiratory [Note 3] deaths (including Covid-19) registered in week (2022)" dataDxfId="498"/>
    <tableColumn id="10" xr3:uid="{00000000-0010-0000-0100-00000A000000}" name="Covid-19 [Note 4] deaths registered in week (2022)" dataDxfId="4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Deaths_registered_each_week_in_Northern_Ireland_age_by_sex_2020_23" displayName="Deaths_registered_each_week_in_Northern_Ireland_age_by_sex_2020_23" ref="A4:FF25" totalsRowShown="0" headerRowDxfId="496" dataDxfId="494" headerRowBorderDxfId="495" tableBorderDxfId="493" headerRowCellStyle="Normal 2 6">
  <tableColumns count="162">
    <tableColumn id="1" xr3:uid="{00000000-0010-0000-0200-000001000000}" name="Sex" dataDxfId="492" dataCellStyle="Normal 2 6"/>
    <tableColumn id="2" xr3:uid="{00000000-0010-0000-0200-000002000000}" name="Age" dataDxfId="491" dataCellStyle="Normal 2 6"/>
    <tableColumn id="3" xr3:uid="{00000000-0010-0000-0200-000003000000}" name="19 Mar 2020 to Date" dataDxfId="490"/>
    <tableColumn id="4" xr3:uid="{00000000-0010-0000-0200-000004000000}" name="Week 11_x000a_19 Mar 2020 to 20 Mar 2020" dataDxfId="489"/>
    <tableColumn id="5" xr3:uid="{00000000-0010-0000-0200-000005000000}" name="Week 12_x000a_27 Mar 2020" dataDxfId="488"/>
    <tableColumn id="6" xr3:uid="{00000000-0010-0000-0200-000006000000}" name="Week 13_x000a_3 Apr 2020" dataDxfId="487"/>
    <tableColumn id="7" xr3:uid="{00000000-0010-0000-0200-000007000000}" name="Week 14_x000a_10 Apr 2020" dataDxfId="486"/>
    <tableColumn id="8" xr3:uid="{00000000-0010-0000-0200-000008000000}" name="Week 15_x000a_17 Apr 2020" dataDxfId="485"/>
    <tableColumn id="9" xr3:uid="{00000000-0010-0000-0200-000009000000}" name="Week 16_x000a_24 Apr 2020" dataDxfId="484"/>
    <tableColumn id="10" xr3:uid="{00000000-0010-0000-0200-00000A000000}" name="Week 17_x000a_1 May 2020" dataDxfId="483"/>
    <tableColumn id="11" xr3:uid="{00000000-0010-0000-0200-00000B000000}" name="Week 18_x000a_8 May 2020" dataDxfId="482"/>
    <tableColumn id="12" xr3:uid="{00000000-0010-0000-0200-00000C000000}" name="Week 19_x000a_15 May 2020" dataDxfId="481"/>
    <tableColumn id="13" xr3:uid="{00000000-0010-0000-0200-00000D000000}" name="Week 20_x000a_22 May 2020" dataDxfId="480"/>
    <tableColumn id="14" xr3:uid="{00000000-0010-0000-0200-00000E000000}" name="Week 21_x000a_29 May 2020" dataDxfId="479"/>
    <tableColumn id="15" xr3:uid="{00000000-0010-0000-0200-00000F000000}" name="Week 22_x000a_5 Jun 2020" dataDxfId="478"/>
    <tableColumn id="16" xr3:uid="{00000000-0010-0000-0200-000010000000}" name="Week 23_x000a_12 Jun 2020" dataDxfId="477"/>
    <tableColumn id="17" xr3:uid="{00000000-0010-0000-0200-000011000000}" name="Week 24_x000a_19 Jun 2020" dataDxfId="476"/>
    <tableColumn id="18" xr3:uid="{00000000-0010-0000-0200-000012000000}" name="Week 25_x000a_26 Jun 2020" dataDxfId="475"/>
    <tableColumn id="19" xr3:uid="{00000000-0010-0000-0200-000013000000}" name="Week 26_x000a_3 Jul 2020" dataDxfId="474"/>
    <tableColumn id="20" xr3:uid="{00000000-0010-0000-0200-000014000000}" name="Week 27_x000a_10 Jul 2020" dataDxfId="473"/>
    <tableColumn id="21" xr3:uid="{00000000-0010-0000-0200-000015000000}" name="Week 28_x000a_17 Jul 2020" dataDxfId="472"/>
    <tableColumn id="22" xr3:uid="{00000000-0010-0000-0200-000016000000}" name="Week 29_x000a_24 Jul 2020" dataDxfId="471"/>
    <tableColumn id="23" xr3:uid="{00000000-0010-0000-0200-000017000000}" name="Week 30_x000a_31 Jul 2020" dataDxfId="470"/>
    <tableColumn id="24" xr3:uid="{00000000-0010-0000-0200-000018000000}" name="Week 31_x000a_07 Aug 2020" dataDxfId="469"/>
    <tableColumn id="25" xr3:uid="{00000000-0010-0000-0200-000019000000}" name="Week 32_x000a_14 Aug 2020" dataDxfId="468"/>
    <tableColumn id="26" xr3:uid="{00000000-0010-0000-0200-00001A000000}" name="Week 33_x000a_21 Aug 2020" dataDxfId="467"/>
    <tableColumn id="27" xr3:uid="{00000000-0010-0000-0200-00001B000000}" name="Week 34_x000a_28 Aug 2020" dataDxfId="466"/>
    <tableColumn id="28" xr3:uid="{00000000-0010-0000-0200-00001C000000}" name="Week 35_x000a_4 Sep 2020" dataDxfId="465"/>
    <tableColumn id="29" xr3:uid="{00000000-0010-0000-0200-00001D000000}" name="Week 36_x000a_11 Sep 2020" dataDxfId="464"/>
    <tableColumn id="30" xr3:uid="{00000000-0010-0000-0200-00001E000000}" name="Week 37_x000a_18 Sep 2020" dataDxfId="463"/>
    <tableColumn id="31" xr3:uid="{00000000-0010-0000-0200-00001F000000}" name="Week 38_x000a_25 Sep 2020" dataDxfId="462"/>
    <tableColumn id="32" xr3:uid="{00000000-0010-0000-0200-000020000000}" name="Week 39_x000a_2 Oct 2020" dataDxfId="461"/>
    <tableColumn id="33" xr3:uid="{00000000-0010-0000-0200-000021000000}" name="Week 40_x000a_9 Oct 2020" dataDxfId="460"/>
    <tableColumn id="34" xr3:uid="{00000000-0010-0000-0200-000022000000}" name="Week 41_x000a_16 Oct 2020" dataDxfId="459"/>
    <tableColumn id="35" xr3:uid="{00000000-0010-0000-0200-000023000000}" name="Week 42_x000a_23 Oct 2020" dataDxfId="458"/>
    <tableColumn id="36" xr3:uid="{00000000-0010-0000-0200-000024000000}" name="Week 43_x000a_30 Oct 2020" dataDxfId="457"/>
    <tableColumn id="37" xr3:uid="{00000000-0010-0000-0200-000025000000}" name="Week 44_x000a_6 Nov 2020" dataDxfId="456"/>
    <tableColumn id="38" xr3:uid="{00000000-0010-0000-0200-000026000000}" name="Week 45_x000a_13 Nov 2020" dataDxfId="455"/>
    <tableColumn id="39" xr3:uid="{00000000-0010-0000-0200-000027000000}" name="Week 46_x000a_20 Nov 2020" dataDxfId="454"/>
    <tableColumn id="40" xr3:uid="{00000000-0010-0000-0200-000028000000}" name="Week 47_x000a_27 Nov 2020" dataDxfId="453"/>
    <tableColumn id="41" xr3:uid="{00000000-0010-0000-0200-000029000000}" name="Week 48_x000a_4 Dec 2020" dataDxfId="452"/>
    <tableColumn id="42" xr3:uid="{00000000-0010-0000-0200-00002A000000}" name="Week 49_x000a_11 Dec 2020" dataDxfId="451"/>
    <tableColumn id="43" xr3:uid="{00000000-0010-0000-0200-00002B000000}" name="Week 50_x000a_18 Dec 2020" dataDxfId="450"/>
    <tableColumn id="44" xr3:uid="{00000000-0010-0000-0200-00002C000000}" name="Week 51_x000a_25 Dec 2020" dataDxfId="449"/>
    <tableColumn id="45" xr3:uid="{00000000-0010-0000-0200-00002D000000}" name="Week 52_x000a_1 Jan 2021" dataDxfId="448"/>
    <tableColumn id="46" xr3:uid="{00000000-0010-0000-0200-00002E000000}" name="Week 1_x000a_8 Jan 2021" dataDxfId="447"/>
    <tableColumn id="47" xr3:uid="{00000000-0010-0000-0200-00002F000000}" name="Week 2_x000a_15 Jan 2021" dataDxfId="446"/>
    <tableColumn id="48" xr3:uid="{00000000-0010-0000-0200-000030000000}" name="Week 3_x000a_22 Jan 2021" dataDxfId="445"/>
    <tableColumn id="49" xr3:uid="{00000000-0010-0000-0200-000031000000}" name="Week 4_x000a_29 Jan 2021" dataDxfId="444"/>
    <tableColumn id="50" xr3:uid="{00000000-0010-0000-0200-000032000000}" name="Week 5_x000a_5 Feb 2021" dataDxfId="443"/>
    <tableColumn id="51" xr3:uid="{00000000-0010-0000-0200-000033000000}" name="Week 6_x000a_12 Feb 2021" dataDxfId="442"/>
    <tableColumn id="52" xr3:uid="{00000000-0010-0000-0200-000034000000}" name="Week 7_x000a_19 Feb 2021" dataDxfId="441"/>
    <tableColumn id="53" xr3:uid="{00000000-0010-0000-0200-000035000000}" name="Week 8_x000a_26 Feb 2021" dataDxfId="440"/>
    <tableColumn id="54" xr3:uid="{00000000-0010-0000-0200-000036000000}" name="Week 9_x000a_5 Mar 2021" dataDxfId="439"/>
    <tableColumn id="55" xr3:uid="{00000000-0010-0000-0200-000037000000}" name="Week 10_x000a_12 Mar 2021" dataDxfId="438"/>
    <tableColumn id="56" xr3:uid="{00000000-0010-0000-0200-000038000000}" name="Week 11_x000a_19 Mar 2021" dataDxfId="437"/>
    <tableColumn id="57" xr3:uid="{00000000-0010-0000-0200-000039000000}" name="Week 12_x000a_26 Mar 2021" dataDxfId="436"/>
    <tableColumn id="58" xr3:uid="{00000000-0010-0000-0200-00003A000000}" name="Week 13_x000a_2 Apr 2021" dataDxfId="435"/>
    <tableColumn id="59" xr3:uid="{00000000-0010-0000-0200-00003B000000}" name="Week 14_x000a_9 Apr 2021" dataDxfId="434"/>
    <tableColumn id="60" xr3:uid="{00000000-0010-0000-0200-00003C000000}" name="Week 15_x000a_16 Apr 2021" dataDxfId="433"/>
    <tableColumn id="61" xr3:uid="{00000000-0010-0000-0200-00003D000000}" name="Week 16_x000a_23 Apr 2021" dataDxfId="432"/>
    <tableColumn id="62" xr3:uid="{00000000-0010-0000-0200-00003E000000}" name="Week 17_x000a_30 Apr 2021" dataDxfId="431"/>
    <tableColumn id="63" xr3:uid="{00000000-0010-0000-0200-00003F000000}" name="Week 18_x000a_7 May 2021" dataDxfId="430"/>
    <tableColumn id="64" xr3:uid="{00000000-0010-0000-0200-000040000000}" name="Week 19_x000a_14 May 2021" dataDxfId="429"/>
    <tableColumn id="65" xr3:uid="{00000000-0010-0000-0200-000041000000}" name="Week 20_x000a_21 May 2021" dataDxfId="428"/>
    <tableColumn id="66" xr3:uid="{00000000-0010-0000-0200-000042000000}" name="Week 21_x000a_28 May 2021" dataDxfId="427"/>
    <tableColumn id="67" xr3:uid="{00000000-0010-0000-0200-000043000000}" name="Week 22_x000a_4 June 2021" dataDxfId="426"/>
    <tableColumn id="68" xr3:uid="{00000000-0010-0000-0200-000044000000}" name="Week 23_x000a_11 June 2021" dataDxfId="425"/>
    <tableColumn id="69" xr3:uid="{00000000-0010-0000-0200-000045000000}" name="Week 24_x000a_18 June 2021" dataDxfId="424"/>
    <tableColumn id="70" xr3:uid="{00000000-0010-0000-0200-000046000000}" name="Week 25_x000a_25 June 2021" dataDxfId="423"/>
    <tableColumn id="71" xr3:uid="{00000000-0010-0000-0200-000047000000}" name="Week 26_x000a_2 July 2021" dataDxfId="422"/>
    <tableColumn id="72" xr3:uid="{00000000-0010-0000-0200-000048000000}" name="Week 27_x000a_9 July 2021" dataDxfId="421"/>
    <tableColumn id="73" xr3:uid="{00000000-0010-0000-0200-000049000000}" name="Week 28_x000a_16 July 2021" dataDxfId="420"/>
    <tableColumn id="74" xr3:uid="{00000000-0010-0000-0200-00004A000000}" name="Week 29_x000a_23 July 2021" dataDxfId="419"/>
    <tableColumn id="75" xr3:uid="{00000000-0010-0000-0200-00004B000000}" name="Week 30_x000a_30 July 2021" dataDxfId="418"/>
    <tableColumn id="76" xr3:uid="{00000000-0010-0000-0200-00004C000000}" name="Week 31_x000a_6 August 2021" dataDxfId="417"/>
    <tableColumn id="77" xr3:uid="{00000000-0010-0000-0200-00004D000000}" name="Week 32_x000a_13 August 2021" dataDxfId="416"/>
    <tableColumn id="78" xr3:uid="{00000000-0010-0000-0200-00004E000000}" name="Week 33_x000a_20 August 2021" dataDxfId="415"/>
    <tableColumn id="79" xr3:uid="{00000000-0010-0000-0200-00004F000000}" name="Week 34_x000a_27 August 2021" dataDxfId="414"/>
    <tableColumn id="80" xr3:uid="{00000000-0010-0000-0200-000050000000}" name="Week 35_x000a_03 September 2021" dataDxfId="413"/>
    <tableColumn id="81" xr3:uid="{00000000-0010-0000-0200-000051000000}" name="Week 36_x000a_10 September 2021" dataDxfId="412"/>
    <tableColumn id="82" xr3:uid="{00000000-0010-0000-0200-000052000000}" name="Week 37_x000a_17 September 2021" dataDxfId="411"/>
    <tableColumn id="83" xr3:uid="{00000000-0010-0000-0200-000053000000}" name="Week 38_x000a_24 September 2021" dataDxfId="410"/>
    <tableColumn id="84" xr3:uid="{00000000-0010-0000-0200-000054000000}" name="Week 39_x000a_01 October 2021" dataDxfId="409"/>
    <tableColumn id="85" xr3:uid="{00000000-0010-0000-0200-000055000000}" name="Week 40_x000a_08 October 2021" dataDxfId="408"/>
    <tableColumn id="86" xr3:uid="{00000000-0010-0000-0200-000056000000}" name="Week 41_x000a_15 October 2021" dataDxfId="407"/>
    <tableColumn id="87" xr3:uid="{00000000-0010-0000-0200-000057000000}" name="Week 42_x000a_22 October 2021" dataDxfId="406"/>
    <tableColumn id="88" xr3:uid="{00000000-0010-0000-0200-000058000000}" name="Week 43_x000a_29 October 2021" dataDxfId="405"/>
    <tableColumn id="89" xr3:uid="{00000000-0010-0000-0200-000059000000}" name="Week 44_x000a_05 November 2021" dataDxfId="404"/>
    <tableColumn id="90" xr3:uid="{00000000-0010-0000-0200-00005A000000}" name="Week 45_x000a_12 November 2021" dataDxfId="403"/>
    <tableColumn id="91" xr3:uid="{00000000-0010-0000-0200-00005B000000}" name="Week 46_x000a_19 November 2021" dataDxfId="402"/>
    <tableColumn id="92" xr3:uid="{00000000-0010-0000-0200-00005C000000}" name="Week 47_x000a_26 November 2021" dataDxfId="401"/>
    <tableColumn id="93" xr3:uid="{00000000-0010-0000-0200-00005D000000}" name="Week 48_x000a_03 December 2021" dataDxfId="400"/>
    <tableColumn id="94" xr3:uid="{00000000-0010-0000-0200-00005E000000}" name="Week 49_x000a_10 December 2021" dataDxfId="399"/>
    <tableColumn id="95" xr3:uid="{00000000-0010-0000-0200-00005F000000}" name="Week 50_x000a_17 December 2021" dataDxfId="398"/>
    <tableColumn id="96" xr3:uid="{00000000-0010-0000-0200-000060000000}" name="Week 51_x000a_24 December 2021" dataDxfId="397"/>
    <tableColumn id="97" xr3:uid="{00000000-0010-0000-0200-000061000000}" name="Week 52_x000a_31 December 2021" dataDxfId="396"/>
    <tableColumn id="98" xr3:uid="{00000000-0010-0000-0200-000062000000}" name="Week 1_x000a_07 January 2022" dataDxfId="395"/>
    <tableColumn id="99" xr3:uid="{00000000-0010-0000-0200-000063000000}" name="Week 2_x000a_14 January 2022" dataDxfId="394"/>
    <tableColumn id="100" xr3:uid="{00000000-0010-0000-0200-000064000000}" name="Week 3_x000a_21 January 2022" dataDxfId="393"/>
    <tableColumn id="101" xr3:uid="{00000000-0010-0000-0200-000065000000}" name="Week 4_x000a_28 January 2022" dataDxfId="392"/>
    <tableColumn id="102" xr3:uid="{00000000-0010-0000-0200-000066000000}" name="Week 5_x000a_04 February 2022" dataDxfId="391"/>
    <tableColumn id="103" xr3:uid="{00000000-0010-0000-0200-000067000000}" name="Week 6_x000a_11 February 2022" dataDxfId="390"/>
    <tableColumn id="104" xr3:uid="{00000000-0010-0000-0200-000068000000}" name="Week 7_x000a_18 February 2022" dataDxfId="389"/>
    <tableColumn id="105" xr3:uid="{00000000-0010-0000-0200-000069000000}" name="Week 8_x000a_25 February 2022" dataDxfId="388"/>
    <tableColumn id="106" xr3:uid="{00000000-0010-0000-0200-00006A000000}" name="Week 9_x000a_04 March 2022" dataDxfId="387"/>
    <tableColumn id="107" xr3:uid="{00000000-0010-0000-0200-00006B000000}" name="Week 10_x000a_11 March 2022" dataDxfId="386"/>
    <tableColumn id="108" xr3:uid="{00000000-0010-0000-0200-00006C000000}" name="Week 11_x000a_18 March 2022" dataDxfId="385"/>
    <tableColumn id="109" xr3:uid="{00000000-0010-0000-0200-00006D000000}" name="Week 12_x000a_25 March 2022" dataDxfId="384"/>
    <tableColumn id="110" xr3:uid="{00000000-0010-0000-0200-00006E000000}" name="Week 13_x000a_01 April 2022" dataDxfId="383"/>
    <tableColumn id="111" xr3:uid="{00000000-0010-0000-0200-00006F000000}" name="Week 14_x000a_08 April 2022" dataDxfId="382"/>
    <tableColumn id="112" xr3:uid="{00000000-0010-0000-0200-000070000000}" name="Week 15_x000a_15 April 2022" dataDxfId="381"/>
    <tableColumn id="113" xr3:uid="{00000000-0010-0000-0200-000071000000}" name="Week 16_x000a_22 April 2022" dataDxfId="380"/>
    <tableColumn id="114" xr3:uid="{00000000-0010-0000-0200-000072000000}" name="Week 17_x000a_29 April 2022" dataDxfId="379"/>
    <tableColumn id="115" xr3:uid="{00000000-0010-0000-0200-000073000000}" name="Week 18_x000a_06 May 2022" dataDxfId="378"/>
    <tableColumn id="116" xr3:uid="{00000000-0010-0000-0200-000074000000}" name="Week 19 13 May 2022" dataDxfId="377"/>
    <tableColumn id="117" xr3:uid="{00000000-0010-0000-0200-000075000000}" name="Week 20 20 May 2022" dataDxfId="376"/>
    <tableColumn id="118" xr3:uid="{00000000-0010-0000-0200-000076000000}" name="Week 21 27 May 2022" dataDxfId="375"/>
    <tableColumn id="119" xr3:uid="{00000000-0010-0000-0200-000077000000}" name="Week 22 03 June 2022" dataDxfId="374"/>
    <tableColumn id="120" xr3:uid="{00000000-0010-0000-0200-000078000000}" name="Week 23 10 June 2022" dataDxfId="373"/>
    <tableColumn id="121" xr3:uid="{00000000-0010-0000-0200-000079000000}" name="Week 24 17 June 2022" dataDxfId="372"/>
    <tableColumn id="122" xr3:uid="{00000000-0010-0000-0200-00007A000000}" name="Week 25 24 June 2022" dataDxfId="371"/>
    <tableColumn id="123" xr3:uid="{00000000-0010-0000-0200-00007B000000}" name="Week 26 01 July 2022" dataDxfId="370"/>
    <tableColumn id="124" xr3:uid="{00000000-0010-0000-0200-00007C000000}" name="Week 27 08 July 2022" dataDxfId="369"/>
    <tableColumn id="125" xr3:uid="{00000000-0010-0000-0200-00007D000000}" name="Week 28 15 July 2022" dataDxfId="368"/>
    <tableColumn id="126" xr3:uid="{00000000-0010-0000-0200-00007E000000}" name="Week 29 22 July 2022" dataDxfId="367"/>
    <tableColumn id="127" xr3:uid="{00000000-0010-0000-0200-00007F000000}" name="Week 30 29 July 2022" dataDxfId="366"/>
    <tableColumn id="128" xr3:uid="{00000000-0010-0000-0200-000080000000}" name="Week 31 05 August 2022" dataDxfId="365"/>
    <tableColumn id="129" xr3:uid="{00000000-0010-0000-0200-000081000000}" name="Week 32 12 August 2022" dataDxfId="364"/>
    <tableColumn id="130" xr3:uid="{00000000-0010-0000-0200-000082000000}" name="Week 33 19 August 2022" dataDxfId="363"/>
    <tableColumn id="131" xr3:uid="{00000000-0010-0000-0200-000083000000}" name="Week 34 26 August 2022" dataDxfId="362"/>
    <tableColumn id="132" xr3:uid="{00000000-0010-0000-0200-000084000000}" name="Week 35 2 September 2022" dataDxfId="361"/>
    <tableColumn id="133" xr3:uid="{00000000-0010-0000-0200-000085000000}" name="Week 36 9 September 2022" dataDxfId="360"/>
    <tableColumn id="134" xr3:uid="{00000000-0010-0000-0200-000086000000}" name="Week 37 16 September 2022" dataDxfId="359"/>
    <tableColumn id="135" xr3:uid="{00000000-0010-0000-0200-000087000000}" name="Week 38 23 September 2022" dataDxfId="358"/>
    <tableColumn id="136" xr3:uid="{00000000-0010-0000-0200-000088000000}" name="Week 39 30 September 2022" dataDxfId="357"/>
    <tableColumn id="137" xr3:uid="{00000000-0010-0000-0200-000089000000}" name="Week 40 7 October 2022" dataDxfId="356"/>
    <tableColumn id="138" xr3:uid="{00000000-0010-0000-0200-00008A000000}" name="Week 41 14 October 2022" dataDxfId="355"/>
    <tableColumn id="139" xr3:uid="{00000000-0010-0000-0200-00008B000000}" name="Week 42 21 October 2022" dataDxfId="354"/>
    <tableColumn id="140" xr3:uid="{00000000-0010-0000-0200-00008C000000}" name="Week 43 28 October 2022" dataDxfId="353"/>
    <tableColumn id="141" xr3:uid="{CAE101B7-1497-49F0-8137-FE71595A9E1E}" name="Week 44 4 November 2022" dataDxfId="352"/>
    <tableColumn id="142" xr3:uid="{2625FD07-7D5C-4A62-94A4-7DE3FC0A265A}" name="Week 45 11 November 2022" dataDxfId="351"/>
    <tableColumn id="143" xr3:uid="{3FAF3F5C-49B9-46B6-8C43-02988A24A984}" name="Week 46 18 November 2022" dataDxfId="350"/>
    <tableColumn id="144" xr3:uid="{E39956F8-EB0B-4D42-8FD8-FCBA60503EDB}" name="Week 47 25 November 2022" dataDxfId="349"/>
    <tableColumn id="145" xr3:uid="{4B852AD9-EF75-42C2-9B50-AB4CF0B14451}" name="Week 48 2 December 2022" dataDxfId="348"/>
    <tableColumn id="146" xr3:uid="{B0043AE9-E9D5-4B9E-BDD2-98CF4E32EB80}" name="Week 49 9 December 2022" dataDxfId="347"/>
    <tableColumn id="147" xr3:uid="{94C31477-51D5-4659-9EAD-D57DDB60A4CC}" name="Week 50 16 December 2022" dataDxfId="346"/>
    <tableColumn id="148" xr3:uid="{25ED0263-A5D7-448B-B90A-43945CCD37C3}" name="Week 51 23 December 2022" dataDxfId="345"/>
    <tableColumn id="149" xr3:uid="{4578955A-0567-491F-B9A7-88BC658EF775}" name="Week 52 30 December 2022" dataDxfId="344"/>
    <tableColumn id="150" xr3:uid="{63ED295B-0AA5-4EE8-AAF1-387BBD4AAF94}" name="Week 1_x000a_ 6 January 2023" dataDxfId="343"/>
    <tableColumn id="151" xr3:uid="{6782112A-5B6C-47C2-8C9C-38788667D6BA}" name="Week 2 13 January 2023" dataDxfId="342"/>
    <tableColumn id="152" xr3:uid="{0EED028A-AAB1-4F80-954B-91FF41F6AA1A}" name="Week 3 20 January 2023" dataDxfId="341"/>
    <tableColumn id="153" xr3:uid="{A53C07C0-6A1A-4BA5-A8EB-B0F632E63B18}" name="Week 4 27 January 2023" dataDxfId="340"/>
    <tableColumn id="154" xr3:uid="{CDB55628-B77E-4588-804F-1D98E2D12CF3}" name="Week 5 3 February 2023" dataDxfId="339"/>
    <tableColumn id="155" xr3:uid="{85FD6354-E0BF-4C1F-8B9F-65AABF51FF56}" name="Week 6 10 February 2023" dataDxfId="338"/>
    <tableColumn id="156" xr3:uid="{B27EBAA5-5FDF-40E3-BEDF-E98BB999D2FB}" name="Week 7 17 February 2023" dataDxfId="337"/>
    <tableColumn id="157" xr3:uid="{2156FC5A-2C2E-45BB-8CAA-45859575680D}" name="Week 8 24 February 2023" dataDxfId="336"/>
    <tableColumn id="158" xr3:uid="{65471B8F-6C33-4E5B-BE97-FDA86F9C30A0}" name="Week 9 3 March 2023" dataDxfId="335"/>
    <tableColumn id="159" xr3:uid="{4453FD04-BFA7-4C20-94E5-EE20417AB7B6}" name="Week 10 10 March 2023" dataDxfId="334"/>
    <tableColumn id="160" xr3:uid="{656685B4-BA2E-4CCE-AC63-8C085D4931B7}" name="Week 11 17 March 2023" dataDxfId="333"/>
    <tableColumn id="161" xr3:uid="{11F6588D-B0A3-4C19-990B-0BA3BB8FED3B}" name="Week 12 24 March 2023" dataDxfId="332"/>
    <tableColumn id="162" xr3:uid="{2D283773-3F0F-42F7-A84D-9B2852DFB398}" name="Week 13 31 March 2023" dataDxfId="33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eaths_registered_in_Northern_Ireland_by_Local_Government_District_2020_23" displayName="Deaths_registered_in_Northern_Ireland_by_Local_Government_District_2020_23" ref="A4:N163" totalsRowShown="0" headerRowDxfId="330" dataDxfId="329" tableBorderDxfId="328">
  <autoFilter ref="A4:N16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Registration Week" dataDxfId="327" totalsRowDxfId="326"/>
    <tableColumn id="2" xr3:uid="{00000000-0010-0000-0300-000002000000}" name="Week Ending (Friday)" dataDxfId="325" totalsRowDxfId="324"/>
    <tableColumn id="3" xr3:uid="{00000000-0010-0000-0300-000003000000}" name="Antrim &amp; Newtownabbey" dataDxfId="323" totalsRowDxfId="322"/>
    <tableColumn id="4" xr3:uid="{00000000-0010-0000-0300-000004000000}" name="Ards &amp; North Down" dataDxfId="321" totalsRowDxfId="320"/>
    <tableColumn id="5" xr3:uid="{00000000-0010-0000-0300-000005000000}" name="Armagh City, Banbridge &amp; Craigavon" dataDxfId="319" totalsRowDxfId="318"/>
    <tableColumn id="6" xr3:uid="{00000000-0010-0000-0300-000006000000}" name="Belfast" dataDxfId="317" totalsRowDxfId="316"/>
    <tableColumn id="7" xr3:uid="{00000000-0010-0000-0300-000007000000}" name="Causeway Coast &amp; Glens" dataDxfId="315" totalsRowDxfId="314"/>
    <tableColumn id="8" xr3:uid="{00000000-0010-0000-0300-000008000000}" name="Derry City &amp; Strabane" dataDxfId="313" totalsRowDxfId="312"/>
    <tableColumn id="9" xr3:uid="{00000000-0010-0000-0300-000009000000}" name="Fermanagh &amp; Omagh" dataDxfId="311" totalsRowDxfId="310"/>
    <tableColumn id="10" xr3:uid="{00000000-0010-0000-0300-00000A000000}" name="Lisburn &amp; Castlereagh" dataDxfId="309" totalsRowDxfId="308"/>
    <tableColumn id="11" xr3:uid="{00000000-0010-0000-0300-00000B000000}" name="Mid &amp; East Antrim" dataDxfId="307" totalsRowDxfId="306"/>
    <tableColumn id="12" xr3:uid="{00000000-0010-0000-0300-00000C000000}" name="Mid Ulster" dataDxfId="305" totalsRowDxfId="304"/>
    <tableColumn id="13" xr3:uid="{00000000-0010-0000-0300-00000D000000}" name="Newry, Mourne &amp; Down" dataDxfId="303" totalsRowDxfId="302"/>
    <tableColumn id="14" xr3:uid="{00000000-0010-0000-0300-00000E000000}" name="Total" dataDxfId="301" totalsRowDxfId="30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Deaths_registered_in_Northern_Ireland_by_Place_of_death_2023" displayName="Deaths_registered_in_Northern_Ireland_by_Place_of_death_2023" ref="A4:H17" totalsRowShown="0" headerRowDxfId="299" dataDxfId="298" tableBorderDxfId="297">
  <autoFilter ref="A4:H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400-000001000000}" name="Week of Death" dataDxfId="296"/>
    <tableColumn id="2" xr3:uid="{00000000-0010-0000-0400-000002000000}" name="Week Ending (Friday)" dataDxfId="295"/>
    <tableColumn id="3" xr3:uid="{00000000-0010-0000-0400-000003000000}" name="Hospital" dataDxfId="294"/>
    <tableColumn id="4" xr3:uid="{00000000-0010-0000-0400-000004000000}" name="Care Home_x000a_ [Note 2]" dataDxfId="293"/>
    <tableColumn id="5" xr3:uid="{00000000-0010-0000-0400-000005000000}" name="Hospice" dataDxfId="292"/>
    <tableColumn id="6" xr3:uid="{00000000-0010-0000-0400-000006000000}" name="Home" dataDxfId="291"/>
    <tableColumn id="7" xr3:uid="{00000000-0010-0000-0400-000007000000}" name="Other _x000a_[Note 3]" dataDxfId="290"/>
    <tableColumn id="8" xr3:uid="{00000000-0010-0000-0400-000008000000}" name="Total" dataDxfId="28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Covid_19_related_deaths_registered_each_week_in_Northern_Ireland_age_by_sex_2020_23" displayName="Covid_19_related_deaths_registered_each_week_in_Northern_Ireland_age_by_sex_2020_23" ref="A4:FF25" totalsRowShown="0" headerRowDxfId="288" dataDxfId="286" headerRowBorderDxfId="287" tableBorderDxfId="285" headerRowCellStyle="Normal 2 6" dataCellStyle="Normal 2 6">
  <tableColumns count="162">
    <tableColumn id="1" xr3:uid="{00000000-0010-0000-0500-000001000000}" name="Sex" dataDxfId="284" dataCellStyle="Normal 2 6"/>
    <tableColumn id="2" xr3:uid="{00000000-0010-0000-0500-000002000000}" name="Age" dataDxfId="283" dataCellStyle="Normal 2 6"/>
    <tableColumn id="3" xr3:uid="{00000000-0010-0000-0500-000003000000}" name="19 Mar 2020 to Date" dataDxfId="282" dataCellStyle="Normal 2 6"/>
    <tableColumn id="4" xr3:uid="{00000000-0010-0000-0500-000004000000}" name="Week 11_x000a_20 Mar 2020" dataDxfId="281"/>
    <tableColumn id="5" xr3:uid="{00000000-0010-0000-0500-000005000000}" name="Week 12_x000a_27 Mar 2020" dataDxfId="280"/>
    <tableColumn id="6" xr3:uid="{00000000-0010-0000-0500-000006000000}" name="Week 13_x000a_3 Apr 2020" dataDxfId="279"/>
    <tableColumn id="7" xr3:uid="{00000000-0010-0000-0500-000007000000}" name="Week 14_x000a_10 Apr 2020" dataDxfId="278"/>
    <tableColumn id="8" xr3:uid="{00000000-0010-0000-0500-000008000000}" name="Week 15_x000a_17 Apr 2020" dataDxfId="277"/>
    <tableColumn id="9" xr3:uid="{00000000-0010-0000-0500-000009000000}" name="Week 16_x000a_24 Apr 2020" dataDxfId="276"/>
    <tableColumn id="10" xr3:uid="{00000000-0010-0000-0500-00000A000000}" name="Week 17_x000a_1 May 2020" dataDxfId="275"/>
    <tableColumn id="11" xr3:uid="{00000000-0010-0000-0500-00000B000000}" name="Week 18_x000a_8 May 2020" dataDxfId="274"/>
    <tableColumn id="12" xr3:uid="{00000000-0010-0000-0500-00000C000000}" name="Week 19_x000a_15 May 2020" dataDxfId="273"/>
    <tableColumn id="13" xr3:uid="{00000000-0010-0000-0500-00000D000000}" name="Week 20_x000a_22 May 2020" dataDxfId="272"/>
    <tableColumn id="14" xr3:uid="{00000000-0010-0000-0500-00000E000000}" name="Week 21_x000a_29 May 2020" dataDxfId="271"/>
    <tableColumn id="15" xr3:uid="{00000000-0010-0000-0500-00000F000000}" name="Week 22_x000a_5 Jun 2020" dataDxfId="270"/>
    <tableColumn id="16" xr3:uid="{00000000-0010-0000-0500-000010000000}" name="Week 23_x000a_12 Jun 2020" dataDxfId="269"/>
    <tableColumn id="17" xr3:uid="{00000000-0010-0000-0500-000011000000}" name="Week 24_x000a_19 Jun 2020" dataDxfId="268"/>
    <tableColumn id="18" xr3:uid="{00000000-0010-0000-0500-000012000000}" name="Week 25_x000a_26 Jun 2020" dataDxfId="267"/>
    <tableColumn id="19" xr3:uid="{00000000-0010-0000-0500-000013000000}" name="Week 26_x000a_3 Jul 2020" dataDxfId="266"/>
    <tableColumn id="20" xr3:uid="{00000000-0010-0000-0500-000014000000}" name="Week 27_x000a_10 Jul 2020" dataDxfId="265"/>
    <tableColumn id="21" xr3:uid="{00000000-0010-0000-0500-000015000000}" name="Week 28_x000a_17 Jul 2020" dataDxfId="264"/>
    <tableColumn id="22" xr3:uid="{00000000-0010-0000-0500-000016000000}" name="Week 29_x000a_24 Jul 2020" dataDxfId="263"/>
    <tableColumn id="23" xr3:uid="{00000000-0010-0000-0500-000017000000}" name="Week 30_x000a_31 Jul 2020" dataDxfId="262"/>
    <tableColumn id="24" xr3:uid="{00000000-0010-0000-0500-000018000000}" name="Week 31_x000a_07 Aug 2020" dataDxfId="261"/>
    <tableColumn id="25" xr3:uid="{00000000-0010-0000-0500-000019000000}" name="Week 32_x000a_14 Aug 2020" dataDxfId="260"/>
    <tableColumn id="26" xr3:uid="{00000000-0010-0000-0500-00001A000000}" name="Week 33_x000a_21 Aug 2020" dataDxfId="259"/>
    <tableColumn id="27" xr3:uid="{00000000-0010-0000-0500-00001B000000}" name="Week 34_x000a_28 Aug 2020" dataDxfId="258"/>
    <tableColumn id="28" xr3:uid="{00000000-0010-0000-0500-00001C000000}" name="Week 35_x000a_4 Sep 2020" dataDxfId="257"/>
    <tableColumn id="29" xr3:uid="{00000000-0010-0000-0500-00001D000000}" name="Week 36_x000a_11 Sep 2020" dataDxfId="256"/>
    <tableColumn id="30" xr3:uid="{00000000-0010-0000-0500-00001E000000}" name="Week 37_x000a_18 Sep 2020" dataDxfId="255"/>
    <tableColumn id="31" xr3:uid="{00000000-0010-0000-0500-00001F000000}" name="Week 38_x000a_25 Sep 2020" dataDxfId="254"/>
    <tableColumn id="32" xr3:uid="{00000000-0010-0000-0500-000020000000}" name="Week 39_x000a_2 Oct 2020" dataDxfId="253"/>
    <tableColumn id="33" xr3:uid="{00000000-0010-0000-0500-000021000000}" name="Week 40_x000a_9 Oct 2020" dataDxfId="252"/>
    <tableColumn id="34" xr3:uid="{00000000-0010-0000-0500-000022000000}" name="Week 41_x000a_16 Oct 2020" dataDxfId="251"/>
    <tableColumn id="35" xr3:uid="{00000000-0010-0000-0500-000023000000}" name="Week 42_x000a_23 Oct 2020" dataDxfId="250"/>
    <tableColumn id="36" xr3:uid="{00000000-0010-0000-0500-000024000000}" name="Week 43_x000a_30 Oct 2020" dataDxfId="249"/>
    <tableColumn id="37" xr3:uid="{00000000-0010-0000-0500-000025000000}" name="Week 44_x000a_6 Nov 2020" dataDxfId="248"/>
    <tableColumn id="38" xr3:uid="{00000000-0010-0000-0500-000026000000}" name="Week 45_x000a_13 Nov 2020" dataDxfId="247"/>
    <tableColumn id="39" xr3:uid="{00000000-0010-0000-0500-000027000000}" name="Week 46_x000a_20 Nov 2020" dataDxfId="246"/>
    <tableColumn id="40" xr3:uid="{00000000-0010-0000-0500-000028000000}" name="Week 47_x000a_27 Nov 2020" dataDxfId="245"/>
    <tableColumn id="41" xr3:uid="{00000000-0010-0000-0500-000029000000}" name="Week 48_x000a_4 Dec 2020" dataDxfId="244"/>
    <tableColumn id="42" xr3:uid="{00000000-0010-0000-0500-00002A000000}" name="Week 49_x000a_11 Dec 2020" dataDxfId="243"/>
    <tableColumn id="43" xr3:uid="{00000000-0010-0000-0500-00002B000000}" name="Week 50_x000a_18 Dec 2020" dataDxfId="242"/>
    <tableColumn id="44" xr3:uid="{00000000-0010-0000-0500-00002C000000}" name="Week 51_x000a_25 Dec 2020" dataDxfId="241"/>
    <tableColumn id="45" xr3:uid="{00000000-0010-0000-0500-00002D000000}" name="Week 52_x000a_1 Jan 2021" dataDxfId="240"/>
    <tableColumn id="46" xr3:uid="{00000000-0010-0000-0500-00002E000000}" name="Week 1_x000a_8 Jan 2021" dataDxfId="239"/>
    <tableColumn id="47" xr3:uid="{00000000-0010-0000-0500-00002F000000}" name="Week 2_x000a_15 Jan 2021" dataDxfId="238"/>
    <tableColumn id="48" xr3:uid="{00000000-0010-0000-0500-000030000000}" name="Week 3_x000a_22 Jan 2021" dataDxfId="237"/>
    <tableColumn id="49" xr3:uid="{00000000-0010-0000-0500-000031000000}" name="Week 4_x000a_29 Jan 2021" dataDxfId="236"/>
    <tableColumn id="50" xr3:uid="{00000000-0010-0000-0500-000032000000}" name="Week 5_x000a_5 Feb 2021" dataDxfId="235"/>
    <tableColumn id="51" xr3:uid="{00000000-0010-0000-0500-000033000000}" name="Week 6_x000a_12 Feb 2021" dataDxfId="234" dataCellStyle="Normal 2 6"/>
    <tableColumn id="52" xr3:uid="{00000000-0010-0000-0500-000034000000}" name="Week 7_x000a_19 Feb 2021" dataDxfId="233" dataCellStyle="Normal 2 6"/>
    <tableColumn id="53" xr3:uid="{00000000-0010-0000-0500-000035000000}" name="Week 8_x000a_26 Feb 2021" dataDxfId="232" dataCellStyle="Normal 2 6"/>
    <tableColumn id="54" xr3:uid="{00000000-0010-0000-0500-000036000000}" name="Week 9_x000a_5 Mar 2021" dataDxfId="231" dataCellStyle="Normal 2 6"/>
    <tableColumn id="55" xr3:uid="{00000000-0010-0000-0500-000037000000}" name="Week 10_x000a_12 Mar 2021" dataDxfId="230" dataCellStyle="Normal 2 6"/>
    <tableColumn id="56" xr3:uid="{00000000-0010-0000-0500-000038000000}" name="Week 11_x000a_19 Mar 2021" dataDxfId="229" dataCellStyle="Normal 2 6"/>
    <tableColumn id="57" xr3:uid="{00000000-0010-0000-0500-000039000000}" name="Week 12_x000a_26 Mar 2021" dataDxfId="228" dataCellStyle="Normal 2 6"/>
    <tableColumn id="58" xr3:uid="{00000000-0010-0000-0500-00003A000000}" name="Week 13_x000a_2 Apr 2021" dataDxfId="227" dataCellStyle="Normal 2 6"/>
    <tableColumn id="59" xr3:uid="{00000000-0010-0000-0500-00003B000000}" name="Week 14_x000a_9 Apr 2021" dataDxfId="226" dataCellStyle="Normal 2 6"/>
    <tableColumn id="60" xr3:uid="{00000000-0010-0000-0500-00003C000000}" name="Week 15_x000a_16 Apr 2021" dataDxfId="225" dataCellStyle="Normal 2 6"/>
    <tableColumn id="61" xr3:uid="{00000000-0010-0000-0500-00003D000000}" name="Week 16_x000a_23 Apr 2021" dataDxfId="224" dataCellStyle="Normal 2 6"/>
    <tableColumn id="62" xr3:uid="{00000000-0010-0000-0500-00003E000000}" name="Week 17_x000a_30 Apr 2021" dataDxfId="223" dataCellStyle="Normal 2 6"/>
    <tableColumn id="63" xr3:uid="{00000000-0010-0000-0500-00003F000000}" name="Week 18_x000a_7 May 2021" dataDxfId="222" dataCellStyle="Normal 2 6"/>
    <tableColumn id="64" xr3:uid="{00000000-0010-0000-0500-000040000000}" name="Week 19_x000a_14 May 2021" dataDxfId="221" dataCellStyle="Normal 2 6"/>
    <tableColumn id="65" xr3:uid="{00000000-0010-0000-0500-000041000000}" name="Week 20_x000a_21 May 2021" dataDxfId="220" dataCellStyle="Normal 2 6"/>
    <tableColumn id="66" xr3:uid="{00000000-0010-0000-0500-000042000000}" name="Week 21_x000a_28 May 2021" dataDxfId="219" dataCellStyle="Normal 2 6"/>
    <tableColumn id="67" xr3:uid="{00000000-0010-0000-0500-000043000000}" name="Week 22_x000a_4 June 2021" dataDxfId="218" dataCellStyle="Normal 2 6"/>
    <tableColumn id="68" xr3:uid="{00000000-0010-0000-0500-000044000000}" name="Week 23_x000a_11 June 2021" dataDxfId="217" dataCellStyle="Normal 2 6"/>
    <tableColumn id="69" xr3:uid="{00000000-0010-0000-0500-000045000000}" name="Week 24_x000a_18 June 2021" dataDxfId="216" dataCellStyle="Normal 2 6"/>
    <tableColumn id="70" xr3:uid="{00000000-0010-0000-0500-000046000000}" name="Week 25_x000a_25 June 2021" dataDxfId="215" dataCellStyle="Normal 2 6"/>
    <tableColumn id="71" xr3:uid="{00000000-0010-0000-0500-000047000000}" name="Week 26_x000a_2 July 2021" dataDxfId="214" dataCellStyle="Normal 2 6"/>
    <tableColumn id="72" xr3:uid="{00000000-0010-0000-0500-000048000000}" name="Week 27_x000a_9 July 2021" dataDxfId="213" dataCellStyle="Normal 2 6"/>
    <tableColumn id="73" xr3:uid="{00000000-0010-0000-0500-000049000000}" name="Week 28_x000a_16 July 2021" dataDxfId="212" dataCellStyle="Normal 2 6"/>
    <tableColumn id="74" xr3:uid="{00000000-0010-0000-0500-00004A000000}" name="Week 29_x000a_23 July 2021" dataDxfId="211" dataCellStyle="Normal 2 6"/>
    <tableColumn id="75" xr3:uid="{00000000-0010-0000-0500-00004B000000}" name="Week 30_x000a_30 July 2021" dataDxfId="210" dataCellStyle="Normal 2 6"/>
    <tableColumn id="76" xr3:uid="{00000000-0010-0000-0500-00004C000000}" name="Week 31_x000a_6 August 2021" dataDxfId="209" dataCellStyle="Normal 2 6"/>
    <tableColumn id="77" xr3:uid="{00000000-0010-0000-0500-00004D000000}" name="Week 32_x000a_13 August 2021" dataDxfId="208" dataCellStyle="Normal 2 6"/>
    <tableColumn id="78" xr3:uid="{00000000-0010-0000-0500-00004E000000}" name="Week 33_x000a_20 August 2021" dataDxfId="207" dataCellStyle="Normal 2 6"/>
    <tableColumn id="79" xr3:uid="{00000000-0010-0000-0500-00004F000000}" name="Week 34_x000a_27 August 2021" dataDxfId="206" dataCellStyle="Normal 2 6"/>
    <tableColumn id="80" xr3:uid="{00000000-0010-0000-0500-000050000000}" name="Week 35_x000a_03 September 2021" dataDxfId="205" dataCellStyle="Normal 2 6"/>
    <tableColumn id="81" xr3:uid="{00000000-0010-0000-0500-000051000000}" name="Week 36_x000a_10 September 2021" dataDxfId="204" dataCellStyle="Normal 2 6"/>
    <tableColumn id="82" xr3:uid="{00000000-0010-0000-0500-000052000000}" name="Week 37_x000a_17 September 2021" dataDxfId="203" dataCellStyle="Normal 2 6"/>
    <tableColumn id="83" xr3:uid="{00000000-0010-0000-0500-000053000000}" name="Week 38_x000a_24 September 2021" dataDxfId="202" dataCellStyle="Normal 2 6"/>
    <tableColumn id="84" xr3:uid="{00000000-0010-0000-0500-000054000000}" name="Week 39_x000a_01 October 2021" dataDxfId="201" dataCellStyle="Normal 2 6"/>
    <tableColumn id="85" xr3:uid="{00000000-0010-0000-0500-000055000000}" name="Week 40_x000a_08 October 2021" dataDxfId="200" dataCellStyle="Normal 2 6"/>
    <tableColumn id="86" xr3:uid="{00000000-0010-0000-0500-000056000000}" name="Week 41_x000a_15 October 2021" dataDxfId="199" dataCellStyle="Normal 2 6"/>
    <tableColumn id="87" xr3:uid="{00000000-0010-0000-0500-000057000000}" name="Week 42_x000a_22 October 2021" dataDxfId="198" dataCellStyle="Normal 2 6"/>
    <tableColumn id="88" xr3:uid="{00000000-0010-0000-0500-000058000000}" name="Week 43_x000a_29 October 2021" dataDxfId="197" dataCellStyle="Normal 2 6"/>
    <tableColumn id="89" xr3:uid="{00000000-0010-0000-0500-000059000000}" name="Week 44_x000a_05 November 2021" dataDxfId="196" dataCellStyle="Normal 2 6"/>
    <tableColumn id="90" xr3:uid="{00000000-0010-0000-0500-00005A000000}" name="Week 45_x000a_12 November 2021" dataDxfId="195" dataCellStyle="Normal 2 6"/>
    <tableColumn id="91" xr3:uid="{00000000-0010-0000-0500-00005B000000}" name="Week 46_x000a_19 November 2021" dataDxfId="194" dataCellStyle="Normal 2 6"/>
    <tableColumn id="92" xr3:uid="{00000000-0010-0000-0500-00005C000000}" name="Week 47_x000a_26 November 2021" dataDxfId="193" dataCellStyle="Normal 2 6"/>
    <tableColumn id="93" xr3:uid="{00000000-0010-0000-0500-00005D000000}" name="Week 48_x000a_03 December 2021" dataDxfId="192" dataCellStyle="Normal 2 6"/>
    <tableColumn id="94" xr3:uid="{00000000-0010-0000-0500-00005E000000}" name="Week 49_x000a_10 December 2021" dataDxfId="191" dataCellStyle="Normal 2 6"/>
    <tableColumn id="95" xr3:uid="{00000000-0010-0000-0500-00005F000000}" name="Week 50_x000a_17 December 2021" dataDxfId="190" dataCellStyle="Normal 2 6"/>
    <tableColumn id="96" xr3:uid="{00000000-0010-0000-0500-000060000000}" name="Week 51_x000a_24 December 2021" dataDxfId="189" dataCellStyle="Normal 2 6"/>
    <tableColumn id="97" xr3:uid="{00000000-0010-0000-0500-000061000000}" name="Week 52_x000a_31 December 2021" dataDxfId="188" dataCellStyle="Normal 2 6"/>
    <tableColumn id="98" xr3:uid="{00000000-0010-0000-0500-000062000000}" name="Week 1_x000a_07 January 2022" dataDxfId="187" dataCellStyle="Normal 2 6"/>
    <tableColumn id="99" xr3:uid="{00000000-0010-0000-0500-000063000000}" name="Week 2_x000a_14 January 2022" dataDxfId="186" dataCellStyle="Normal 2 6"/>
    <tableColumn id="100" xr3:uid="{00000000-0010-0000-0500-000064000000}" name="Week 3_x000a_21 January 2022" dataDxfId="185" dataCellStyle="Normal 2 6"/>
    <tableColumn id="101" xr3:uid="{00000000-0010-0000-0500-000065000000}" name="Week 4_x000a_28 January 2022" dataDxfId="184" dataCellStyle="Normal 2 6"/>
    <tableColumn id="102" xr3:uid="{00000000-0010-0000-0500-000066000000}" name="Week 5_x000a_04 February 2022" dataDxfId="183" dataCellStyle="Normal 2 6"/>
    <tableColumn id="103" xr3:uid="{00000000-0010-0000-0500-000067000000}" name="Week 6_x000a_11 February 2022" dataDxfId="182" dataCellStyle="Normal 2 6"/>
    <tableColumn id="104" xr3:uid="{00000000-0010-0000-0500-000068000000}" name="Week 7_x000a_18 February 2022" dataDxfId="181" dataCellStyle="Normal 2 6"/>
    <tableColumn id="105" xr3:uid="{00000000-0010-0000-0500-000069000000}" name="Week 8_x000a_25 February 2022" dataDxfId="180" dataCellStyle="Normal 2 6"/>
    <tableColumn id="106" xr3:uid="{00000000-0010-0000-0500-00006A000000}" name="Week 9_x000a_04 March 2022" dataDxfId="179" dataCellStyle="Normal 2 6"/>
    <tableColumn id="107" xr3:uid="{00000000-0010-0000-0500-00006B000000}" name="Week 10_x000a_11 March 2022" dataDxfId="178" dataCellStyle="Normal 2 6"/>
    <tableColumn id="108" xr3:uid="{00000000-0010-0000-0500-00006C000000}" name="Week 11_x000a_18 March 2022" dataDxfId="177" dataCellStyle="Normal 2 6"/>
    <tableColumn id="109" xr3:uid="{00000000-0010-0000-0500-00006D000000}" name="Week 12_x000a_25 March 2022" dataDxfId="176" dataCellStyle="Normal 2 6"/>
    <tableColumn id="110" xr3:uid="{00000000-0010-0000-0500-00006E000000}" name="Week 13_x000a_01 April 2022" dataDxfId="175" dataCellStyle="Normal 2 6"/>
    <tableColumn id="111" xr3:uid="{00000000-0010-0000-0500-00006F000000}" name="Week 14_x000a_08 April 2022" dataDxfId="174" dataCellStyle="Normal 2 6"/>
    <tableColumn id="112" xr3:uid="{00000000-0010-0000-0500-000070000000}" name="Week 15_x000a_15 April 2022" dataDxfId="173" dataCellStyle="Normal 2 6"/>
    <tableColumn id="113" xr3:uid="{00000000-0010-0000-0500-000071000000}" name="Week 16_x000a_22 April 2022" dataDxfId="172" dataCellStyle="Normal 2 6"/>
    <tableColumn id="114" xr3:uid="{00000000-0010-0000-0500-000072000000}" name="Week 17_x000a_29 April 2022" dataDxfId="171" dataCellStyle="Normal 2 6"/>
    <tableColumn id="115" xr3:uid="{00000000-0010-0000-0500-000073000000}" name="Week 18 06 May 2022" dataDxfId="170" dataCellStyle="Normal 2 6"/>
    <tableColumn id="116" xr3:uid="{00000000-0010-0000-0500-000074000000}" name="Week 19 13 May 2022" dataDxfId="169" dataCellStyle="Normal 2 6"/>
    <tableColumn id="117" xr3:uid="{00000000-0010-0000-0500-000075000000}" name="Week 20 20 May 2022" dataDxfId="168" dataCellStyle="Normal 2 6"/>
    <tableColumn id="118" xr3:uid="{00000000-0010-0000-0500-000076000000}" name="Week 21 27 May 2022" dataDxfId="167" dataCellStyle="Normal 2 6"/>
    <tableColumn id="119" xr3:uid="{00000000-0010-0000-0500-000077000000}" name="Week 22 03 June 2022" dataDxfId="166" dataCellStyle="Normal 2 6"/>
    <tableColumn id="120" xr3:uid="{00000000-0010-0000-0500-000078000000}" name="Week 23 10 June 2022" dataDxfId="165" dataCellStyle="Normal 2 6"/>
    <tableColumn id="121" xr3:uid="{00000000-0010-0000-0500-000079000000}" name="Week 24 17 June 2022" dataDxfId="164" dataCellStyle="Normal 2 6"/>
    <tableColumn id="122" xr3:uid="{00000000-0010-0000-0500-00007A000000}" name="Week 25 24 June 2022" dataDxfId="163" dataCellStyle="Normal 2 6"/>
    <tableColumn id="123" xr3:uid="{00000000-0010-0000-0500-00007B000000}" name="Week 26 01 July 2022" dataDxfId="162" dataCellStyle="Normal 2 6"/>
    <tableColumn id="124" xr3:uid="{00000000-0010-0000-0500-00007C000000}" name="Week 27 08 July 2022" dataDxfId="161" dataCellStyle="Normal 2 6"/>
    <tableColumn id="125" xr3:uid="{00000000-0010-0000-0500-00007D000000}" name="Week 28 15 July 2022" dataDxfId="160" dataCellStyle="Normal 2 6"/>
    <tableColumn id="126" xr3:uid="{00000000-0010-0000-0500-00007E000000}" name="Week 29 22 July 2022" dataDxfId="159" dataCellStyle="Normal 2 6"/>
    <tableColumn id="127" xr3:uid="{00000000-0010-0000-0500-00007F000000}" name="Week 30 29 July 2022" dataDxfId="158" dataCellStyle="Normal 2 6"/>
    <tableColumn id="128" xr3:uid="{00000000-0010-0000-0500-000080000000}" name="Week 31 05 August 2022" dataDxfId="157" dataCellStyle="Normal 2 6"/>
    <tableColumn id="129" xr3:uid="{00000000-0010-0000-0500-000081000000}" name="Week 32 12 August 2022" dataDxfId="156" dataCellStyle="Normal 2 6"/>
    <tableColumn id="130" xr3:uid="{00000000-0010-0000-0500-000082000000}" name="Week 33 19 August 2022" dataDxfId="155" dataCellStyle="Normal 2 6"/>
    <tableColumn id="131" xr3:uid="{00000000-0010-0000-0500-000083000000}" name="Week 34_x000a_26 August 2022" dataDxfId="154" dataCellStyle="Normal 2 6"/>
    <tableColumn id="132" xr3:uid="{00000000-0010-0000-0500-000084000000}" name="Week 35_x000a_02 September 2022" dataDxfId="153" dataCellStyle="Normal 2 6"/>
    <tableColumn id="133" xr3:uid="{00000000-0010-0000-0500-000085000000}" name="Week 36 09 September 2022" dataDxfId="152" dataCellStyle="Normal 2 6"/>
    <tableColumn id="134" xr3:uid="{00000000-0010-0000-0500-000086000000}" name="Week 37 16 September 2022" dataDxfId="151" dataCellStyle="Normal 2 6"/>
    <tableColumn id="135" xr3:uid="{00000000-0010-0000-0500-000087000000}" name="Week 38 23 September 2022" dataDxfId="150" dataCellStyle="Normal 2 6"/>
    <tableColumn id="136" xr3:uid="{00000000-0010-0000-0500-000088000000}" name="Week 39 30  September 2022" dataDxfId="149" dataCellStyle="Normal 2 6"/>
    <tableColumn id="137" xr3:uid="{00000000-0010-0000-0500-000089000000}" name="Week 40 7 October 2022" dataDxfId="148" dataCellStyle="Normal 2 6"/>
    <tableColumn id="138" xr3:uid="{00000000-0010-0000-0500-00008A000000}" name="Week 41 14 October 2022" dataDxfId="147" dataCellStyle="Normal 2 6"/>
    <tableColumn id="139" xr3:uid="{00000000-0010-0000-0500-00008B000000}" name="Week 42 21 October 2022" dataDxfId="146" dataCellStyle="Normal 2 6"/>
    <tableColumn id="140" xr3:uid="{00000000-0010-0000-0500-00008C000000}" name="Week 43 28 October 2022" dataDxfId="145" dataCellStyle="Normal 2 6"/>
    <tableColumn id="141" xr3:uid="{6EC6EB94-C80C-4D11-A1E0-DC06A786289A}" name="Week 44 4 November 2022" dataDxfId="144" dataCellStyle="Normal 2 6"/>
    <tableColumn id="142" xr3:uid="{17F365C0-E3C2-4B27-ACE1-5B9E4C8ED6C4}" name="Week 45 11 November 2022" dataDxfId="143" dataCellStyle="Normal 2 6"/>
    <tableColumn id="143" xr3:uid="{D1F679D6-2F44-4858-A80B-9311362BCECE}" name="Week 46 18 November 2022" dataDxfId="142" dataCellStyle="Normal 2 6"/>
    <tableColumn id="144" xr3:uid="{37D5D2F7-3C76-4BE9-B732-90563AEADD8F}" name="Week 47 25 November 2022" dataDxfId="141" dataCellStyle="Normal 2 6"/>
    <tableColumn id="145" xr3:uid="{E88F596C-2599-426E-A979-8B996F0491BF}" name="Week 48 2 December 2022" dataDxfId="140" dataCellStyle="Normal 2 6"/>
    <tableColumn id="146" xr3:uid="{9B36DC81-2750-4777-A118-226746303C76}" name="Week 49 9 December 2022" dataDxfId="139" dataCellStyle="Normal 2 6"/>
    <tableColumn id="147" xr3:uid="{C0F764FB-F141-43BC-A7F4-5864B0D086C2}" name="Week 50 16 December 2022" dataDxfId="138" dataCellStyle="Normal 2 6"/>
    <tableColumn id="148" xr3:uid="{4F39F8BD-DA77-4F09-A8A8-B64B1A37D1AB}" name="Week 51 23 December 2022" dataDxfId="137" dataCellStyle="Normal 2 6"/>
    <tableColumn id="149" xr3:uid="{56BD154C-6800-409A-9BA3-D77B166B2A2D}" name="Week 52_x000a_30 December 2022" dataDxfId="136" dataCellStyle="Normal 2 6"/>
    <tableColumn id="150" xr3:uid="{4B8462C9-DB93-486C-A7AD-01230D6A7490}" name="Week 1_x000a_ 6 January 2023" dataDxfId="135" dataCellStyle="Normal 2 6"/>
    <tableColumn id="151" xr3:uid="{E6B19DA9-70BE-4985-8F90-0F07A9D84B89}" name="Week 2 13 January 2023" dataDxfId="134" dataCellStyle="Normal 2 6"/>
    <tableColumn id="152" xr3:uid="{A05826B7-9DB7-464B-B51E-E88B233B90F5}" name="Week 3 20 January 2023" dataDxfId="133" dataCellStyle="Normal 2 6"/>
    <tableColumn id="153" xr3:uid="{EAFA00FA-B5CF-4353-B4D9-4649D1F32CCD}" name="Week 4 27 January 2023" dataDxfId="132" dataCellStyle="Normal 2 6"/>
    <tableColumn id="154" xr3:uid="{57A9FC3D-CAD7-4479-87C1-9D20FFE08762}" name="Week 5 3 February 2023" dataDxfId="131" dataCellStyle="Normal 2 6"/>
    <tableColumn id="155" xr3:uid="{99A52CCA-54F5-4251-93EC-CB965DCBF783}" name="Week 6 10 February 2023" dataDxfId="130" dataCellStyle="Normal 2 6"/>
    <tableColumn id="156" xr3:uid="{3C9ABDDA-AA53-448B-A205-F614D6B83DB0}" name="Week 7 17 February 2023" dataDxfId="129" dataCellStyle="Normal 2 6"/>
    <tableColumn id="157" xr3:uid="{8250615F-9C2E-40D3-A074-E45589064CA7}" name="Week 8 24 February 2023" dataDxfId="128" dataCellStyle="Normal 2 6"/>
    <tableColumn id="158" xr3:uid="{18C51786-9AAE-41AF-96B3-A2CD6152A2CC}" name="Week 9 3 March 2023" dataDxfId="127" dataCellStyle="Normal 2 6"/>
    <tableColumn id="159" xr3:uid="{CB60893F-8889-462A-B46F-8AC8E7506726}" name="Week 10 10 March 2023" dataDxfId="126" dataCellStyle="Normal 2 6"/>
    <tableColumn id="160" xr3:uid="{214D8360-316E-43CE-AB4B-3D1195C102EC}" name="Week 11 17 March 2023" dataDxfId="125" dataCellStyle="Normal 2 6"/>
    <tableColumn id="161" xr3:uid="{4B93C248-F292-4B6B-B835-7F9AFE6DE88A}" name="Week 12 24 March 2023" dataDxfId="124" dataCellStyle="Normal 2 6"/>
    <tableColumn id="162" xr3:uid="{C8B9690E-E74B-4EDF-A70E-419D910D72DF}" name="Week 13 31 March 2023" dataDxfId="123" dataCellStyle="Normal 2 6"/>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Covid_19_related_deaths_registered_in_Northern_Ireland_by_Local_Government_District_2020_23" displayName="Covid_19_related_deaths_registered_in_Northern_Ireland_by_Local_Government_District_2020_23" ref="A4:N163" totalsRowShown="0" headerRowDxfId="122" dataDxfId="120" headerRowBorderDxfId="121" tableBorderDxfId="119" totalsRowBorderDxfId="118">
  <autoFilter ref="A4:N16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Registration Week" dataDxfId="117" totalsRowDxfId="116"/>
    <tableColumn id="2" xr3:uid="{00000000-0010-0000-0600-000002000000}" name="Week Ending (Friday)" dataDxfId="115" totalsRowDxfId="114"/>
    <tableColumn id="3" xr3:uid="{00000000-0010-0000-0600-000003000000}" name="Antrim &amp; Newtownabbey" dataDxfId="113" totalsRowDxfId="112"/>
    <tableColumn id="4" xr3:uid="{00000000-0010-0000-0600-000004000000}" name="Ards &amp; North Down" dataDxfId="111" totalsRowDxfId="110"/>
    <tableColumn id="5" xr3:uid="{00000000-0010-0000-0600-000005000000}" name="Armagh City, Banbridge &amp; Craigavon" dataDxfId="109" totalsRowDxfId="108"/>
    <tableColumn id="6" xr3:uid="{00000000-0010-0000-0600-000006000000}" name="Belfast" dataDxfId="107" totalsRowDxfId="106"/>
    <tableColumn id="7" xr3:uid="{00000000-0010-0000-0600-000007000000}" name="Causeway Coast &amp; Glens" dataDxfId="105" totalsRowDxfId="104"/>
    <tableColumn id="8" xr3:uid="{00000000-0010-0000-0600-000008000000}" name="Derry City &amp; Strabane" dataDxfId="103" totalsRowDxfId="102"/>
    <tableColumn id="9" xr3:uid="{00000000-0010-0000-0600-000009000000}" name="Fermanagh &amp; Omagh" dataDxfId="101" totalsRowDxfId="100"/>
    <tableColumn id="10" xr3:uid="{00000000-0010-0000-0600-00000A000000}" name="Lisburn &amp; Castlereagh" dataDxfId="99" totalsRowDxfId="98"/>
    <tableColumn id="11" xr3:uid="{00000000-0010-0000-0600-00000B000000}" name="Mid &amp; East Antrim" dataDxfId="97" totalsRowDxfId="96"/>
    <tableColumn id="12" xr3:uid="{00000000-0010-0000-0600-00000C000000}" name="Mid Ulster" dataDxfId="95" totalsRowDxfId="94"/>
    <tableColumn id="13" xr3:uid="{00000000-0010-0000-0600-00000D000000}" name="Newry, Mourne &amp; Down" dataDxfId="93" totalsRowDxfId="92"/>
    <tableColumn id="14" xr3:uid="{00000000-0010-0000-0600-00000E000000}" name="Total" dataDxfId="91" totalsRowDxfId="9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Covid_19_related_deaths_registered_in_Northern_Ireland_by_Place_of_death_2023" displayName="Covid_19_related_deaths_registered_in_Northern_Ireland_by_Place_of_death_2023" ref="A4:H17" totalsRowShown="0" headerRowDxfId="89" dataDxfId="88" tableBorderDxfId="87">
  <autoFilter ref="A4:H1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700-000001000000}" name="Week of Death" dataDxfId="86"/>
    <tableColumn id="2" xr3:uid="{00000000-0010-0000-0700-000002000000}" name="Week Ending (Friday)" dataDxfId="85"/>
    <tableColumn id="3" xr3:uid="{00000000-0010-0000-0700-000003000000}" name="Hospital" dataDxfId="84"/>
    <tableColumn id="4" xr3:uid="{00000000-0010-0000-0700-000004000000}" name="Care Home [Note 3]" dataDxfId="83"/>
    <tableColumn id="5" xr3:uid="{00000000-0010-0000-0700-000005000000}" name="Hospice" dataDxfId="82"/>
    <tableColumn id="6" xr3:uid="{00000000-0010-0000-0700-000006000000}" name="Home" dataDxfId="81"/>
    <tableColumn id="7" xr3:uid="{00000000-0010-0000-0700-000007000000}" name="Other [Note 4]" dataDxfId="80"/>
    <tableColumn id="8" xr3:uid="{00000000-0010-0000-0700-000008000000}" name="Total" dataDxfId="7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Covid_19_related_care_home_deaths_registered_in_Northern_Ireland_by_Local_Government_District_2020_23" displayName="Covid_19_related_care_home_deaths_registered_in_Northern_Ireland_by_Local_Government_District_2020_23" ref="A4:N163" totalsRowShown="0" headerRowDxfId="78" dataDxfId="76" headerRowBorderDxfId="77" tableBorderDxfId="75" totalsRowBorderDxfId="74" dataCellStyle="Normal 13">
  <autoFilter ref="A4:N16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Registration Week" dataDxfId="73"/>
    <tableColumn id="2" xr3:uid="{00000000-0010-0000-0800-000002000000}" name="Week Ending (Friday)" dataDxfId="72"/>
    <tableColumn id="3" xr3:uid="{00000000-0010-0000-0800-000003000000}" name="Antrim &amp; Newtownabbey" dataDxfId="71" dataCellStyle="Normal 13"/>
    <tableColumn id="4" xr3:uid="{00000000-0010-0000-0800-000004000000}" name="Ards &amp; North Down" dataDxfId="70" dataCellStyle="Normal 13"/>
    <tableColumn id="5" xr3:uid="{00000000-0010-0000-0800-000005000000}" name="Armagh City, Banbridge &amp; Craigavon" dataDxfId="69" dataCellStyle="Normal 13"/>
    <tableColumn id="6" xr3:uid="{00000000-0010-0000-0800-000006000000}" name="Belfast" dataDxfId="68" dataCellStyle="Normal 13"/>
    <tableColumn id="7" xr3:uid="{00000000-0010-0000-0800-000007000000}" name="Causeway Coast &amp; Glens" dataDxfId="67" dataCellStyle="Normal 13"/>
    <tableColumn id="8" xr3:uid="{00000000-0010-0000-0800-000008000000}" name="Derry City &amp; Strabane" dataDxfId="66" dataCellStyle="Normal 13"/>
    <tableColumn id="9" xr3:uid="{00000000-0010-0000-0800-000009000000}" name="Fermanagh &amp; Omagh" dataDxfId="65" dataCellStyle="Normal 13"/>
    <tableColumn id="10" xr3:uid="{00000000-0010-0000-0800-00000A000000}" name="Lisburn &amp; Castlereagh" dataDxfId="64" dataCellStyle="Normal 13"/>
    <tableColumn id="11" xr3:uid="{00000000-0010-0000-0800-00000B000000}" name="Mid &amp; East Antrim" dataDxfId="63" dataCellStyle="Normal 13"/>
    <tableColumn id="12" xr3:uid="{00000000-0010-0000-0800-00000C000000}" name="Mid Ulster" dataDxfId="62" dataCellStyle="Normal 13"/>
    <tableColumn id="13" xr3:uid="{00000000-0010-0000-0800-00000D000000}" name="Newry, Mourne &amp; Down" dataDxfId="61" dataCellStyle="Normal 13"/>
    <tableColumn id="14" xr3:uid="{00000000-0010-0000-0800-00000E000000}"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xr:uid="{00000000-0004-0000-0000-000000000000}"/>
    <hyperlink ref="A3" location="Definitions!A1" display="Definitions!A1" xr:uid="{00000000-0004-0000-0000-000001000000}"/>
    <hyperlink ref="B5" location="'Table 2'!A1" display="Deaths registered each week in Northern Ireland, age by sex, 2020" xr:uid="{00000000-0004-0000-0000-000002000000}"/>
    <hyperlink ref="B8" location="'Table 5'!A1" display="Covid-19 deaths registered each week in Northern Ireland, age by sex, 2020" xr:uid="{00000000-0004-0000-0000-000003000000}"/>
    <hyperlink ref="B14" location="'Table 10'!A1" display="Covid-19 death occurrences by week of death in Northern Ireland, 2020" xr:uid="{00000000-0004-0000-0000-000004000000}"/>
    <hyperlink ref="B17" location="'Table 13'!A1" display="Covid-19 death occurrences by date and place of death in Northern Ireland, 2020" xr:uid="{00000000-0004-0000-0000-000005000000}"/>
    <hyperlink ref="B15" location="'Table 11'!A1" display="Covid-19 death occurrences in Northern Ireland, by week of death and place of death, 2020" xr:uid="{00000000-0004-0000-0000-000006000000}"/>
    <hyperlink ref="B6" location="'Table 3'!A1" display="Deaths registered in Northern Ireland, by Local Government District (LGD), 2020" xr:uid="{00000000-0004-0000-0000-000007000000}"/>
    <hyperlink ref="B9" location="'Table 6'!A1" display="Covid-19 deaths registered in Northern Ireland, by Local Government District (LGD), 2020" xr:uid="{00000000-0004-0000-0000-000008000000}"/>
    <hyperlink ref="B10" location="'Table 7'!A1" display="Covid-19 deaths registered in Northern Ireland, by place of death, 2020" xr:uid="{00000000-0004-0000-0000-000009000000}"/>
    <hyperlink ref="B16" location="'Table 12'!A1" display="Covid-19 deaths of care home residents in Northern Ireland, by place of death" xr:uid="{00000000-0004-0000-0000-00000A000000}"/>
    <hyperlink ref="B11" location="'Table 8'!A1" display="Covid-19 care home deaths registered in Northern Ireland, by Local Government District (LGD), 2020" xr:uid="{00000000-0004-0000-0000-00000B000000}"/>
    <hyperlink ref="B12" location="'Table 9'!A1" display="Covid-19 deaths registered by date and place of death in Northern Ireland, 2020" xr:uid="{00000000-0004-0000-0000-00000C000000}"/>
    <hyperlink ref="B7" location="'Table 4'!A1" display="Deaths registered in Northern Ireland, by place of death, 2020" xr:uid="{00000000-0004-0000-0000-00000D000000}"/>
    <hyperlink ref="B4" location="'Table 1'!A1" display="Deaths registered each week in Northern Ireland, 2020" xr:uid="{00000000-0004-0000-0000-00000E000000}"/>
    <hyperlink ref="B13" location="'Chart 1 - Weekly deaths'!A1" display="Weekly registered deaths in Northern Ireland" xr:uid="{00000000-0004-0000-0000-00000F000000}"/>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ADCF2"/>
  </sheetPr>
  <dimension ref="A1:M126"/>
  <sheetViews>
    <sheetView showGridLines="0" zoomScale="85" zoomScaleNormal="85" workbookViewId="0">
      <pane ySplit="4" topLeftCell="A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322</v>
      </c>
      <c r="K1" s="73"/>
      <c r="L1" s="73"/>
      <c r="M1" s="276"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450">
        <v>1</v>
      </c>
      <c r="B5" s="451">
        <v>44932</v>
      </c>
      <c r="C5" s="456">
        <v>14</v>
      </c>
      <c r="D5" s="456">
        <v>3</v>
      </c>
      <c r="E5" s="456">
        <v>1</v>
      </c>
      <c r="F5" s="456">
        <v>1</v>
      </c>
      <c r="G5" s="456">
        <v>0</v>
      </c>
      <c r="H5" s="460">
        <v>19</v>
      </c>
      <c r="I5" s="55"/>
      <c r="J5" s="3"/>
      <c r="K5" s="3"/>
      <c r="L5" s="3"/>
    </row>
    <row r="6" spans="1:13" ht="15.75" x14ac:dyDescent="0.25">
      <c r="A6" s="450">
        <v>2</v>
      </c>
      <c r="B6" s="451">
        <v>44939</v>
      </c>
      <c r="C6" s="456">
        <v>30</v>
      </c>
      <c r="D6" s="456">
        <v>4</v>
      </c>
      <c r="E6" s="456">
        <v>1</v>
      </c>
      <c r="F6" s="456">
        <v>1</v>
      </c>
      <c r="G6" s="456">
        <v>0</v>
      </c>
      <c r="H6" s="460">
        <v>36</v>
      </c>
      <c r="I6" s="55"/>
      <c r="J6" s="3"/>
      <c r="K6" s="3"/>
      <c r="L6" s="3"/>
    </row>
    <row r="7" spans="1:13" ht="15.75" x14ac:dyDescent="0.25">
      <c r="A7" s="450">
        <v>3</v>
      </c>
      <c r="B7" s="451">
        <v>44946</v>
      </c>
      <c r="C7" s="456">
        <v>10</v>
      </c>
      <c r="D7" s="456">
        <v>6</v>
      </c>
      <c r="E7" s="456">
        <v>0</v>
      </c>
      <c r="F7" s="456">
        <v>1</v>
      </c>
      <c r="G7" s="456">
        <v>0</v>
      </c>
      <c r="H7" s="460">
        <v>17</v>
      </c>
      <c r="I7" s="55"/>
      <c r="J7" s="3"/>
      <c r="K7" s="3"/>
      <c r="L7" s="3"/>
    </row>
    <row r="8" spans="1:13" ht="15.75" x14ac:dyDescent="0.25">
      <c r="A8" s="450">
        <v>4</v>
      </c>
      <c r="B8" s="451">
        <v>44953</v>
      </c>
      <c r="C8" s="456">
        <v>16</v>
      </c>
      <c r="D8" s="456">
        <v>8</v>
      </c>
      <c r="E8" s="456">
        <v>0</v>
      </c>
      <c r="F8" s="456">
        <v>2</v>
      </c>
      <c r="G8" s="456">
        <v>0</v>
      </c>
      <c r="H8" s="460">
        <v>26</v>
      </c>
      <c r="I8" s="55"/>
      <c r="J8" s="3"/>
      <c r="K8" s="3"/>
      <c r="L8" s="3"/>
    </row>
    <row r="9" spans="1:13" ht="15.75" x14ac:dyDescent="0.25">
      <c r="A9" s="450">
        <v>5</v>
      </c>
      <c r="B9" s="451">
        <v>44960</v>
      </c>
      <c r="C9" s="456">
        <v>8</v>
      </c>
      <c r="D9" s="456">
        <v>2</v>
      </c>
      <c r="E9" s="456">
        <v>0</v>
      </c>
      <c r="F9" s="456">
        <v>1</v>
      </c>
      <c r="G9" s="456">
        <v>0</v>
      </c>
      <c r="H9" s="460">
        <v>11</v>
      </c>
      <c r="I9" s="55"/>
      <c r="J9" s="3"/>
      <c r="K9" s="3"/>
      <c r="L9" s="3"/>
    </row>
    <row r="10" spans="1:13" ht="15.75" x14ac:dyDescent="0.25">
      <c r="A10" s="450">
        <v>6</v>
      </c>
      <c r="B10" s="451">
        <v>44967</v>
      </c>
      <c r="C10" s="456">
        <v>11</v>
      </c>
      <c r="D10" s="456">
        <v>2</v>
      </c>
      <c r="E10" s="456">
        <v>0</v>
      </c>
      <c r="F10" s="456">
        <v>1</v>
      </c>
      <c r="G10" s="456">
        <v>0</v>
      </c>
      <c r="H10" s="460">
        <v>14</v>
      </c>
      <c r="I10" s="55"/>
      <c r="J10" s="3"/>
      <c r="K10" s="3"/>
      <c r="L10" s="3"/>
    </row>
    <row r="11" spans="1:13" ht="15.75" x14ac:dyDescent="0.25">
      <c r="A11" s="450">
        <v>7</v>
      </c>
      <c r="B11" s="451">
        <v>44974</v>
      </c>
      <c r="C11" s="456">
        <v>9</v>
      </c>
      <c r="D11" s="456">
        <v>2</v>
      </c>
      <c r="E11" s="456">
        <v>0</v>
      </c>
      <c r="F11" s="456">
        <v>1</v>
      </c>
      <c r="G11" s="456">
        <v>0</v>
      </c>
      <c r="H11" s="460">
        <v>12</v>
      </c>
      <c r="I11" s="55"/>
      <c r="J11" s="3"/>
      <c r="K11" s="3"/>
      <c r="L11" s="3"/>
    </row>
    <row r="12" spans="1:13" ht="15.75" x14ac:dyDescent="0.25">
      <c r="A12" s="450">
        <v>8</v>
      </c>
      <c r="B12" s="451">
        <v>44981</v>
      </c>
      <c r="C12" s="456">
        <v>7</v>
      </c>
      <c r="D12" s="456">
        <v>2</v>
      </c>
      <c r="E12" s="456">
        <v>0</v>
      </c>
      <c r="F12" s="456">
        <v>0</v>
      </c>
      <c r="G12" s="456">
        <v>0</v>
      </c>
      <c r="H12" s="460">
        <v>9</v>
      </c>
      <c r="I12" s="55"/>
      <c r="J12" s="3"/>
      <c r="K12" s="3"/>
      <c r="L12" s="3"/>
    </row>
    <row r="13" spans="1:13" ht="15.75" x14ac:dyDescent="0.25">
      <c r="A13" s="450">
        <v>9</v>
      </c>
      <c r="B13" s="451">
        <v>44988</v>
      </c>
      <c r="C13" s="456">
        <v>8</v>
      </c>
      <c r="D13" s="456">
        <v>1</v>
      </c>
      <c r="E13" s="456">
        <v>0</v>
      </c>
      <c r="F13" s="456">
        <v>2</v>
      </c>
      <c r="G13" s="456">
        <v>0</v>
      </c>
      <c r="H13" s="460">
        <v>11</v>
      </c>
      <c r="I13" s="55"/>
      <c r="J13" s="3"/>
      <c r="K13" s="3"/>
      <c r="L13" s="3"/>
    </row>
    <row r="14" spans="1:13" ht="15.75" x14ac:dyDescent="0.25">
      <c r="A14" s="450">
        <v>10</v>
      </c>
      <c r="B14" s="451">
        <v>44995</v>
      </c>
      <c r="C14" s="456">
        <v>7</v>
      </c>
      <c r="D14" s="456">
        <v>1</v>
      </c>
      <c r="E14" s="456">
        <v>0</v>
      </c>
      <c r="F14" s="456">
        <v>0</v>
      </c>
      <c r="G14" s="456">
        <v>0</v>
      </c>
      <c r="H14" s="460">
        <v>8</v>
      </c>
      <c r="I14" s="55"/>
      <c r="J14" s="3"/>
      <c r="K14" s="3"/>
      <c r="L14" s="3"/>
    </row>
    <row r="15" spans="1:13" ht="15.75" x14ac:dyDescent="0.25">
      <c r="A15" s="450">
        <v>11</v>
      </c>
      <c r="B15" s="451">
        <v>45002</v>
      </c>
      <c r="C15" s="456">
        <v>4</v>
      </c>
      <c r="D15" s="456">
        <v>0</v>
      </c>
      <c r="E15" s="456">
        <v>0</v>
      </c>
      <c r="F15" s="456">
        <v>0</v>
      </c>
      <c r="G15" s="456">
        <v>0</v>
      </c>
      <c r="H15" s="460">
        <v>4</v>
      </c>
      <c r="I15" s="55"/>
      <c r="J15" s="3"/>
      <c r="K15" s="3"/>
      <c r="L15" s="3"/>
    </row>
    <row r="16" spans="1:13" ht="15.75" x14ac:dyDescent="0.25">
      <c r="A16" s="450">
        <v>12</v>
      </c>
      <c r="B16" s="451">
        <v>45009</v>
      </c>
      <c r="C16" s="456">
        <v>4</v>
      </c>
      <c r="D16" s="456">
        <v>0</v>
      </c>
      <c r="E16" s="456">
        <v>0</v>
      </c>
      <c r="F16" s="456">
        <v>0</v>
      </c>
      <c r="G16" s="456">
        <v>0</v>
      </c>
      <c r="H16" s="460">
        <v>4</v>
      </c>
      <c r="I16" s="55"/>
      <c r="J16" s="3"/>
      <c r="K16" s="3"/>
      <c r="L16" s="3"/>
    </row>
    <row r="17" spans="1:12" ht="15.75" x14ac:dyDescent="0.25">
      <c r="A17" s="450">
        <v>13</v>
      </c>
      <c r="B17" s="451">
        <v>45016</v>
      </c>
      <c r="C17" s="456">
        <v>14</v>
      </c>
      <c r="D17" s="456">
        <v>1</v>
      </c>
      <c r="E17" s="456">
        <v>0</v>
      </c>
      <c r="F17" s="456">
        <v>0</v>
      </c>
      <c r="G17" s="456">
        <v>0</v>
      </c>
      <c r="H17" s="460">
        <v>15</v>
      </c>
      <c r="I17" s="55"/>
      <c r="J17" s="3"/>
      <c r="K17" s="3"/>
      <c r="L17" s="3"/>
    </row>
    <row r="18" spans="1:12" ht="15.75" x14ac:dyDescent="0.25">
      <c r="A18" s="8" t="s">
        <v>171</v>
      </c>
      <c r="I18" s="55"/>
      <c r="J18" s="3"/>
      <c r="K18" s="3"/>
      <c r="L18" s="3"/>
    </row>
    <row r="19" spans="1:12" ht="15.75" x14ac:dyDescent="0.25">
      <c r="A19" s="71" t="s">
        <v>172</v>
      </c>
      <c r="B19" s="15"/>
      <c r="C19" s="15"/>
      <c r="D19" s="15"/>
      <c r="E19" s="15"/>
      <c r="F19" s="15"/>
      <c r="G19" s="15"/>
      <c r="H19" s="15"/>
      <c r="I19" s="55"/>
      <c r="J19" s="3"/>
      <c r="K19" s="3"/>
      <c r="L19" s="3"/>
    </row>
    <row r="20" spans="1:12" ht="15.75" x14ac:dyDescent="0.25">
      <c r="A20" s="71" t="s">
        <v>182</v>
      </c>
      <c r="B20" s="22"/>
      <c r="C20" s="22"/>
      <c r="D20" s="22"/>
      <c r="E20" s="22"/>
      <c r="F20" s="22"/>
      <c r="G20" s="22"/>
      <c r="H20" s="22"/>
      <c r="I20" s="55"/>
      <c r="J20" s="3"/>
      <c r="K20" s="3"/>
      <c r="L20" s="3"/>
    </row>
    <row r="21" spans="1:12" ht="15.75" x14ac:dyDescent="0.25">
      <c r="A21" s="8" t="s">
        <v>185</v>
      </c>
      <c r="I21" s="55"/>
      <c r="J21" s="3"/>
      <c r="K21" s="3"/>
      <c r="L21" s="3"/>
    </row>
    <row r="22" spans="1:12" ht="15.75" x14ac:dyDescent="0.25">
      <c r="A22" s="8" t="s">
        <v>186</v>
      </c>
      <c r="I22" s="55"/>
      <c r="J22" s="3"/>
      <c r="K22" s="3"/>
      <c r="L22" s="3"/>
    </row>
    <row r="23" spans="1:12" ht="15.75" x14ac:dyDescent="0.25">
      <c r="A23" s="8" t="s">
        <v>100</v>
      </c>
      <c r="I23" s="55"/>
      <c r="J23" s="3"/>
      <c r="K23" s="3"/>
      <c r="L23" s="3"/>
    </row>
    <row r="24" spans="1:12" ht="12.75" x14ac:dyDescent="0.2">
      <c r="I24" s="55"/>
      <c r="J24" s="3"/>
      <c r="K24" s="3"/>
      <c r="L24" s="3"/>
    </row>
    <row r="25" spans="1:12" ht="12.75" x14ac:dyDescent="0.2">
      <c r="I25" s="55"/>
      <c r="J25" s="3"/>
      <c r="K25" s="3"/>
      <c r="L25" s="3"/>
    </row>
    <row r="26" spans="1:12" ht="12.75" x14ac:dyDescent="0.2">
      <c r="I26" s="55"/>
      <c r="J26" s="3"/>
      <c r="K26" s="3"/>
      <c r="L26" s="3"/>
    </row>
    <row r="27" spans="1:12" ht="12.75" x14ac:dyDescent="0.2">
      <c r="I27" s="55"/>
      <c r="J27" s="3"/>
      <c r="K27" s="3"/>
      <c r="L27" s="3"/>
    </row>
    <row r="28" spans="1:12" ht="12.75" x14ac:dyDescent="0.2">
      <c r="I28" s="55"/>
      <c r="J28" s="3"/>
      <c r="K28" s="3"/>
      <c r="L28" s="3"/>
    </row>
    <row r="29" spans="1:12" ht="12.75" x14ac:dyDescent="0.2">
      <c r="I29" s="55"/>
      <c r="J29" s="3"/>
      <c r="K29" s="3"/>
      <c r="L29" s="3"/>
    </row>
    <row r="30" spans="1:12" ht="12.75" x14ac:dyDescent="0.2">
      <c r="I30" s="55"/>
      <c r="J30" s="3"/>
      <c r="K30" s="3"/>
      <c r="L30" s="3"/>
    </row>
    <row r="31" spans="1:12" ht="12.75" x14ac:dyDescent="0.2">
      <c r="I31" s="55"/>
      <c r="J31" s="3"/>
      <c r="K31" s="3"/>
      <c r="L31" s="3"/>
    </row>
    <row r="32" spans="1:12" ht="15.95" customHeight="1" x14ac:dyDescent="0.2">
      <c r="I32" s="55"/>
      <c r="J32" s="3"/>
      <c r="K32" s="3"/>
      <c r="L32" s="3"/>
    </row>
    <row r="33" spans="9:12" ht="15.95" customHeight="1" x14ac:dyDescent="0.2">
      <c r="I33" s="55"/>
      <c r="J33" s="3"/>
      <c r="K33" s="3"/>
      <c r="L33" s="3"/>
    </row>
    <row r="34" spans="9:12" ht="15.95" customHeight="1" x14ac:dyDescent="0.2">
      <c r="I34" s="55"/>
      <c r="J34" s="3"/>
      <c r="K34" s="3"/>
      <c r="L34" s="3"/>
    </row>
    <row r="35" spans="9:12" ht="15.95" customHeight="1" x14ac:dyDescent="0.2">
      <c r="I35" s="55"/>
      <c r="J35" s="3"/>
      <c r="K35" s="3"/>
      <c r="L35" s="3"/>
    </row>
    <row r="36" spans="9:12" ht="15.95" customHeight="1" x14ac:dyDescent="0.2">
      <c r="I36" s="55"/>
      <c r="J36" s="3"/>
      <c r="K36" s="3"/>
      <c r="L36" s="3"/>
    </row>
    <row r="37" spans="9:12" ht="15.95" customHeight="1" x14ac:dyDescent="0.2">
      <c r="I37" s="55"/>
      <c r="J37" s="3"/>
      <c r="K37" s="3"/>
      <c r="L37" s="3"/>
    </row>
    <row r="38" spans="9:12" ht="15.95" customHeight="1" x14ac:dyDescent="0.2">
      <c r="I38" s="55"/>
      <c r="J38" s="3"/>
      <c r="K38" s="3"/>
      <c r="L38" s="3"/>
    </row>
    <row r="39" spans="9:12" ht="15.95" customHeight="1" x14ac:dyDescent="0.2">
      <c r="I39" s="55"/>
      <c r="J39" s="3"/>
      <c r="K39" s="3"/>
      <c r="L39" s="3"/>
    </row>
    <row r="40" spans="9:12" ht="15.95" customHeight="1" x14ac:dyDescent="0.2">
      <c r="I40" s="55"/>
      <c r="J40" s="3"/>
      <c r="K40" s="3"/>
      <c r="L40" s="3"/>
    </row>
    <row r="41" spans="9:12" ht="15.95" customHeight="1" x14ac:dyDescent="0.2">
      <c r="I41" s="55"/>
      <c r="J41" s="3"/>
      <c r="K41" s="3"/>
      <c r="L41" s="3"/>
    </row>
    <row r="42" spans="9:12" ht="15.95" customHeight="1" x14ac:dyDescent="0.2">
      <c r="I42" s="55"/>
      <c r="J42" s="3"/>
      <c r="K42" s="3"/>
      <c r="L42" s="3"/>
    </row>
    <row r="43" spans="9:12" ht="15.95" customHeight="1" x14ac:dyDescent="0.2">
      <c r="I43" s="55"/>
      <c r="J43" s="3"/>
      <c r="K43" s="3"/>
      <c r="L43" s="3"/>
    </row>
    <row r="44" spans="9:12" ht="15.95" customHeight="1" x14ac:dyDescent="0.2">
      <c r="I44" s="55"/>
      <c r="J44" s="3"/>
      <c r="K44" s="3"/>
      <c r="L44" s="3"/>
    </row>
    <row r="45" spans="9:12" ht="15.95" customHeight="1" x14ac:dyDescent="0.2">
      <c r="I45" s="55"/>
      <c r="J45" s="3"/>
      <c r="K45" s="3"/>
      <c r="L45" s="3"/>
    </row>
    <row r="46" spans="9:12" ht="15.95" customHeight="1" x14ac:dyDescent="0.2">
      <c r="I46" s="55"/>
      <c r="J46" s="3"/>
      <c r="K46" s="3"/>
      <c r="L46" s="3"/>
    </row>
    <row r="47" spans="9:12" ht="15.95" customHeight="1" x14ac:dyDescent="0.2">
      <c r="I47" s="55"/>
      <c r="J47" s="3"/>
      <c r="K47" s="3"/>
      <c r="L47" s="3"/>
    </row>
    <row r="48" spans="9:12" ht="15.95" customHeight="1" x14ac:dyDescent="0.2">
      <c r="I48" s="55"/>
      <c r="J48" s="3"/>
      <c r="K48" s="3"/>
      <c r="L48" s="3"/>
    </row>
    <row r="49" spans="9:12" ht="15.95" customHeight="1" x14ac:dyDescent="0.2">
      <c r="I49" s="55"/>
      <c r="J49" s="3"/>
      <c r="K49" s="3"/>
      <c r="L49" s="3"/>
    </row>
    <row r="50" spans="9:12" ht="15.95" customHeight="1" x14ac:dyDescent="0.2">
      <c r="I50" s="55"/>
      <c r="J50" s="3"/>
      <c r="K50" s="3"/>
      <c r="L50" s="3"/>
    </row>
    <row r="51" spans="9:12" ht="15.95" customHeight="1" x14ac:dyDescent="0.2">
      <c r="I51" s="55"/>
      <c r="J51" s="3"/>
      <c r="K51" s="3"/>
      <c r="L51" s="3"/>
    </row>
    <row r="52" spans="9:12" ht="15.95" customHeight="1" x14ac:dyDescent="0.2">
      <c r="I52" s="55"/>
      <c r="J52" s="3"/>
      <c r="K52" s="3"/>
      <c r="L52" s="3"/>
    </row>
    <row r="53" spans="9:12" ht="15.95" customHeight="1" x14ac:dyDescent="0.2">
      <c r="I53" s="55"/>
      <c r="J53" s="3"/>
      <c r="K53" s="3"/>
      <c r="L53" s="3"/>
    </row>
    <row r="54" spans="9:12" ht="15.95" customHeight="1" x14ac:dyDescent="0.2">
      <c r="I54" s="55"/>
      <c r="J54" s="3"/>
      <c r="K54" s="3"/>
      <c r="L54" s="3"/>
    </row>
    <row r="55" spans="9:12" ht="15.95" customHeight="1" x14ac:dyDescent="0.2">
      <c r="I55" s="55"/>
      <c r="J55" s="3"/>
      <c r="K55" s="3"/>
      <c r="L55" s="3"/>
    </row>
    <row r="56" spans="9:12" ht="15.95" customHeight="1" x14ac:dyDescent="0.2">
      <c r="I56" s="55"/>
      <c r="J56" s="3"/>
      <c r="K56" s="3"/>
      <c r="L56" s="3"/>
    </row>
    <row r="57" spans="9:12" ht="15.95" customHeight="1" x14ac:dyDescent="0.2">
      <c r="I57" s="55"/>
      <c r="J57" s="3"/>
      <c r="K57" s="3"/>
      <c r="L57" s="3"/>
    </row>
    <row r="58" spans="9:12" ht="15.95" customHeight="1" x14ac:dyDescent="0.2">
      <c r="I58" s="55"/>
      <c r="J58" s="3"/>
      <c r="K58" s="3"/>
      <c r="L58" s="3"/>
    </row>
    <row r="59" spans="9:12" ht="15.95" customHeight="1" x14ac:dyDescent="0.2">
      <c r="I59" s="55"/>
      <c r="J59" s="3"/>
      <c r="K59" s="3"/>
      <c r="L59" s="3"/>
    </row>
    <row r="60" spans="9:12" ht="15.95" customHeight="1" x14ac:dyDescent="0.2">
      <c r="I60" s="55"/>
      <c r="J60" s="3"/>
      <c r="K60" s="3"/>
      <c r="L60" s="3"/>
    </row>
    <row r="61" spans="9:12" ht="15.95" customHeight="1" x14ac:dyDescent="0.2">
      <c r="I61" s="55"/>
      <c r="J61" s="3"/>
      <c r="K61" s="3"/>
      <c r="L61" s="3"/>
    </row>
    <row r="62" spans="9:12" ht="15.95" customHeight="1" x14ac:dyDescent="0.2">
      <c r="I62" s="55"/>
      <c r="J62" s="3"/>
      <c r="K62" s="3"/>
      <c r="L62" s="3"/>
    </row>
    <row r="63" spans="9:12" ht="15.95" customHeight="1" x14ac:dyDescent="0.2">
      <c r="I63" s="55"/>
      <c r="J63" s="3"/>
      <c r="K63" s="3"/>
      <c r="L63" s="3"/>
    </row>
    <row r="64" spans="9:12" ht="15.95" customHeight="1" x14ac:dyDescent="0.2">
      <c r="I64" s="55"/>
      <c r="J64" s="3"/>
      <c r="K64" s="3"/>
      <c r="L64" s="3"/>
    </row>
    <row r="65" spans="9:12" ht="15.95" customHeight="1" x14ac:dyDescent="0.2">
      <c r="I65" s="55"/>
      <c r="J65" s="3"/>
      <c r="K65" s="3"/>
      <c r="L65" s="3"/>
    </row>
    <row r="66" spans="9:12" ht="15.95" customHeight="1" x14ac:dyDescent="0.2">
      <c r="I66" s="55"/>
      <c r="J66" s="3"/>
      <c r="K66" s="3"/>
      <c r="L66" s="3"/>
    </row>
    <row r="67" spans="9:12" ht="15.95" customHeight="1" x14ac:dyDescent="0.2">
      <c r="I67" s="55"/>
      <c r="J67" s="3"/>
      <c r="K67" s="3"/>
      <c r="L67" s="3"/>
    </row>
    <row r="68" spans="9:12" ht="15.95" customHeight="1" x14ac:dyDescent="0.2">
      <c r="I68" s="55"/>
      <c r="J68" s="3"/>
      <c r="K68" s="3"/>
      <c r="L68" s="3"/>
    </row>
    <row r="69" spans="9:12" ht="15.95" customHeight="1"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c r="I94" s="55"/>
      <c r="J94" s="3"/>
      <c r="K94" s="3"/>
      <c r="L94" s="3"/>
    </row>
    <row r="95" spans="9:12" ht="12.75" x14ac:dyDescent="0.2">
      <c r="I95" s="55"/>
      <c r="J95" s="3"/>
      <c r="K95" s="3"/>
      <c r="L95" s="3"/>
    </row>
    <row r="96" spans="9:12" ht="12.75" x14ac:dyDescent="0.2">
      <c r="I96" s="55"/>
      <c r="J96" s="3"/>
      <c r="K96" s="3"/>
      <c r="L96" s="3"/>
    </row>
    <row r="97" spans="9:12" ht="12.75" x14ac:dyDescent="0.2">
      <c r="I97" s="55"/>
      <c r="J97" s="3"/>
      <c r="K97" s="3"/>
      <c r="L97" s="3"/>
    </row>
    <row r="98" spans="9:12" ht="12.75" x14ac:dyDescent="0.2">
      <c r="I98" s="55"/>
      <c r="J98" s="3"/>
      <c r="K98" s="3"/>
      <c r="L98" s="3"/>
    </row>
    <row r="99" spans="9:12" ht="12.75" x14ac:dyDescent="0.2">
      <c r="I99" s="55"/>
      <c r="J99" s="3"/>
      <c r="K99" s="3"/>
      <c r="L99" s="3"/>
    </row>
    <row r="100" spans="9:12" ht="12.75" x14ac:dyDescent="0.2">
      <c r="I100" s="55"/>
      <c r="J100" s="3"/>
      <c r="K100" s="3"/>
      <c r="L100" s="3"/>
    </row>
    <row r="101" spans="9:12" ht="12.75" x14ac:dyDescent="0.2">
      <c r="I101" s="55"/>
      <c r="J101" s="3"/>
      <c r="K101" s="3"/>
      <c r="L101" s="3"/>
    </row>
    <row r="102" spans="9:12" ht="12.75" x14ac:dyDescent="0.2">
      <c r="I102" s="55"/>
      <c r="J102" s="3"/>
      <c r="K102" s="3"/>
      <c r="L102" s="3"/>
    </row>
    <row r="103" spans="9:12" ht="12.75" x14ac:dyDescent="0.2">
      <c r="I103" s="55"/>
      <c r="J103" s="3"/>
      <c r="K103" s="3"/>
      <c r="L103" s="3"/>
    </row>
    <row r="104" spans="9:12" ht="12.75" x14ac:dyDescent="0.2">
      <c r="I104" s="55"/>
      <c r="J104" s="3"/>
      <c r="K104" s="3"/>
      <c r="L104" s="3"/>
    </row>
    <row r="105" spans="9:12" ht="12.75" x14ac:dyDescent="0.2">
      <c r="I105" s="55"/>
      <c r="J105" s="3"/>
      <c r="K105" s="3"/>
      <c r="L105" s="3"/>
    </row>
    <row r="106" spans="9:12" ht="12.75" x14ac:dyDescent="0.2">
      <c r="I106" s="55"/>
      <c r="J106" s="3"/>
      <c r="K106" s="3"/>
      <c r="L106" s="3"/>
    </row>
    <row r="107" spans="9:12" ht="12.75" x14ac:dyDescent="0.2">
      <c r="I107" s="55"/>
      <c r="J107" s="3"/>
      <c r="K107" s="3"/>
      <c r="L107" s="3"/>
    </row>
    <row r="108" spans="9:12" ht="12.75" x14ac:dyDescent="0.2">
      <c r="I108" s="55"/>
      <c r="J108" s="3"/>
      <c r="K108" s="3"/>
      <c r="L108" s="3"/>
    </row>
    <row r="109" spans="9:12" ht="12.75" x14ac:dyDescent="0.2">
      <c r="I109" s="55"/>
      <c r="J109" s="3"/>
      <c r="K109" s="3"/>
      <c r="L109" s="3"/>
    </row>
    <row r="110" spans="9:12" ht="12.75" x14ac:dyDescent="0.2">
      <c r="I110" s="55"/>
      <c r="J110" s="3"/>
      <c r="K110" s="3"/>
      <c r="L110" s="3"/>
    </row>
    <row r="111" spans="9:12" ht="12.75" x14ac:dyDescent="0.2">
      <c r="I111" s="55"/>
      <c r="J111" s="3"/>
      <c r="K111" s="3"/>
      <c r="L111" s="3"/>
    </row>
    <row r="112" spans="9:12" ht="12.75" x14ac:dyDescent="0.2">
      <c r="I112" s="55"/>
      <c r="J112" s="3"/>
      <c r="K112" s="3"/>
      <c r="L112" s="3"/>
    </row>
    <row r="113" spans="9:12" ht="12.75" x14ac:dyDescent="0.2">
      <c r="I113" s="55"/>
      <c r="J113" s="3"/>
      <c r="K113" s="3"/>
      <c r="L113" s="3"/>
    </row>
    <row r="114" spans="9:12" ht="12.75" x14ac:dyDescent="0.2">
      <c r="I114" s="55"/>
      <c r="J114" s="3"/>
      <c r="K114" s="3"/>
      <c r="L114" s="3"/>
    </row>
    <row r="115" spans="9:12" ht="12.75" x14ac:dyDescent="0.2">
      <c r="I115" s="55"/>
      <c r="J115" s="3"/>
      <c r="K115" s="3"/>
      <c r="L115" s="3"/>
    </row>
    <row r="116" spans="9:12" ht="12.75" x14ac:dyDescent="0.2">
      <c r="I116" s="55"/>
      <c r="J116" s="3"/>
      <c r="K116" s="3"/>
      <c r="L116" s="3"/>
    </row>
    <row r="117" spans="9:12" ht="12.75" x14ac:dyDescent="0.2">
      <c r="I117" s="55"/>
      <c r="J117" s="3"/>
      <c r="K117" s="3"/>
      <c r="L117" s="3"/>
    </row>
    <row r="118" spans="9:12" ht="12.75" x14ac:dyDescent="0.2">
      <c r="I118" s="55"/>
      <c r="J118" s="3"/>
      <c r="K118" s="3"/>
      <c r="L118" s="3"/>
    </row>
    <row r="119" spans="9:12" ht="12.75" x14ac:dyDescent="0.2">
      <c r="I119" s="55"/>
      <c r="J119" s="3"/>
      <c r="K119" s="3"/>
      <c r="L119" s="3"/>
    </row>
    <row r="120" spans="9:12" ht="12.75" x14ac:dyDescent="0.2">
      <c r="I120" s="55"/>
      <c r="J120" s="3"/>
      <c r="K120" s="3"/>
      <c r="L120" s="3"/>
    </row>
    <row r="121" spans="9:12" ht="12.75" x14ac:dyDescent="0.2"/>
    <row r="122" spans="9:12" ht="12.75" x14ac:dyDescent="0.2">
      <c r="I122" s="15"/>
      <c r="J122" s="15"/>
      <c r="K122" s="15"/>
      <c r="L122" s="15"/>
    </row>
    <row r="123" spans="9:12" ht="12.75" x14ac:dyDescent="0.2">
      <c r="I123" s="22"/>
      <c r="J123" s="22"/>
      <c r="K123" s="22"/>
      <c r="L123" s="22"/>
    </row>
    <row r="124" spans="9:12" ht="12.75" x14ac:dyDescent="0.2"/>
    <row r="125" spans="9:12" ht="12.75" x14ac:dyDescent="0.2"/>
    <row r="126" spans="9:12" ht="12.75" x14ac:dyDescent="0.2"/>
  </sheetData>
  <hyperlinks>
    <hyperlink ref="M1" location="Contents!A1" display="Contents" xr:uid="{00000000-0004-0000-0900-000000000000}"/>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CADCF2"/>
  </sheetPr>
  <dimension ref="A1:Q185"/>
  <sheetViews>
    <sheetView showGridLines="0" zoomScale="85" zoomScaleNormal="85" workbookViewId="0">
      <pane ySplit="4" topLeftCell="A152"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323</v>
      </c>
      <c r="B1" s="38"/>
      <c r="C1" s="38"/>
      <c r="D1" s="38"/>
      <c r="E1" s="38"/>
      <c r="F1" s="38"/>
      <c r="G1" s="38"/>
      <c r="H1" s="38"/>
      <c r="I1" s="38"/>
      <c r="J1" s="38"/>
      <c r="K1" s="38"/>
      <c r="L1" s="38"/>
      <c r="M1" s="38"/>
      <c r="N1" s="38"/>
      <c r="Q1" s="276"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1" t="s">
        <v>9</v>
      </c>
    </row>
    <row r="5" spans="1:17" s="5" customFormat="1" ht="15.75" x14ac:dyDescent="0.25">
      <c r="A5" s="63">
        <v>11</v>
      </c>
      <c r="B5" s="64">
        <v>43910</v>
      </c>
      <c r="C5" s="182" t="s">
        <v>29</v>
      </c>
      <c r="D5" s="182" t="s">
        <v>29</v>
      </c>
      <c r="E5" s="182" t="s">
        <v>29</v>
      </c>
      <c r="F5" s="182" t="s">
        <v>29</v>
      </c>
      <c r="G5" s="182" t="s">
        <v>29</v>
      </c>
      <c r="H5" s="182" t="s">
        <v>29</v>
      </c>
      <c r="I5" s="182" t="s">
        <v>29</v>
      </c>
      <c r="J5" s="182" t="s">
        <v>29</v>
      </c>
      <c r="K5" s="182" t="s">
        <v>29</v>
      </c>
      <c r="L5" s="182" t="s">
        <v>29</v>
      </c>
      <c r="M5" s="182" t="s">
        <v>29</v>
      </c>
      <c r="N5" s="183" t="s">
        <v>29</v>
      </c>
    </row>
    <row r="6" spans="1:17" s="5" customFormat="1" ht="15.75" x14ac:dyDescent="0.25">
      <c r="A6" s="63">
        <v>12</v>
      </c>
      <c r="B6" s="64">
        <v>43917</v>
      </c>
      <c r="C6" s="182" t="s">
        <v>29</v>
      </c>
      <c r="D6" s="182" t="s">
        <v>29</v>
      </c>
      <c r="E6" s="182" t="s">
        <v>29</v>
      </c>
      <c r="F6" s="182" t="s">
        <v>29</v>
      </c>
      <c r="G6" s="182" t="s">
        <v>29</v>
      </c>
      <c r="H6" s="182" t="s">
        <v>29</v>
      </c>
      <c r="I6" s="182" t="s">
        <v>29</v>
      </c>
      <c r="J6" s="182" t="s">
        <v>29</v>
      </c>
      <c r="K6" s="182" t="s">
        <v>29</v>
      </c>
      <c r="L6" s="182" t="s">
        <v>29</v>
      </c>
      <c r="M6" s="182" t="s">
        <v>29</v>
      </c>
      <c r="N6" s="183" t="s">
        <v>29</v>
      </c>
    </row>
    <row r="7" spans="1:17" s="5" customFormat="1" ht="15.75" x14ac:dyDescent="0.25">
      <c r="A7" s="63">
        <v>13</v>
      </c>
      <c r="B7" s="64">
        <v>43924</v>
      </c>
      <c r="C7" s="188">
        <v>2</v>
      </c>
      <c r="D7" s="188">
        <v>0</v>
      </c>
      <c r="E7" s="188">
        <v>1</v>
      </c>
      <c r="F7" s="188">
        <v>7</v>
      </c>
      <c r="G7" s="188">
        <v>4</v>
      </c>
      <c r="H7" s="188">
        <v>1</v>
      </c>
      <c r="I7" s="188">
        <v>0</v>
      </c>
      <c r="J7" s="188">
        <v>0</v>
      </c>
      <c r="K7" s="188">
        <v>1</v>
      </c>
      <c r="L7" s="188">
        <v>0</v>
      </c>
      <c r="M7" s="188">
        <v>0</v>
      </c>
      <c r="N7" s="183">
        <v>16</v>
      </c>
      <c r="O7" s="47"/>
    </row>
    <row r="8" spans="1:17" s="5" customFormat="1" ht="15.75" x14ac:dyDescent="0.25">
      <c r="A8" s="63">
        <v>14</v>
      </c>
      <c r="B8" s="64">
        <v>43931</v>
      </c>
      <c r="C8" s="188">
        <v>1</v>
      </c>
      <c r="D8" s="188">
        <v>0</v>
      </c>
      <c r="E8" s="188">
        <v>2</v>
      </c>
      <c r="F8" s="188">
        <v>5</v>
      </c>
      <c r="G8" s="188">
        <v>3</v>
      </c>
      <c r="H8" s="188">
        <v>1</v>
      </c>
      <c r="I8" s="188">
        <v>1</v>
      </c>
      <c r="J8" s="188">
        <v>1</v>
      </c>
      <c r="K8" s="188">
        <v>2</v>
      </c>
      <c r="L8" s="188">
        <v>1</v>
      </c>
      <c r="M8" s="188">
        <v>2</v>
      </c>
      <c r="N8" s="183">
        <v>19</v>
      </c>
      <c r="O8" s="47"/>
    </row>
    <row r="9" spans="1:17" s="5" customFormat="1" ht="15.75" x14ac:dyDescent="0.25">
      <c r="A9" s="63">
        <v>15</v>
      </c>
      <c r="B9" s="64">
        <v>43938</v>
      </c>
      <c r="C9" s="188">
        <v>2</v>
      </c>
      <c r="D9" s="188">
        <v>2</v>
      </c>
      <c r="E9" s="188">
        <v>7</v>
      </c>
      <c r="F9" s="188">
        <v>13</v>
      </c>
      <c r="G9" s="188">
        <v>3</v>
      </c>
      <c r="H9" s="188">
        <v>3</v>
      </c>
      <c r="I9" s="188">
        <v>2</v>
      </c>
      <c r="J9" s="188">
        <v>6</v>
      </c>
      <c r="K9" s="188">
        <v>3</v>
      </c>
      <c r="L9" s="188">
        <v>2</v>
      </c>
      <c r="M9" s="189">
        <v>1</v>
      </c>
      <c r="N9" s="183">
        <v>44</v>
      </c>
      <c r="O9" s="47"/>
    </row>
    <row r="10" spans="1:17" s="5" customFormat="1" ht="15.75" x14ac:dyDescent="0.25">
      <c r="A10" s="63">
        <v>16</v>
      </c>
      <c r="B10" s="64">
        <v>43945</v>
      </c>
      <c r="C10" s="188">
        <v>2</v>
      </c>
      <c r="D10" s="188">
        <v>4</v>
      </c>
      <c r="E10" s="188">
        <v>6</v>
      </c>
      <c r="F10" s="188">
        <v>25</v>
      </c>
      <c r="G10" s="188">
        <v>8</v>
      </c>
      <c r="H10" s="188">
        <v>3</v>
      </c>
      <c r="I10" s="188">
        <v>0</v>
      </c>
      <c r="J10" s="188">
        <v>9</v>
      </c>
      <c r="K10" s="188">
        <v>3</v>
      </c>
      <c r="L10" s="188">
        <v>0</v>
      </c>
      <c r="M10" s="189">
        <v>5</v>
      </c>
      <c r="N10" s="183">
        <v>65</v>
      </c>
      <c r="O10" s="47"/>
    </row>
    <row r="11" spans="1:17" s="5" customFormat="1" ht="15.75" x14ac:dyDescent="0.25">
      <c r="A11" s="63">
        <v>17</v>
      </c>
      <c r="B11" s="64">
        <v>43952</v>
      </c>
      <c r="C11" s="188">
        <v>10</v>
      </c>
      <c r="D11" s="188">
        <v>2</v>
      </c>
      <c r="E11" s="188">
        <v>10</v>
      </c>
      <c r="F11" s="188">
        <v>31</v>
      </c>
      <c r="G11" s="188">
        <v>7</v>
      </c>
      <c r="H11" s="188">
        <v>1</v>
      </c>
      <c r="I11" s="188">
        <v>0</v>
      </c>
      <c r="J11" s="188">
        <v>5</v>
      </c>
      <c r="K11" s="188">
        <v>2</v>
      </c>
      <c r="L11" s="188">
        <v>0</v>
      </c>
      <c r="M11" s="189">
        <v>6</v>
      </c>
      <c r="N11" s="183">
        <v>74</v>
      </c>
      <c r="O11" s="47"/>
    </row>
    <row r="12" spans="1:17" s="5" customFormat="1" ht="15.75" x14ac:dyDescent="0.25">
      <c r="A12" s="63">
        <v>18</v>
      </c>
      <c r="B12" s="64">
        <v>43959</v>
      </c>
      <c r="C12" s="188">
        <v>6</v>
      </c>
      <c r="D12" s="188">
        <v>4</v>
      </c>
      <c r="E12" s="188">
        <v>6</v>
      </c>
      <c r="F12" s="188">
        <v>11</v>
      </c>
      <c r="G12" s="188">
        <v>3</v>
      </c>
      <c r="H12" s="188">
        <v>0</v>
      </c>
      <c r="I12" s="188">
        <v>0</v>
      </c>
      <c r="J12" s="188">
        <v>4</v>
      </c>
      <c r="K12" s="188">
        <v>1</v>
      </c>
      <c r="L12" s="188">
        <v>0</v>
      </c>
      <c r="M12" s="189">
        <v>6</v>
      </c>
      <c r="N12" s="183">
        <v>41</v>
      </c>
      <c r="O12" s="47"/>
    </row>
    <row r="13" spans="1:17" s="5" customFormat="1" ht="15.75" x14ac:dyDescent="0.25">
      <c r="A13" s="63">
        <v>19</v>
      </c>
      <c r="B13" s="64">
        <v>43966</v>
      </c>
      <c r="C13" s="188">
        <v>6</v>
      </c>
      <c r="D13" s="188">
        <v>6</v>
      </c>
      <c r="E13" s="188">
        <v>5</v>
      </c>
      <c r="F13" s="188">
        <v>11</v>
      </c>
      <c r="G13" s="188">
        <v>2</v>
      </c>
      <c r="H13" s="188">
        <v>0</v>
      </c>
      <c r="I13" s="188">
        <v>0</v>
      </c>
      <c r="J13" s="188">
        <v>2</v>
      </c>
      <c r="K13" s="188">
        <v>3</v>
      </c>
      <c r="L13" s="188">
        <v>1</v>
      </c>
      <c r="M13" s="189">
        <v>2</v>
      </c>
      <c r="N13" s="183">
        <v>38</v>
      </c>
      <c r="O13" s="47"/>
    </row>
    <row r="14" spans="1:17" s="5" customFormat="1" ht="15.75" x14ac:dyDescent="0.25">
      <c r="A14" s="63">
        <v>20</v>
      </c>
      <c r="B14" s="64">
        <v>43973</v>
      </c>
      <c r="C14" s="188">
        <v>4</v>
      </c>
      <c r="D14" s="188">
        <v>1</v>
      </c>
      <c r="E14" s="188">
        <v>2</v>
      </c>
      <c r="F14" s="188">
        <v>8</v>
      </c>
      <c r="G14" s="188">
        <v>0</v>
      </c>
      <c r="H14" s="188">
        <v>0</v>
      </c>
      <c r="I14" s="188">
        <v>0</v>
      </c>
      <c r="J14" s="188">
        <v>1</v>
      </c>
      <c r="K14" s="188">
        <v>0</v>
      </c>
      <c r="L14" s="188">
        <v>0</v>
      </c>
      <c r="M14" s="188">
        <v>0</v>
      </c>
      <c r="N14" s="183">
        <v>16</v>
      </c>
      <c r="O14" s="47"/>
    </row>
    <row r="15" spans="1:17" s="5" customFormat="1" ht="15.75" x14ac:dyDescent="0.25">
      <c r="A15" s="63">
        <v>21</v>
      </c>
      <c r="B15" s="64">
        <v>43980</v>
      </c>
      <c r="C15" s="188">
        <v>1</v>
      </c>
      <c r="D15" s="188">
        <v>2</v>
      </c>
      <c r="E15" s="188">
        <v>2</v>
      </c>
      <c r="F15" s="188">
        <v>5</v>
      </c>
      <c r="G15" s="188">
        <v>0</v>
      </c>
      <c r="H15" s="188">
        <v>0</v>
      </c>
      <c r="I15" s="188">
        <v>0</v>
      </c>
      <c r="J15" s="188">
        <v>2</v>
      </c>
      <c r="K15" s="188">
        <v>0</v>
      </c>
      <c r="L15" s="188">
        <v>0</v>
      </c>
      <c r="M15" s="188">
        <v>1</v>
      </c>
      <c r="N15" s="183">
        <v>13</v>
      </c>
      <c r="O15" s="47"/>
    </row>
    <row r="16" spans="1:17" s="38" customFormat="1" ht="15.75" x14ac:dyDescent="0.25">
      <c r="A16" s="63">
        <v>22</v>
      </c>
      <c r="B16" s="64">
        <v>43987</v>
      </c>
      <c r="C16" s="188">
        <v>1</v>
      </c>
      <c r="D16" s="188">
        <v>1</v>
      </c>
      <c r="E16" s="188">
        <v>2</v>
      </c>
      <c r="F16" s="188">
        <v>0</v>
      </c>
      <c r="G16" s="188">
        <v>0</v>
      </c>
      <c r="H16" s="188">
        <v>0</v>
      </c>
      <c r="I16" s="188">
        <v>0</v>
      </c>
      <c r="J16" s="188">
        <v>0</v>
      </c>
      <c r="K16" s="188">
        <v>0</v>
      </c>
      <c r="L16" s="188">
        <v>0</v>
      </c>
      <c r="M16" s="189">
        <v>1</v>
      </c>
      <c r="N16" s="183">
        <v>5</v>
      </c>
      <c r="O16" s="47"/>
    </row>
    <row r="17" spans="1:15" s="38" customFormat="1" ht="15.75" x14ac:dyDescent="0.25">
      <c r="A17" s="63">
        <v>23</v>
      </c>
      <c r="B17" s="64">
        <v>43994</v>
      </c>
      <c r="C17" s="188">
        <v>0</v>
      </c>
      <c r="D17" s="188">
        <v>1</v>
      </c>
      <c r="E17" s="188">
        <v>3</v>
      </c>
      <c r="F17" s="188">
        <v>1</v>
      </c>
      <c r="G17" s="188">
        <v>0</v>
      </c>
      <c r="H17" s="188">
        <v>0</v>
      </c>
      <c r="I17" s="188">
        <v>0</v>
      </c>
      <c r="J17" s="188">
        <v>2</v>
      </c>
      <c r="K17" s="188">
        <v>0</v>
      </c>
      <c r="L17" s="188">
        <v>0</v>
      </c>
      <c r="M17" s="188">
        <v>0</v>
      </c>
      <c r="N17" s="183">
        <v>7</v>
      </c>
      <c r="O17" s="47"/>
    </row>
    <row r="18" spans="1:15" s="38" customFormat="1" ht="15.75" x14ac:dyDescent="0.25">
      <c r="A18" s="63">
        <v>24</v>
      </c>
      <c r="B18" s="64">
        <v>44001</v>
      </c>
      <c r="C18" s="188">
        <v>1</v>
      </c>
      <c r="D18" s="188">
        <v>0</v>
      </c>
      <c r="E18" s="188">
        <v>1</v>
      </c>
      <c r="F18" s="188">
        <v>0</v>
      </c>
      <c r="G18" s="188">
        <v>0</v>
      </c>
      <c r="H18" s="188">
        <v>0</v>
      </c>
      <c r="I18" s="188">
        <v>0</v>
      </c>
      <c r="J18" s="188">
        <v>0</v>
      </c>
      <c r="K18" s="188">
        <v>0</v>
      </c>
      <c r="L18" s="188">
        <v>0</v>
      </c>
      <c r="M18" s="188">
        <v>0</v>
      </c>
      <c r="N18" s="183">
        <v>2</v>
      </c>
      <c r="O18" s="47"/>
    </row>
    <row r="19" spans="1:15" s="38" customFormat="1" ht="15.75" x14ac:dyDescent="0.25">
      <c r="A19" s="63">
        <v>25</v>
      </c>
      <c r="B19" s="64">
        <v>44008</v>
      </c>
      <c r="C19" s="188">
        <v>0</v>
      </c>
      <c r="D19" s="188">
        <v>2</v>
      </c>
      <c r="E19" s="188">
        <v>0</v>
      </c>
      <c r="F19" s="188">
        <v>0</v>
      </c>
      <c r="G19" s="188">
        <v>1</v>
      </c>
      <c r="H19" s="188">
        <v>0</v>
      </c>
      <c r="I19" s="188">
        <v>0</v>
      </c>
      <c r="J19" s="188">
        <v>0</v>
      </c>
      <c r="K19" s="188">
        <v>0</v>
      </c>
      <c r="L19" s="188">
        <v>0</v>
      </c>
      <c r="M19" s="188">
        <v>0</v>
      </c>
      <c r="N19" s="183">
        <v>3</v>
      </c>
      <c r="O19" s="47"/>
    </row>
    <row r="20" spans="1:15" s="38" customFormat="1" ht="15.75" x14ac:dyDescent="0.25">
      <c r="A20" s="63">
        <v>26</v>
      </c>
      <c r="B20" s="64">
        <v>44015</v>
      </c>
      <c r="C20" s="188">
        <v>2</v>
      </c>
      <c r="D20" s="188">
        <v>0</v>
      </c>
      <c r="E20" s="188">
        <v>0</v>
      </c>
      <c r="F20" s="188">
        <v>0</v>
      </c>
      <c r="G20" s="188">
        <v>0</v>
      </c>
      <c r="H20" s="188">
        <v>0</v>
      </c>
      <c r="I20" s="188">
        <v>0</v>
      </c>
      <c r="J20" s="188">
        <v>0</v>
      </c>
      <c r="K20" s="188">
        <v>0</v>
      </c>
      <c r="L20" s="188">
        <v>0</v>
      </c>
      <c r="M20" s="188">
        <v>0</v>
      </c>
      <c r="N20" s="183">
        <v>2</v>
      </c>
      <c r="O20" s="47"/>
    </row>
    <row r="21" spans="1:15" s="38" customFormat="1" ht="15.75" x14ac:dyDescent="0.25">
      <c r="A21" s="63">
        <v>27</v>
      </c>
      <c r="B21" s="64">
        <v>44022</v>
      </c>
      <c r="C21" s="188">
        <v>0</v>
      </c>
      <c r="D21" s="188">
        <v>0</v>
      </c>
      <c r="E21" s="188">
        <v>1</v>
      </c>
      <c r="F21" s="188">
        <v>0</v>
      </c>
      <c r="G21" s="188">
        <v>0</v>
      </c>
      <c r="H21" s="188">
        <v>0</v>
      </c>
      <c r="I21" s="188">
        <v>0</v>
      </c>
      <c r="J21" s="188">
        <v>0</v>
      </c>
      <c r="K21" s="188">
        <v>1</v>
      </c>
      <c r="L21" s="188">
        <v>0</v>
      </c>
      <c r="M21" s="188">
        <v>0</v>
      </c>
      <c r="N21" s="183">
        <v>2</v>
      </c>
      <c r="O21" s="47"/>
    </row>
    <row r="22" spans="1:15" s="38" customFormat="1" ht="15.75" x14ac:dyDescent="0.25">
      <c r="A22" s="63">
        <v>28</v>
      </c>
      <c r="B22" s="64">
        <v>44029</v>
      </c>
      <c r="C22" s="188">
        <v>0</v>
      </c>
      <c r="D22" s="188">
        <v>0</v>
      </c>
      <c r="E22" s="188">
        <v>0</v>
      </c>
      <c r="F22" s="188">
        <v>0</v>
      </c>
      <c r="G22" s="188">
        <v>0</v>
      </c>
      <c r="H22" s="188">
        <v>0</v>
      </c>
      <c r="I22" s="188">
        <v>0</v>
      </c>
      <c r="J22" s="188">
        <v>0</v>
      </c>
      <c r="K22" s="188">
        <v>0</v>
      </c>
      <c r="L22" s="188">
        <v>0</v>
      </c>
      <c r="M22" s="188">
        <v>0</v>
      </c>
      <c r="N22" s="183">
        <v>0</v>
      </c>
      <c r="O22" s="47"/>
    </row>
    <row r="23" spans="1:15" s="38" customFormat="1" ht="15.75" x14ac:dyDescent="0.25">
      <c r="A23" s="63">
        <v>29</v>
      </c>
      <c r="B23" s="64">
        <v>44036</v>
      </c>
      <c r="C23" s="188">
        <v>0</v>
      </c>
      <c r="D23" s="188">
        <v>0</v>
      </c>
      <c r="E23" s="188">
        <v>0</v>
      </c>
      <c r="F23" s="188">
        <v>0</v>
      </c>
      <c r="G23" s="188">
        <v>1</v>
      </c>
      <c r="H23" s="188">
        <v>0</v>
      </c>
      <c r="I23" s="188">
        <v>0</v>
      </c>
      <c r="J23" s="188">
        <v>0</v>
      </c>
      <c r="K23" s="188">
        <v>0</v>
      </c>
      <c r="L23" s="188">
        <v>0</v>
      </c>
      <c r="M23" s="188">
        <v>0</v>
      </c>
      <c r="N23" s="183">
        <v>1</v>
      </c>
      <c r="O23" s="47"/>
    </row>
    <row r="24" spans="1:15" s="38" customFormat="1" ht="15.75" x14ac:dyDescent="0.25">
      <c r="A24" s="63">
        <v>30</v>
      </c>
      <c r="B24" s="64">
        <v>44037</v>
      </c>
      <c r="C24" s="188">
        <v>0</v>
      </c>
      <c r="D24" s="188">
        <v>0</v>
      </c>
      <c r="E24" s="188">
        <v>1</v>
      </c>
      <c r="F24" s="188">
        <v>0</v>
      </c>
      <c r="G24" s="188">
        <v>0</v>
      </c>
      <c r="H24" s="188">
        <v>0</v>
      </c>
      <c r="I24" s="188">
        <v>0</v>
      </c>
      <c r="J24" s="188">
        <v>0</v>
      </c>
      <c r="K24" s="188">
        <v>0</v>
      </c>
      <c r="L24" s="188">
        <v>0</v>
      </c>
      <c r="M24" s="188">
        <v>0</v>
      </c>
      <c r="N24" s="183">
        <v>1</v>
      </c>
      <c r="O24" s="47"/>
    </row>
    <row r="25" spans="1:15" s="38" customFormat="1" ht="15.75" x14ac:dyDescent="0.25">
      <c r="A25" s="63">
        <v>31</v>
      </c>
      <c r="B25" s="64">
        <v>44050</v>
      </c>
      <c r="C25" s="188">
        <v>0</v>
      </c>
      <c r="D25" s="188">
        <v>0</v>
      </c>
      <c r="E25" s="188">
        <v>0</v>
      </c>
      <c r="F25" s="188">
        <v>0</v>
      </c>
      <c r="G25" s="188">
        <v>0</v>
      </c>
      <c r="H25" s="188">
        <v>0</v>
      </c>
      <c r="I25" s="188">
        <v>0</v>
      </c>
      <c r="J25" s="188">
        <v>0</v>
      </c>
      <c r="K25" s="188">
        <v>0</v>
      </c>
      <c r="L25" s="188">
        <v>0</v>
      </c>
      <c r="M25" s="188">
        <v>0</v>
      </c>
      <c r="N25" s="183">
        <v>0</v>
      </c>
      <c r="O25" s="47"/>
    </row>
    <row r="26" spans="1:15" s="38" customFormat="1" ht="15.75" x14ac:dyDescent="0.25">
      <c r="A26" s="63">
        <v>32</v>
      </c>
      <c r="B26" s="64">
        <v>44057</v>
      </c>
      <c r="C26" s="188">
        <v>0</v>
      </c>
      <c r="D26" s="188">
        <v>0</v>
      </c>
      <c r="E26" s="188">
        <v>0</v>
      </c>
      <c r="F26" s="188">
        <v>0</v>
      </c>
      <c r="G26" s="188">
        <v>1</v>
      </c>
      <c r="H26" s="188">
        <v>0</v>
      </c>
      <c r="I26" s="188">
        <v>0</v>
      </c>
      <c r="J26" s="188">
        <v>0</v>
      </c>
      <c r="K26" s="188">
        <v>0</v>
      </c>
      <c r="L26" s="188">
        <v>0</v>
      </c>
      <c r="M26" s="188">
        <v>0</v>
      </c>
      <c r="N26" s="183">
        <v>1</v>
      </c>
      <c r="O26" s="47"/>
    </row>
    <row r="27" spans="1:15" s="38" customFormat="1" ht="15.75" x14ac:dyDescent="0.25">
      <c r="A27" s="63">
        <v>33</v>
      </c>
      <c r="B27" s="64">
        <v>44064</v>
      </c>
      <c r="C27" s="188">
        <v>0</v>
      </c>
      <c r="D27" s="188">
        <v>0</v>
      </c>
      <c r="E27" s="188">
        <v>1</v>
      </c>
      <c r="F27" s="188">
        <v>0</v>
      </c>
      <c r="G27" s="188">
        <v>0</v>
      </c>
      <c r="H27" s="188">
        <v>0</v>
      </c>
      <c r="I27" s="188">
        <v>0</v>
      </c>
      <c r="J27" s="188">
        <v>0</v>
      </c>
      <c r="K27" s="188">
        <v>0</v>
      </c>
      <c r="L27" s="188">
        <v>0</v>
      </c>
      <c r="M27" s="188">
        <v>0</v>
      </c>
      <c r="N27" s="183">
        <v>1</v>
      </c>
      <c r="O27" s="47"/>
    </row>
    <row r="28" spans="1:15" s="38" customFormat="1" ht="15.75" x14ac:dyDescent="0.25">
      <c r="A28" s="63">
        <v>34</v>
      </c>
      <c r="B28" s="64">
        <v>44071</v>
      </c>
      <c r="C28" s="188">
        <v>0</v>
      </c>
      <c r="D28" s="188">
        <v>0</v>
      </c>
      <c r="E28" s="188">
        <v>0</v>
      </c>
      <c r="F28" s="188">
        <v>0</v>
      </c>
      <c r="G28" s="188">
        <v>0</v>
      </c>
      <c r="H28" s="188">
        <v>0</v>
      </c>
      <c r="I28" s="188">
        <v>0</v>
      </c>
      <c r="J28" s="188">
        <v>0</v>
      </c>
      <c r="K28" s="188">
        <v>0</v>
      </c>
      <c r="L28" s="188">
        <v>0</v>
      </c>
      <c r="M28" s="188">
        <v>0</v>
      </c>
      <c r="N28" s="183">
        <v>0</v>
      </c>
      <c r="O28" s="47"/>
    </row>
    <row r="29" spans="1:15" s="38" customFormat="1" ht="15.75" x14ac:dyDescent="0.25">
      <c r="A29" s="63">
        <v>35</v>
      </c>
      <c r="B29" s="64">
        <v>44078</v>
      </c>
      <c r="C29" s="188">
        <v>0</v>
      </c>
      <c r="D29" s="188">
        <v>0</v>
      </c>
      <c r="E29" s="188">
        <v>0</v>
      </c>
      <c r="F29" s="188">
        <v>0</v>
      </c>
      <c r="G29" s="188">
        <v>0</v>
      </c>
      <c r="H29" s="188">
        <v>0</v>
      </c>
      <c r="I29" s="188">
        <v>0</v>
      </c>
      <c r="J29" s="188">
        <v>0</v>
      </c>
      <c r="K29" s="188">
        <v>0</v>
      </c>
      <c r="L29" s="188">
        <v>0</v>
      </c>
      <c r="M29" s="188">
        <v>0</v>
      </c>
      <c r="N29" s="183">
        <v>0</v>
      </c>
      <c r="O29" s="47"/>
    </row>
    <row r="30" spans="1:15" s="38" customFormat="1" ht="15.75" x14ac:dyDescent="0.25">
      <c r="A30" s="63">
        <v>36</v>
      </c>
      <c r="B30" s="64">
        <v>44085</v>
      </c>
      <c r="C30" s="188">
        <v>0</v>
      </c>
      <c r="D30" s="188">
        <v>0</v>
      </c>
      <c r="E30" s="188">
        <v>0</v>
      </c>
      <c r="F30" s="188">
        <v>1</v>
      </c>
      <c r="G30" s="188">
        <v>0</v>
      </c>
      <c r="H30" s="188">
        <v>0</v>
      </c>
      <c r="I30" s="188">
        <v>0</v>
      </c>
      <c r="J30" s="188">
        <v>0</v>
      </c>
      <c r="K30" s="188">
        <v>0</v>
      </c>
      <c r="L30" s="188">
        <v>0</v>
      </c>
      <c r="M30" s="188">
        <v>0</v>
      </c>
      <c r="N30" s="183">
        <v>1</v>
      </c>
      <c r="O30" s="47"/>
    </row>
    <row r="31" spans="1:15" s="38" customFormat="1" ht="15.75" x14ac:dyDescent="0.25">
      <c r="A31" s="63">
        <v>37</v>
      </c>
      <c r="B31" s="64">
        <v>44092</v>
      </c>
      <c r="C31" s="188">
        <v>0</v>
      </c>
      <c r="D31" s="188">
        <v>1</v>
      </c>
      <c r="E31" s="188">
        <v>1</v>
      </c>
      <c r="F31" s="188">
        <v>0</v>
      </c>
      <c r="G31" s="188">
        <v>0</v>
      </c>
      <c r="H31" s="188">
        <v>0</v>
      </c>
      <c r="I31" s="188">
        <v>0</v>
      </c>
      <c r="J31" s="188">
        <v>0</v>
      </c>
      <c r="K31" s="188">
        <v>0</v>
      </c>
      <c r="L31" s="188">
        <v>0</v>
      </c>
      <c r="M31" s="188">
        <v>0</v>
      </c>
      <c r="N31" s="183">
        <v>2</v>
      </c>
      <c r="O31" s="47"/>
    </row>
    <row r="32" spans="1:15" s="38" customFormat="1" ht="15.75" x14ac:dyDescent="0.25">
      <c r="A32" s="63">
        <v>38</v>
      </c>
      <c r="B32" s="64">
        <v>44099</v>
      </c>
      <c r="C32" s="188">
        <v>0</v>
      </c>
      <c r="D32" s="188">
        <v>0</v>
      </c>
      <c r="E32" s="188">
        <v>0</v>
      </c>
      <c r="F32" s="188">
        <v>0</v>
      </c>
      <c r="G32" s="188">
        <v>1</v>
      </c>
      <c r="H32" s="188">
        <v>0</v>
      </c>
      <c r="I32" s="188">
        <v>0</v>
      </c>
      <c r="J32" s="188">
        <v>1</v>
      </c>
      <c r="K32" s="188">
        <v>0</v>
      </c>
      <c r="L32" s="188">
        <v>0</v>
      </c>
      <c r="M32" s="188">
        <v>0</v>
      </c>
      <c r="N32" s="183">
        <v>2</v>
      </c>
      <c r="O32" s="47"/>
    </row>
    <row r="33" spans="1:15" s="38" customFormat="1" ht="15.75" x14ac:dyDescent="0.25">
      <c r="A33" s="63">
        <v>39</v>
      </c>
      <c r="B33" s="64">
        <v>44106</v>
      </c>
      <c r="C33" s="188">
        <v>0</v>
      </c>
      <c r="D33" s="188">
        <v>0</v>
      </c>
      <c r="E33" s="188">
        <v>0</v>
      </c>
      <c r="F33" s="188">
        <v>0</v>
      </c>
      <c r="G33" s="188">
        <v>0</v>
      </c>
      <c r="H33" s="188">
        <v>0</v>
      </c>
      <c r="I33" s="188">
        <v>0</v>
      </c>
      <c r="J33" s="188">
        <v>0</v>
      </c>
      <c r="K33" s="188">
        <v>0</v>
      </c>
      <c r="L33" s="188">
        <v>0</v>
      </c>
      <c r="M33" s="188">
        <v>0</v>
      </c>
      <c r="N33" s="183">
        <v>0</v>
      </c>
      <c r="O33" s="47"/>
    </row>
    <row r="34" spans="1:15" s="38" customFormat="1" ht="15.75" x14ac:dyDescent="0.25">
      <c r="A34" s="63">
        <v>40</v>
      </c>
      <c r="B34" s="64">
        <v>44113</v>
      </c>
      <c r="C34" s="188">
        <v>0</v>
      </c>
      <c r="D34" s="188">
        <v>0</v>
      </c>
      <c r="E34" s="188">
        <v>0</v>
      </c>
      <c r="F34" s="188">
        <v>0</v>
      </c>
      <c r="G34" s="188">
        <v>0</v>
      </c>
      <c r="H34" s="188">
        <v>0</v>
      </c>
      <c r="I34" s="188">
        <v>0</v>
      </c>
      <c r="J34" s="188">
        <v>0</v>
      </c>
      <c r="K34" s="188">
        <v>0</v>
      </c>
      <c r="L34" s="188">
        <v>0</v>
      </c>
      <c r="M34" s="188">
        <v>0</v>
      </c>
      <c r="N34" s="183">
        <v>0</v>
      </c>
      <c r="O34" s="47"/>
    </row>
    <row r="35" spans="1:15" s="38" customFormat="1" ht="15.75" x14ac:dyDescent="0.25">
      <c r="A35" s="63">
        <v>41</v>
      </c>
      <c r="B35" s="64">
        <v>44120</v>
      </c>
      <c r="C35" s="188">
        <v>0</v>
      </c>
      <c r="D35" s="188">
        <v>0</v>
      </c>
      <c r="E35" s="188">
        <v>0</v>
      </c>
      <c r="F35" s="188">
        <v>0</v>
      </c>
      <c r="G35" s="188">
        <v>0</v>
      </c>
      <c r="H35" s="188">
        <v>0</v>
      </c>
      <c r="I35" s="188">
        <v>0</v>
      </c>
      <c r="J35" s="188">
        <v>1</v>
      </c>
      <c r="K35" s="188">
        <v>0</v>
      </c>
      <c r="L35" s="188">
        <v>0</v>
      </c>
      <c r="M35" s="188">
        <v>0</v>
      </c>
      <c r="N35" s="183">
        <v>1</v>
      </c>
      <c r="O35" s="47"/>
    </row>
    <row r="36" spans="1:15" s="38" customFormat="1" ht="15.75" x14ac:dyDescent="0.25">
      <c r="A36" s="63">
        <v>42</v>
      </c>
      <c r="B36" s="64">
        <v>44127</v>
      </c>
      <c r="C36" s="188">
        <v>3</v>
      </c>
      <c r="D36" s="188">
        <v>0</v>
      </c>
      <c r="E36" s="188">
        <v>0</v>
      </c>
      <c r="F36" s="188">
        <v>0</v>
      </c>
      <c r="G36" s="188">
        <v>0</v>
      </c>
      <c r="H36" s="188">
        <v>1</v>
      </c>
      <c r="I36" s="188">
        <v>0</v>
      </c>
      <c r="J36" s="188">
        <v>2</v>
      </c>
      <c r="K36" s="188">
        <v>0</v>
      </c>
      <c r="L36" s="188">
        <v>0</v>
      </c>
      <c r="M36" s="188">
        <v>0</v>
      </c>
      <c r="N36" s="183">
        <v>6</v>
      </c>
      <c r="O36" s="47"/>
    </row>
    <row r="37" spans="1:15" s="38" customFormat="1" ht="15.75" x14ac:dyDescent="0.25">
      <c r="A37" s="63">
        <v>43</v>
      </c>
      <c r="B37" s="64">
        <v>44134</v>
      </c>
      <c r="C37" s="188">
        <v>1</v>
      </c>
      <c r="D37" s="188">
        <v>0</v>
      </c>
      <c r="E37" s="188">
        <v>0</v>
      </c>
      <c r="F37" s="188">
        <v>0</v>
      </c>
      <c r="G37" s="188">
        <v>0</v>
      </c>
      <c r="H37" s="188">
        <v>0</v>
      </c>
      <c r="I37" s="188">
        <v>1</v>
      </c>
      <c r="J37" s="188">
        <v>2</v>
      </c>
      <c r="K37" s="188">
        <v>0</v>
      </c>
      <c r="L37" s="188">
        <v>0</v>
      </c>
      <c r="M37" s="188">
        <v>0</v>
      </c>
      <c r="N37" s="183">
        <v>4</v>
      </c>
      <c r="O37" s="47"/>
    </row>
    <row r="38" spans="1:15" s="38" customFormat="1" ht="15.75" x14ac:dyDescent="0.25">
      <c r="A38" s="63">
        <v>44</v>
      </c>
      <c r="B38" s="64">
        <v>44141</v>
      </c>
      <c r="C38" s="188">
        <v>2</v>
      </c>
      <c r="D38" s="188">
        <v>2</v>
      </c>
      <c r="E38" s="188">
        <v>1</v>
      </c>
      <c r="F38" s="188">
        <v>0</v>
      </c>
      <c r="G38" s="188">
        <v>1</v>
      </c>
      <c r="H38" s="188">
        <v>3</v>
      </c>
      <c r="I38" s="188">
        <v>3</v>
      </c>
      <c r="J38" s="188">
        <v>3</v>
      </c>
      <c r="K38" s="188">
        <v>3</v>
      </c>
      <c r="L38" s="188">
        <v>0</v>
      </c>
      <c r="M38" s="188">
        <v>0</v>
      </c>
      <c r="N38" s="183">
        <v>18</v>
      </c>
      <c r="O38" s="47"/>
    </row>
    <row r="39" spans="1:15" s="38" customFormat="1" ht="15.75" x14ac:dyDescent="0.25">
      <c r="A39" s="63">
        <v>45</v>
      </c>
      <c r="B39" s="64">
        <v>44148</v>
      </c>
      <c r="C39" s="188">
        <v>2</v>
      </c>
      <c r="D39" s="188">
        <v>4</v>
      </c>
      <c r="E39" s="188">
        <v>2</v>
      </c>
      <c r="F39" s="188">
        <v>4</v>
      </c>
      <c r="G39" s="188">
        <v>3</v>
      </c>
      <c r="H39" s="188">
        <v>3</v>
      </c>
      <c r="I39" s="188">
        <v>0</v>
      </c>
      <c r="J39" s="188">
        <v>6</v>
      </c>
      <c r="K39" s="188">
        <v>4</v>
      </c>
      <c r="L39" s="188">
        <v>0</v>
      </c>
      <c r="M39" s="188">
        <v>1</v>
      </c>
      <c r="N39" s="183">
        <v>29</v>
      </c>
      <c r="O39" s="47"/>
    </row>
    <row r="40" spans="1:15" s="38" customFormat="1" ht="15.75" x14ac:dyDescent="0.25">
      <c r="A40" s="63">
        <v>46</v>
      </c>
      <c r="B40" s="64">
        <v>44155</v>
      </c>
      <c r="C40" s="188">
        <v>1</v>
      </c>
      <c r="D40" s="188">
        <v>1</v>
      </c>
      <c r="E40" s="188">
        <v>1</v>
      </c>
      <c r="F40" s="188">
        <v>2</v>
      </c>
      <c r="G40" s="188">
        <v>8</v>
      </c>
      <c r="H40" s="188">
        <v>3</v>
      </c>
      <c r="I40" s="188">
        <v>1</v>
      </c>
      <c r="J40" s="188">
        <v>6</v>
      </c>
      <c r="K40" s="188">
        <v>2</v>
      </c>
      <c r="L40" s="188">
        <v>1</v>
      </c>
      <c r="M40" s="188">
        <v>2</v>
      </c>
      <c r="N40" s="183">
        <v>28</v>
      </c>
      <c r="O40" s="47"/>
    </row>
    <row r="41" spans="1:15" s="38" customFormat="1" ht="15.75" x14ac:dyDescent="0.25">
      <c r="A41" s="63">
        <v>47</v>
      </c>
      <c r="B41" s="64">
        <v>44162</v>
      </c>
      <c r="C41" s="188">
        <v>1</v>
      </c>
      <c r="D41" s="188">
        <v>2</v>
      </c>
      <c r="E41" s="188">
        <v>1</v>
      </c>
      <c r="F41" s="188">
        <v>2</v>
      </c>
      <c r="G41" s="188">
        <v>5</v>
      </c>
      <c r="H41" s="188">
        <v>1</v>
      </c>
      <c r="I41" s="188">
        <v>1</v>
      </c>
      <c r="J41" s="188">
        <v>4</v>
      </c>
      <c r="K41" s="188">
        <v>5</v>
      </c>
      <c r="L41" s="188">
        <v>1</v>
      </c>
      <c r="M41" s="188">
        <v>0</v>
      </c>
      <c r="N41" s="183">
        <v>23</v>
      </c>
      <c r="O41" s="47"/>
    </row>
    <row r="42" spans="1:15" s="38" customFormat="1" ht="15.75" x14ac:dyDescent="0.25">
      <c r="A42" s="63">
        <v>48</v>
      </c>
      <c r="B42" s="64">
        <v>44169</v>
      </c>
      <c r="C42" s="188">
        <v>1</v>
      </c>
      <c r="D42" s="188">
        <v>2</v>
      </c>
      <c r="E42" s="188">
        <v>1</v>
      </c>
      <c r="F42" s="188">
        <v>7</v>
      </c>
      <c r="G42" s="188">
        <v>6</v>
      </c>
      <c r="H42" s="188">
        <v>1</v>
      </c>
      <c r="I42" s="188">
        <v>1</v>
      </c>
      <c r="J42" s="188">
        <v>4</v>
      </c>
      <c r="K42" s="188">
        <v>5</v>
      </c>
      <c r="L42" s="188">
        <v>1</v>
      </c>
      <c r="M42" s="188">
        <v>5</v>
      </c>
      <c r="N42" s="183">
        <v>34</v>
      </c>
      <c r="O42" s="47"/>
    </row>
    <row r="43" spans="1:15" s="38" customFormat="1" ht="15.75" x14ac:dyDescent="0.25">
      <c r="A43" s="63">
        <v>49</v>
      </c>
      <c r="B43" s="64">
        <v>44176</v>
      </c>
      <c r="C43" s="188">
        <v>0</v>
      </c>
      <c r="D43" s="188">
        <v>4</v>
      </c>
      <c r="E43" s="188">
        <v>0</v>
      </c>
      <c r="F43" s="188">
        <v>3</v>
      </c>
      <c r="G43" s="188">
        <v>2</v>
      </c>
      <c r="H43" s="188">
        <v>0</v>
      </c>
      <c r="I43" s="188">
        <v>0</v>
      </c>
      <c r="J43" s="188">
        <v>2</v>
      </c>
      <c r="K43" s="188">
        <v>1</v>
      </c>
      <c r="L43" s="188">
        <v>7</v>
      </c>
      <c r="M43" s="188">
        <v>2</v>
      </c>
      <c r="N43" s="183">
        <v>21</v>
      </c>
      <c r="O43" s="47"/>
    </row>
    <row r="44" spans="1:15" s="38" customFormat="1" ht="15.75" x14ac:dyDescent="0.25">
      <c r="A44" s="63">
        <v>50</v>
      </c>
      <c r="B44" s="64">
        <v>44183</v>
      </c>
      <c r="C44" s="188">
        <v>2</v>
      </c>
      <c r="D44" s="188">
        <v>1</v>
      </c>
      <c r="E44" s="188">
        <v>0</v>
      </c>
      <c r="F44" s="188">
        <v>3</v>
      </c>
      <c r="G44" s="188">
        <v>4</v>
      </c>
      <c r="H44" s="188">
        <v>3</v>
      </c>
      <c r="I44" s="188">
        <v>0</v>
      </c>
      <c r="J44" s="188">
        <v>2</v>
      </c>
      <c r="K44" s="188">
        <v>8</v>
      </c>
      <c r="L44" s="188">
        <v>3</v>
      </c>
      <c r="M44" s="188">
        <v>2</v>
      </c>
      <c r="N44" s="183">
        <v>28</v>
      </c>
      <c r="O44" s="47"/>
    </row>
    <row r="45" spans="1:15" s="38" customFormat="1" ht="15.75" x14ac:dyDescent="0.25">
      <c r="A45" s="63">
        <v>51</v>
      </c>
      <c r="B45" s="64">
        <v>44190</v>
      </c>
      <c r="C45" s="188">
        <v>2</v>
      </c>
      <c r="D45" s="188">
        <v>3</v>
      </c>
      <c r="E45" s="188">
        <v>0</v>
      </c>
      <c r="F45" s="188">
        <v>3</v>
      </c>
      <c r="G45" s="188">
        <v>2</v>
      </c>
      <c r="H45" s="188">
        <v>1</v>
      </c>
      <c r="I45" s="188">
        <v>0</v>
      </c>
      <c r="J45" s="188">
        <v>1</v>
      </c>
      <c r="K45" s="188">
        <v>9</v>
      </c>
      <c r="L45" s="188">
        <v>1</v>
      </c>
      <c r="M45" s="188">
        <v>3</v>
      </c>
      <c r="N45" s="183">
        <v>25</v>
      </c>
      <c r="O45" s="47"/>
    </row>
    <row r="46" spans="1:15" s="38" customFormat="1" ht="15.75" x14ac:dyDescent="0.25">
      <c r="A46" s="63">
        <v>52</v>
      </c>
      <c r="B46" s="64">
        <v>44197</v>
      </c>
      <c r="C46" s="188">
        <v>4</v>
      </c>
      <c r="D46" s="188">
        <v>1</v>
      </c>
      <c r="E46" s="188">
        <v>0</v>
      </c>
      <c r="F46" s="188">
        <v>3</v>
      </c>
      <c r="G46" s="188">
        <v>1</v>
      </c>
      <c r="H46" s="188">
        <v>3</v>
      </c>
      <c r="I46" s="188">
        <v>0</v>
      </c>
      <c r="J46" s="188">
        <v>1</v>
      </c>
      <c r="K46" s="188">
        <v>10</v>
      </c>
      <c r="L46" s="188">
        <v>0</v>
      </c>
      <c r="M46" s="188">
        <v>1</v>
      </c>
      <c r="N46" s="183">
        <v>24</v>
      </c>
      <c r="O46" s="47"/>
    </row>
    <row r="47" spans="1:15" s="38" customFormat="1" ht="15.75" x14ac:dyDescent="0.25">
      <c r="A47" s="63">
        <v>1</v>
      </c>
      <c r="B47" s="64">
        <v>44204</v>
      </c>
      <c r="C47" s="188">
        <v>2</v>
      </c>
      <c r="D47" s="188">
        <v>3</v>
      </c>
      <c r="E47" s="188">
        <v>0</v>
      </c>
      <c r="F47" s="188">
        <v>3</v>
      </c>
      <c r="G47" s="188">
        <v>0</v>
      </c>
      <c r="H47" s="188">
        <v>1</v>
      </c>
      <c r="I47" s="188">
        <v>1</v>
      </c>
      <c r="J47" s="188">
        <v>0</v>
      </c>
      <c r="K47" s="188">
        <v>4</v>
      </c>
      <c r="L47" s="188">
        <v>6</v>
      </c>
      <c r="M47" s="188">
        <v>2</v>
      </c>
      <c r="N47" s="183">
        <v>22</v>
      </c>
      <c r="O47" s="47"/>
    </row>
    <row r="48" spans="1:15" s="38" customFormat="1" ht="15.75" x14ac:dyDescent="0.25">
      <c r="A48" s="63">
        <v>2</v>
      </c>
      <c r="B48" s="64">
        <v>44211</v>
      </c>
      <c r="C48" s="188">
        <v>6</v>
      </c>
      <c r="D48" s="188">
        <v>3</v>
      </c>
      <c r="E48" s="188">
        <v>0</v>
      </c>
      <c r="F48" s="188">
        <v>2</v>
      </c>
      <c r="G48" s="188">
        <v>1</v>
      </c>
      <c r="H48" s="188">
        <v>3</v>
      </c>
      <c r="I48" s="188">
        <v>0</v>
      </c>
      <c r="J48" s="188">
        <v>2</v>
      </c>
      <c r="K48" s="188">
        <v>1</v>
      </c>
      <c r="L48" s="188">
        <v>3</v>
      </c>
      <c r="M48" s="188">
        <v>2</v>
      </c>
      <c r="N48" s="183">
        <v>23</v>
      </c>
      <c r="O48" s="47"/>
    </row>
    <row r="49" spans="1:15" ht="15.75" x14ac:dyDescent="0.25">
      <c r="A49" s="63">
        <v>3</v>
      </c>
      <c r="B49" s="64">
        <v>44218</v>
      </c>
      <c r="C49" s="188">
        <v>7</v>
      </c>
      <c r="D49" s="188">
        <v>6</v>
      </c>
      <c r="E49" s="188">
        <v>7</v>
      </c>
      <c r="F49" s="188">
        <v>0</v>
      </c>
      <c r="G49" s="188">
        <v>5</v>
      </c>
      <c r="H49" s="188">
        <v>4</v>
      </c>
      <c r="I49" s="188">
        <v>1</v>
      </c>
      <c r="J49" s="188">
        <v>2</v>
      </c>
      <c r="K49" s="188">
        <v>5</v>
      </c>
      <c r="L49" s="188">
        <v>1</v>
      </c>
      <c r="M49" s="188">
        <v>3</v>
      </c>
      <c r="N49" s="183">
        <v>41</v>
      </c>
      <c r="O49" s="47"/>
    </row>
    <row r="50" spans="1:15" ht="15.75" x14ac:dyDescent="0.25">
      <c r="A50" s="63">
        <v>4</v>
      </c>
      <c r="B50" s="64">
        <v>44225</v>
      </c>
      <c r="C50" s="188">
        <v>4</v>
      </c>
      <c r="D50" s="188">
        <v>3</v>
      </c>
      <c r="E50" s="188">
        <v>2</v>
      </c>
      <c r="F50" s="188">
        <v>1</v>
      </c>
      <c r="G50" s="188">
        <v>1</v>
      </c>
      <c r="H50" s="188">
        <v>2</v>
      </c>
      <c r="I50" s="188">
        <v>2</v>
      </c>
      <c r="J50" s="188">
        <v>3</v>
      </c>
      <c r="K50" s="188">
        <v>1</v>
      </c>
      <c r="L50" s="188">
        <v>1</v>
      </c>
      <c r="M50" s="188">
        <v>2</v>
      </c>
      <c r="N50" s="183">
        <v>22</v>
      </c>
      <c r="O50" s="47"/>
    </row>
    <row r="51" spans="1:15" ht="15.75" x14ac:dyDescent="0.25">
      <c r="A51" s="63">
        <v>5</v>
      </c>
      <c r="B51" s="64">
        <v>44232</v>
      </c>
      <c r="C51" s="188">
        <v>5</v>
      </c>
      <c r="D51" s="188">
        <v>2</v>
      </c>
      <c r="E51" s="188">
        <v>5</v>
      </c>
      <c r="F51" s="188">
        <v>1</v>
      </c>
      <c r="G51" s="188">
        <v>1</v>
      </c>
      <c r="H51" s="188">
        <v>2</v>
      </c>
      <c r="I51" s="188">
        <v>1</v>
      </c>
      <c r="J51" s="188">
        <v>1</v>
      </c>
      <c r="K51" s="188">
        <v>2</v>
      </c>
      <c r="L51" s="188">
        <v>3</v>
      </c>
      <c r="M51" s="188">
        <v>1</v>
      </c>
      <c r="N51" s="183">
        <v>24</v>
      </c>
      <c r="O51" s="47"/>
    </row>
    <row r="52" spans="1:15" ht="15.75" x14ac:dyDescent="0.25">
      <c r="A52" s="63">
        <v>6</v>
      </c>
      <c r="B52" s="64">
        <v>44239</v>
      </c>
      <c r="C52" s="188">
        <v>0</v>
      </c>
      <c r="D52" s="188">
        <v>0</v>
      </c>
      <c r="E52" s="188">
        <v>1</v>
      </c>
      <c r="F52" s="188">
        <v>3</v>
      </c>
      <c r="G52" s="188">
        <v>1</v>
      </c>
      <c r="H52" s="188">
        <v>1</v>
      </c>
      <c r="I52" s="188">
        <v>1</v>
      </c>
      <c r="J52" s="188">
        <v>1</v>
      </c>
      <c r="K52" s="188">
        <v>1</v>
      </c>
      <c r="L52" s="188">
        <v>2</v>
      </c>
      <c r="M52" s="188">
        <v>5</v>
      </c>
      <c r="N52" s="183">
        <v>16</v>
      </c>
      <c r="O52" s="47"/>
    </row>
    <row r="53" spans="1:15" ht="15.75" x14ac:dyDescent="0.25">
      <c r="A53" s="63">
        <v>7</v>
      </c>
      <c r="B53" s="64">
        <v>44246</v>
      </c>
      <c r="C53" s="188">
        <v>1</v>
      </c>
      <c r="D53" s="188">
        <v>0</v>
      </c>
      <c r="E53" s="188">
        <v>3</v>
      </c>
      <c r="F53" s="188">
        <v>0</v>
      </c>
      <c r="G53" s="188">
        <v>1</v>
      </c>
      <c r="H53" s="188">
        <v>1</v>
      </c>
      <c r="I53" s="188">
        <v>0</v>
      </c>
      <c r="J53" s="188">
        <v>0</v>
      </c>
      <c r="K53" s="188">
        <v>0</v>
      </c>
      <c r="L53" s="188">
        <v>1</v>
      </c>
      <c r="M53" s="188">
        <v>0</v>
      </c>
      <c r="N53" s="183">
        <v>7</v>
      </c>
      <c r="O53" s="47"/>
    </row>
    <row r="54" spans="1:15" ht="15.75" x14ac:dyDescent="0.25">
      <c r="A54" s="63">
        <v>8</v>
      </c>
      <c r="B54" s="64">
        <v>44253</v>
      </c>
      <c r="C54" s="188">
        <v>0</v>
      </c>
      <c r="D54" s="188">
        <v>1</v>
      </c>
      <c r="E54" s="188">
        <v>0</v>
      </c>
      <c r="F54" s="188">
        <v>1</v>
      </c>
      <c r="G54" s="188">
        <v>0</v>
      </c>
      <c r="H54" s="188">
        <v>2</v>
      </c>
      <c r="I54" s="188">
        <v>0</v>
      </c>
      <c r="J54" s="188">
        <v>0</v>
      </c>
      <c r="K54" s="188">
        <v>1</v>
      </c>
      <c r="L54" s="188">
        <v>1</v>
      </c>
      <c r="M54" s="188">
        <v>1</v>
      </c>
      <c r="N54" s="183">
        <v>7</v>
      </c>
      <c r="O54" s="47"/>
    </row>
    <row r="55" spans="1:15" ht="15.75" x14ac:dyDescent="0.25">
      <c r="A55" s="63">
        <v>9</v>
      </c>
      <c r="B55" s="64">
        <v>44260</v>
      </c>
      <c r="C55" s="188">
        <v>0</v>
      </c>
      <c r="D55" s="188">
        <v>0</v>
      </c>
      <c r="E55" s="188">
        <v>0</v>
      </c>
      <c r="F55" s="188">
        <v>0</v>
      </c>
      <c r="G55" s="188">
        <v>0</v>
      </c>
      <c r="H55" s="188">
        <v>0</v>
      </c>
      <c r="I55" s="188">
        <v>1</v>
      </c>
      <c r="J55" s="188">
        <v>1</v>
      </c>
      <c r="K55" s="188">
        <v>0</v>
      </c>
      <c r="L55" s="188">
        <v>0</v>
      </c>
      <c r="M55" s="188">
        <v>1</v>
      </c>
      <c r="N55" s="183">
        <v>3</v>
      </c>
      <c r="O55" s="47"/>
    </row>
    <row r="56" spans="1:15" ht="15.75" x14ac:dyDescent="0.25">
      <c r="A56" s="63">
        <v>10</v>
      </c>
      <c r="B56" s="64">
        <v>44267</v>
      </c>
      <c r="C56" s="188">
        <v>1</v>
      </c>
      <c r="D56" s="188">
        <v>0</v>
      </c>
      <c r="E56" s="188">
        <v>0</v>
      </c>
      <c r="F56" s="188">
        <v>0</v>
      </c>
      <c r="G56" s="188">
        <v>1</v>
      </c>
      <c r="H56" s="188">
        <v>0</v>
      </c>
      <c r="I56" s="188">
        <v>0</v>
      </c>
      <c r="J56" s="188">
        <v>0</v>
      </c>
      <c r="K56" s="188">
        <v>0</v>
      </c>
      <c r="L56" s="188">
        <v>0</v>
      </c>
      <c r="M56" s="188">
        <v>0</v>
      </c>
      <c r="N56" s="183">
        <v>2</v>
      </c>
      <c r="O56" s="47"/>
    </row>
    <row r="57" spans="1:15" ht="15.75" x14ac:dyDescent="0.25">
      <c r="A57" s="63">
        <v>11</v>
      </c>
      <c r="B57" s="64">
        <v>44274</v>
      </c>
      <c r="C57" s="188">
        <v>0</v>
      </c>
      <c r="D57" s="188">
        <v>0</v>
      </c>
      <c r="E57" s="188">
        <v>0</v>
      </c>
      <c r="F57" s="188">
        <v>0</v>
      </c>
      <c r="G57" s="188">
        <v>1</v>
      </c>
      <c r="H57" s="188">
        <v>0</v>
      </c>
      <c r="I57" s="188">
        <v>0</v>
      </c>
      <c r="J57" s="188">
        <v>0</v>
      </c>
      <c r="K57" s="188">
        <v>0</v>
      </c>
      <c r="L57" s="188">
        <v>1</v>
      </c>
      <c r="M57" s="188">
        <v>0</v>
      </c>
      <c r="N57" s="183">
        <v>2</v>
      </c>
      <c r="O57" s="47"/>
    </row>
    <row r="58" spans="1:15" ht="15.75" x14ac:dyDescent="0.25">
      <c r="A58" s="63">
        <v>12</v>
      </c>
      <c r="B58" s="64">
        <v>44281</v>
      </c>
      <c r="C58" s="188">
        <v>0</v>
      </c>
      <c r="D58" s="188">
        <v>2</v>
      </c>
      <c r="E58" s="188">
        <v>0</v>
      </c>
      <c r="F58" s="188">
        <v>0</v>
      </c>
      <c r="G58" s="188">
        <v>0</v>
      </c>
      <c r="H58" s="188">
        <v>0</v>
      </c>
      <c r="I58" s="188">
        <v>0</v>
      </c>
      <c r="J58" s="188">
        <v>0</v>
      </c>
      <c r="K58" s="188">
        <v>0</v>
      </c>
      <c r="L58" s="188">
        <v>1</v>
      </c>
      <c r="M58" s="188">
        <v>0</v>
      </c>
      <c r="N58" s="183">
        <v>3</v>
      </c>
      <c r="O58" s="47"/>
    </row>
    <row r="59" spans="1:15" ht="15.75" x14ac:dyDescent="0.25">
      <c r="A59" s="63">
        <v>13</v>
      </c>
      <c r="B59" s="64">
        <v>44288</v>
      </c>
      <c r="C59" s="188">
        <v>0</v>
      </c>
      <c r="D59" s="188">
        <v>0</v>
      </c>
      <c r="E59" s="188">
        <v>0</v>
      </c>
      <c r="F59" s="188">
        <v>0</v>
      </c>
      <c r="G59" s="188">
        <v>0</v>
      </c>
      <c r="H59" s="188">
        <v>0</v>
      </c>
      <c r="I59" s="188">
        <v>0</v>
      </c>
      <c r="J59" s="188">
        <v>0</v>
      </c>
      <c r="K59" s="188">
        <v>0</v>
      </c>
      <c r="L59" s="188">
        <v>0</v>
      </c>
      <c r="M59" s="188">
        <v>1</v>
      </c>
      <c r="N59" s="183">
        <v>1</v>
      </c>
      <c r="O59" s="47"/>
    </row>
    <row r="60" spans="1:15" ht="15.75" x14ac:dyDescent="0.25">
      <c r="A60" s="63">
        <v>14</v>
      </c>
      <c r="B60" s="64">
        <v>44295</v>
      </c>
      <c r="C60" s="188">
        <v>1</v>
      </c>
      <c r="D60" s="188">
        <v>0</v>
      </c>
      <c r="E60" s="188">
        <v>0</v>
      </c>
      <c r="F60" s="188">
        <v>0</v>
      </c>
      <c r="G60" s="188">
        <v>0</v>
      </c>
      <c r="H60" s="188">
        <v>0</v>
      </c>
      <c r="I60" s="188">
        <v>0</v>
      </c>
      <c r="J60" s="188">
        <v>0</v>
      </c>
      <c r="K60" s="188">
        <v>0</v>
      </c>
      <c r="L60" s="188">
        <v>0</v>
      </c>
      <c r="M60" s="188">
        <v>0</v>
      </c>
      <c r="N60" s="183">
        <v>1</v>
      </c>
      <c r="O60" s="47"/>
    </row>
    <row r="61" spans="1:15" ht="15.75" x14ac:dyDescent="0.25">
      <c r="A61" s="68">
        <v>15</v>
      </c>
      <c r="B61" s="64">
        <v>44302</v>
      </c>
      <c r="C61" s="190">
        <v>0</v>
      </c>
      <c r="D61" s="190">
        <v>0</v>
      </c>
      <c r="E61" s="190">
        <v>0</v>
      </c>
      <c r="F61" s="190">
        <v>0</v>
      </c>
      <c r="G61" s="190">
        <v>0</v>
      </c>
      <c r="H61" s="190">
        <v>0</v>
      </c>
      <c r="I61" s="190">
        <v>0</v>
      </c>
      <c r="J61" s="190">
        <v>0</v>
      </c>
      <c r="K61" s="190">
        <v>0</v>
      </c>
      <c r="L61" s="190">
        <v>0</v>
      </c>
      <c r="M61" s="190">
        <v>1</v>
      </c>
      <c r="N61" s="186">
        <v>1</v>
      </c>
      <c r="O61" s="47"/>
    </row>
    <row r="62" spans="1:15" ht="15.75" x14ac:dyDescent="0.25">
      <c r="A62" s="68">
        <v>16</v>
      </c>
      <c r="B62" s="64">
        <v>44309</v>
      </c>
      <c r="C62" s="241">
        <v>0</v>
      </c>
      <c r="D62" s="241">
        <v>0</v>
      </c>
      <c r="E62" s="241">
        <v>0</v>
      </c>
      <c r="F62" s="241">
        <v>0</v>
      </c>
      <c r="G62" s="241">
        <v>0</v>
      </c>
      <c r="H62" s="241">
        <v>0</v>
      </c>
      <c r="I62" s="241">
        <v>0</v>
      </c>
      <c r="J62" s="241">
        <v>0</v>
      </c>
      <c r="K62" s="241">
        <v>0</v>
      </c>
      <c r="L62" s="241">
        <v>0</v>
      </c>
      <c r="M62" s="241">
        <v>0</v>
      </c>
      <c r="N62" s="240">
        <v>0</v>
      </c>
      <c r="O62" s="47"/>
    </row>
    <row r="63" spans="1:15" ht="15.75" x14ac:dyDescent="0.25">
      <c r="A63" s="68">
        <v>17</v>
      </c>
      <c r="B63" s="64">
        <v>44316</v>
      </c>
      <c r="C63" s="188">
        <v>0</v>
      </c>
      <c r="D63" s="188">
        <v>0</v>
      </c>
      <c r="E63" s="188">
        <v>0</v>
      </c>
      <c r="F63" s="188">
        <v>0</v>
      </c>
      <c r="G63" s="188">
        <v>0</v>
      </c>
      <c r="H63" s="188">
        <v>0</v>
      </c>
      <c r="I63" s="188">
        <v>0</v>
      </c>
      <c r="J63" s="188">
        <v>0</v>
      </c>
      <c r="K63" s="188">
        <v>0</v>
      </c>
      <c r="L63" s="188">
        <v>0</v>
      </c>
      <c r="M63" s="188">
        <v>0</v>
      </c>
      <c r="N63" s="274">
        <v>0</v>
      </c>
      <c r="O63" s="47"/>
    </row>
    <row r="64" spans="1:15" ht="15.75" x14ac:dyDescent="0.25">
      <c r="A64" s="68">
        <v>18</v>
      </c>
      <c r="B64" s="64">
        <v>44323</v>
      </c>
      <c r="C64" s="188">
        <v>0</v>
      </c>
      <c r="D64" s="188">
        <v>0</v>
      </c>
      <c r="E64" s="188">
        <v>0</v>
      </c>
      <c r="F64" s="188">
        <v>0</v>
      </c>
      <c r="G64" s="188">
        <v>0</v>
      </c>
      <c r="H64" s="188">
        <v>0</v>
      </c>
      <c r="I64" s="188">
        <v>0</v>
      </c>
      <c r="J64" s="188">
        <v>0</v>
      </c>
      <c r="K64" s="188">
        <v>0</v>
      </c>
      <c r="L64" s="188">
        <v>0</v>
      </c>
      <c r="M64" s="188">
        <v>0</v>
      </c>
      <c r="N64" s="274">
        <v>0</v>
      </c>
      <c r="O64" s="47"/>
    </row>
    <row r="65" spans="1:15" ht="15.75" x14ac:dyDescent="0.25">
      <c r="A65" s="68">
        <v>19</v>
      </c>
      <c r="B65" s="64">
        <v>44330</v>
      </c>
      <c r="C65" s="289">
        <v>0</v>
      </c>
      <c r="D65" s="289">
        <v>0</v>
      </c>
      <c r="E65" s="289">
        <v>0</v>
      </c>
      <c r="F65" s="289">
        <v>0</v>
      </c>
      <c r="G65" s="289">
        <v>0</v>
      </c>
      <c r="H65" s="289">
        <v>0</v>
      </c>
      <c r="I65" s="289">
        <v>0</v>
      </c>
      <c r="J65" s="289">
        <v>1</v>
      </c>
      <c r="K65" s="289">
        <v>0</v>
      </c>
      <c r="L65" s="289">
        <v>0</v>
      </c>
      <c r="M65" s="289">
        <v>0</v>
      </c>
      <c r="N65" s="290">
        <v>1</v>
      </c>
      <c r="O65" s="47"/>
    </row>
    <row r="66" spans="1:15" ht="15.75" x14ac:dyDescent="0.25">
      <c r="A66" s="68">
        <v>20</v>
      </c>
      <c r="B66" s="64">
        <v>44337</v>
      </c>
      <c r="C66" s="289">
        <v>0</v>
      </c>
      <c r="D66" s="289">
        <v>0</v>
      </c>
      <c r="E66" s="289">
        <v>0</v>
      </c>
      <c r="F66" s="289">
        <v>0</v>
      </c>
      <c r="G66" s="289">
        <v>0</v>
      </c>
      <c r="H66" s="289">
        <v>1</v>
      </c>
      <c r="I66" s="289">
        <v>0</v>
      </c>
      <c r="J66" s="289">
        <v>0</v>
      </c>
      <c r="K66" s="289">
        <v>0</v>
      </c>
      <c r="L66" s="289">
        <v>0</v>
      </c>
      <c r="M66" s="289">
        <v>0</v>
      </c>
      <c r="N66" s="290">
        <v>1</v>
      </c>
      <c r="O66" s="47"/>
    </row>
    <row r="67" spans="1:15" ht="15.75" x14ac:dyDescent="0.25">
      <c r="A67" s="68">
        <v>21</v>
      </c>
      <c r="B67" s="64">
        <v>44344</v>
      </c>
      <c r="C67" s="289">
        <v>0</v>
      </c>
      <c r="D67" s="289">
        <v>0</v>
      </c>
      <c r="E67" s="289">
        <v>0</v>
      </c>
      <c r="F67" s="289">
        <v>0</v>
      </c>
      <c r="G67" s="289">
        <v>0</v>
      </c>
      <c r="H67" s="289">
        <v>0</v>
      </c>
      <c r="I67" s="289">
        <v>0</v>
      </c>
      <c r="J67" s="289">
        <v>0</v>
      </c>
      <c r="K67" s="289">
        <v>0</v>
      </c>
      <c r="L67" s="289">
        <v>0</v>
      </c>
      <c r="M67" s="289">
        <v>0</v>
      </c>
      <c r="N67" s="290">
        <v>0</v>
      </c>
      <c r="O67" s="47"/>
    </row>
    <row r="68" spans="1:15" ht="15.75" x14ac:dyDescent="0.25">
      <c r="A68" s="68">
        <v>22</v>
      </c>
      <c r="B68" s="64">
        <v>44351</v>
      </c>
      <c r="C68" s="289">
        <v>0</v>
      </c>
      <c r="D68" s="289">
        <v>0</v>
      </c>
      <c r="E68" s="289">
        <v>0</v>
      </c>
      <c r="F68" s="289">
        <v>0</v>
      </c>
      <c r="G68" s="289">
        <v>0</v>
      </c>
      <c r="H68" s="289">
        <v>0</v>
      </c>
      <c r="I68" s="289">
        <v>0</v>
      </c>
      <c r="J68" s="289">
        <v>0</v>
      </c>
      <c r="K68" s="289">
        <v>0</v>
      </c>
      <c r="L68" s="289">
        <v>0</v>
      </c>
      <c r="M68" s="289">
        <v>0</v>
      </c>
      <c r="N68" s="290">
        <v>0</v>
      </c>
      <c r="O68" s="47"/>
    </row>
    <row r="69" spans="1:15" ht="15.75" x14ac:dyDescent="0.25">
      <c r="A69" s="68">
        <v>23</v>
      </c>
      <c r="B69" s="64">
        <v>44358</v>
      </c>
      <c r="C69" s="289">
        <v>0</v>
      </c>
      <c r="D69" s="289">
        <v>0</v>
      </c>
      <c r="E69" s="289">
        <v>0</v>
      </c>
      <c r="F69" s="289">
        <v>0</v>
      </c>
      <c r="G69" s="289">
        <v>0</v>
      </c>
      <c r="H69" s="289">
        <v>0</v>
      </c>
      <c r="I69" s="289">
        <v>0</v>
      </c>
      <c r="J69" s="289">
        <v>0</v>
      </c>
      <c r="K69" s="289">
        <v>0</v>
      </c>
      <c r="L69" s="289">
        <v>0</v>
      </c>
      <c r="M69" s="289">
        <v>1</v>
      </c>
      <c r="N69" s="290">
        <v>1</v>
      </c>
      <c r="O69" s="47"/>
    </row>
    <row r="70" spans="1:15" ht="15.75" x14ac:dyDescent="0.25">
      <c r="A70" s="68">
        <v>24</v>
      </c>
      <c r="B70" s="64">
        <v>44365</v>
      </c>
      <c r="C70" s="289">
        <v>0</v>
      </c>
      <c r="D70" s="289">
        <v>0</v>
      </c>
      <c r="E70" s="289">
        <v>0</v>
      </c>
      <c r="F70" s="289">
        <v>0</v>
      </c>
      <c r="G70" s="289">
        <v>0</v>
      </c>
      <c r="H70" s="289">
        <v>0</v>
      </c>
      <c r="I70" s="289">
        <v>0</v>
      </c>
      <c r="J70" s="289">
        <v>0</v>
      </c>
      <c r="K70" s="289">
        <v>0</v>
      </c>
      <c r="L70" s="289">
        <v>0</v>
      </c>
      <c r="M70" s="289">
        <v>1</v>
      </c>
      <c r="N70" s="290">
        <v>1</v>
      </c>
      <c r="O70" s="47"/>
    </row>
    <row r="71" spans="1:15" ht="15.75" x14ac:dyDescent="0.25">
      <c r="A71" s="68">
        <v>25</v>
      </c>
      <c r="B71" s="64">
        <v>44372</v>
      </c>
      <c r="C71" s="289">
        <v>0</v>
      </c>
      <c r="D71" s="289">
        <v>0</v>
      </c>
      <c r="E71" s="289">
        <v>0</v>
      </c>
      <c r="F71" s="289">
        <v>0</v>
      </c>
      <c r="G71" s="289">
        <v>0</v>
      </c>
      <c r="H71" s="289">
        <v>0</v>
      </c>
      <c r="I71" s="289">
        <v>0</v>
      </c>
      <c r="J71" s="289">
        <v>0</v>
      </c>
      <c r="K71" s="289">
        <v>0</v>
      </c>
      <c r="L71" s="289">
        <v>0</v>
      </c>
      <c r="M71" s="289">
        <v>0</v>
      </c>
      <c r="N71" s="290">
        <v>0</v>
      </c>
      <c r="O71" s="47"/>
    </row>
    <row r="72" spans="1:15" ht="15.75" x14ac:dyDescent="0.25">
      <c r="A72" s="68">
        <v>26</v>
      </c>
      <c r="B72" s="64">
        <v>44379</v>
      </c>
      <c r="C72" s="289">
        <v>0</v>
      </c>
      <c r="D72" s="289">
        <v>0</v>
      </c>
      <c r="E72" s="289">
        <v>0</v>
      </c>
      <c r="F72" s="289">
        <v>0</v>
      </c>
      <c r="G72" s="289">
        <v>0</v>
      </c>
      <c r="H72" s="289">
        <v>0</v>
      </c>
      <c r="I72" s="289">
        <v>0</v>
      </c>
      <c r="J72" s="289">
        <v>0</v>
      </c>
      <c r="K72" s="289">
        <v>0</v>
      </c>
      <c r="L72" s="289">
        <v>0</v>
      </c>
      <c r="M72" s="289">
        <v>0</v>
      </c>
      <c r="N72" s="290">
        <v>0</v>
      </c>
      <c r="O72" s="47"/>
    </row>
    <row r="73" spans="1:15" ht="15.75" x14ac:dyDescent="0.25">
      <c r="A73" s="68">
        <v>27</v>
      </c>
      <c r="B73" s="64">
        <v>44386</v>
      </c>
      <c r="C73" s="289">
        <v>1</v>
      </c>
      <c r="D73" s="289">
        <v>0</v>
      </c>
      <c r="E73" s="289">
        <v>0</v>
      </c>
      <c r="F73" s="289">
        <v>0</v>
      </c>
      <c r="G73" s="289">
        <v>0</v>
      </c>
      <c r="H73" s="289">
        <v>0</v>
      </c>
      <c r="I73" s="289">
        <v>0</v>
      </c>
      <c r="J73" s="289">
        <v>0</v>
      </c>
      <c r="K73" s="289">
        <v>0</v>
      </c>
      <c r="L73" s="289">
        <v>0</v>
      </c>
      <c r="M73" s="289">
        <v>0</v>
      </c>
      <c r="N73" s="290">
        <v>1</v>
      </c>
      <c r="O73" s="47"/>
    </row>
    <row r="74" spans="1:15" ht="15.75" x14ac:dyDescent="0.25">
      <c r="A74" s="68">
        <v>28</v>
      </c>
      <c r="B74" s="64">
        <v>44393</v>
      </c>
      <c r="C74" s="289">
        <v>0</v>
      </c>
      <c r="D74" s="289">
        <v>0</v>
      </c>
      <c r="E74" s="289">
        <v>0</v>
      </c>
      <c r="F74" s="289">
        <v>0</v>
      </c>
      <c r="G74" s="289">
        <v>1</v>
      </c>
      <c r="H74" s="289">
        <v>0</v>
      </c>
      <c r="I74" s="289">
        <v>0</v>
      </c>
      <c r="J74" s="289">
        <v>0</v>
      </c>
      <c r="K74" s="289">
        <v>0</v>
      </c>
      <c r="L74" s="289">
        <v>0</v>
      </c>
      <c r="M74" s="289">
        <v>0</v>
      </c>
      <c r="N74" s="290">
        <v>1</v>
      </c>
      <c r="O74" s="47"/>
    </row>
    <row r="75" spans="1:15" ht="15.75" x14ac:dyDescent="0.25">
      <c r="A75" s="68">
        <v>29</v>
      </c>
      <c r="B75" s="64">
        <v>44400</v>
      </c>
      <c r="C75" s="289">
        <v>0</v>
      </c>
      <c r="D75" s="289">
        <v>0</v>
      </c>
      <c r="E75" s="289">
        <v>0</v>
      </c>
      <c r="F75" s="289">
        <v>0</v>
      </c>
      <c r="G75" s="289">
        <v>0</v>
      </c>
      <c r="H75" s="289">
        <v>0</v>
      </c>
      <c r="I75" s="289">
        <v>0</v>
      </c>
      <c r="J75" s="289">
        <v>0</v>
      </c>
      <c r="K75" s="289">
        <v>0</v>
      </c>
      <c r="L75" s="289">
        <v>0</v>
      </c>
      <c r="M75" s="289">
        <v>1</v>
      </c>
      <c r="N75" s="290">
        <v>1</v>
      </c>
      <c r="O75" s="47"/>
    </row>
    <row r="76" spans="1:15" ht="15.75" x14ac:dyDescent="0.25">
      <c r="A76" s="68">
        <v>30</v>
      </c>
      <c r="B76" s="64">
        <v>44407</v>
      </c>
      <c r="C76" s="289">
        <v>0</v>
      </c>
      <c r="D76" s="289">
        <v>0</v>
      </c>
      <c r="E76" s="289">
        <v>0</v>
      </c>
      <c r="F76" s="289">
        <v>0</v>
      </c>
      <c r="G76" s="289">
        <v>1</v>
      </c>
      <c r="H76" s="289">
        <v>0</v>
      </c>
      <c r="I76" s="289">
        <v>0</v>
      </c>
      <c r="J76" s="289">
        <v>0</v>
      </c>
      <c r="K76" s="289">
        <v>0</v>
      </c>
      <c r="L76" s="289">
        <v>0</v>
      </c>
      <c r="M76" s="289">
        <v>0</v>
      </c>
      <c r="N76" s="290">
        <v>1</v>
      </c>
      <c r="O76" s="47"/>
    </row>
    <row r="77" spans="1:15" ht="15.75" x14ac:dyDescent="0.25">
      <c r="A77" s="68">
        <v>31</v>
      </c>
      <c r="B77" s="64">
        <v>44414</v>
      </c>
      <c r="C77" s="289">
        <v>0</v>
      </c>
      <c r="D77" s="289">
        <v>1</v>
      </c>
      <c r="E77" s="289">
        <v>0</v>
      </c>
      <c r="F77" s="289">
        <v>1</v>
      </c>
      <c r="G77" s="289">
        <v>0</v>
      </c>
      <c r="H77" s="289">
        <v>0</v>
      </c>
      <c r="I77" s="289">
        <v>1</v>
      </c>
      <c r="J77" s="289">
        <v>1</v>
      </c>
      <c r="K77" s="289">
        <v>0</v>
      </c>
      <c r="L77" s="289">
        <v>0</v>
      </c>
      <c r="M77" s="289">
        <v>0</v>
      </c>
      <c r="N77" s="290">
        <v>4</v>
      </c>
      <c r="O77" s="47"/>
    </row>
    <row r="78" spans="1:15" ht="15.75" x14ac:dyDescent="0.25">
      <c r="A78" s="68">
        <v>32</v>
      </c>
      <c r="B78" s="64">
        <v>44421</v>
      </c>
      <c r="C78" s="190">
        <v>0</v>
      </c>
      <c r="D78" s="190">
        <v>0</v>
      </c>
      <c r="E78" s="190">
        <v>0</v>
      </c>
      <c r="F78" s="190">
        <v>1</v>
      </c>
      <c r="G78" s="190">
        <v>0</v>
      </c>
      <c r="H78" s="190">
        <v>0</v>
      </c>
      <c r="I78" s="190">
        <v>0</v>
      </c>
      <c r="J78" s="190">
        <v>3</v>
      </c>
      <c r="K78" s="190">
        <v>0</v>
      </c>
      <c r="L78" s="190">
        <v>0</v>
      </c>
      <c r="M78" s="190">
        <v>0</v>
      </c>
      <c r="N78" s="339">
        <v>4</v>
      </c>
      <c r="O78" s="47"/>
    </row>
    <row r="79" spans="1:15" ht="15.75" x14ac:dyDescent="0.25">
      <c r="A79" s="68">
        <v>33</v>
      </c>
      <c r="B79" s="64">
        <v>44428</v>
      </c>
      <c r="C79" s="289">
        <v>0</v>
      </c>
      <c r="D79" s="289">
        <v>0</v>
      </c>
      <c r="E79" s="289">
        <v>1</v>
      </c>
      <c r="F79" s="289">
        <v>0</v>
      </c>
      <c r="G79" s="289">
        <v>1</v>
      </c>
      <c r="H79" s="289">
        <v>1</v>
      </c>
      <c r="I79" s="289">
        <v>0</v>
      </c>
      <c r="J79" s="289">
        <v>2</v>
      </c>
      <c r="K79" s="289">
        <v>0</v>
      </c>
      <c r="L79" s="289">
        <v>0</v>
      </c>
      <c r="M79" s="289">
        <v>0</v>
      </c>
      <c r="N79" s="290">
        <v>5</v>
      </c>
      <c r="O79" s="47"/>
    </row>
    <row r="80" spans="1:15" ht="15.75" x14ac:dyDescent="0.25">
      <c r="A80" s="68">
        <v>34</v>
      </c>
      <c r="B80" s="64">
        <v>44435</v>
      </c>
      <c r="C80" s="289">
        <v>0</v>
      </c>
      <c r="D80" s="289">
        <v>0</v>
      </c>
      <c r="E80" s="289">
        <v>0</v>
      </c>
      <c r="F80" s="289">
        <v>0</v>
      </c>
      <c r="G80" s="289">
        <v>0</v>
      </c>
      <c r="H80" s="289">
        <v>1</v>
      </c>
      <c r="I80" s="289">
        <v>1</v>
      </c>
      <c r="J80" s="289">
        <v>2</v>
      </c>
      <c r="K80" s="289">
        <v>0</v>
      </c>
      <c r="L80" s="289">
        <v>0</v>
      </c>
      <c r="M80" s="289">
        <v>1</v>
      </c>
      <c r="N80" s="290">
        <v>5</v>
      </c>
      <c r="O80" s="47"/>
    </row>
    <row r="81" spans="1:15" ht="15.75" x14ac:dyDescent="0.25">
      <c r="A81" s="68">
        <v>35</v>
      </c>
      <c r="B81" s="64">
        <v>44442</v>
      </c>
      <c r="C81" s="289">
        <v>0</v>
      </c>
      <c r="D81" s="289">
        <v>0</v>
      </c>
      <c r="E81" s="289">
        <v>0</v>
      </c>
      <c r="F81" s="289">
        <v>0</v>
      </c>
      <c r="G81" s="289">
        <v>0</v>
      </c>
      <c r="H81" s="289">
        <v>0</v>
      </c>
      <c r="I81" s="289">
        <v>2</v>
      </c>
      <c r="J81" s="289">
        <v>2</v>
      </c>
      <c r="K81" s="289">
        <v>1</v>
      </c>
      <c r="L81" s="289">
        <v>1</v>
      </c>
      <c r="M81" s="289">
        <v>1</v>
      </c>
      <c r="N81" s="290">
        <v>7</v>
      </c>
      <c r="O81" s="47"/>
    </row>
    <row r="82" spans="1:15" ht="15.75" x14ac:dyDescent="0.25">
      <c r="A82" s="68">
        <v>36</v>
      </c>
      <c r="B82" s="64">
        <v>44449</v>
      </c>
      <c r="C82" s="289">
        <v>0</v>
      </c>
      <c r="D82" s="289">
        <v>0</v>
      </c>
      <c r="E82" s="289">
        <v>1</v>
      </c>
      <c r="F82" s="289">
        <v>2</v>
      </c>
      <c r="G82" s="289">
        <v>0</v>
      </c>
      <c r="H82" s="289">
        <v>0</v>
      </c>
      <c r="I82" s="289">
        <v>0</v>
      </c>
      <c r="J82" s="289">
        <v>2</v>
      </c>
      <c r="K82" s="289">
        <v>0</v>
      </c>
      <c r="L82" s="289">
        <v>0</v>
      </c>
      <c r="M82" s="289">
        <v>2</v>
      </c>
      <c r="N82" s="290">
        <v>7</v>
      </c>
      <c r="O82" s="47"/>
    </row>
    <row r="83" spans="1:15" ht="15.75" x14ac:dyDescent="0.25">
      <c r="A83" s="332">
        <v>37</v>
      </c>
      <c r="B83" s="64">
        <v>44456</v>
      </c>
      <c r="C83" s="344">
        <v>2</v>
      </c>
      <c r="D83" s="344">
        <v>1</v>
      </c>
      <c r="E83" s="344">
        <v>0</v>
      </c>
      <c r="F83" s="344">
        <v>1</v>
      </c>
      <c r="G83" s="344">
        <v>0</v>
      </c>
      <c r="H83" s="344">
        <v>2</v>
      </c>
      <c r="I83" s="344">
        <v>2</v>
      </c>
      <c r="J83" s="344">
        <v>1</v>
      </c>
      <c r="K83" s="344">
        <v>0</v>
      </c>
      <c r="L83" s="344">
        <v>3</v>
      </c>
      <c r="M83" s="344">
        <v>0</v>
      </c>
      <c r="N83" s="345">
        <v>12</v>
      </c>
      <c r="O83" s="47"/>
    </row>
    <row r="84" spans="1:15" ht="15.75" x14ac:dyDescent="0.25">
      <c r="A84" s="332">
        <v>38</v>
      </c>
      <c r="B84" s="348">
        <v>44463</v>
      </c>
      <c r="C84" s="344">
        <v>1</v>
      </c>
      <c r="D84" s="344">
        <v>0</v>
      </c>
      <c r="E84" s="344">
        <v>0</v>
      </c>
      <c r="F84" s="344">
        <v>1</v>
      </c>
      <c r="G84" s="344">
        <v>0</v>
      </c>
      <c r="H84" s="344">
        <v>0</v>
      </c>
      <c r="I84" s="344">
        <v>0</v>
      </c>
      <c r="J84" s="344">
        <v>2</v>
      </c>
      <c r="K84" s="344">
        <v>0</v>
      </c>
      <c r="L84" s="344">
        <v>1</v>
      </c>
      <c r="M84" s="344">
        <v>0</v>
      </c>
      <c r="N84" s="345">
        <v>5</v>
      </c>
      <c r="O84" s="47"/>
    </row>
    <row r="85" spans="1:15" ht="15.75" x14ac:dyDescent="0.25">
      <c r="A85" s="332">
        <v>39</v>
      </c>
      <c r="B85" s="348">
        <v>44470</v>
      </c>
      <c r="C85" s="289">
        <v>1</v>
      </c>
      <c r="D85" s="289">
        <v>0</v>
      </c>
      <c r="E85" s="289">
        <v>2</v>
      </c>
      <c r="F85" s="289">
        <v>0</v>
      </c>
      <c r="G85" s="289">
        <v>0</v>
      </c>
      <c r="H85" s="289">
        <v>1</v>
      </c>
      <c r="I85" s="289">
        <v>0</v>
      </c>
      <c r="J85" s="289">
        <v>3</v>
      </c>
      <c r="K85" s="289">
        <v>0</v>
      </c>
      <c r="L85" s="289">
        <v>0</v>
      </c>
      <c r="M85" s="289">
        <v>0</v>
      </c>
      <c r="N85" s="290">
        <v>7</v>
      </c>
      <c r="O85" s="47"/>
    </row>
    <row r="86" spans="1:15" ht="15.75" x14ac:dyDescent="0.25">
      <c r="A86" s="332">
        <v>40</v>
      </c>
      <c r="B86" s="348">
        <v>44477</v>
      </c>
      <c r="C86" s="344">
        <v>2</v>
      </c>
      <c r="D86" s="344">
        <v>0</v>
      </c>
      <c r="E86" s="344">
        <v>1</v>
      </c>
      <c r="F86" s="344">
        <v>0</v>
      </c>
      <c r="G86" s="344">
        <v>0</v>
      </c>
      <c r="H86" s="344">
        <v>0</v>
      </c>
      <c r="I86" s="344">
        <v>0</v>
      </c>
      <c r="J86" s="344">
        <v>1</v>
      </c>
      <c r="K86" s="344">
        <v>0</v>
      </c>
      <c r="L86" s="344">
        <v>0</v>
      </c>
      <c r="M86" s="344">
        <v>0</v>
      </c>
      <c r="N86" s="345">
        <v>4</v>
      </c>
      <c r="O86" s="47"/>
    </row>
    <row r="87" spans="1:15" ht="15.75" x14ac:dyDescent="0.25">
      <c r="A87" s="351">
        <v>41</v>
      </c>
      <c r="B87" s="348">
        <v>44484</v>
      </c>
      <c r="C87" s="359">
        <v>0</v>
      </c>
      <c r="D87" s="359">
        <v>0</v>
      </c>
      <c r="E87" s="359">
        <v>0</v>
      </c>
      <c r="F87" s="359">
        <v>1</v>
      </c>
      <c r="G87" s="359">
        <v>0</v>
      </c>
      <c r="H87" s="359">
        <v>0</v>
      </c>
      <c r="I87" s="359">
        <v>1</v>
      </c>
      <c r="J87" s="359">
        <v>1</v>
      </c>
      <c r="K87" s="359">
        <v>0</v>
      </c>
      <c r="L87" s="359">
        <v>0</v>
      </c>
      <c r="M87" s="359">
        <v>0</v>
      </c>
      <c r="N87" s="360">
        <v>3</v>
      </c>
      <c r="O87" s="47"/>
    </row>
    <row r="88" spans="1:15" ht="15.75" x14ac:dyDescent="0.25">
      <c r="A88" s="351">
        <v>42</v>
      </c>
      <c r="B88" s="348">
        <v>44491</v>
      </c>
      <c r="C88" s="368">
        <v>0</v>
      </c>
      <c r="D88" s="368">
        <v>1</v>
      </c>
      <c r="E88" s="368">
        <v>2</v>
      </c>
      <c r="F88" s="368">
        <v>0</v>
      </c>
      <c r="G88" s="368">
        <v>2</v>
      </c>
      <c r="H88" s="368">
        <v>0</v>
      </c>
      <c r="I88" s="368">
        <v>0</v>
      </c>
      <c r="J88" s="368">
        <v>0</v>
      </c>
      <c r="K88" s="368">
        <v>0</v>
      </c>
      <c r="L88" s="368">
        <v>1</v>
      </c>
      <c r="M88" s="368">
        <v>0</v>
      </c>
      <c r="N88" s="369">
        <v>6</v>
      </c>
      <c r="O88" s="47"/>
    </row>
    <row r="89" spans="1:15" ht="15.75" x14ac:dyDescent="0.25">
      <c r="A89" s="351">
        <v>43</v>
      </c>
      <c r="B89" s="348">
        <v>44498</v>
      </c>
      <c r="C89" s="368">
        <v>0</v>
      </c>
      <c r="D89" s="368">
        <v>0</v>
      </c>
      <c r="E89" s="368">
        <v>0</v>
      </c>
      <c r="F89" s="368">
        <v>0</v>
      </c>
      <c r="G89" s="368">
        <v>0</v>
      </c>
      <c r="H89" s="368">
        <v>1</v>
      </c>
      <c r="I89" s="368">
        <v>0</v>
      </c>
      <c r="J89" s="368">
        <v>0</v>
      </c>
      <c r="K89" s="368">
        <v>0</v>
      </c>
      <c r="L89" s="368">
        <v>0</v>
      </c>
      <c r="M89" s="368">
        <v>0</v>
      </c>
      <c r="N89" s="369">
        <v>1</v>
      </c>
      <c r="O89" s="47"/>
    </row>
    <row r="90" spans="1:15" ht="15.75" x14ac:dyDescent="0.25">
      <c r="A90" s="351">
        <v>44</v>
      </c>
      <c r="B90" s="348">
        <v>44505</v>
      </c>
      <c r="C90" s="359">
        <v>0</v>
      </c>
      <c r="D90" s="359">
        <v>1</v>
      </c>
      <c r="E90" s="359">
        <v>0</v>
      </c>
      <c r="F90" s="359">
        <v>0</v>
      </c>
      <c r="G90" s="359">
        <v>0</v>
      </c>
      <c r="H90" s="359">
        <v>1</v>
      </c>
      <c r="I90" s="359">
        <v>1</v>
      </c>
      <c r="J90" s="359">
        <v>0</v>
      </c>
      <c r="K90" s="359">
        <v>0</v>
      </c>
      <c r="L90" s="359">
        <v>0</v>
      </c>
      <c r="M90" s="359">
        <v>1</v>
      </c>
      <c r="N90" s="360">
        <v>4</v>
      </c>
      <c r="O90" s="47"/>
    </row>
    <row r="91" spans="1:15" ht="15.75" x14ac:dyDescent="0.25">
      <c r="A91" s="351">
        <v>45</v>
      </c>
      <c r="B91" s="348">
        <v>44512</v>
      </c>
      <c r="C91" s="368">
        <v>0</v>
      </c>
      <c r="D91" s="368">
        <v>0</v>
      </c>
      <c r="E91" s="368">
        <v>3</v>
      </c>
      <c r="F91" s="368">
        <v>0</v>
      </c>
      <c r="G91" s="368">
        <v>1</v>
      </c>
      <c r="H91" s="368">
        <v>0</v>
      </c>
      <c r="I91" s="368">
        <v>1</v>
      </c>
      <c r="J91" s="368">
        <v>0</v>
      </c>
      <c r="K91" s="368">
        <v>0</v>
      </c>
      <c r="L91" s="368">
        <v>0</v>
      </c>
      <c r="M91" s="368">
        <v>0</v>
      </c>
      <c r="N91" s="369">
        <v>5</v>
      </c>
      <c r="O91" s="47"/>
    </row>
    <row r="92" spans="1:15" ht="15.75" x14ac:dyDescent="0.25">
      <c r="A92" s="351">
        <v>46</v>
      </c>
      <c r="B92" s="348">
        <v>44519</v>
      </c>
      <c r="C92" s="368">
        <v>0</v>
      </c>
      <c r="D92" s="368">
        <v>0</v>
      </c>
      <c r="E92" s="368">
        <v>0</v>
      </c>
      <c r="F92" s="368">
        <v>0</v>
      </c>
      <c r="G92" s="368">
        <v>0</v>
      </c>
      <c r="H92" s="368">
        <v>1</v>
      </c>
      <c r="I92" s="368">
        <v>0</v>
      </c>
      <c r="J92" s="368">
        <v>0</v>
      </c>
      <c r="K92" s="368">
        <v>0</v>
      </c>
      <c r="L92" s="368">
        <v>0</v>
      </c>
      <c r="M92" s="368">
        <v>0</v>
      </c>
      <c r="N92" s="369">
        <v>1</v>
      </c>
      <c r="O92" s="47"/>
    </row>
    <row r="93" spans="1:15" ht="15.75" x14ac:dyDescent="0.25">
      <c r="A93" s="351">
        <v>47</v>
      </c>
      <c r="B93" s="348">
        <v>44526</v>
      </c>
      <c r="C93" s="368">
        <v>0</v>
      </c>
      <c r="D93" s="368">
        <v>0</v>
      </c>
      <c r="E93" s="368">
        <v>0</v>
      </c>
      <c r="F93" s="368">
        <v>1</v>
      </c>
      <c r="G93" s="368">
        <v>0</v>
      </c>
      <c r="H93" s="368">
        <v>0</v>
      </c>
      <c r="I93" s="368">
        <v>0</v>
      </c>
      <c r="J93" s="368">
        <v>0</v>
      </c>
      <c r="K93" s="368">
        <v>0</v>
      </c>
      <c r="L93" s="368">
        <v>0</v>
      </c>
      <c r="M93" s="368">
        <v>1</v>
      </c>
      <c r="N93" s="369">
        <v>2</v>
      </c>
      <c r="O93" s="47"/>
    </row>
    <row r="94" spans="1:15" ht="15.75" x14ac:dyDescent="0.25">
      <c r="A94" s="351">
        <v>48</v>
      </c>
      <c r="B94" s="348">
        <v>44533</v>
      </c>
      <c r="C94" s="368">
        <v>0</v>
      </c>
      <c r="D94" s="368">
        <v>1</v>
      </c>
      <c r="E94" s="368">
        <v>1</v>
      </c>
      <c r="F94" s="368">
        <v>0</v>
      </c>
      <c r="G94" s="368">
        <v>0</v>
      </c>
      <c r="H94" s="368">
        <v>0</v>
      </c>
      <c r="I94" s="368">
        <v>0</v>
      </c>
      <c r="J94" s="368">
        <v>0</v>
      </c>
      <c r="K94" s="368">
        <v>0</v>
      </c>
      <c r="L94" s="368">
        <v>0</v>
      </c>
      <c r="M94" s="368">
        <v>0</v>
      </c>
      <c r="N94" s="369">
        <v>2</v>
      </c>
      <c r="O94" s="47"/>
    </row>
    <row r="95" spans="1:15" ht="15.75" x14ac:dyDescent="0.25">
      <c r="A95" s="351">
        <v>49</v>
      </c>
      <c r="B95" s="348">
        <v>44540</v>
      </c>
      <c r="C95" s="381">
        <v>0</v>
      </c>
      <c r="D95" s="381">
        <v>0</v>
      </c>
      <c r="E95" s="381">
        <v>0</v>
      </c>
      <c r="F95" s="381">
        <v>0</v>
      </c>
      <c r="G95" s="381">
        <v>0</v>
      </c>
      <c r="H95" s="381">
        <v>0</v>
      </c>
      <c r="I95" s="381">
        <v>0</v>
      </c>
      <c r="J95" s="381">
        <v>0</v>
      </c>
      <c r="K95" s="381">
        <v>0</v>
      </c>
      <c r="L95" s="381">
        <v>0</v>
      </c>
      <c r="M95" s="381">
        <v>0</v>
      </c>
      <c r="N95" s="382">
        <v>0</v>
      </c>
      <c r="O95" s="47"/>
    </row>
    <row r="96" spans="1:15" ht="15.75" x14ac:dyDescent="0.25">
      <c r="A96" s="351">
        <v>50</v>
      </c>
      <c r="B96" s="348">
        <v>44547</v>
      </c>
      <c r="C96" s="381">
        <v>0</v>
      </c>
      <c r="D96" s="381">
        <v>0</v>
      </c>
      <c r="E96" s="381">
        <v>0</v>
      </c>
      <c r="F96" s="381">
        <v>0</v>
      </c>
      <c r="G96" s="381">
        <v>0</v>
      </c>
      <c r="H96" s="381">
        <v>0</v>
      </c>
      <c r="I96" s="381">
        <v>1</v>
      </c>
      <c r="J96" s="381">
        <v>0</v>
      </c>
      <c r="K96" s="381">
        <v>0</v>
      </c>
      <c r="L96" s="381">
        <v>0</v>
      </c>
      <c r="M96" s="381">
        <v>0</v>
      </c>
      <c r="N96" s="382">
        <v>1</v>
      </c>
      <c r="O96" s="47"/>
    </row>
    <row r="97" spans="1:15" ht="15.75" x14ac:dyDescent="0.25">
      <c r="A97" s="351">
        <v>51</v>
      </c>
      <c r="B97" s="348">
        <v>44554</v>
      </c>
      <c r="C97" s="381">
        <v>0</v>
      </c>
      <c r="D97" s="381">
        <v>1</v>
      </c>
      <c r="E97" s="381">
        <v>0</v>
      </c>
      <c r="F97" s="381">
        <v>0</v>
      </c>
      <c r="G97" s="381">
        <v>1</v>
      </c>
      <c r="H97" s="381">
        <v>0</v>
      </c>
      <c r="I97" s="381">
        <v>0</v>
      </c>
      <c r="J97" s="381">
        <v>0</v>
      </c>
      <c r="K97" s="381">
        <v>0</v>
      </c>
      <c r="L97" s="381">
        <v>0</v>
      </c>
      <c r="M97" s="381">
        <v>0</v>
      </c>
      <c r="N97" s="382">
        <v>2</v>
      </c>
      <c r="O97" s="47"/>
    </row>
    <row r="98" spans="1:15" ht="15.75" x14ac:dyDescent="0.25">
      <c r="A98" s="351">
        <v>52</v>
      </c>
      <c r="B98" s="348">
        <v>44561</v>
      </c>
      <c r="C98" s="381">
        <v>0</v>
      </c>
      <c r="D98" s="381">
        <v>0</v>
      </c>
      <c r="E98" s="381">
        <v>1</v>
      </c>
      <c r="F98" s="381">
        <v>0</v>
      </c>
      <c r="G98" s="381">
        <v>0</v>
      </c>
      <c r="H98" s="381">
        <v>0</v>
      </c>
      <c r="I98" s="381">
        <v>0</v>
      </c>
      <c r="J98" s="381">
        <v>0</v>
      </c>
      <c r="K98" s="381">
        <v>0</v>
      </c>
      <c r="L98" s="381">
        <v>0</v>
      </c>
      <c r="M98" s="381">
        <v>0</v>
      </c>
      <c r="N98" s="382">
        <v>1</v>
      </c>
      <c r="O98" s="47"/>
    </row>
    <row r="99" spans="1:15" ht="15.75" x14ac:dyDescent="0.25">
      <c r="A99" s="351">
        <v>1</v>
      </c>
      <c r="B99" s="348">
        <v>44568</v>
      </c>
      <c r="C99" s="381">
        <v>0</v>
      </c>
      <c r="D99" s="381">
        <v>0</v>
      </c>
      <c r="E99" s="381">
        <v>0</v>
      </c>
      <c r="F99" s="381">
        <v>0</v>
      </c>
      <c r="G99" s="381">
        <v>0</v>
      </c>
      <c r="H99" s="381">
        <v>0</v>
      </c>
      <c r="I99" s="381">
        <v>0</v>
      </c>
      <c r="J99" s="381">
        <v>0</v>
      </c>
      <c r="K99" s="381">
        <v>0</v>
      </c>
      <c r="L99" s="381">
        <v>0</v>
      </c>
      <c r="M99" s="381">
        <v>0</v>
      </c>
      <c r="N99" s="382">
        <v>0</v>
      </c>
      <c r="O99" s="47"/>
    </row>
    <row r="100" spans="1:15" ht="15.75" x14ac:dyDescent="0.25">
      <c r="A100" s="351">
        <v>2</v>
      </c>
      <c r="B100" s="348">
        <v>44575</v>
      </c>
      <c r="C100" s="381">
        <v>0</v>
      </c>
      <c r="D100" s="381">
        <v>1</v>
      </c>
      <c r="E100" s="381">
        <v>0</v>
      </c>
      <c r="F100" s="381">
        <v>1</v>
      </c>
      <c r="G100" s="381">
        <v>1</v>
      </c>
      <c r="H100" s="381">
        <v>1</v>
      </c>
      <c r="I100" s="381">
        <v>0</v>
      </c>
      <c r="J100" s="381">
        <v>0</v>
      </c>
      <c r="K100" s="381">
        <v>0</v>
      </c>
      <c r="L100" s="381">
        <v>1</v>
      </c>
      <c r="M100" s="381">
        <v>0</v>
      </c>
      <c r="N100" s="382">
        <v>5</v>
      </c>
      <c r="O100" s="47"/>
    </row>
    <row r="101" spans="1:15" ht="15.75" x14ac:dyDescent="0.25">
      <c r="A101" s="351">
        <v>3</v>
      </c>
      <c r="B101" s="348">
        <v>44582</v>
      </c>
      <c r="C101" s="381">
        <v>0</v>
      </c>
      <c r="D101" s="381">
        <v>0</v>
      </c>
      <c r="E101" s="381">
        <v>0</v>
      </c>
      <c r="F101" s="381">
        <v>1</v>
      </c>
      <c r="G101" s="381">
        <v>0</v>
      </c>
      <c r="H101" s="381">
        <v>1</v>
      </c>
      <c r="I101" s="381">
        <v>0</v>
      </c>
      <c r="J101" s="381">
        <v>0</v>
      </c>
      <c r="K101" s="381">
        <v>1</v>
      </c>
      <c r="L101" s="381">
        <v>0</v>
      </c>
      <c r="M101" s="381">
        <v>0</v>
      </c>
      <c r="N101" s="382">
        <v>3</v>
      </c>
      <c r="O101" s="47"/>
    </row>
    <row r="102" spans="1:15" ht="15.75" x14ac:dyDescent="0.25">
      <c r="A102" s="351">
        <v>4</v>
      </c>
      <c r="B102" s="348">
        <v>44589</v>
      </c>
      <c r="C102" s="381">
        <v>1</v>
      </c>
      <c r="D102" s="381">
        <v>2</v>
      </c>
      <c r="E102" s="381">
        <v>1</v>
      </c>
      <c r="F102" s="381">
        <v>1</v>
      </c>
      <c r="G102" s="381">
        <v>2</v>
      </c>
      <c r="H102" s="381">
        <v>0</v>
      </c>
      <c r="I102" s="381">
        <v>1</v>
      </c>
      <c r="J102" s="381">
        <v>0</v>
      </c>
      <c r="K102" s="381">
        <v>0</v>
      </c>
      <c r="L102" s="381">
        <v>1</v>
      </c>
      <c r="M102" s="381">
        <v>2</v>
      </c>
      <c r="N102" s="382">
        <v>11</v>
      </c>
      <c r="O102" s="47"/>
    </row>
    <row r="103" spans="1:15" ht="15.75" x14ac:dyDescent="0.25">
      <c r="A103" s="351">
        <v>5</v>
      </c>
      <c r="B103" s="348">
        <v>44596</v>
      </c>
      <c r="C103" s="381">
        <v>0</v>
      </c>
      <c r="D103" s="381">
        <v>2</v>
      </c>
      <c r="E103" s="381">
        <v>1</v>
      </c>
      <c r="F103" s="381">
        <v>1</v>
      </c>
      <c r="G103" s="381">
        <v>0</v>
      </c>
      <c r="H103" s="381">
        <v>0</v>
      </c>
      <c r="I103" s="381">
        <v>0</v>
      </c>
      <c r="J103" s="381">
        <v>0</v>
      </c>
      <c r="K103" s="381">
        <v>0</v>
      </c>
      <c r="L103" s="381">
        <v>0</v>
      </c>
      <c r="M103" s="381">
        <v>2</v>
      </c>
      <c r="N103" s="382">
        <v>6</v>
      </c>
      <c r="O103" s="47"/>
    </row>
    <row r="104" spans="1:15" ht="15.75" x14ac:dyDescent="0.25">
      <c r="A104" s="351">
        <v>6</v>
      </c>
      <c r="B104" s="348">
        <v>44603</v>
      </c>
      <c r="C104" s="381">
        <v>2</v>
      </c>
      <c r="D104" s="381">
        <v>1</v>
      </c>
      <c r="E104" s="381">
        <v>0</v>
      </c>
      <c r="F104" s="381">
        <v>1</v>
      </c>
      <c r="G104" s="381">
        <v>0</v>
      </c>
      <c r="H104" s="381">
        <v>0</v>
      </c>
      <c r="I104" s="381">
        <v>0</v>
      </c>
      <c r="J104" s="381">
        <v>2</v>
      </c>
      <c r="K104" s="381">
        <v>2</v>
      </c>
      <c r="L104" s="381">
        <v>1</v>
      </c>
      <c r="M104" s="381">
        <v>4</v>
      </c>
      <c r="N104" s="382">
        <v>13</v>
      </c>
      <c r="O104" s="47"/>
    </row>
    <row r="105" spans="1:15" ht="15.75" x14ac:dyDescent="0.25">
      <c r="A105" s="389">
        <v>7</v>
      </c>
      <c r="B105" s="348">
        <v>44610</v>
      </c>
      <c r="C105" s="400">
        <v>0</v>
      </c>
      <c r="D105" s="400">
        <v>1</v>
      </c>
      <c r="E105" s="400">
        <v>1</v>
      </c>
      <c r="F105" s="400">
        <v>1</v>
      </c>
      <c r="G105" s="400">
        <v>0</v>
      </c>
      <c r="H105" s="400">
        <v>1</v>
      </c>
      <c r="I105" s="400">
        <v>0</v>
      </c>
      <c r="J105" s="400">
        <v>0</v>
      </c>
      <c r="K105" s="400">
        <v>1</v>
      </c>
      <c r="L105" s="400">
        <v>0</v>
      </c>
      <c r="M105" s="400">
        <v>1</v>
      </c>
      <c r="N105" s="401">
        <v>6</v>
      </c>
      <c r="O105" s="47"/>
    </row>
    <row r="106" spans="1:15" ht="15.75" x14ac:dyDescent="0.25">
      <c r="A106" s="389">
        <v>8</v>
      </c>
      <c r="B106" s="348">
        <v>44617</v>
      </c>
      <c r="C106" s="381">
        <v>0</v>
      </c>
      <c r="D106" s="381">
        <v>1</v>
      </c>
      <c r="E106" s="381">
        <v>1</v>
      </c>
      <c r="F106" s="381">
        <v>1</v>
      </c>
      <c r="G106" s="381">
        <v>0</v>
      </c>
      <c r="H106" s="381">
        <v>0</v>
      </c>
      <c r="I106" s="381">
        <v>0</v>
      </c>
      <c r="J106" s="381">
        <v>1</v>
      </c>
      <c r="K106" s="381">
        <v>2</v>
      </c>
      <c r="L106" s="381">
        <v>0</v>
      </c>
      <c r="M106" s="381">
        <v>0</v>
      </c>
      <c r="N106" s="382">
        <v>6</v>
      </c>
      <c r="O106" s="47"/>
    </row>
    <row r="107" spans="1:15" ht="15.75" x14ac:dyDescent="0.25">
      <c r="A107" s="389">
        <v>9</v>
      </c>
      <c r="B107" s="348">
        <v>44624</v>
      </c>
      <c r="C107" s="381">
        <v>1</v>
      </c>
      <c r="D107" s="381">
        <v>0</v>
      </c>
      <c r="E107" s="381">
        <v>3</v>
      </c>
      <c r="F107" s="381">
        <v>1</v>
      </c>
      <c r="G107" s="381">
        <v>1</v>
      </c>
      <c r="H107" s="381">
        <v>1</v>
      </c>
      <c r="I107" s="381">
        <v>0</v>
      </c>
      <c r="J107" s="381">
        <v>5</v>
      </c>
      <c r="K107" s="381">
        <v>0</v>
      </c>
      <c r="L107" s="381">
        <v>1</v>
      </c>
      <c r="M107" s="381">
        <v>1</v>
      </c>
      <c r="N107" s="382">
        <v>14</v>
      </c>
      <c r="O107" s="47"/>
    </row>
    <row r="108" spans="1:15" ht="15.75" x14ac:dyDescent="0.25">
      <c r="A108" s="389">
        <v>10</v>
      </c>
      <c r="B108" s="348">
        <v>44631</v>
      </c>
      <c r="C108" s="400">
        <v>0</v>
      </c>
      <c r="D108" s="400">
        <v>0</v>
      </c>
      <c r="E108" s="400">
        <v>0</v>
      </c>
      <c r="F108" s="400">
        <v>2</v>
      </c>
      <c r="G108" s="400">
        <v>1</v>
      </c>
      <c r="H108" s="400">
        <v>2</v>
      </c>
      <c r="I108" s="400">
        <v>0</v>
      </c>
      <c r="J108" s="400">
        <v>2</v>
      </c>
      <c r="K108" s="400">
        <v>0</v>
      </c>
      <c r="L108" s="400">
        <v>2</v>
      </c>
      <c r="M108" s="400">
        <v>0</v>
      </c>
      <c r="N108" s="401">
        <v>9</v>
      </c>
      <c r="O108" s="47"/>
    </row>
    <row r="109" spans="1:15" ht="15.75" x14ac:dyDescent="0.25">
      <c r="A109" s="389">
        <v>11</v>
      </c>
      <c r="B109" s="348">
        <v>44638</v>
      </c>
      <c r="C109" s="409">
        <v>0</v>
      </c>
      <c r="D109" s="409">
        <v>2</v>
      </c>
      <c r="E109" s="409">
        <v>0</v>
      </c>
      <c r="F109" s="409">
        <v>1</v>
      </c>
      <c r="G109" s="409">
        <v>1</v>
      </c>
      <c r="H109" s="409">
        <v>0</v>
      </c>
      <c r="I109" s="409">
        <v>0</v>
      </c>
      <c r="J109" s="409">
        <v>1</v>
      </c>
      <c r="K109" s="409">
        <v>0</v>
      </c>
      <c r="L109" s="409">
        <v>0</v>
      </c>
      <c r="M109" s="409">
        <v>0</v>
      </c>
      <c r="N109" s="410">
        <v>5</v>
      </c>
      <c r="O109" s="47"/>
    </row>
    <row r="110" spans="1:15" ht="15.75" x14ac:dyDescent="0.25">
      <c r="A110" s="418">
        <v>12</v>
      </c>
      <c r="B110" s="419">
        <v>44645</v>
      </c>
      <c r="C110" s="420">
        <v>0</v>
      </c>
      <c r="D110" s="420">
        <v>1</v>
      </c>
      <c r="E110" s="420">
        <v>0</v>
      </c>
      <c r="F110" s="420">
        <v>3</v>
      </c>
      <c r="G110" s="420">
        <v>0</v>
      </c>
      <c r="H110" s="420">
        <v>0</v>
      </c>
      <c r="I110" s="420">
        <v>1</v>
      </c>
      <c r="J110" s="420">
        <v>2</v>
      </c>
      <c r="K110" s="420">
        <v>0</v>
      </c>
      <c r="L110" s="420">
        <v>0</v>
      </c>
      <c r="M110" s="420">
        <v>0</v>
      </c>
      <c r="N110" s="421">
        <v>7</v>
      </c>
      <c r="O110" s="47"/>
    </row>
    <row r="111" spans="1:15" ht="15.75" x14ac:dyDescent="0.25">
      <c r="A111" s="418">
        <v>13</v>
      </c>
      <c r="B111" s="419">
        <v>44652</v>
      </c>
      <c r="C111" s="409">
        <v>1</v>
      </c>
      <c r="D111" s="409">
        <v>2</v>
      </c>
      <c r="E111" s="409">
        <v>1</v>
      </c>
      <c r="F111" s="409">
        <v>0</v>
      </c>
      <c r="G111" s="409">
        <v>0</v>
      </c>
      <c r="H111" s="409">
        <v>0</v>
      </c>
      <c r="I111" s="409">
        <v>0</v>
      </c>
      <c r="J111" s="409">
        <v>3</v>
      </c>
      <c r="K111" s="409">
        <v>2</v>
      </c>
      <c r="L111" s="409">
        <v>0</v>
      </c>
      <c r="M111" s="409">
        <v>1</v>
      </c>
      <c r="N111" s="410">
        <v>10</v>
      </c>
      <c r="O111" s="47"/>
    </row>
    <row r="112" spans="1:15" ht="15.75" x14ac:dyDescent="0.25">
      <c r="A112" s="418">
        <v>14</v>
      </c>
      <c r="B112" s="419">
        <v>44659</v>
      </c>
      <c r="C112" s="409">
        <v>0</v>
      </c>
      <c r="D112" s="409">
        <v>1</v>
      </c>
      <c r="E112" s="409">
        <v>1</v>
      </c>
      <c r="F112" s="409">
        <v>0</v>
      </c>
      <c r="G112" s="409">
        <v>0</v>
      </c>
      <c r="H112" s="409">
        <v>0</v>
      </c>
      <c r="I112" s="409">
        <v>1</v>
      </c>
      <c r="J112" s="409">
        <v>1</v>
      </c>
      <c r="K112" s="409">
        <v>0</v>
      </c>
      <c r="L112" s="409">
        <v>0</v>
      </c>
      <c r="M112" s="409">
        <v>0</v>
      </c>
      <c r="N112" s="410">
        <v>4</v>
      </c>
      <c r="O112" s="47"/>
    </row>
    <row r="113" spans="1:15" ht="15.75" x14ac:dyDescent="0.25">
      <c r="A113" s="418">
        <v>15</v>
      </c>
      <c r="B113" s="419">
        <v>44666</v>
      </c>
      <c r="C113" s="409">
        <v>0</v>
      </c>
      <c r="D113" s="409">
        <v>1</v>
      </c>
      <c r="E113" s="409">
        <v>0</v>
      </c>
      <c r="F113" s="409">
        <v>0</v>
      </c>
      <c r="G113" s="409">
        <v>0</v>
      </c>
      <c r="H113" s="409">
        <v>0</v>
      </c>
      <c r="I113" s="409">
        <v>0</v>
      </c>
      <c r="J113" s="409">
        <v>1</v>
      </c>
      <c r="K113" s="409">
        <v>0</v>
      </c>
      <c r="L113" s="409">
        <v>0</v>
      </c>
      <c r="M113" s="409">
        <v>0</v>
      </c>
      <c r="N113" s="410">
        <v>2</v>
      </c>
      <c r="O113" s="47"/>
    </row>
    <row r="114" spans="1:15" ht="15.75" x14ac:dyDescent="0.25">
      <c r="A114" s="418">
        <v>16</v>
      </c>
      <c r="B114" s="419">
        <v>44673</v>
      </c>
      <c r="C114" s="409">
        <v>1</v>
      </c>
      <c r="D114" s="409">
        <v>0</v>
      </c>
      <c r="E114" s="409">
        <v>0</v>
      </c>
      <c r="F114" s="409">
        <v>1</v>
      </c>
      <c r="G114" s="409">
        <v>0</v>
      </c>
      <c r="H114" s="409">
        <v>0</v>
      </c>
      <c r="I114" s="409">
        <v>0</v>
      </c>
      <c r="J114" s="409">
        <v>0</v>
      </c>
      <c r="K114" s="409">
        <v>0</v>
      </c>
      <c r="L114" s="409">
        <v>0</v>
      </c>
      <c r="M114" s="409">
        <v>1</v>
      </c>
      <c r="N114" s="410">
        <v>3</v>
      </c>
      <c r="O114" s="47"/>
    </row>
    <row r="115" spans="1:15" ht="15.75" x14ac:dyDescent="0.25">
      <c r="A115" s="418">
        <v>17</v>
      </c>
      <c r="B115" s="419">
        <v>44680</v>
      </c>
      <c r="C115" s="409">
        <v>0</v>
      </c>
      <c r="D115" s="409">
        <v>2</v>
      </c>
      <c r="E115" s="409">
        <v>0</v>
      </c>
      <c r="F115" s="409">
        <v>1</v>
      </c>
      <c r="G115" s="409">
        <v>0</v>
      </c>
      <c r="H115" s="409">
        <v>0</v>
      </c>
      <c r="I115" s="409">
        <v>0</v>
      </c>
      <c r="J115" s="409">
        <v>0</v>
      </c>
      <c r="K115" s="409">
        <v>0</v>
      </c>
      <c r="L115" s="409">
        <v>0</v>
      </c>
      <c r="M115" s="409">
        <v>0</v>
      </c>
      <c r="N115" s="410">
        <v>3</v>
      </c>
      <c r="O115" s="47"/>
    </row>
    <row r="116" spans="1:15" ht="15.75" x14ac:dyDescent="0.25">
      <c r="A116" s="418">
        <v>18</v>
      </c>
      <c r="B116" s="419">
        <v>44687</v>
      </c>
      <c r="C116" s="409">
        <v>0</v>
      </c>
      <c r="D116" s="409">
        <v>0</v>
      </c>
      <c r="E116" s="409">
        <v>1</v>
      </c>
      <c r="F116" s="409">
        <v>1</v>
      </c>
      <c r="G116" s="409">
        <v>0</v>
      </c>
      <c r="H116" s="409">
        <v>0</v>
      </c>
      <c r="I116" s="409">
        <v>0</v>
      </c>
      <c r="J116" s="409">
        <v>0</v>
      </c>
      <c r="K116" s="409">
        <v>0</v>
      </c>
      <c r="L116" s="409">
        <v>0</v>
      </c>
      <c r="M116" s="409">
        <v>0</v>
      </c>
      <c r="N116" s="410">
        <v>2</v>
      </c>
      <c r="O116" s="47"/>
    </row>
    <row r="117" spans="1:15" ht="15.75" x14ac:dyDescent="0.25">
      <c r="A117" s="418">
        <v>19</v>
      </c>
      <c r="B117" s="419">
        <v>44694</v>
      </c>
      <c r="C117" s="409">
        <v>0</v>
      </c>
      <c r="D117" s="409">
        <v>1</v>
      </c>
      <c r="E117" s="409">
        <v>0</v>
      </c>
      <c r="F117" s="409">
        <v>0</v>
      </c>
      <c r="G117" s="409">
        <v>0</v>
      </c>
      <c r="H117" s="409">
        <v>0</v>
      </c>
      <c r="I117" s="409">
        <v>0</v>
      </c>
      <c r="J117" s="409">
        <v>0</v>
      </c>
      <c r="K117" s="409">
        <v>0</v>
      </c>
      <c r="L117" s="409">
        <v>0</v>
      </c>
      <c r="M117" s="409">
        <v>0</v>
      </c>
      <c r="N117" s="410">
        <v>1</v>
      </c>
      <c r="O117" s="47"/>
    </row>
    <row r="118" spans="1:15" ht="15.75" x14ac:dyDescent="0.25">
      <c r="A118" s="418">
        <v>20</v>
      </c>
      <c r="B118" s="419">
        <v>44701</v>
      </c>
      <c r="C118" s="409">
        <v>0</v>
      </c>
      <c r="D118" s="409">
        <v>0</v>
      </c>
      <c r="E118" s="409">
        <v>0</v>
      </c>
      <c r="F118" s="409">
        <v>1</v>
      </c>
      <c r="G118" s="409">
        <v>0</v>
      </c>
      <c r="H118" s="409">
        <v>0</v>
      </c>
      <c r="I118" s="409">
        <v>0</v>
      </c>
      <c r="J118" s="409">
        <v>1</v>
      </c>
      <c r="K118" s="409">
        <v>1</v>
      </c>
      <c r="L118" s="409">
        <v>0</v>
      </c>
      <c r="M118" s="409">
        <v>0</v>
      </c>
      <c r="N118" s="410">
        <v>3</v>
      </c>
      <c r="O118" s="47"/>
    </row>
    <row r="119" spans="1:15" ht="15.75" x14ac:dyDescent="0.25">
      <c r="A119" s="418">
        <v>21</v>
      </c>
      <c r="B119" s="419">
        <v>44708</v>
      </c>
      <c r="C119" s="188">
        <v>0</v>
      </c>
      <c r="D119" s="188">
        <v>0</v>
      </c>
      <c r="E119" s="188">
        <v>1</v>
      </c>
      <c r="F119" s="188">
        <v>0</v>
      </c>
      <c r="G119" s="188">
        <v>0</v>
      </c>
      <c r="H119" s="188">
        <v>0</v>
      </c>
      <c r="I119" s="188">
        <v>0</v>
      </c>
      <c r="J119" s="188">
        <v>0</v>
      </c>
      <c r="K119" s="188">
        <v>0</v>
      </c>
      <c r="L119" s="188">
        <v>0</v>
      </c>
      <c r="M119" s="188">
        <v>0</v>
      </c>
      <c r="N119" s="430">
        <v>1</v>
      </c>
      <c r="O119" s="47"/>
    </row>
    <row r="120" spans="1:15" ht="15.75" x14ac:dyDescent="0.25">
      <c r="A120" s="418">
        <v>22</v>
      </c>
      <c r="B120" s="419">
        <v>44715</v>
      </c>
      <c r="C120" s="188">
        <v>0</v>
      </c>
      <c r="D120" s="188">
        <v>1</v>
      </c>
      <c r="E120" s="188">
        <v>0</v>
      </c>
      <c r="F120" s="188">
        <v>0</v>
      </c>
      <c r="G120" s="188">
        <v>0</v>
      </c>
      <c r="H120" s="188">
        <v>0</v>
      </c>
      <c r="I120" s="188">
        <v>0</v>
      </c>
      <c r="J120" s="188">
        <v>0</v>
      </c>
      <c r="K120" s="188">
        <v>0</v>
      </c>
      <c r="L120" s="188">
        <v>0</v>
      </c>
      <c r="M120" s="188">
        <v>1</v>
      </c>
      <c r="N120" s="430">
        <v>2</v>
      </c>
      <c r="O120" s="47"/>
    </row>
    <row r="121" spans="1:15" ht="15.75" x14ac:dyDescent="0.25">
      <c r="A121" s="418">
        <v>23</v>
      </c>
      <c r="B121" s="419">
        <v>44722</v>
      </c>
      <c r="C121" s="409">
        <v>0</v>
      </c>
      <c r="D121" s="409">
        <v>0</v>
      </c>
      <c r="E121" s="409">
        <v>0</v>
      </c>
      <c r="F121" s="409">
        <v>0</v>
      </c>
      <c r="G121" s="409">
        <v>0</v>
      </c>
      <c r="H121" s="409">
        <v>0</v>
      </c>
      <c r="I121" s="409">
        <v>0</v>
      </c>
      <c r="J121" s="409">
        <v>0</v>
      </c>
      <c r="K121" s="409">
        <v>0</v>
      </c>
      <c r="L121" s="409">
        <v>0</v>
      </c>
      <c r="M121" s="409">
        <v>0</v>
      </c>
      <c r="N121" s="410">
        <v>0</v>
      </c>
      <c r="O121" s="47"/>
    </row>
    <row r="122" spans="1:15" ht="15.75" x14ac:dyDescent="0.25">
      <c r="A122" s="418">
        <v>24</v>
      </c>
      <c r="B122" s="419">
        <v>44729</v>
      </c>
      <c r="C122" s="409">
        <v>0</v>
      </c>
      <c r="D122" s="409">
        <v>0</v>
      </c>
      <c r="E122" s="409">
        <v>0</v>
      </c>
      <c r="F122" s="409">
        <v>0</v>
      </c>
      <c r="G122" s="409">
        <v>0</v>
      </c>
      <c r="H122" s="409">
        <v>1</v>
      </c>
      <c r="I122" s="409">
        <v>0</v>
      </c>
      <c r="J122" s="409">
        <v>0</v>
      </c>
      <c r="K122" s="409">
        <v>0</v>
      </c>
      <c r="L122" s="409">
        <v>0</v>
      </c>
      <c r="M122" s="409">
        <v>0</v>
      </c>
      <c r="N122" s="410">
        <v>1</v>
      </c>
      <c r="O122" s="47"/>
    </row>
    <row r="123" spans="1:15" ht="15.75" x14ac:dyDescent="0.25">
      <c r="A123" s="418">
        <v>25</v>
      </c>
      <c r="B123" s="419">
        <v>44736</v>
      </c>
      <c r="C123" s="409">
        <v>1</v>
      </c>
      <c r="D123" s="409">
        <v>0</v>
      </c>
      <c r="E123" s="409">
        <v>0</v>
      </c>
      <c r="F123" s="409">
        <v>0</v>
      </c>
      <c r="G123" s="409">
        <v>0</v>
      </c>
      <c r="H123" s="409">
        <v>0</v>
      </c>
      <c r="I123" s="409">
        <v>0</v>
      </c>
      <c r="J123" s="409">
        <v>0</v>
      </c>
      <c r="K123" s="409">
        <v>0</v>
      </c>
      <c r="L123" s="409">
        <v>0</v>
      </c>
      <c r="M123" s="409">
        <v>0</v>
      </c>
      <c r="N123" s="410">
        <v>1</v>
      </c>
      <c r="O123" s="47"/>
    </row>
    <row r="124" spans="1:15" ht="15.75" x14ac:dyDescent="0.25">
      <c r="A124" s="418">
        <v>26</v>
      </c>
      <c r="B124" s="419">
        <v>44743</v>
      </c>
      <c r="C124" s="409">
        <v>0</v>
      </c>
      <c r="D124" s="409">
        <v>0</v>
      </c>
      <c r="E124" s="409">
        <v>0</v>
      </c>
      <c r="F124" s="409">
        <v>0</v>
      </c>
      <c r="G124" s="409">
        <v>0</v>
      </c>
      <c r="H124" s="409">
        <v>0</v>
      </c>
      <c r="I124" s="409">
        <v>0</v>
      </c>
      <c r="J124" s="409">
        <v>0</v>
      </c>
      <c r="K124" s="409">
        <v>0</v>
      </c>
      <c r="L124" s="409">
        <v>1</v>
      </c>
      <c r="M124" s="409">
        <v>0</v>
      </c>
      <c r="N124" s="410">
        <v>1</v>
      </c>
      <c r="O124" s="47"/>
    </row>
    <row r="125" spans="1:15" ht="15.75" x14ac:dyDescent="0.25">
      <c r="A125" s="418">
        <v>27</v>
      </c>
      <c r="B125" s="419">
        <v>44750</v>
      </c>
      <c r="C125" s="409">
        <v>0</v>
      </c>
      <c r="D125" s="409">
        <v>0</v>
      </c>
      <c r="E125" s="409">
        <v>0</v>
      </c>
      <c r="F125" s="409">
        <v>0</v>
      </c>
      <c r="G125" s="409">
        <v>1</v>
      </c>
      <c r="H125" s="409">
        <v>0</v>
      </c>
      <c r="I125" s="409">
        <v>0</v>
      </c>
      <c r="J125" s="409">
        <v>0</v>
      </c>
      <c r="K125" s="409">
        <v>0</v>
      </c>
      <c r="L125" s="409">
        <v>0</v>
      </c>
      <c r="M125" s="409">
        <v>0</v>
      </c>
      <c r="N125" s="410">
        <v>1</v>
      </c>
      <c r="O125" s="47"/>
    </row>
    <row r="126" spans="1:15" ht="15.75" x14ac:dyDescent="0.25">
      <c r="A126" s="418">
        <v>28</v>
      </c>
      <c r="B126" s="419">
        <v>44757</v>
      </c>
      <c r="C126" s="409">
        <v>0</v>
      </c>
      <c r="D126" s="409">
        <v>0</v>
      </c>
      <c r="E126" s="409">
        <v>1</v>
      </c>
      <c r="F126" s="409">
        <v>0</v>
      </c>
      <c r="G126" s="409">
        <v>2</v>
      </c>
      <c r="H126" s="409">
        <v>0</v>
      </c>
      <c r="I126" s="409">
        <v>0</v>
      </c>
      <c r="J126" s="409">
        <v>0</v>
      </c>
      <c r="K126" s="409">
        <v>1</v>
      </c>
      <c r="L126" s="409">
        <v>0</v>
      </c>
      <c r="M126" s="409">
        <v>0</v>
      </c>
      <c r="N126" s="410">
        <v>4</v>
      </c>
      <c r="O126" s="47"/>
    </row>
    <row r="127" spans="1:15" ht="15.75" x14ac:dyDescent="0.25">
      <c r="A127" s="418">
        <v>29</v>
      </c>
      <c r="B127" s="419">
        <v>44764</v>
      </c>
      <c r="C127" s="409">
        <v>0</v>
      </c>
      <c r="D127" s="409">
        <v>0</v>
      </c>
      <c r="E127" s="409">
        <v>0</v>
      </c>
      <c r="F127" s="409">
        <v>1</v>
      </c>
      <c r="G127" s="409">
        <v>0</v>
      </c>
      <c r="H127" s="409">
        <v>0</v>
      </c>
      <c r="I127" s="409">
        <v>0</v>
      </c>
      <c r="J127" s="409">
        <v>0</v>
      </c>
      <c r="K127" s="409">
        <v>2</v>
      </c>
      <c r="L127" s="409">
        <v>0</v>
      </c>
      <c r="M127" s="409">
        <v>1</v>
      </c>
      <c r="N127" s="410">
        <v>4</v>
      </c>
      <c r="O127" s="47"/>
    </row>
    <row r="128" spans="1:15" ht="15.75" x14ac:dyDescent="0.25">
      <c r="A128" s="418">
        <v>30</v>
      </c>
      <c r="B128" s="419">
        <v>44771</v>
      </c>
      <c r="C128" s="409">
        <v>0</v>
      </c>
      <c r="D128" s="409">
        <v>1</v>
      </c>
      <c r="E128" s="409">
        <v>1</v>
      </c>
      <c r="F128" s="409">
        <v>1</v>
      </c>
      <c r="G128" s="409">
        <v>0</v>
      </c>
      <c r="H128" s="409">
        <v>0</v>
      </c>
      <c r="I128" s="409">
        <v>0</v>
      </c>
      <c r="J128" s="409">
        <v>0</v>
      </c>
      <c r="K128" s="409">
        <v>0</v>
      </c>
      <c r="L128" s="409">
        <v>0</v>
      </c>
      <c r="M128" s="409">
        <v>0</v>
      </c>
      <c r="N128" s="410">
        <v>3</v>
      </c>
      <c r="O128" s="47"/>
    </row>
    <row r="129" spans="1:15" ht="15.75" x14ac:dyDescent="0.25">
      <c r="A129" s="418">
        <v>31</v>
      </c>
      <c r="B129" s="419">
        <v>44778</v>
      </c>
      <c r="C129" s="409">
        <v>0</v>
      </c>
      <c r="D129" s="409">
        <v>0</v>
      </c>
      <c r="E129" s="409">
        <v>1</v>
      </c>
      <c r="F129" s="409">
        <v>0</v>
      </c>
      <c r="G129" s="409">
        <v>0</v>
      </c>
      <c r="H129" s="409">
        <v>0</v>
      </c>
      <c r="I129" s="409">
        <v>0</v>
      </c>
      <c r="J129" s="409">
        <v>0</v>
      </c>
      <c r="K129" s="409">
        <v>0</v>
      </c>
      <c r="L129" s="409">
        <v>0</v>
      </c>
      <c r="M129" s="409">
        <v>1</v>
      </c>
      <c r="N129" s="410">
        <v>2</v>
      </c>
      <c r="O129" s="47"/>
    </row>
    <row r="130" spans="1:15" ht="15.75" x14ac:dyDescent="0.25">
      <c r="A130" s="418">
        <v>32</v>
      </c>
      <c r="B130" s="419">
        <v>44785</v>
      </c>
      <c r="C130" s="409">
        <v>1</v>
      </c>
      <c r="D130" s="409">
        <v>0</v>
      </c>
      <c r="E130" s="409">
        <v>0</v>
      </c>
      <c r="F130" s="409">
        <v>1</v>
      </c>
      <c r="G130" s="409">
        <v>0</v>
      </c>
      <c r="H130" s="409">
        <v>0</v>
      </c>
      <c r="I130" s="409">
        <v>0</v>
      </c>
      <c r="J130" s="409">
        <v>0</v>
      </c>
      <c r="K130" s="409">
        <v>0</v>
      </c>
      <c r="L130" s="409">
        <v>0</v>
      </c>
      <c r="M130" s="409">
        <v>0</v>
      </c>
      <c r="N130" s="410">
        <v>2</v>
      </c>
      <c r="O130" s="47"/>
    </row>
    <row r="131" spans="1:15" ht="15.75" x14ac:dyDescent="0.25">
      <c r="A131" s="418">
        <v>33</v>
      </c>
      <c r="B131" s="419">
        <v>44792</v>
      </c>
      <c r="C131" s="409">
        <v>0</v>
      </c>
      <c r="D131" s="409">
        <v>0</v>
      </c>
      <c r="E131" s="409">
        <v>0</v>
      </c>
      <c r="F131" s="409">
        <v>0</v>
      </c>
      <c r="G131" s="409">
        <v>1</v>
      </c>
      <c r="H131" s="409">
        <v>0</v>
      </c>
      <c r="I131" s="409">
        <v>0</v>
      </c>
      <c r="J131" s="409">
        <v>0</v>
      </c>
      <c r="K131" s="409">
        <v>0</v>
      </c>
      <c r="L131" s="409">
        <v>0</v>
      </c>
      <c r="M131" s="409">
        <v>0</v>
      </c>
      <c r="N131" s="410">
        <v>1</v>
      </c>
      <c r="O131" s="47"/>
    </row>
    <row r="132" spans="1:15" ht="15.75" x14ac:dyDescent="0.25">
      <c r="A132" s="418">
        <v>34</v>
      </c>
      <c r="B132" s="419">
        <v>44799</v>
      </c>
      <c r="C132" s="420">
        <v>0</v>
      </c>
      <c r="D132" s="420">
        <v>0</v>
      </c>
      <c r="E132" s="420">
        <v>1</v>
      </c>
      <c r="F132" s="420">
        <v>0</v>
      </c>
      <c r="G132" s="420">
        <v>0</v>
      </c>
      <c r="H132" s="420">
        <v>0</v>
      </c>
      <c r="I132" s="420">
        <v>0</v>
      </c>
      <c r="J132" s="420">
        <v>0</v>
      </c>
      <c r="K132" s="420">
        <v>0</v>
      </c>
      <c r="L132" s="420">
        <v>0</v>
      </c>
      <c r="M132" s="420">
        <v>0</v>
      </c>
      <c r="N132" s="421">
        <v>1</v>
      </c>
      <c r="O132" s="47"/>
    </row>
    <row r="133" spans="1:15" ht="15.75" x14ac:dyDescent="0.25">
      <c r="A133" s="418">
        <v>35</v>
      </c>
      <c r="B133" s="419">
        <v>44806</v>
      </c>
      <c r="C133" s="444">
        <v>0</v>
      </c>
      <c r="D133" s="444">
        <v>0</v>
      </c>
      <c r="E133" s="444">
        <v>0</v>
      </c>
      <c r="F133" s="444">
        <v>0</v>
      </c>
      <c r="G133" s="444">
        <v>0</v>
      </c>
      <c r="H133" s="444">
        <v>0</v>
      </c>
      <c r="I133" s="444">
        <v>0</v>
      </c>
      <c r="J133" s="444">
        <v>0</v>
      </c>
      <c r="K133" s="444">
        <v>0</v>
      </c>
      <c r="L133" s="444">
        <v>0</v>
      </c>
      <c r="M133" s="444">
        <v>1</v>
      </c>
      <c r="N133" s="445">
        <v>1</v>
      </c>
      <c r="O133" s="47"/>
    </row>
    <row r="134" spans="1:15" ht="15.75" x14ac:dyDescent="0.25">
      <c r="A134" s="450">
        <v>36</v>
      </c>
      <c r="B134" s="451">
        <v>44813</v>
      </c>
      <c r="C134" s="470">
        <v>0</v>
      </c>
      <c r="D134" s="470">
        <v>0</v>
      </c>
      <c r="E134" s="470">
        <v>0</v>
      </c>
      <c r="F134" s="470">
        <v>0</v>
      </c>
      <c r="G134" s="470">
        <v>0</v>
      </c>
      <c r="H134" s="470">
        <v>0</v>
      </c>
      <c r="I134" s="470">
        <v>0</v>
      </c>
      <c r="J134" s="470">
        <v>0</v>
      </c>
      <c r="K134" s="470">
        <v>0</v>
      </c>
      <c r="L134" s="470">
        <v>0</v>
      </c>
      <c r="M134" s="470">
        <v>1</v>
      </c>
      <c r="N134" s="471">
        <v>1</v>
      </c>
      <c r="O134" s="47"/>
    </row>
    <row r="135" spans="1:15" ht="15.75" x14ac:dyDescent="0.25">
      <c r="A135" s="450">
        <v>37</v>
      </c>
      <c r="B135" s="451">
        <v>44820</v>
      </c>
      <c r="C135" s="470">
        <v>0</v>
      </c>
      <c r="D135" s="470">
        <v>0</v>
      </c>
      <c r="E135" s="470">
        <v>0</v>
      </c>
      <c r="F135" s="470">
        <v>1</v>
      </c>
      <c r="G135" s="470">
        <v>0</v>
      </c>
      <c r="H135" s="470">
        <v>0</v>
      </c>
      <c r="I135" s="470">
        <v>0</v>
      </c>
      <c r="J135" s="470">
        <v>0</v>
      </c>
      <c r="K135" s="470">
        <v>0</v>
      </c>
      <c r="L135" s="470">
        <v>0</v>
      </c>
      <c r="M135" s="470">
        <v>0</v>
      </c>
      <c r="N135" s="471">
        <v>1</v>
      </c>
      <c r="O135" s="47"/>
    </row>
    <row r="136" spans="1:15" ht="15.75" x14ac:dyDescent="0.25">
      <c r="A136" s="450">
        <v>38</v>
      </c>
      <c r="B136" s="451">
        <v>44827</v>
      </c>
      <c r="C136" s="470">
        <v>1</v>
      </c>
      <c r="D136" s="470">
        <v>0</v>
      </c>
      <c r="E136" s="470">
        <v>0</v>
      </c>
      <c r="F136" s="470">
        <v>0</v>
      </c>
      <c r="G136" s="470">
        <v>0</v>
      </c>
      <c r="H136" s="470">
        <v>0</v>
      </c>
      <c r="I136" s="470">
        <v>0</v>
      </c>
      <c r="J136" s="470">
        <v>0</v>
      </c>
      <c r="K136" s="470">
        <v>0</v>
      </c>
      <c r="L136" s="470">
        <v>0</v>
      </c>
      <c r="M136" s="470">
        <v>0</v>
      </c>
      <c r="N136" s="471">
        <v>1</v>
      </c>
      <c r="O136" s="47"/>
    </row>
    <row r="137" spans="1:15" ht="15.75" x14ac:dyDescent="0.25">
      <c r="A137" s="450">
        <v>39</v>
      </c>
      <c r="B137" s="451">
        <v>44834</v>
      </c>
      <c r="C137" s="470">
        <v>0</v>
      </c>
      <c r="D137" s="470">
        <v>0</v>
      </c>
      <c r="E137" s="470">
        <v>0</v>
      </c>
      <c r="F137" s="470">
        <v>0</v>
      </c>
      <c r="G137" s="470">
        <v>0</v>
      </c>
      <c r="H137" s="470">
        <v>0</v>
      </c>
      <c r="I137" s="470">
        <v>0</v>
      </c>
      <c r="J137" s="470">
        <v>0</v>
      </c>
      <c r="K137" s="470">
        <v>1</v>
      </c>
      <c r="L137" s="470">
        <v>0</v>
      </c>
      <c r="M137" s="470">
        <v>0</v>
      </c>
      <c r="N137" s="471">
        <v>1</v>
      </c>
      <c r="O137" s="47"/>
    </row>
    <row r="138" spans="1:15" ht="15.75" x14ac:dyDescent="0.25">
      <c r="A138" s="450">
        <v>40</v>
      </c>
      <c r="B138" s="451">
        <v>44841</v>
      </c>
      <c r="C138" s="470">
        <v>0</v>
      </c>
      <c r="D138" s="470">
        <v>0</v>
      </c>
      <c r="E138" s="470">
        <v>0</v>
      </c>
      <c r="F138" s="470">
        <v>1</v>
      </c>
      <c r="G138" s="470">
        <v>0</v>
      </c>
      <c r="H138" s="470">
        <v>0</v>
      </c>
      <c r="I138" s="470">
        <v>0</v>
      </c>
      <c r="J138" s="470">
        <v>1</v>
      </c>
      <c r="K138" s="470">
        <v>0</v>
      </c>
      <c r="L138" s="470">
        <v>0</v>
      </c>
      <c r="M138" s="470">
        <v>0</v>
      </c>
      <c r="N138" s="471">
        <v>2</v>
      </c>
      <c r="O138" s="47"/>
    </row>
    <row r="139" spans="1:15" ht="15.75" x14ac:dyDescent="0.25">
      <c r="A139" s="450">
        <v>41</v>
      </c>
      <c r="B139" s="451">
        <v>44848</v>
      </c>
      <c r="C139" s="470">
        <v>0</v>
      </c>
      <c r="D139" s="470">
        <v>0</v>
      </c>
      <c r="E139" s="470">
        <v>0</v>
      </c>
      <c r="F139" s="470">
        <v>0</v>
      </c>
      <c r="G139" s="470">
        <v>0</v>
      </c>
      <c r="H139" s="470">
        <v>0</v>
      </c>
      <c r="I139" s="470">
        <v>0</v>
      </c>
      <c r="J139" s="470">
        <v>1</v>
      </c>
      <c r="K139" s="470">
        <v>0</v>
      </c>
      <c r="L139" s="470">
        <v>0</v>
      </c>
      <c r="M139" s="470">
        <v>0</v>
      </c>
      <c r="N139" s="471">
        <v>1</v>
      </c>
      <c r="O139" s="47"/>
    </row>
    <row r="140" spans="1:15" ht="15.75" x14ac:dyDescent="0.25">
      <c r="A140" s="450">
        <v>42</v>
      </c>
      <c r="B140" s="451">
        <v>44855</v>
      </c>
      <c r="C140" s="470">
        <v>0</v>
      </c>
      <c r="D140" s="470">
        <v>0</v>
      </c>
      <c r="E140" s="470">
        <v>0</v>
      </c>
      <c r="F140" s="470">
        <v>0</v>
      </c>
      <c r="G140" s="470">
        <v>0</v>
      </c>
      <c r="H140" s="470">
        <v>0</v>
      </c>
      <c r="I140" s="470">
        <v>0</v>
      </c>
      <c r="J140" s="470">
        <v>1</v>
      </c>
      <c r="K140" s="470">
        <v>0</v>
      </c>
      <c r="L140" s="470">
        <v>0</v>
      </c>
      <c r="M140" s="470">
        <v>0</v>
      </c>
      <c r="N140" s="471">
        <v>1</v>
      </c>
      <c r="O140" s="47"/>
    </row>
    <row r="141" spans="1:15" ht="15.75" x14ac:dyDescent="0.25">
      <c r="A141" s="450">
        <v>43</v>
      </c>
      <c r="B141" s="451">
        <v>44862</v>
      </c>
      <c r="C141" s="470">
        <v>0</v>
      </c>
      <c r="D141" s="470">
        <v>1</v>
      </c>
      <c r="E141" s="470">
        <v>0</v>
      </c>
      <c r="F141" s="470">
        <v>0</v>
      </c>
      <c r="G141" s="470">
        <v>0</v>
      </c>
      <c r="H141" s="470">
        <v>0</v>
      </c>
      <c r="I141" s="470">
        <v>0</v>
      </c>
      <c r="J141" s="470">
        <v>0</v>
      </c>
      <c r="K141" s="470">
        <v>0</v>
      </c>
      <c r="L141" s="470">
        <v>0</v>
      </c>
      <c r="M141" s="470">
        <v>1</v>
      </c>
      <c r="N141" s="471">
        <v>2</v>
      </c>
      <c r="O141" s="47"/>
    </row>
    <row r="142" spans="1:15" ht="15.75" x14ac:dyDescent="0.25">
      <c r="A142" s="450">
        <v>44</v>
      </c>
      <c r="B142" s="451">
        <v>44869</v>
      </c>
      <c r="C142" s="470">
        <v>0</v>
      </c>
      <c r="D142" s="470">
        <v>0</v>
      </c>
      <c r="E142" s="470">
        <v>0</v>
      </c>
      <c r="F142" s="470">
        <v>0</v>
      </c>
      <c r="G142" s="470">
        <v>0</v>
      </c>
      <c r="H142" s="470">
        <v>0</v>
      </c>
      <c r="I142" s="470">
        <v>0</v>
      </c>
      <c r="J142" s="470">
        <v>1</v>
      </c>
      <c r="K142" s="470">
        <v>0</v>
      </c>
      <c r="L142" s="470">
        <v>1</v>
      </c>
      <c r="M142" s="470">
        <v>0</v>
      </c>
      <c r="N142" s="471">
        <v>2</v>
      </c>
      <c r="O142" s="47"/>
    </row>
    <row r="143" spans="1:15" ht="15.75" x14ac:dyDescent="0.25">
      <c r="A143" s="450">
        <v>45</v>
      </c>
      <c r="B143" s="451">
        <v>44876</v>
      </c>
      <c r="C143" s="470">
        <v>1</v>
      </c>
      <c r="D143" s="470">
        <v>0</v>
      </c>
      <c r="E143" s="470">
        <v>2</v>
      </c>
      <c r="F143" s="470">
        <v>0</v>
      </c>
      <c r="G143" s="470">
        <v>1</v>
      </c>
      <c r="H143" s="470">
        <v>0</v>
      </c>
      <c r="I143" s="470">
        <v>0</v>
      </c>
      <c r="J143" s="470">
        <v>0</v>
      </c>
      <c r="K143" s="470">
        <v>0</v>
      </c>
      <c r="L143" s="470">
        <v>0</v>
      </c>
      <c r="M143" s="470">
        <v>2</v>
      </c>
      <c r="N143" s="471">
        <v>6</v>
      </c>
      <c r="O143" s="47"/>
    </row>
    <row r="144" spans="1:15" ht="15.75" x14ac:dyDescent="0.25">
      <c r="A144" s="450">
        <v>46</v>
      </c>
      <c r="B144" s="451">
        <v>44883</v>
      </c>
      <c r="C144" s="470">
        <v>0</v>
      </c>
      <c r="D144" s="470">
        <v>0</v>
      </c>
      <c r="E144" s="470">
        <v>0</v>
      </c>
      <c r="F144" s="470">
        <v>1</v>
      </c>
      <c r="G144" s="470">
        <v>0</v>
      </c>
      <c r="H144" s="470">
        <v>0</v>
      </c>
      <c r="I144" s="470">
        <v>0</v>
      </c>
      <c r="J144" s="470">
        <v>0</v>
      </c>
      <c r="K144" s="470">
        <v>0</v>
      </c>
      <c r="L144" s="470">
        <v>0</v>
      </c>
      <c r="M144" s="470">
        <v>1</v>
      </c>
      <c r="N144" s="471">
        <v>2</v>
      </c>
      <c r="O144" s="47"/>
    </row>
    <row r="145" spans="1:15" ht="15.75" x14ac:dyDescent="0.25">
      <c r="A145" s="450">
        <v>47</v>
      </c>
      <c r="B145" s="451">
        <v>44890</v>
      </c>
      <c r="C145" s="470">
        <v>2</v>
      </c>
      <c r="D145" s="470">
        <v>1</v>
      </c>
      <c r="E145" s="470">
        <v>0</v>
      </c>
      <c r="F145" s="470">
        <v>0</v>
      </c>
      <c r="G145" s="470">
        <v>0</v>
      </c>
      <c r="H145" s="470">
        <v>0</v>
      </c>
      <c r="I145" s="470">
        <v>0</v>
      </c>
      <c r="J145" s="470">
        <v>0</v>
      </c>
      <c r="K145" s="470">
        <v>0</v>
      </c>
      <c r="L145" s="470">
        <v>0</v>
      </c>
      <c r="M145" s="470">
        <v>0</v>
      </c>
      <c r="N145" s="471">
        <v>3</v>
      </c>
      <c r="O145" s="47"/>
    </row>
    <row r="146" spans="1:15" ht="15.75" x14ac:dyDescent="0.25">
      <c r="A146" s="450">
        <v>48</v>
      </c>
      <c r="B146" s="451">
        <v>44897</v>
      </c>
      <c r="C146" s="470">
        <v>0</v>
      </c>
      <c r="D146" s="470">
        <v>0</v>
      </c>
      <c r="E146" s="470">
        <v>1</v>
      </c>
      <c r="F146" s="470">
        <v>2</v>
      </c>
      <c r="G146" s="470">
        <v>0</v>
      </c>
      <c r="H146" s="470">
        <v>0</v>
      </c>
      <c r="I146" s="470">
        <v>0</v>
      </c>
      <c r="J146" s="470">
        <v>0</v>
      </c>
      <c r="K146" s="470">
        <v>0</v>
      </c>
      <c r="L146" s="470">
        <v>0</v>
      </c>
      <c r="M146" s="470">
        <v>0</v>
      </c>
      <c r="N146" s="471">
        <v>3</v>
      </c>
      <c r="O146" s="47"/>
    </row>
    <row r="147" spans="1:15" ht="15.75" x14ac:dyDescent="0.25">
      <c r="A147" s="450">
        <v>49</v>
      </c>
      <c r="B147" s="451">
        <v>44904</v>
      </c>
      <c r="C147" s="470">
        <v>0</v>
      </c>
      <c r="D147" s="470">
        <v>0</v>
      </c>
      <c r="E147" s="470">
        <v>0</v>
      </c>
      <c r="F147" s="470">
        <v>1</v>
      </c>
      <c r="G147" s="470">
        <v>0</v>
      </c>
      <c r="H147" s="470">
        <v>0</v>
      </c>
      <c r="I147" s="470">
        <v>0</v>
      </c>
      <c r="J147" s="470">
        <v>0</v>
      </c>
      <c r="K147" s="470">
        <v>0</v>
      </c>
      <c r="L147" s="470">
        <v>0</v>
      </c>
      <c r="M147" s="470">
        <v>0</v>
      </c>
      <c r="N147" s="471">
        <v>1</v>
      </c>
      <c r="O147" s="47"/>
    </row>
    <row r="148" spans="1:15" ht="15.75" x14ac:dyDescent="0.25">
      <c r="A148" s="450">
        <v>50</v>
      </c>
      <c r="B148" s="451">
        <v>44911</v>
      </c>
      <c r="C148" s="470">
        <v>0</v>
      </c>
      <c r="D148" s="470">
        <v>0</v>
      </c>
      <c r="E148" s="470">
        <v>0</v>
      </c>
      <c r="F148" s="470">
        <v>0</v>
      </c>
      <c r="G148" s="470">
        <v>0</v>
      </c>
      <c r="H148" s="470">
        <v>0</v>
      </c>
      <c r="I148" s="470">
        <v>0</v>
      </c>
      <c r="J148" s="470">
        <v>0</v>
      </c>
      <c r="K148" s="470">
        <v>1</v>
      </c>
      <c r="L148" s="470">
        <v>0</v>
      </c>
      <c r="M148" s="470">
        <v>0</v>
      </c>
      <c r="N148" s="471">
        <v>1</v>
      </c>
      <c r="O148" s="47"/>
    </row>
    <row r="149" spans="1:15" ht="15.75" x14ac:dyDescent="0.25">
      <c r="A149" s="450">
        <v>51</v>
      </c>
      <c r="B149" s="451">
        <v>44918</v>
      </c>
      <c r="C149" s="444">
        <v>0</v>
      </c>
      <c r="D149" s="444">
        <v>1</v>
      </c>
      <c r="E149" s="444">
        <v>0</v>
      </c>
      <c r="F149" s="444">
        <v>0</v>
      </c>
      <c r="G149" s="444">
        <v>0</v>
      </c>
      <c r="H149" s="444">
        <v>0</v>
      </c>
      <c r="I149" s="444">
        <v>0</v>
      </c>
      <c r="J149" s="444">
        <v>0</v>
      </c>
      <c r="K149" s="444">
        <v>0</v>
      </c>
      <c r="L149" s="444">
        <v>0</v>
      </c>
      <c r="M149" s="444">
        <v>0</v>
      </c>
      <c r="N149" s="445">
        <v>1</v>
      </c>
      <c r="O149" s="47"/>
    </row>
    <row r="150" spans="1:15" ht="15.75" x14ac:dyDescent="0.25">
      <c r="A150" s="450">
        <v>52</v>
      </c>
      <c r="B150" s="451">
        <v>44925</v>
      </c>
      <c r="C150" s="470">
        <v>0</v>
      </c>
      <c r="D150" s="470">
        <v>0</v>
      </c>
      <c r="E150" s="470">
        <v>1</v>
      </c>
      <c r="F150" s="470">
        <v>0</v>
      </c>
      <c r="G150" s="470">
        <v>0</v>
      </c>
      <c r="H150" s="470">
        <v>0</v>
      </c>
      <c r="I150" s="470">
        <v>0</v>
      </c>
      <c r="J150" s="470">
        <v>1</v>
      </c>
      <c r="K150" s="470">
        <v>0</v>
      </c>
      <c r="L150" s="470">
        <v>0</v>
      </c>
      <c r="M150" s="470">
        <v>0</v>
      </c>
      <c r="N150" s="471">
        <v>2</v>
      </c>
      <c r="O150" s="47"/>
    </row>
    <row r="151" spans="1:15" ht="15.75" x14ac:dyDescent="0.25">
      <c r="A151" s="450">
        <v>1</v>
      </c>
      <c r="B151" s="451">
        <v>44932</v>
      </c>
      <c r="C151" s="470">
        <v>0</v>
      </c>
      <c r="D151" s="470">
        <v>0</v>
      </c>
      <c r="E151" s="470">
        <v>1</v>
      </c>
      <c r="F151" s="470">
        <v>1</v>
      </c>
      <c r="G151" s="470">
        <v>0</v>
      </c>
      <c r="H151" s="470">
        <v>0</v>
      </c>
      <c r="I151" s="470">
        <v>0</v>
      </c>
      <c r="J151" s="470">
        <v>0</v>
      </c>
      <c r="K151" s="470">
        <v>0</v>
      </c>
      <c r="L151" s="470">
        <v>0</v>
      </c>
      <c r="M151" s="470">
        <v>1</v>
      </c>
      <c r="N151" s="471">
        <v>3</v>
      </c>
      <c r="O151" s="47"/>
    </row>
    <row r="152" spans="1:15" ht="15.75" x14ac:dyDescent="0.25">
      <c r="A152" s="450">
        <v>2</v>
      </c>
      <c r="B152" s="451">
        <v>44939</v>
      </c>
      <c r="C152" s="470">
        <v>0</v>
      </c>
      <c r="D152" s="470">
        <v>0</v>
      </c>
      <c r="E152" s="470">
        <v>0</v>
      </c>
      <c r="F152" s="470">
        <v>1</v>
      </c>
      <c r="G152" s="470">
        <v>2</v>
      </c>
      <c r="H152" s="470">
        <v>0</v>
      </c>
      <c r="I152" s="470">
        <v>0</v>
      </c>
      <c r="J152" s="470">
        <v>0</v>
      </c>
      <c r="K152" s="470">
        <v>0</v>
      </c>
      <c r="L152" s="470">
        <v>0</v>
      </c>
      <c r="M152" s="470">
        <v>1</v>
      </c>
      <c r="N152" s="471">
        <v>4</v>
      </c>
      <c r="O152" s="47"/>
    </row>
    <row r="153" spans="1:15" ht="15.75" x14ac:dyDescent="0.25">
      <c r="A153" s="450">
        <v>3</v>
      </c>
      <c r="B153" s="451">
        <v>44946</v>
      </c>
      <c r="C153" s="470">
        <v>2</v>
      </c>
      <c r="D153" s="470">
        <v>1</v>
      </c>
      <c r="E153" s="470">
        <v>0</v>
      </c>
      <c r="F153" s="470">
        <v>0</v>
      </c>
      <c r="G153" s="470">
        <v>0</v>
      </c>
      <c r="H153" s="470">
        <v>0</v>
      </c>
      <c r="I153" s="470">
        <v>0</v>
      </c>
      <c r="J153" s="470">
        <v>1</v>
      </c>
      <c r="K153" s="470">
        <v>0</v>
      </c>
      <c r="L153" s="470">
        <v>1</v>
      </c>
      <c r="M153" s="470">
        <v>1</v>
      </c>
      <c r="N153" s="471">
        <v>6</v>
      </c>
      <c r="O153" s="47"/>
    </row>
    <row r="154" spans="1:15" ht="15.75" x14ac:dyDescent="0.25">
      <c r="A154" s="450">
        <v>4</v>
      </c>
      <c r="B154" s="451">
        <v>44953</v>
      </c>
      <c r="C154" s="470">
        <v>2</v>
      </c>
      <c r="D154" s="470">
        <v>0</v>
      </c>
      <c r="E154" s="470">
        <v>1</v>
      </c>
      <c r="F154" s="470">
        <v>1</v>
      </c>
      <c r="G154" s="470">
        <v>0</v>
      </c>
      <c r="H154" s="470">
        <v>0</v>
      </c>
      <c r="I154" s="470">
        <v>0</v>
      </c>
      <c r="J154" s="470">
        <v>1</v>
      </c>
      <c r="K154" s="470">
        <v>1</v>
      </c>
      <c r="L154" s="470">
        <v>1</v>
      </c>
      <c r="M154" s="470">
        <v>1</v>
      </c>
      <c r="N154" s="471">
        <v>8</v>
      </c>
      <c r="O154" s="47"/>
    </row>
    <row r="155" spans="1:15" ht="15.75" x14ac:dyDescent="0.25">
      <c r="A155" s="450">
        <v>5</v>
      </c>
      <c r="B155" s="451">
        <v>44960</v>
      </c>
      <c r="C155" s="470">
        <v>0</v>
      </c>
      <c r="D155" s="470">
        <v>1</v>
      </c>
      <c r="E155" s="470">
        <v>0</v>
      </c>
      <c r="F155" s="470">
        <v>0</v>
      </c>
      <c r="G155" s="470">
        <v>0</v>
      </c>
      <c r="H155" s="470">
        <v>0</v>
      </c>
      <c r="I155" s="470">
        <v>0</v>
      </c>
      <c r="J155" s="470">
        <v>1</v>
      </c>
      <c r="K155" s="470">
        <v>0</v>
      </c>
      <c r="L155" s="470">
        <v>0</v>
      </c>
      <c r="M155" s="470">
        <v>0</v>
      </c>
      <c r="N155" s="471">
        <v>2</v>
      </c>
      <c r="O155" s="47"/>
    </row>
    <row r="156" spans="1:15" ht="15.75" x14ac:dyDescent="0.25">
      <c r="A156" s="450">
        <v>6</v>
      </c>
      <c r="B156" s="451">
        <v>44967</v>
      </c>
      <c r="C156" s="470">
        <v>1</v>
      </c>
      <c r="D156" s="470">
        <v>0</v>
      </c>
      <c r="E156" s="470">
        <v>0</v>
      </c>
      <c r="F156" s="470">
        <v>0</v>
      </c>
      <c r="G156" s="470">
        <v>0</v>
      </c>
      <c r="H156" s="470">
        <v>0</v>
      </c>
      <c r="I156" s="470">
        <v>0</v>
      </c>
      <c r="J156" s="470">
        <v>0</v>
      </c>
      <c r="K156" s="470">
        <v>0</v>
      </c>
      <c r="L156" s="470">
        <v>0</v>
      </c>
      <c r="M156" s="470">
        <v>1</v>
      </c>
      <c r="N156" s="471">
        <v>2</v>
      </c>
      <c r="O156" s="47"/>
    </row>
    <row r="157" spans="1:15" ht="15.75" x14ac:dyDescent="0.25">
      <c r="A157" s="450">
        <v>7</v>
      </c>
      <c r="B157" s="451">
        <v>44974</v>
      </c>
      <c r="C157" s="470">
        <v>0</v>
      </c>
      <c r="D157" s="470">
        <v>0</v>
      </c>
      <c r="E157" s="470">
        <v>1</v>
      </c>
      <c r="F157" s="470">
        <v>0</v>
      </c>
      <c r="G157" s="470">
        <v>0</v>
      </c>
      <c r="H157" s="470">
        <v>0</v>
      </c>
      <c r="I157" s="470">
        <v>0</v>
      </c>
      <c r="J157" s="470">
        <v>0</v>
      </c>
      <c r="K157" s="470">
        <v>0</v>
      </c>
      <c r="L157" s="470">
        <v>1</v>
      </c>
      <c r="M157" s="470">
        <v>0</v>
      </c>
      <c r="N157" s="471">
        <v>2</v>
      </c>
      <c r="O157" s="47"/>
    </row>
    <row r="158" spans="1:15" ht="15.75" x14ac:dyDescent="0.25">
      <c r="A158" s="450">
        <v>8</v>
      </c>
      <c r="B158" s="451">
        <v>44981</v>
      </c>
      <c r="C158" s="470">
        <v>0</v>
      </c>
      <c r="D158" s="470">
        <v>0</v>
      </c>
      <c r="E158" s="470">
        <v>1</v>
      </c>
      <c r="F158" s="470">
        <v>1</v>
      </c>
      <c r="G158" s="470">
        <v>0</v>
      </c>
      <c r="H158" s="470">
        <v>0</v>
      </c>
      <c r="I158" s="470">
        <v>0</v>
      </c>
      <c r="J158" s="470">
        <v>0</v>
      </c>
      <c r="K158" s="470">
        <v>0</v>
      </c>
      <c r="L158" s="470">
        <v>0</v>
      </c>
      <c r="M158" s="470">
        <v>0</v>
      </c>
      <c r="N158" s="471">
        <v>2</v>
      </c>
      <c r="O158" s="47"/>
    </row>
    <row r="159" spans="1:15" ht="15.75" x14ac:dyDescent="0.25">
      <c r="A159" s="450">
        <v>9</v>
      </c>
      <c r="B159" s="451">
        <v>44988</v>
      </c>
      <c r="C159" s="470">
        <v>0</v>
      </c>
      <c r="D159" s="470">
        <v>0</v>
      </c>
      <c r="E159" s="470">
        <v>1</v>
      </c>
      <c r="F159" s="470">
        <v>0</v>
      </c>
      <c r="G159" s="470">
        <v>0</v>
      </c>
      <c r="H159" s="470">
        <v>0</v>
      </c>
      <c r="I159" s="470">
        <v>0</v>
      </c>
      <c r="J159" s="470">
        <v>0</v>
      </c>
      <c r="K159" s="470">
        <v>0</v>
      </c>
      <c r="L159" s="470">
        <v>0</v>
      </c>
      <c r="M159" s="470">
        <v>0</v>
      </c>
      <c r="N159" s="471">
        <v>1</v>
      </c>
      <c r="O159" s="47"/>
    </row>
    <row r="160" spans="1:15" ht="15.75" x14ac:dyDescent="0.25">
      <c r="A160" s="450">
        <v>10</v>
      </c>
      <c r="B160" s="451">
        <v>44995</v>
      </c>
      <c r="C160" s="470">
        <v>0</v>
      </c>
      <c r="D160" s="470">
        <v>0</v>
      </c>
      <c r="E160" s="470">
        <v>0</v>
      </c>
      <c r="F160" s="470">
        <v>0</v>
      </c>
      <c r="G160" s="470">
        <v>0</v>
      </c>
      <c r="H160" s="470">
        <v>0</v>
      </c>
      <c r="I160" s="470">
        <v>0</v>
      </c>
      <c r="J160" s="470">
        <v>0</v>
      </c>
      <c r="K160" s="470">
        <v>0</v>
      </c>
      <c r="L160" s="470">
        <v>1</v>
      </c>
      <c r="M160" s="470">
        <v>0</v>
      </c>
      <c r="N160" s="471">
        <v>1</v>
      </c>
      <c r="O160" s="47"/>
    </row>
    <row r="161" spans="1:16" ht="15.75" x14ac:dyDescent="0.25">
      <c r="A161" s="450">
        <v>11</v>
      </c>
      <c r="B161" s="451">
        <v>45002</v>
      </c>
      <c r="C161" s="470">
        <v>0</v>
      </c>
      <c r="D161" s="470">
        <v>0</v>
      </c>
      <c r="E161" s="470">
        <v>0</v>
      </c>
      <c r="F161" s="470">
        <v>0</v>
      </c>
      <c r="G161" s="470">
        <v>0</v>
      </c>
      <c r="H161" s="470">
        <v>0</v>
      </c>
      <c r="I161" s="470">
        <v>0</v>
      </c>
      <c r="J161" s="470">
        <v>0</v>
      </c>
      <c r="K161" s="470">
        <v>0</v>
      </c>
      <c r="L161" s="470">
        <v>0</v>
      </c>
      <c r="M161" s="470">
        <v>0</v>
      </c>
      <c r="N161" s="471">
        <v>0</v>
      </c>
      <c r="O161" s="47"/>
    </row>
    <row r="162" spans="1:16" ht="15.75" x14ac:dyDescent="0.25">
      <c r="A162" s="450">
        <v>12</v>
      </c>
      <c r="B162" s="451">
        <v>45009</v>
      </c>
      <c r="C162" s="470">
        <v>0</v>
      </c>
      <c r="D162" s="470">
        <v>0</v>
      </c>
      <c r="E162" s="470">
        <v>0</v>
      </c>
      <c r="F162" s="470">
        <v>0</v>
      </c>
      <c r="G162" s="470">
        <v>0</v>
      </c>
      <c r="H162" s="470">
        <v>0</v>
      </c>
      <c r="I162" s="470">
        <v>0</v>
      </c>
      <c r="J162" s="470">
        <v>0</v>
      </c>
      <c r="K162" s="470">
        <v>0</v>
      </c>
      <c r="L162" s="470">
        <v>0</v>
      </c>
      <c r="M162" s="470">
        <v>0</v>
      </c>
      <c r="N162" s="471">
        <v>0</v>
      </c>
      <c r="O162" s="47"/>
    </row>
    <row r="163" spans="1:16" ht="15.75" x14ac:dyDescent="0.25">
      <c r="A163" s="450">
        <v>13</v>
      </c>
      <c r="B163" s="451">
        <v>45016</v>
      </c>
      <c r="C163" s="470">
        <v>0</v>
      </c>
      <c r="D163" s="470">
        <v>0</v>
      </c>
      <c r="E163" s="470">
        <v>0</v>
      </c>
      <c r="F163" s="470">
        <v>0</v>
      </c>
      <c r="G163" s="470">
        <v>0</v>
      </c>
      <c r="H163" s="470">
        <v>1</v>
      </c>
      <c r="I163" s="470">
        <v>0</v>
      </c>
      <c r="J163" s="470">
        <v>0</v>
      </c>
      <c r="K163" s="470">
        <v>0</v>
      </c>
      <c r="L163" s="470">
        <v>0</v>
      </c>
      <c r="M163" s="470">
        <v>0</v>
      </c>
      <c r="N163" s="471">
        <v>1</v>
      </c>
      <c r="O163" s="47"/>
    </row>
    <row r="164" spans="1:16" s="38" customFormat="1" ht="15.95" customHeight="1" x14ac:dyDescent="0.25">
      <c r="A164" s="162" t="s">
        <v>171</v>
      </c>
      <c r="B164" s="33"/>
      <c r="C164" s="33"/>
      <c r="D164" s="33"/>
      <c r="E164" s="33"/>
      <c r="F164" s="34"/>
      <c r="G164" s="34"/>
      <c r="H164" s="34"/>
      <c r="I164" s="34"/>
      <c r="J164" s="34"/>
      <c r="K164" s="34"/>
      <c r="L164" s="34"/>
      <c r="M164" s="34"/>
      <c r="N164" s="34"/>
      <c r="O164" s="2"/>
      <c r="P164" s="2"/>
    </row>
    <row r="165" spans="1:16" ht="15.75" x14ac:dyDescent="0.25">
      <c r="A165" s="191" t="s">
        <v>172</v>
      </c>
      <c r="B165" s="32"/>
      <c r="C165" s="32"/>
      <c r="D165" s="32"/>
      <c r="E165" s="32"/>
      <c r="F165" s="32"/>
      <c r="G165" s="32"/>
      <c r="H165" s="32"/>
      <c r="I165" s="32"/>
      <c r="J165" s="32"/>
      <c r="K165" s="32"/>
      <c r="L165" s="32"/>
      <c r="M165" s="32"/>
      <c r="N165" s="32"/>
      <c r="O165" s="32"/>
      <c r="P165" s="2"/>
    </row>
    <row r="166" spans="1:16" ht="15.75" x14ac:dyDescent="0.25">
      <c r="A166" s="191" t="s">
        <v>189</v>
      </c>
      <c r="B166" s="32"/>
      <c r="C166" s="32"/>
      <c r="D166" s="32"/>
      <c r="E166" s="32"/>
      <c r="F166" s="32"/>
      <c r="G166" s="32"/>
      <c r="H166" s="32"/>
      <c r="I166" s="32"/>
      <c r="J166" s="32"/>
      <c r="K166" s="32"/>
      <c r="L166" s="32"/>
      <c r="M166" s="32"/>
      <c r="N166" s="32"/>
      <c r="O166" s="32"/>
      <c r="P166" s="2"/>
    </row>
    <row r="167" spans="1:16" ht="15.75" x14ac:dyDescent="0.25">
      <c r="A167" s="191" t="s">
        <v>184</v>
      </c>
      <c r="B167" s="32"/>
      <c r="C167" s="32"/>
      <c r="D167" s="32"/>
      <c r="E167" s="32"/>
      <c r="F167" s="32"/>
      <c r="G167" s="32"/>
      <c r="H167" s="32"/>
      <c r="I167" s="32"/>
      <c r="J167" s="32"/>
      <c r="K167" s="32"/>
      <c r="L167" s="32"/>
      <c r="M167" s="32"/>
      <c r="N167" s="32"/>
      <c r="O167" s="32"/>
      <c r="P167" s="2"/>
    </row>
    <row r="168" spans="1:16" ht="15.75" x14ac:dyDescent="0.25">
      <c r="A168" s="162" t="s">
        <v>190</v>
      </c>
      <c r="B168" s="32"/>
      <c r="C168" s="32"/>
      <c r="D168" s="32"/>
      <c r="E168" s="32"/>
      <c r="F168" s="32"/>
      <c r="G168" s="32"/>
      <c r="H168" s="32"/>
      <c r="I168" s="32"/>
      <c r="J168" s="32"/>
      <c r="K168" s="32"/>
      <c r="L168" s="32"/>
      <c r="M168" s="32"/>
      <c r="N168" s="32"/>
      <c r="O168" s="32"/>
      <c r="P168" s="2"/>
    </row>
    <row r="169" spans="1:16" ht="15.75" x14ac:dyDescent="0.25">
      <c r="A169" s="192" t="s">
        <v>221</v>
      </c>
      <c r="B169" s="32"/>
      <c r="C169" s="32"/>
      <c r="D169" s="32"/>
      <c r="E169" s="32"/>
      <c r="F169" s="32"/>
      <c r="G169" s="32"/>
      <c r="H169" s="32"/>
      <c r="I169" s="32"/>
      <c r="J169" s="32"/>
      <c r="K169" s="32"/>
      <c r="L169" s="32"/>
      <c r="M169" s="32"/>
      <c r="N169" s="32"/>
      <c r="O169" s="32"/>
      <c r="P169" s="2"/>
    </row>
    <row r="170" spans="1:16" x14ac:dyDescent="0.2">
      <c r="A170" s="32"/>
      <c r="B170" s="32"/>
      <c r="C170" s="32"/>
      <c r="D170" s="32"/>
      <c r="E170" s="32"/>
      <c r="F170" s="32"/>
      <c r="G170" s="32"/>
      <c r="H170" s="32"/>
      <c r="I170" s="32"/>
      <c r="J170" s="32"/>
      <c r="K170" s="32"/>
      <c r="L170" s="32"/>
      <c r="M170" s="32"/>
      <c r="N170" s="32"/>
      <c r="O170" s="32"/>
      <c r="P170" s="2"/>
    </row>
    <row r="171" spans="1:16" x14ac:dyDescent="0.2">
      <c r="A171" s="32"/>
      <c r="B171" s="32"/>
      <c r="C171" s="32"/>
      <c r="D171" s="32"/>
      <c r="E171" s="32"/>
      <c r="F171" s="32"/>
      <c r="G171" s="32"/>
      <c r="H171" s="32"/>
      <c r="I171" s="32"/>
      <c r="J171" s="32"/>
      <c r="K171" s="32"/>
      <c r="L171" s="32"/>
      <c r="M171" s="32"/>
      <c r="N171" s="32"/>
      <c r="O171" s="32"/>
      <c r="P171" s="2"/>
    </row>
    <row r="172" spans="1:16" x14ac:dyDescent="0.2">
      <c r="A172" s="32"/>
      <c r="B172" s="32"/>
      <c r="C172" s="32"/>
      <c r="D172" s="32"/>
      <c r="E172" s="32"/>
      <c r="F172" s="32"/>
      <c r="G172" s="32"/>
      <c r="H172" s="32"/>
      <c r="I172" s="32"/>
      <c r="J172" s="32"/>
      <c r="K172" s="32"/>
      <c r="L172" s="32"/>
      <c r="M172" s="32"/>
      <c r="N172" s="32"/>
      <c r="O172" s="32"/>
      <c r="P172" s="2"/>
    </row>
    <row r="173" spans="1:16" x14ac:dyDescent="0.2">
      <c r="A173" s="32"/>
      <c r="B173" s="32"/>
      <c r="C173" s="32"/>
      <c r="D173" s="32"/>
      <c r="E173" s="32"/>
      <c r="F173" s="32"/>
      <c r="G173" s="32"/>
      <c r="H173" s="32"/>
      <c r="I173" s="32"/>
      <c r="J173" s="32"/>
      <c r="K173" s="32"/>
      <c r="L173" s="32"/>
      <c r="M173" s="32"/>
      <c r="N173" s="32"/>
      <c r="O173" s="32"/>
      <c r="P173" s="2"/>
    </row>
    <row r="174" spans="1:16" x14ac:dyDescent="0.2">
      <c r="A174" s="32"/>
      <c r="B174" s="32"/>
      <c r="C174" s="32"/>
      <c r="D174" s="32"/>
      <c r="E174" s="32"/>
      <c r="F174" s="32"/>
      <c r="G174" s="32"/>
      <c r="H174" s="32"/>
      <c r="I174" s="32"/>
      <c r="J174" s="32"/>
      <c r="K174" s="32"/>
      <c r="L174" s="32"/>
      <c r="M174" s="32"/>
      <c r="N174" s="32"/>
      <c r="O174" s="32"/>
      <c r="P174" s="2"/>
    </row>
    <row r="175" spans="1:16" x14ac:dyDescent="0.2">
      <c r="A175" s="32"/>
      <c r="B175" s="32"/>
      <c r="C175" s="32"/>
      <c r="D175" s="32"/>
      <c r="E175" s="32"/>
      <c r="F175" s="32"/>
      <c r="G175" s="32"/>
      <c r="H175" s="32"/>
      <c r="I175" s="32"/>
      <c r="J175" s="32"/>
      <c r="K175" s="32"/>
      <c r="L175" s="32"/>
      <c r="M175" s="32"/>
      <c r="N175" s="32"/>
      <c r="O175" s="32"/>
      <c r="P175" s="2"/>
    </row>
    <row r="176" spans="1:16" x14ac:dyDescent="0.2">
      <c r="A176" s="32"/>
      <c r="B176" s="32"/>
      <c r="C176" s="32"/>
      <c r="D176" s="32"/>
      <c r="E176" s="32"/>
      <c r="F176" s="32"/>
      <c r="G176" s="32"/>
      <c r="H176" s="32"/>
      <c r="I176" s="32"/>
      <c r="J176" s="32"/>
      <c r="K176" s="32"/>
      <c r="L176" s="32"/>
      <c r="M176" s="32"/>
      <c r="N176" s="32"/>
      <c r="O176" s="32"/>
      <c r="P176" s="2"/>
    </row>
    <row r="177" spans="1:16" x14ac:dyDescent="0.2">
      <c r="A177" s="32"/>
      <c r="B177" s="32"/>
      <c r="C177" s="32"/>
      <c r="D177" s="32"/>
      <c r="E177" s="32"/>
      <c r="F177" s="32"/>
      <c r="G177" s="32"/>
      <c r="H177" s="32"/>
      <c r="I177" s="32"/>
      <c r="J177" s="32"/>
      <c r="K177" s="32"/>
      <c r="L177" s="32"/>
      <c r="M177" s="32"/>
      <c r="N177" s="32"/>
      <c r="O177" s="32"/>
      <c r="P177" s="2"/>
    </row>
    <row r="178" spans="1:16" x14ac:dyDescent="0.2">
      <c r="A178" s="32"/>
      <c r="B178" s="32"/>
      <c r="C178" s="32"/>
      <c r="D178" s="32"/>
      <c r="E178" s="32"/>
      <c r="F178" s="32"/>
      <c r="G178" s="32"/>
      <c r="H178" s="32"/>
      <c r="I178" s="32"/>
      <c r="J178" s="32"/>
      <c r="K178" s="32"/>
      <c r="L178" s="32"/>
      <c r="M178" s="32"/>
      <c r="N178" s="32"/>
      <c r="O178" s="32"/>
      <c r="P178" s="2"/>
    </row>
    <row r="179" spans="1:16" x14ac:dyDescent="0.2">
      <c r="A179" s="32"/>
      <c r="B179" s="32"/>
      <c r="C179" s="32"/>
      <c r="D179" s="32"/>
      <c r="E179" s="32"/>
      <c r="F179" s="32"/>
      <c r="G179" s="32"/>
      <c r="H179" s="32"/>
      <c r="I179" s="32"/>
      <c r="J179" s="32"/>
      <c r="K179" s="32"/>
      <c r="L179" s="32"/>
      <c r="M179" s="32"/>
      <c r="N179" s="32"/>
      <c r="O179" s="32"/>
      <c r="P179" s="2"/>
    </row>
    <row r="180" spans="1:16" x14ac:dyDescent="0.2">
      <c r="A180" s="32"/>
      <c r="B180" s="32"/>
      <c r="C180" s="32"/>
      <c r="D180" s="32"/>
      <c r="E180" s="32"/>
      <c r="F180" s="32"/>
      <c r="G180" s="32"/>
      <c r="H180" s="32"/>
      <c r="I180" s="32"/>
      <c r="J180" s="32"/>
      <c r="K180" s="32"/>
      <c r="L180" s="32"/>
      <c r="M180" s="32"/>
      <c r="N180" s="32"/>
      <c r="O180" s="32"/>
      <c r="P180" s="2"/>
    </row>
    <row r="181" spans="1:16" x14ac:dyDescent="0.2"/>
    <row r="182" spans="1:16" x14ac:dyDescent="0.2"/>
    <row r="183" spans="1:16" x14ac:dyDescent="0.2"/>
    <row r="184" spans="1:16" x14ac:dyDescent="0.2"/>
    <row r="185" spans="1:16" x14ac:dyDescent="0.2"/>
  </sheetData>
  <hyperlinks>
    <hyperlink ref="Q1" location="Contents!A1" display="Contents" xr:uid="{00000000-0004-0000-0A00-000000000000}"/>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CADCF2"/>
  </sheetPr>
  <dimension ref="A1:IL1157"/>
  <sheetViews>
    <sheetView zoomScale="85" zoomScaleNormal="85" workbookViewId="0">
      <pane ySplit="4" topLeftCell="A1098"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324</v>
      </c>
      <c r="O1" s="276" t="s">
        <v>31</v>
      </c>
    </row>
    <row r="2" spans="1:15" ht="15.75" x14ac:dyDescent="0.25">
      <c r="A2" s="58" t="s">
        <v>102</v>
      </c>
      <c r="I2" s="16"/>
    </row>
    <row r="3" spans="1:15" ht="15.75" x14ac:dyDescent="0.25">
      <c r="A3" s="8" t="s">
        <v>170</v>
      </c>
      <c r="I3" s="16"/>
    </row>
    <row r="4" spans="1:15" s="5" customFormat="1" ht="32.25" thickBot="1" x14ac:dyDescent="0.3">
      <c r="A4" s="193" t="s">
        <v>30</v>
      </c>
      <c r="B4" s="194" t="s">
        <v>24</v>
      </c>
      <c r="C4" s="194" t="s">
        <v>26</v>
      </c>
      <c r="D4" s="194" t="s">
        <v>25</v>
      </c>
      <c r="E4" s="194" t="s">
        <v>27</v>
      </c>
      <c r="F4" s="194" t="s">
        <v>62</v>
      </c>
      <c r="G4" s="195" t="s">
        <v>9</v>
      </c>
      <c r="H4" s="196" t="s">
        <v>48</v>
      </c>
      <c r="I4" s="19"/>
    </row>
    <row r="5" spans="1:15" s="5" customFormat="1" ht="16.5" thickTop="1" x14ac:dyDescent="0.25">
      <c r="A5" s="64">
        <v>43909</v>
      </c>
      <c r="B5" s="182">
        <v>1</v>
      </c>
      <c r="C5" s="182">
        <v>0</v>
      </c>
      <c r="D5" s="182">
        <v>0</v>
      </c>
      <c r="E5" s="182">
        <v>0</v>
      </c>
      <c r="F5" s="182">
        <v>0</v>
      </c>
      <c r="G5" s="197">
        <v>1</v>
      </c>
      <c r="H5" s="198">
        <v>1</v>
      </c>
    </row>
    <row r="6" spans="1:15" s="5" customFormat="1" ht="15.75" x14ac:dyDescent="0.25">
      <c r="A6" s="64">
        <v>43910</v>
      </c>
      <c r="B6" s="182">
        <v>0</v>
      </c>
      <c r="C6" s="182">
        <v>0</v>
      </c>
      <c r="D6" s="182">
        <v>0</v>
      </c>
      <c r="E6" s="182">
        <v>0</v>
      </c>
      <c r="F6" s="182">
        <v>0</v>
      </c>
      <c r="G6" s="197">
        <v>0</v>
      </c>
      <c r="H6" s="198">
        <v>1</v>
      </c>
    </row>
    <row r="7" spans="1:15" s="5" customFormat="1" ht="15.75" x14ac:dyDescent="0.25">
      <c r="A7" s="64">
        <v>43911</v>
      </c>
      <c r="B7" s="182">
        <v>0</v>
      </c>
      <c r="C7" s="182">
        <v>0</v>
      </c>
      <c r="D7" s="182">
        <v>0</v>
      </c>
      <c r="E7" s="182">
        <v>0</v>
      </c>
      <c r="F7" s="182">
        <v>0</v>
      </c>
      <c r="G7" s="197">
        <v>0</v>
      </c>
      <c r="H7" s="198">
        <v>1</v>
      </c>
    </row>
    <row r="8" spans="1:15" s="5" customFormat="1" ht="15.75" x14ac:dyDescent="0.25">
      <c r="A8" s="64">
        <v>43912</v>
      </c>
      <c r="B8" s="182">
        <v>0</v>
      </c>
      <c r="C8" s="182">
        <v>0</v>
      </c>
      <c r="D8" s="182">
        <v>0</v>
      </c>
      <c r="E8" s="182">
        <v>0</v>
      </c>
      <c r="F8" s="182">
        <v>0</v>
      </c>
      <c r="G8" s="197">
        <v>0</v>
      </c>
      <c r="H8" s="198">
        <v>1</v>
      </c>
    </row>
    <row r="9" spans="1:15" s="5" customFormat="1" ht="15.75" x14ac:dyDescent="0.25">
      <c r="A9" s="64">
        <v>43913</v>
      </c>
      <c r="B9" s="182">
        <v>0</v>
      </c>
      <c r="C9" s="182">
        <v>0</v>
      </c>
      <c r="D9" s="182">
        <v>0</v>
      </c>
      <c r="E9" s="182">
        <v>0</v>
      </c>
      <c r="F9" s="182">
        <v>0</v>
      </c>
      <c r="G9" s="197">
        <v>0</v>
      </c>
      <c r="H9" s="198">
        <v>1</v>
      </c>
    </row>
    <row r="10" spans="1:15" s="5" customFormat="1" ht="15.75" x14ac:dyDescent="0.25">
      <c r="A10" s="64">
        <v>43914</v>
      </c>
      <c r="B10" s="182">
        <v>1</v>
      </c>
      <c r="C10" s="182">
        <v>0</v>
      </c>
      <c r="D10" s="182">
        <v>0</v>
      </c>
      <c r="E10" s="182">
        <v>0</v>
      </c>
      <c r="F10" s="182">
        <v>0</v>
      </c>
      <c r="G10" s="197">
        <v>1</v>
      </c>
      <c r="H10" s="198">
        <v>2</v>
      </c>
    </row>
    <row r="11" spans="1:15" s="5" customFormat="1" ht="15.75" x14ac:dyDescent="0.25">
      <c r="A11" s="64">
        <v>43915</v>
      </c>
      <c r="B11" s="182">
        <v>2</v>
      </c>
      <c r="C11" s="182">
        <v>0</v>
      </c>
      <c r="D11" s="182">
        <v>1</v>
      </c>
      <c r="E11" s="182">
        <v>0</v>
      </c>
      <c r="F11" s="182">
        <v>0</v>
      </c>
      <c r="G11" s="197">
        <v>3</v>
      </c>
      <c r="H11" s="198">
        <v>5</v>
      </c>
      <c r="I11" s="19"/>
    </row>
    <row r="12" spans="1:15" s="5" customFormat="1" ht="15.75" x14ac:dyDescent="0.25">
      <c r="A12" s="64">
        <v>43916</v>
      </c>
      <c r="B12" s="182">
        <v>2</v>
      </c>
      <c r="C12" s="182">
        <v>0</v>
      </c>
      <c r="D12" s="182">
        <v>0</v>
      </c>
      <c r="E12" s="182">
        <v>0</v>
      </c>
      <c r="F12" s="182">
        <v>0</v>
      </c>
      <c r="G12" s="197">
        <v>2</v>
      </c>
      <c r="H12" s="198">
        <v>7</v>
      </c>
      <c r="I12" s="19"/>
    </row>
    <row r="13" spans="1:15" s="5" customFormat="1" ht="15.75" x14ac:dyDescent="0.25">
      <c r="A13" s="64">
        <v>43917</v>
      </c>
      <c r="B13" s="182">
        <v>3</v>
      </c>
      <c r="C13" s="182">
        <v>0</v>
      </c>
      <c r="D13" s="182">
        <v>0</v>
      </c>
      <c r="E13" s="182">
        <v>0</v>
      </c>
      <c r="F13" s="182">
        <v>0</v>
      </c>
      <c r="G13" s="197">
        <v>3</v>
      </c>
      <c r="H13" s="198">
        <v>10</v>
      </c>
      <c r="I13" s="19"/>
    </row>
    <row r="14" spans="1:15" s="5" customFormat="1" ht="15.75" x14ac:dyDescent="0.25">
      <c r="A14" s="64">
        <v>43918</v>
      </c>
      <c r="B14" s="182">
        <v>0</v>
      </c>
      <c r="C14" s="182">
        <v>0</v>
      </c>
      <c r="D14" s="182">
        <v>0</v>
      </c>
      <c r="E14" s="182">
        <v>0</v>
      </c>
      <c r="F14" s="182">
        <v>0</v>
      </c>
      <c r="G14" s="197">
        <v>0</v>
      </c>
      <c r="H14" s="198">
        <v>10</v>
      </c>
      <c r="I14" s="19"/>
    </row>
    <row r="15" spans="1:15" s="5" customFormat="1" ht="15.75" x14ac:dyDescent="0.25">
      <c r="A15" s="64">
        <v>43919</v>
      </c>
      <c r="B15" s="182">
        <v>0</v>
      </c>
      <c r="C15" s="182">
        <v>0</v>
      </c>
      <c r="D15" s="182">
        <v>0</v>
      </c>
      <c r="E15" s="182">
        <v>0</v>
      </c>
      <c r="F15" s="182">
        <v>0</v>
      </c>
      <c r="G15" s="197">
        <v>0</v>
      </c>
      <c r="H15" s="198">
        <v>10</v>
      </c>
      <c r="I15" s="19"/>
    </row>
    <row r="16" spans="1:15" s="5" customFormat="1" ht="15.75" x14ac:dyDescent="0.25">
      <c r="A16" s="64">
        <v>43920</v>
      </c>
      <c r="B16" s="182">
        <v>8</v>
      </c>
      <c r="C16" s="182">
        <v>3</v>
      </c>
      <c r="D16" s="182">
        <v>0</v>
      </c>
      <c r="E16" s="182">
        <v>0</v>
      </c>
      <c r="F16" s="182">
        <v>0</v>
      </c>
      <c r="G16" s="197">
        <v>11</v>
      </c>
      <c r="H16" s="198">
        <v>21</v>
      </c>
      <c r="I16" s="19"/>
    </row>
    <row r="17" spans="1:9" s="5" customFormat="1" ht="15.75" x14ac:dyDescent="0.25">
      <c r="A17" s="64">
        <v>43921</v>
      </c>
      <c r="B17" s="182">
        <v>4</v>
      </c>
      <c r="C17" s="182">
        <v>2</v>
      </c>
      <c r="D17" s="182">
        <v>0</v>
      </c>
      <c r="E17" s="182">
        <v>0</v>
      </c>
      <c r="F17" s="182">
        <v>0</v>
      </c>
      <c r="G17" s="197">
        <v>6</v>
      </c>
      <c r="H17" s="198">
        <v>27</v>
      </c>
      <c r="I17" s="19"/>
    </row>
    <row r="18" spans="1:9" s="5" customFormat="1" ht="15.75" x14ac:dyDescent="0.25">
      <c r="A18" s="64">
        <v>43922</v>
      </c>
      <c r="B18" s="182">
        <v>8</v>
      </c>
      <c r="C18" s="182">
        <v>3</v>
      </c>
      <c r="D18" s="182">
        <v>0</v>
      </c>
      <c r="E18" s="182">
        <v>0</v>
      </c>
      <c r="F18" s="182">
        <v>0</v>
      </c>
      <c r="G18" s="197">
        <v>11</v>
      </c>
      <c r="H18" s="198">
        <v>38</v>
      </c>
      <c r="I18" s="19"/>
    </row>
    <row r="19" spans="1:9" s="5" customFormat="1" ht="15.75" x14ac:dyDescent="0.25">
      <c r="A19" s="64">
        <v>43923</v>
      </c>
      <c r="B19" s="182">
        <v>7</v>
      </c>
      <c r="C19" s="182">
        <v>6</v>
      </c>
      <c r="D19" s="182">
        <v>0</v>
      </c>
      <c r="E19" s="182">
        <v>0</v>
      </c>
      <c r="F19" s="182">
        <v>0</v>
      </c>
      <c r="G19" s="197">
        <v>13</v>
      </c>
      <c r="H19" s="198">
        <v>51</v>
      </c>
      <c r="I19" s="19"/>
    </row>
    <row r="20" spans="1:9" s="5" customFormat="1" ht="15.75" x14ac:dyDescent="0.25">
      <c r="A20" s="64">
        <v>43924</v>
      </c>
      <c r="B20" s="182">
        <v>9</v>
      </c>
      <c r="C20" s="182">
        <v>2</v>
      </c>
      <c r="D20" s="182">
        <v>1</v>
      </c>
      <c r="E20" s="182">
        <v>2</v>
      </c>
      <c r="F20" s="182">
        <v>0</v>
      </c>
      <c r="G20" s="197">
        <v>14</v>
      </c>
      <c r="H20" s="198">
        <v>65</v>
      </c>
      <c r="I20" s="19"/>
    </row>
    <row r="21" spans="1:9" s="5" customFormat="1" ht="15.75" x14ac:dyDescent="0.25">
      <c r="A21" s="64">
        <v>43925</v>
      </c>
      <c r="B21" s="182">
        <v>0</v>
      </c>
      <c r="C21" s="182">
        <v>0</v>
      </c>
      <c r="D21" s="182">
        <v>0</v>
      </c>
      <c r="E21" s="182">
        <v>0</v>
      </c>
      <c r="F21" s="182">
        <v>0</v>
      </c>
      <c r="G21" s="197">
        <v>0</v>
      </c>
      <c r="H21" s="198">
        <v>65</v>
      </c>
      <c r="I21" s="19"/>
    </row>
    <row r="22" spans="1:9" s="5" customFormat="1" ht="15.75" x14ac:dyDescent="0.25">
      <c r="A22" s="64">
        <v>43926</v>
      </c>
      <c r="B22" s="182">
        <v>0</v>
      </c>
      <c r="C22" s="182">
        <v>0</v>
      </c>
      <c r="D22" s="182">
        <v>0</v>
      </c>
      <c r="E22" s="182">
        <v>0</v>
      </c>
      <c r="F22" s="182">
        <v>0</v>
      </c>
      <c r="G22" s="197">
        <v>0</v>
      </c>
      <c r="H22" s="198">
        <v>65</v>
      </c>
      <c r="I22" s="19"/>
    </row>
    <row r="23" spans="1:9" s="5" customFormat="1" ht="15.75" x14ac:dyDescent="0.25">
      <c r="A23" s="64">
        <v>43927</v>
      </c>
      <c r="B23" s="182">
        <v>16</v>
      </c>
      <c r="C23" s="182">
        <v>4</v>
      </c>
      <c r="D23" s="182">
        <v>0</v>
      </c>
      <c r="E23" s="182">
        <v>2</v>
      </c>
      <c r="F23" s="182">
        <v>0</v>
      </c>
      <c r="G23" s="197">
        <v>22</v>
      </c>
      <c r="H23" s="198">
        <v>87</v>
      </c>
      <c r="I23" s="19"/>
    </row>
    <row r="24" spans="1:9" s="5" customFormat="1" ht="15.75" x14ac:dyDescent="0.25">
      <c r="A24" s="64">
        <v>43928</v>
      </c>
      <c r="B24" s="182">
        <v>7</v>
      </c>
      <c r="C24" s="182">
        <v>3</v>
      </c>
      <c r="D24" s="182">
        <v>0</v>
      </c>
      <c r="E24" s="182">
        <v>1</v>
      </c>
      <c r="F24" s="182">
        <v>0</v>
      </c>
      <c r="G24" s="197">
        <v>11</v>
      </c>
      <c r="H24" s="198">
        <v>98</v>
      </c>
      <c r="I24" s="19"/>
    </row>
    <row r="25" spans="1:9" s="5" customFormat="1" ht="15.75" x14ac:dyDescent="0.25">
      <c r="A25" s="64">
        <v>43929</v>
      </c>
      <c r="B25" s="182">
        <v>11</v>
      </c>
      <c r="C25" s="182">
        <v>3</v>
      </c>
      <c r="D25" s="182">
        <v>0</v>
      </c>
      <c r="E25" s="182">
        <v>0</v>
      </c>
      <c r="F25" s="182">
        <v>0</v>
      </c>
      <c r="G25" s="197">
        <v>14</v>
      </c>
      <c r="H25" s="198">
        <v>112</v>
      </c>
      <c r="I25" s="19"/>
    </row>
    <row r="26" spans="1:9" s="5" customFormat="1" ht="15.75" x14ac:dyDescent="0.25">
      <c r="A26" s="64">
        <v>43930</v>
      </c>
      <c r="B26" s="182">
        <v>11</v>
      </c>
      <c r="C26" s="182">
        <v>5</v>
      </c>
      <c r="D26" s="182">
        <v>0</v>
      </c>
      <c r="E26" s="182">
        <v>1</v>
      </c>
      <c r="F26" s="182">
        <v>0</v>
      </c>
      <c r="G26" s="197">
        <v>17</v>
      </c>
      <c r="H26" s="198">
        <v>129</v>
      </c>
      <c r="I26" s="19"/>
    </row>
    <row r="27" spans="1:9" s="5" customFormat="1" ht="15.75" x14ac:dyDescent="0.25">
      <c r="A27" s="64">
        <v>43931</v>
      </c>
      <c r="B27" s="182">
        <v>8</v>
      </c>
      <c r="C27" s="182">
        <v>4</v>
      </c>
      <c r="D27" s="182">
        <v>0</v>
      </c>
      <c r="E27" s="182">
        <v>0</v>
      </c>
      <c r="F27" s="182">
        <v>0</v>
      </c>
      <c r="G27" s="197">
        <v>12</v>
      </c>
      <c r="H27" s="198">
        <v>141</v>
      </c>
      <c r="I27" s="19"/>
    </row>
    <row r="28" spans="1:9" s="5" customFormat="1" ht="15.75" x14ac:dyDescent="0.25">
      <c r="A28" s="64">
        <v>43932</v>
      </c>
      <c r="B28" s="182">
        <v>1</v>
      </c>
      <c r="C28" s="182">
        <v>2</v>
      </c>
      <c r="D28" s="182">
        <v>0</v>
      </c>
      <c r="E28" s="182">
        <v>0</v>
      </c>
      <c r="F28" s="182">
        <v>0</v>
      </c>
      <c r="G28" s="197">
        <v>3</v>
      </c>
      <c r="H28" s="198">
        <v>144</v>
      </c>
      <c r="I28" s="19"/>
    </row>
    <row r="29" spans="1:9" s="5" customFormat="1" ht="15.75" x14ac:dyDescent="0.25">
      <c r="A29" s="64">
        <v>43933</v>
      </c>
      <c r="B29" s="182">
        <v>0</v>
      </c>
      <c r="C29" s="182">
        <v>0</v>
      </c>
      <c r="D29" s="182">
        <v>0</v>
      </c>
      <c r="E29" s="182">
        <v>0</v>
      </c>
      <c r="F29" s="182">
        <v>0</v>
      </c>
      <c r="G29" s="197">
        <v>0</v>
      </c>
      <c r="H29" s="198">
        <v>144</v>
      </c>
      <c r="I29" s="19"/>
    </row>
    <row r="30" spans="1:9" s="5" customFormat="1" ht="15.75" x14ac:dyDescent="0.25">
      <c r="A30" s="64">
        <v>43934</v>
      </c>
      <c r="B30" s="182">
        <v>8</v>
      </c>
      <c r="C30" s="182">
        <v>5</v>
      </c>
      <c r="D30" s="182">
        <v>0</v>
      </c>
      <c r="E30" s="182">
        <v>3</v>
      </c>
      <c r="F30" s="182">
        <v>0</v>
      </c>
      <c r="G30" s="197">
        <v>16</v>
      </c>
      <c r="H30" s="198">
        <v>160</v>
      </c>
      <c r="I30" s="19"/>
    </row>
    <row r="31" spans="1:9" s="5" customFormat="1" ht="15.75" x14ac:dyDescent="0.25">
      <c r="A31" s="64">
        <v>43935</v>
      </c>
      <c r="B31" s="182">
        <v>6</v>
      </c>
      <c r="C31" s="182">
        <v>3</v>
      </c>
      <c r="D31" s="182">
        <v>0</v>
      </c>
      <c r="E31" s="182">
        <v>0</v>
      </c>
      <c r="F31" s="182">
        <v>0</v>
      </c>
      <c r="G31" s="197">
        <v>9</v>
      </c>
      <c r="H31" s="198">
        <v>169</v>
      </c>
      <c r="I31" s="19"/>
    </row>
    <row r="32" spans="1:9" s="5" customFormat="1" ht="15.75" x14ac:dyDescent="0.25">
      <c r="A32" s="64">
        <v>43936</v>
      </c>
      <c r="B32" s="182">
        <v>10</v>
      </c>
      <c r="C32" s="182">
        <v>8</v>
      </c>
      <c r="D32" s="182">
        <v>1</v>
      </c>
      <c r="E32" s="182">
        <v>1</v>
      </c>
      <c r="F32" s="182">
        <v>0</v>
      </c>
      <c r="G32" s="197">
        <v>20</v>
      </c>
      <c r="H32" s="198">
        <v>189</v>
      </c>
      <c r="I32" s="19"/>
    </row>
    <row r="33" spans="1:9" s="5" customFormat="1" ht="15.75" x14ac:dyDescent="0.25">
      <c r="A33" s="64">
        <v>43937</v>
      </c>
      <c r="B33" s="182">
        <v>15</v>
      </c>
      <c r="C33" s="182">
        <v>12</v>
      </c>
      <c r="D33" s="182">
        <v>0</v>
      </c>
      <c r="E33" s="182">
        <v>2</v>
      </c>
      <c r="F33" s="182">
        <v>0</v>
      </c>
      <c r="G33" s="197">
        <v>29</v>
      </c>
      <c r="H33" s="198">
        <v>218</v>
      </c>
      <c r="I33" s="19"/>
    </row>
    <row r="34" spans="1:9" s="5" customFormat="1" ht="15.75" x14ac:dyDescent="0.25">
      <c r="A34" s="64">
        <v>43938</v>
      </c>
      <c r="B34" s="182">
        <v>10</v>
      </c>
      <c r="C34" s="182">
        <v>14</v>
      </c>
      <c r="D34" s="182">
        <v>0</v>
      </c>
      <c r="E34" s="182">
        <v>0</v>
      </c>
      <c r="F34" s="182">
        <v>0</v>
      </c>
      <c r="G34" s="197">
        <v>24</v>
      </c>
      <c r="H34" s="198">
        <v>242</v>
      </c>
      <c r="I34" s="19"/>
    </row>
    <row r="35" spans="1:9" s="5" customFormat="1" ht="15.75" x14ac:dyDescent="0.25">
      <c r="A35" s="64">
        <v>43939</v>
      </c>
      <c r="B35" s="182">
        <v>1</v>
      </c>
      <c r="C35" s="182">
        <v>2</v>
      </c>
      <c r="D35" s="182">
        <v>0</v>
      </c>
      <c r="E35" s="182">
        <v>1</v>
      </c>
      <c r="F35" s="182">
        <v>0</v>
      </c>
      <c r="G35" s="197">
        <v>4</v>
      </c>
      <c r="H35" s="198">
        <v>246</v>
      </c>
      <c r="I35" s="19"/>
    </row>
    <row r="36" spans="1:9" s="5" customFormat="1" ht="15.75" x14ac:dyDescent="0.25">
      <c r="A36" s="64">
        <v>43940</v>
      </c>
      <c r="B36" s="182">
        <v>0</v>
      </c>
      <c r="C36" s="182">
        <v>0</v>
      </c>
      <c r="D36" s="182">
        <v>0</v>
      </c>
      <c r="E36" s="182">
        <v>0</v>
      </c>
      <c r="F36" s="182">
        <v>0</v>
      </c>
      <c r="G36" s="197">
        <v>0</v>
      </c>
      <c r="H36" s="198">
        <v>246</v>
      </c>
      <c r="I36" s="19"/>
    </row>
    <row r="37" spans="1:9" s="5" customFormat="1" ht="15.75" x14ac:dyDescent="0.25">
      <c r="A37" s="64">
        <v>43941</v>
      </c>
      <c r="B37" s="182">
        <v>13</v>
      </c>
      <c r="C37" s="182">
        <v>20</v>
      </c>
      <c r="D37" s="182">
        <v>0</v>
      </c>
      <c r="E37" s="182">
        <v>1</v>
      </c>
      <c r="F37" s="182">
        <v>1</v>
      </c>
      <c r="G37" s="197">
        <v>35</v>
      </c>
      <c r="H37" s="198">
        <v>281</v>
      </c>
      <c r="I37" s="19"/>
    </row>
    <row r="38" spans="1:9" s="5" customFormat="1" ht="15.75" x14ac:dyDescent="0.25">
      <c r="A38" s="64">
        <v>43942</v>
      </c>
      <c r="B38" s="182">
        <v>9</v>
      </c>
      <c r="C38" s="182">
        <v>11</v>
      </c>
      <c r="D38" s="182">
        <v>0</v>
      </c>
      <c r="E38" s="182">
        <v>1</v>
      </c>
      <c r="F38" s="182">
        <v>0</v>
      </c>
      <c r="G38" s="197">
        <v>21</v>
      </c>
      <c r="H38" s="198">
        <v>302</v>
      </c>
      <c r="I38" s="19"/>
    </row>
    <row r="39" spans="1:9" s="5" customFormat="1" ht="15.75" x14ac:dyDescent="0.25">
      <c r="A39" s="64">
        <v>43943</v>
      </c>
      <c r="B39" s="182">
        <v>10</v>
      </c>
      <c r="C39" s="182">
        <v>10</v>
      </c>
      <c r="D39" s="182">
        <v>0</v>
      </c>
      <c r="E39" s="182">
        <v>1</v>
      </c>
      <c r="F39" s="182">
        <v>0</v>
      </c>
      <c r="G39" s="197">
        <v>21</v>
      </c>
      <c r="H39" s="198">
        <v>323</v>
      </c>
      <c r="I39" s="19"/>
    </row>
    <row r="40" spans="1:9" s="5" customFormat="1" ht="15.75" x14ac:dyDescent="0.25">
      <c r="A40" s="64">
        <v>43944</v>
      </c>
      <c r="B40" s="182">
        <v>9</v>
      </c>
      <c r="C40" s="182">
        <v>11</v>
      </c>
      <c r="D40" s="182">
        <v>0</v>
      </c>
      <c r="E40" s="182">
        <v>2</v>
      </c>
      <c r="F40" s="182">
        <v>0</v>
      </c>
      <c r="G40" s="197">
        <v>22</v>
      </c>
      <c r="H40" s="198">
        <v>345</v>
      </c>
      <c r="I40" s="19"/>
    </row>
    <row r="41" spans="1:9" s="5" customFormat="1" ht="15.75" x14ac:dyDescent="0.25">
      <c r="A41" s="64">
        <v>43945</v>
      </c>
      <c r="B41" s="182">
        <v>11</v>
      </c>
      <c r="C41" s="182">
        <v>11</v>
      </c>
      <c r="D41" s="182">
        <v>0</v>
      </c>
      <c r="E41" s="182">
        <v>3</v>
      </c>
      <c r="F41" s="182">
        <v>0</v>
      </c>
      <c r="G41" s="197">
        <v>25</v>
      </c>
      <c r="H41" s="198">
        <v>370</v>
      </c>
      <c r="I41" s="19"/>
    </row>
    <row r="42" spans="1:9" s="5" customFormat="1" ht="15.75" x14ac:dyDescent="0.25">
      <c r="A42" s="64">
        <v>43946</v>
      </c>
      <c r="B42" s="182">
        <v>0</v>
      </c>
      <c r="C42" s="182">
        <v>1</v>
      </c>
      <c r="D42" s="182">
        <v>0</v>
      </c>
      <c r="E42" s="182">
        <v>0</v>
      </c>
      <c r="F42" s="182">
        <v>0</v>
      </c>
      <c r="G42" s="197">
        <v>1</v>
      </c>
      <c r="H42" s="198">
        <v>371</v>
      </c>
      <c r="I42" s="19"/>
    </row>
    <row r="43" spans="1:9" s="5" customFormat="1" ht="15.75" x14ac:dyDescent="0.25">
      <c r="A43" s="64">
        <v>43947</v>
      </c>
      <c r="B43" s="182">
        <v>0</v>
      </c>
      <c r="C43" s="182">
        <v>0</v>
      </c>
      <c r="D43" s="182">
        <v>0</v>
      </c>
      <c r="E43" s="182">
        <v>0</v>
      </c>
      <c r="F43" s="182">
        <v>0</v>
      </c>
      <c r="G43" s="197">
        <v>0</v>
      </c>
      <c r="H43" s="198">
        <v>371</v>
      </c>
      <c r="I43" s="19"/>
    </row>
    <row r="44" spans="1:9" s="5" customFormat="1" ht="15.75" x14ac:dyDescent="0.25">
      <c r="A44" s="64">
        <v>43948</v>
      </c>
      <c r="B44" s="182">
        <v>10</v>
      </c>
      <c r="C44" s="182">
        <v>26</v>
      </c>
      <c r="D44" s="182">
        <v>0</v>
      </c>
      <c r="E44" s="182">
        <v>0</v>
      </c>
      <c r="F44" s="182">
        <v>0</v>
      </c>
      <c r="G44" s="197">
        <v>36</v>
      </c>
      <c r="H44" s="198">
        <v>407</v>
      </c>
      <c r="I44" s="19"/>
    </row>
    <row r="45" spans="1:9" s="5" customFormat="1" ht="15.75" x14ac:dyDescent="0.25">
      <c r="A45" s="64">
        <v>43949</v>
      </c>
      <c r="B45" s="182">
        <v>9</v>
      </c>
      <c r="C45" s="182">
        <v>17</v>
      </c>
      <c r="D45" s="182">
        <v>0</v>
      </c>
      <c r="E45" s="182">
        <v>1</v>
      </c>
      <c r="F45" s="182">
        <v>0</v>
      </c>
      <c r="G45" s="197">
        <v>27</v>
      </c>
      <c r="H45" s="198">
        <v>434</v>
      </c>
      <c r="I45" s="19"/>
    </row>
    <row r="46" spans="1:9" s="5" customFormat="1" ht="15.75" x14ac:dyDescent="0.25">
      <c r="A46" s="64">
        <v>43950</v>
      </c>
      <c r="B46" s="182">
        <v>10</v>
      </c>
      <c r="C46" s="182">
        <v>11</v>
      </c>
      <c r="D46" s="182">
        <v>0</v>
      </c>
      <c r="E46" s="182">
        <v>3</v>
      </c>
      <c r="F46" s="182">
        <v>0</v>
      </c>
      <c r="G46" s="197">
        <v>24</v>
      </c>
      <c r="H46" s="198">
        <v>458</v>
      </c>
      <c r="I46" s="19"/>
    </row>
    <row r="47" spans="1:9" s="5" customFormat="1" ht="15.75" x14ac:dyDescent="0.25">
      <c r="A47" s="64">
        <v>43951</v>
      </c>
      <c r="B47" s="182">
        <v>7</v>
      </c>
      <c r="C47" s="182">
        <v>9</v>
      </c>
      <c r="D47" s="182">
        <v>1</v>
      </c>
      <c r="E47" s="182">
        <v>0</v>
      </c>
      <c r="F47" s="182">
        <v>0</v>
      </c>
      <c r="G47" s="197">
        <v>17</v>
      </c>
      <c r="H47" s="198">
        <v>475</v>
      </c>
      <c r="I47" s="19"/>
    </row>
    <row r="48" spans="1:9" s="5" customFormat="1" ht="15.75" x14ac:dyDescent="0.25">
      <c r="A48" s="64">
        <v>43952</v>
      </c>
      <c r="B48" s="182">
        <v>9</v>
      </c>
      <c r="C48" s="182">
        <v>10</v>
      </c>
      <c r="D48" s="182">
        <v>0</v>
      </c>
      <c r="E48" s="182">
        <v>0</v>
      </c>
      <c r="F48" s="182">
        <v>0</v>
      </c>
      <c r="G48" s="197">
        <v>19</v>
      </c>
      <c r="H48" s="198">
        <v>494</v>
      </c>
      <c r="I48" s="19"/>
    </row>
    <row r="49" spans="1:9" s="5" customFormat="1" ht="15.75" x14ac:dyDescent="0.25">
      <c r="A49" s="64">
        <v>43953</v>
      </c>
      <c r="B49" s="182">
        <v>1</v>
      </c>
      <c r="C49" s="182">
        <v>3</v>
      </c>
      <c r="D49" s="182">
        <v>0</v>
      </c>
      <c r="E49" s="182">
        <v>0</v>
      </c>
      <c r="F49" s="182">
        <v>0</v>
      </c>
      <c r="G49" s="197">
        <v>4</v>
      </c>
      <c r="H49" s="198">
        <v>498</v>
      </c>
      <c r="I49" s="19"/>
    </row>
    <row r="50" spans="1:9" s="5" customFormat="1" ht="15.75" x14ac:dyDescent="0.25">
      <c r="A50" s="64">
        <v>43954</v>
      </c>
      <c r="B50" s="182">
        <v>0</v>
      </c>
      <c r="C50" s="182">
        <v>0</v>
      </c>
      <c r="D50" s="182">
        <v>0</v>
      </c>
      <c r="E50" s="182">
        <v>0</v>
      </c>
      <c r="F50" s="182">
        <v>0</v>
      </c>
      <c r="G50" s="197">
        <v>0</v>
      </c>
      <c r="H50" s="198">
        <v>498</v>
      </c>
      <c r="I50" s="19"/>
    </row>
    <row r="51" spans="1:9" s="5" customFormat="1" ht="15.75" x14ac:dyDescent="0.25">
      <c r="A51" s="64">
        <v>43955</v>
      </c>
      <c r="B51" s="182">
        <v>12</v>
      </c>
      <c r="C51" s="182">
        <v>15</v>
      </c>
      <c r="D51" s="182">
        <v>1</v>
      </c>
      <c r="E51" s="182">
        <v>1</v>
      </c>
      <c r="F51" s="182">
        <v>1</v>
      </c>
      <c r="G51" s="197">
        <v>30</v>
      </c>
      <c r="H51" s="198">
        <v>528</v>
      </c>
      <c r="I51" s="19"/>
    </row>
    <row r="52" spans="1:9" s="5" customFormat="1" ht="15.75" x14ac:dyDescent="0.25">
      <c r="A52" s="64">
        <v>43956</v>
      </c>
      <c r="B52" s="182">
        <v>12</v>
      </c>
      <c r="C52" s="182">
        <v>13</v>
      </c>
      <c r="D52" s="182">
        <v>0</v>
      </c>
      <c r="E52" s="182">
        <v>1</v>
      </c>
      <c r="F52" s="182">
        <v>0</v>
      </c>
      <c r="G52" s="197">
        <v>26</v>
      </c>
      <c r="H52" s="198">
        <v>554</v>
      </c>
      <c r="I52" s="19"/>
    </row>
    <row r="53" spans="1:9" s="5" customFormat="1" ht="15.75" x14ac:dyDescent="0.25">
      <c r="A53" s="64">
        <v>43957</v>
      </c>
      <c r="B53" s="182">
        <v>3</v>
      </c>
      <c r="C53" s="182">
        <v>6</v>
      </c>
      <c r="D53" s="182">
        <v>0</v>
      </c>
      <c r="E53" s="182">
        <v>1</v>
      </c>
      <c r="F53" s="182">
        <v>0</v>
      </c>
      <c r="G53" s="197">
        <v>10</v>
      </c>
      <c r="H53" s="198">
        <v>564</v>
      </c>
      <c r="I53" s="19"/>
    </row>
    <row r="54" spans="1:9" s="5" customFormat="1" ht="15.75" x14ac:dyDescent="0.25">
      <c r="A54" s="64">
        <v>43958</v>
      </c>
      <c r="B54" s="182">
        <v>7</v>
      </c>
      <c r="C54" s="182">
        <v>4</v>
      </c>
      <c r="D54" s="182">
        <v>0</v>
      </c>
      <c r="E54" s="182">
        <v>1</v>
      </c>
      <c r="F54" s="182">
        <v>0</v>
      </c>
      <c r="G54" s="197">
        <v>12</v>
      </c>
      <c r="H54" s="198">
        <v>576</v>
      </c>
      <c r="I54" s="19"/>
    </row>
    <row r="55" spans="1:9" s="5" customFormat="1" ht="15.75" x14ac:dyDescent="0.25">
      <c r="A55" s="64">
        <v>43959</v>
      </c>
      <c r="B55" s="182">
        <v>2</v>
      </c>
      <c r="C55" s="182">
        <v>0</v>
      </c>
      <c r="D55" s="182">
        <v>0</v>
      </c>
      <c r="E55" s="182">
        <v>0</v>
      </c>
      <c r="F55" s="182">
        <v>0</v>
      </c>
      <c r="G55" s="197">
        <v>2</v>
      </c>
      <c r="H55" s="198">
        <v>578</v>
      </c>
      <c r="I55" s="19"/>
    </row>
    <row r="56" spans="1:9" s="5" customFormat="1" ht="15.75" x14ac:dyDescent="0.25">
      <c r="A56" s="64">
        <v>43960</v>
      </c>
      <c r="B56" s="182">
        <v>3</v>
      </c>
      <c r="C56" s="182">
        <v>0</v>
      </c>
      <c r="D56" s="182">
        <v>0</v>
      </c>
      <c r="E56" s="182">
        <v>0</v>
      </c>
      <c r="F56" s="182">
        <v>0</v>
      </c>
      <c r="G56" s="197">
        <v>3</v>
      </c>
      <c r="H56" s="198">
        <v>581</v>
      </c>
      <c r="I56" s="19"/>
    </row>
    <row r="57" spans="1:9" s="5" customFormat="1" ht="15.75" x14ac:dyDescent="0.25">
      <c r="A57" s="64">
        <v>43961</v>
      </c>
      <c r="B57" s="182">
        <v>0</v>
      </c>
      <c r="C57" s="182">
        <v>0</v>
      </c>
      <c r="D57" s="182">
        <v>0</v>
      </c>
      <c r="E57" s="182">
        <v>0</v>
      </c>
      <c r="F57" s="182">
        <v>0</v>
      </c>
      <c r="G57" s="197">
        <v>0</v>
      </c>
      <c r="H57" s="198">
        <v>581</v>
      </c>
      <c r="I57" s="19"/>
    </row>
    <row r="58" spans="1:9" s="5" customFormat="1" ht="15.75" x14ac:dyDescent="0.25">
      <c r="A58" s="64">
        <v>43962</v>
      </c>
      <c r="B58" s="182">
        <v>14</v>
      </c>
      <c r="C58" s="182">
        <v>10</v>
      </c>
      <c r="D58" s="182">
        <v>0</v>
      </c>
      <c r="E58" s="182">
        <v>0</v>
      </c>
      <c r="F58" s="182">
        <v>0</v>
      </c>
      <c r="G58" s="197">
        <v>24</v>
      </c>
      <c r="H58" s="198">
        <v>605</v>
      </c>
      <c r="I58" s="19"/>
    </row>
    <row r="59" spans="1:9" s="5" customFormat="1" ht="15.75" x14ac:dyDescent="0.25">
      <c r="A59" s="64">
        <v>43963</v>
      </c>
      <c r="B59" s="182">
        <v>6</v>
      </c>
      <c r="C59" s="182">
        <v>8</v>
      </c>
      <c r="D59" s="182">
        <v>1</v>
      </c>
      <c r="E59" s="182">
        <v>0</v>
      </c>
      <c r="F59" s="182">
        <v>0</v>
      </c>
      <c r="G59" s="197">
        <v>15</v>
      </c>
      <c r="H59" s="198">
        <v>620</v>
      </c>
      <c r="I59" s="19"/>
    </row>
    <row r="60" spans="1:9" s="5" customFormat="1" ht="15.75" x14ac:dyDescent="0.25">
      <c r="A60" s="64">
        <v>43964</v>
      </c>
      <c r="B60" s="182">
        <v>2</v>
      </c>
      <c r="C60" s="182">
        <v>7</v>
      </c>
      <c r="D60" s="182">
        <v>0</v>
      </c>
      <c r="E60" s="182">
        <v>0</v>
      </c>
      <c r="F60" s="182">
        <v>0</v>
      </c>
      <c r="G60" s="197">
        <v>9</v>
      </c>
      <c r="H60" s="198">
        <v>629</v>
      </c>
      <c r="I60" s="19"/>
    </row>
    <row r="61" spans="1:9" s="5" customFormat="1" ht="15.75" x14ac:dyDescent="0.25">
      <c r="A61" s="64">
        <v>43965</v>
      </c>
      <c r="B61" s="182">
        <v>6</v>
      </c>
      <c r="C61" s="182">
        <v>5</v>
      </c>
      <c r="D61" s="182">
        <v>0</v>
      </c>
      <c r="E61" s="182">
        <v>1</v>
      </c>
      <c r="F61" s="182">
        <v>0</v>
      </c>
      <c r="G61" s="197">
        <v>12</v>
      </c>
      <c r="H61" s="198">
        <v>641</v>
      </c>
      <c r="I61" s="19"/>
    </row>
    <row r="62" spans="1:9" s="5" customFormat="1" ht="15.75" x14ac:dyDescent="0.25">
      <c r="A62" s="64">
        <v>43966</v>
      </c>
      <c r="B62" s="182">
        <v>3</v>
      </c>
      <c r="C62" s="182">
        <v>8</v>
      </c>
      <c r="D62" s="182">
        <v>0</v>
      </c>
      <c r="E62" s="182">
        <v>0</v>
      </c>
      <c r="F62" s="182">
        <v>0</v>
      </c>
      <c r="G62" s="197">
        <v>11</v>
      </c>
      <c r="H62" s="198">
        <v>652</v>
      </c>
      <c r="I62" s="19"/>
    </row>
    <row r="63" spans="1:9" s="5" customFormat="1" ht="15.75" x14ac:dyDescent="0.25">
      <c r="A63" s="64">
        <v>43967</v>
      </c>
      <c r="B63" s="182">
        <v>0</v>
      </c>
      <c r="C63" s="182">
        <v>3</v>
      </c>
      <c r="D63" s="182">
        <v>0</v>
      </c>
      <c r="E63" s="182">
        <v>0</v>
      </c>
      <c r="F63" s="182">
        <v>0</v>
      </c>
      <c r="G63" s="197">
        <v>3</v>
      </c>
      <c r="H63" s="198">
        <v>655</v>
      </c>
      <c r="I63" s="19"/>
    </row>
    <row r="64" spans="1:9" s="5" customFormat="1" ht="15.75" x14ac:dyDescent="0.25">
      <c r="A64" s="64">
        <v>43968</v>
      </c>
      <c r="B64" s="182">
        <v>0</v>
      </c>
      <c r="C64" s="182">
        <v>0</v>
      </c>
      <c r="D64" s="182">
        <v>0</v>
      </c>
      <c r="E64" s="182">
        <v>0</v>
      </c>
      <c r="F64" s="182">
        <v>0</v>
      </c>
      <c r="G64" s="197">
        <v>0</v>
      </c>
      <c r="H64" s="198">
        <v>655</v>
      </c>
      <c r="I64" s="19"/>
    </row>
    <row r="65" spans="1:9" s="5" customFormat="1" ht="15.75" x14ac:dyDescent="0.25">
      <c r="A65" s="64">
        <v>43969</v>
      </c>
      <c r="B65" s="182">
        <v>10</v>
      </c>
      <c r="C65" s="182">
        <v>3</v>
      </c>
      <c r="D65" s="182">
        <v>1</v>
      </c>
      <c r="E65" s="182">
        <v>1</v>
      </c>
      <c r="F65" s="182">
        <v>0</v>
      </c>
      <c r="G65" s="197">
        <v>15</v>
      </c>
      <c r="H65" s="198">
        <v>670</v>
      </c>
      <c r="I65" s="19"/>
    </row>
    <row r="66" spans="1:9" s="5" customFormat="1" ht="15.75" x14ac:dyDescent="0.25">
      <c r="A66" s="64">
        <v>43970</v>
      </c>
      <c r="B66" s="182">
        <v>7</v>
      </c>
      <c r="C66" s="182">
        <v>2</v>
      </c>
      <c r="D66" s="182">
        <v>0</v>
      </c>
      <c r="E66" s="182">
        <v>1</v>
      </c>
      <c r="F66" s="182">
        <v>0</v>
      </c>
      <c r="G66" s="197">
        <v>10</v>
      </c>
      <c r="H66" s="198">
        <v>680</v>
      </c>
      <c r="I66" s="19"/>
    </row>
    <row r="67" spans="1:9" s="5" customFormat="1" ht="15.75" x14ac:dyDescent="0.25">
      <c r="A67" s="64">
        <v>43971</v>
      </c>
      <c r="B67" s="182">
        <v>4</v>
      </c>
      <c r="C67" s="182">
        <v>2</v>
      </c>
      <c r="D67" s="182">
        <v>1</v>
      </c>
      <c r="E67" s="182">
        <v>0</v>
      </c>
      <c r="F67" s="182">
        <v>0</v>
      </c>
      <c r="G67" s="197">
        <v>7</v>
      </c>
      <c r="H67" s="198">
        <v>687</v>
      </c>
      <c r="I67" s="19"/>
    </row>
    <row r="68" spans="1:9" s="5" customFormat="1" ht="15.75" x14ac:dyDescent="0.25">
      <c r="A68" s="64">
        <v>43972</v>
      </c>
      <c r="B68" s="182">
        <v>10</v>
      </c>
      <c r="C68" s="182">
        <v>4</v>
      </c>
      <c r="D68" s="182">
        <v>0</v>
      </c>
      <c r="E68" s="182">
        <v>0</v>
      </c>
      <c r="F68" s="182">
        <v>0</v>
      </c>
      <c r="G68" s="197">
        <v>14</v>
      </c>
      <c r="H68" s="198">
        <v>701</v>
      </c>
      <c r="I68" s="19"/>
    </row>
    <row r="69" spans="1:9" s="5" customFormat="1" ht="15.75" x14ac:dyDescent="0.25">
      <c r="A69" s="64">
        <v>43973</v>
      </c>
      <c r="B69" s="182">
        <v>2</v>
      </c>
      <c r="C69" s="182">
        <v>2</v>
      </c>
      <c r="D69" s="182">
        <v>0</v>
      </c>
      <c r="E69" s="182">
        <v>0</v>
      </c>
      <c r="F69" s="182">
        <v>0</v>
      </c>
      <c r="G69" s="197">
        <v>4</v>
      </c>
      <c r="H69" s="198">
        <v>705</v>
      </c>
      <c r="I69" s="19"/>
    </row>
    <row r="70" spans="1:9" s="5" customFormat="1" ht="15.75" x14ac:dyDescent="0.25">
      <c r="A70" s="64">
        <v>43974</v>
      </c>
      <c r="B70" s="182">
        <v>0</v>
      </c>
      <c r="C70" s="182">
        <v>0</v>
      </c>
      <c r="D70" s="182">
        <v>0</v>
      </c>
      <c r="E70" s="182">
        <v>0</v>
      </c>
      <c r="F70" s="182">
        <v>0</v>
      </c>
      <c r="G70" s="197">
        <v>0</v>
      </c>
      <c r="H70" s="198">
        <v>705</v>
      </c>
      <c r="I70" s="19"/>
    </row>
    <row r="71" spans="1:9" s="5" customFormat="1" ht="15.75" x14ac:dyDescent="0.25">
      <c r="A71" s="64">
        <v>43975</v>
      </c>
      <c r="B71" s="182">
        <v>0</v>
      </c>
      <c r="C71" s="182">
        <v>0</v>
      </c>
      <c r="D71" s="182">
        <v>0</v>
      </c>
      <c r="E71" s="182">
        <v>0</v>
      </c>
      <c r="F71" s="182">
        <v>0</v>
      </c>
      <c r="G71" s="197">
        <v>0</v>
      </c>
      <c r="H71" s="198">
        <v>705</v>
      </c>
      <c r="I71" s="19"/>
    </row>
    <row r="72" spans="1:9" s="5" customFormat="1" ht="15.75" x14ac:dyDescent="0.25">
      <c r="A72" s="64">
        <v>43976</v>
      </c>
      <c r="B72" s="182">
        <v>5</v>
      </c>
      <c r="C72" s="182">
        <v>0</v>
      </c>
      <c r="D72" s="182">
        <v>0</v>
      </c>
      <c r="E72" s="182">
        <v>0</v>
      </c>
      <c r="F72" s="182">
        <v>0</v>
      </c>
      <c r="G72" s="197">
        <v>5</v>
      </c>
      <c r="H72" s="198">
        <v>710</v>
      </c>
      <c r="I72" s="19"/>
    </row>
    <row r="73" spans="1:9" s="5" customFormat="1" ht="15.75" x14ac:dyDescent="0.25">
      <c r="A73" s="64">
        <v>43977</v>
      </c>
      <c r="B73" s="182">
        <v>5</v>
      </c>
      <c r="C73" s="182">
        <v>6</v>
      </c>
      <c r="D73" s="182">
        <v>0</v>
      </c>
      <c r="E73" s="182">
        <v>2</v>
      </c>
      <c r="F73" s="182">
        <v>0</v>
      </c>
      <c r="G73" s="197">
        <v>13</v>
      </c>
      <c r="H73" s="198">
        <v>723</v>
      </c>
      <c r="I73" s="19"/>
    </row>
    <row r="74" spans="1:9" s="5" customFormat="1" ht="15.75" x14ac:dyDescent="0.25">
      <c r="A74" s="64">
        <v>43978</v>
      </c>
      <c r="B74" s="182">
        <v>8</v>
      </c>
      <c r="C74" s="182">
        <v>5</v>
      </c>
      <c r="D74" s="182">
        <v>0</v>
      </c>
      <c r="E74" s="182">
        <v>1</v>
      </c>
      <c r="F74" s="182">
        <v>0</v>
      </c>
      <c r="G74" s="197">
        <v>14</v>
      </c>
      <c r="H74" s="198">
        <v>737</v>
      </c>
      <c r="I74" s="19"/>
    </row>
    <row r="75" spans="1:9" s="5" customFormat="1" ht="15.75" x14ac:dyDescent="0.25">
      <c r="A75" s="64">
        <v>43979</v>
      </c>
      <c r="B75" s="182">
        <v>8</v>
      </c>
      <c r="C75" s="182">
        <v>2</v>
      </c>
      <c r="D75" s="182">
        <v>0</v>
      </c>
      <c r="E75" s="182">
        <v>1</v>
      </c>
      <c r="F75" s="182">
        <v>0</v>
      </c>
      <c r="G75" s="197">
        <v>11</v>
      </c>
      <c r="H75" s="198">
        <v>748</v>
      </c>
      <c r="I75" s="19"/>
    </row>
    <row r="76" spans="1:9" s="5" customFormat="1" ht="15.75" x14ac:dyDescent="0.25">
      <c r="A76" s="64">
        <v>43980</v>
      </c>
      <c r="B76" s="182">
        <v>5</v>
      </c>
      <c r="C76" s="182">
        <v>0</v>
      </c>
      <c r="D76" s="182">
        <v>0</v>
      </c>
      <c r="E76" s="182">
        <v>1</v>
      </c>
      <c r="F76" s="182">
        <v>0</v>
      </c>
      <c r="G76" s="197">
        <v>6</v>
      </c>
      <c r="H76" s="198">
        <v>754</v>
      </c>
      <c r="I76" s="19"/>
    </row>
    <row r="77" spans="1:9" s="5" customFormat="1" ht="15.75" x14ac:dyDescent="0.25">
      <c r="A77" s="64">
        <v>43981</v>
      </c>
      <c r="B77" s="182">
        <v>0</v>
      </c>
      <c r="C77" s="182">
        <v>0</v>
      </c>
      <c r="D77" s="182">
        <v>0</v>
      </c>
      <c r="E77" s="182">
        <v>0</v>
      </c>
      <c r="F77" s="182">
        <v>0</v>
      </c>
      <c r="G77" s="197">
        <v>0</v>
      </c>
      <c r="H77" s="198">
        <v>754</v>
      </c>
      <c r="I77" s="19"/>
    </row>
    <row r="78" spans="1:9" s="5" customFormat="1" ht="15.75" x14ac:dyDescent="0.25">
      <c r="A78" s="64">
        <v>43982</v>
      </c>
      <c r="B78" s="182">
        <v>0</v>
      </c>
      <c r="C78" s="182">
        <v>0</v>
      </c>
      <c r="D78" s="182">
        <v>0</v>
      </c>
      <c r="E78" s="182">
        <v>0</v>
      </c>
      <c r="F78" s="182">
        <v>0</v>
      </c>
      <c r="G78" s="197">
        <v>0</v>
      </c>
      <c r="H78" s="198">
        <v>754</v>
      </c>
      <c r="I78" s="19"/>
    </row>
    <row r="79" spans="1:9" s="5" customFormat="1" ht="15.75" x14ac:dyDescent="0.25">
      <c r="A79" s="64">
        <v>43983</v>
      </c>
      <c r="B79" s="182">
        <v>0</v>
      </c>
      <c r="C79" s="182">
        <v>0</v>
      </c>
      <c r="D79" s="182">
        <v>0</v>
      </c>
      <c r="E79" s="182">
        <v>1</v>
      </c>
      <c r="F79" s="182">
        <v>1</v>
      </c>
      <c r="G79" s="197">
        <v>2</v>
      </c>
      <c r="H79" s="198">
        <v>756</v>
      </c>
      <c r="I79" s="19"/>
    </row>
    <row r="80" spans="1:9" s="5" customFormat="1" ht="15.75" x14ac:dyDescent="0.25">
      <c r="A80" s="64">
        <v>43984</v>
      </c>
      <c r="B80" s="182">
        <v>2</v>
      </c>
      <c r="C80" s="182">
        <v>2</v>
      </c>
      <c r="D80" s="182">
        <v>0</v>
      </c>
      <c r="E80" s="182">
        <v>1</v>
      </c>
      <c r="F80" s="182">
        <v>0</v>
      </c>
      <c r="G80" s="197">
        <v>5</v>
      </c>
      <c r="H80" s="198">
        <v>761</v>
      </c>
      <c r="I80" s="19"/>
    </row>
    <row r="81" spans="1:12" s="5" customFormat="1" ht="15.75" x14ac:dyDescent="0.25">
      <c r="A81" s="64">
        <v>43985</v>
      </c>
      <c r="B81" s="182">
        <v>4</v>
      </c>
      <c r="C81" s="182">
        <v>2</v>
      </c>
      <c r="D81" s="182">
        <v>0</v>
      </c>
      <c r="E81" s="182">
        <v>0</v>
      </c>
      <c r="F81" s="182">
        <v>0</v>
      </c>
      <c r="G81" s="197">
        <v>6</v>
      </c>
      <c r="H81" s="198">
        <v>767</v>
      </c>
      <c r="I81" s="19"/>
    </row>
    <row r="82" spans="1:12" s="5" customFormat="1" ht="15.75" x14ac:dyDescent="0.25">
      <c r="A82" s="64">
        <v>43986</v>
      </c>
      <c r="B82" s="182">
        <v>5</v>
      </c>
      <c r="C82" s="182">
        <v>0</v>
      </c>
      <c r="D82" s="182">
        <v>0</v>
      </c>
      <c r="E82" s="182">
        <v>0</v>
      </c>
      <c r="F82" s="182">
        <v>0</v>
      </c>
      <c r="G82" s="197">
        <v>5</v>
      </c>
      <c r="H82" s="198">
        <v>772</v>
      </c>
      <c r="I82" s="19"/>
    </row>
    <row r="83" spans="1:12" ht="15.75" x14ac:dyDescent="0.25">
      <c r="A83" s="64">
        <v>43987</v>
      </c>
      <c r="B83" s="182">
        <v>1</v>
      </c>
      <c r="C83" s="182">
        <v>1</v>
      </c>
      <c r="D83" s="182">
        <v>0</v>
      </c>
      <c r="E83" s="182">
        <v>0</v>
      </c>
      <c r="F83" s="182">
        <v>0</v>
      </c>
      <c r="G83" s="197">
        <v>2</v>
      </c>
      <c r="H83" s="198">
        <v>774</v>
      </c>
      <c r="I83" s="19"/>
      <c r="J83" s="5"/>
      <c r="K83" s="5"/>
      <c r="L83" s="5"/>
    </row>
    <row r="84" spans="1:12" ht="15.75" x14ac:dyDescent="0.25">
      <c r="A84" s="64">
        <v>43988</v>
      </c>
      <c r="B84" s="182">
        <v>0</v>
      </c>
      <c r="C84" s="182">
        <v>0</v>
      </c>
      <c r="D84" s="182">
        <v>0</v>
      </c>
      <c r="E84" s="182">
        <v>0</v>
      </c>
      <c r="F84" s="182">
        <v>0</v>
      </c>
      <c r="G84" s="197">
        <v>0</v>
      </c>
      <c r="H84" s="198">
        <v>774</v>
      </c>
      <c r="I84" s="19"/>
      <c r="J84" s="5"/>
      <c r="K84" s="5"/>
      <c r="L84" s="5"/>
    </row>
    <row r="85" spans="1:12" ht="15.75" x14ac:dyDescent="0.25">
      <c r="A85" s="64">
        <v>43989</v>
      </c>
      <c r="B85" s="182">
        <v>0</v>
      </c>
      <c r="C85" s="182">
        <v>0</v>
      </c>
      <c r="D85" s="182">
        <v>0</v>
      </c>
      <c r="E85" s="182">
        <v>0</v>
      </c>
      <c r="F85" s="182">
        <v>0</v>
      </c>
      <c r="G85" s="197">
        <v>0</v>
      </c>
      <c r="H85" s="198">
        <v>774</v>
      </c>
      <c r="I85" s="19"/>
      <c r="L85" s="5"/>
    </row>
    <row r="86" spans="1:12" ht="15.75" x14ac:dyDescent="0.25">
      <c r="A86" s="64">
        <v>43990</v>
      </c>
      <c r="B86" s="182">
        <v>2</v>
      </c>
      <c r="C86" s="182">
        <v>0</v>
      </c>
      <c r="D86" s="182">
        <v>0</v>
      </c>
      <c r="E86" s="182">
        <v>0</v>
      </c>
      <c r="F86" s="182">
        <v>0</v>
      </c>
      <c r="G86" s="197">
        <v>2</v>
      </c>
      <c r="H86" s="198">
        <v>776</v>
      </c>
      <c r="I86" s="19"/>
      <c r="L86" s="5"/>
    </row>
    <row r="87" spans="1:12" ht="15.75" x14ac:dyDescent="0.25">
      <c r="A87" s="64">
        <v>43991</v>
      </c>
      <c r="B87" s="182">
        <v>1</v>
      </c>
      <c r="C87" s="182">
        <v>3</v>
      </c>
      <c r="D87" s="182">
        <v>0</v>
      </c>
      <c r="E87" s="182">
        <v>2</v>
      </c>
      <c r="F87" s="182">
        <v>0</v>
      </c>
      <c r="G87" s="197">
        <v>6</v>
      </c>
      <c r="H87" s="198">
        <v>782</v>
      </c>
      <c r="I87" s="19"/>
      <c r="L87" s="5"/>
    </row>
    <row r="88" spans="1:12" ht="15.75" x14ac:dyDescent="0.25">
      <c r="A88" s="64">
        <v>43992</v>
      </c>
      <c r="B88" s="182">
        <v>1</v>
      </c>
      <c r="C88" s="182">
        <v>1</v>
      </c>
      <c r="D88" s="182">
        <v>0</v>
      </c>
      <c r="E88" s="182">
        <v>1</v>
      </c>
      <c r="F88" s="182">
        <v>0</v>
      </c>
      <c r="G88" s="197">
        <v>3</v>
      </c>
      <c r="H88" s="198">
        <v>785</v>
      </c>
      <c r="I88" s="19"/>
      <c r="L88" s="5"/>
    </row>
    <row r="89" spans="1:12" ht="15.75" x14ac:dyDescent="0.25">
      <c r="A89" s="64">
        <v>43993</v>
      </c>
      <c r="B89" s="182">
        <v>3</v>
      </c>
      <c r="C89" s="182">
        <v>1</v>
      </c>
      <c r="D89" s="182">
        <v>0</v>
      </c>
      <c r="E89" s="182">
        <v>0</v>
      </c>
      <c r="F89" s="182">
        <v>0</v>
      </c>
      <c r="G89" s="197">
        <v>4</v>
      </c>
      <c r="H89" s="198">
        <v>789</v>
      </c>
      <c r="I89" s="19"/>
      <c r="L89" s="5"/>
    </row>
    <row r="90" spans="1:12" ht="15.75" x14ac:dyDescent="0.25">
      <c r="A90" s="64">
        <v>43994</v>
      </c>
      <c r="B90" s="182">
        <v>2</v>
      </c>
      <c r="C90" s="182">
        <v>2</v>
      </c>
      <c r="D90" s="182">
        <v>0</v>
      </c>
      <c r="E90" s="182">
        <v>1</v>
      </c>
      <c r="F90" s="182">
        <v>1</v>
      </c>
      <c r="G90" s="197">
        <v>6</v>
      </c>
      <c r="H90" s="198">
        <v>795</v>
      </c>
      <c r="I90" s="19"/>
      <c r="L90" s="5"/>
    </row>
    <row r="91" spans="1:12" ht="15.75" x14ac:dyDescent="0.25">
      <c r="A91" s="64">
        <v>43995</v>
      </c>
      <c r="B91" s="182">
        <v>0</v>
      </c>
      <c r="C91" s="182">
        <v>0</v>
      </c>
      <c r="D91" s="182">
        <v>0</v>
      </c>
      <c r="E91" s="182">
        <v>0</v>
      </c>
      <c r="F91" s="182">
        <v>0</v>
      </c>
      <c r="G91" s="197">
        <v>0</v>
      </c>
      <c r="H91" s="198">
        <v>795</v>
      </c>
      <c r="I91" s="19"/>
      <c r="L91" s="5"/>
    </row>
    <row r="92" spans="1:12" ht="15.75" x14ac:dyDescent="0.25">
      <c r="A92" s="64">
        <v>43996</v>
      </c>
      <c r="B92" s="182">
        <v>0</v>
      </c>
      <c r="C92" s="182">
        <v>0</v>
      </c>
      <c r="D92" s="182">
        <v>0</v>
      </c>
      <c r="E92" s="182">
        <v>0</v>
      </c>
      <c r="F92" s="182">
        <v>0</v>
      </c>
      <c r="G92" s="197">
        <v>0</v>
      </c>
      <c r="H92" s="198">
        <v>795</v>
      </c>
      <c r="I92" s="19"/>
      <c r="L92" s="5"/>
    </row>
    <row r="93" spans="1:12" ht="15.75" x14ac:dyDescent="0.25">
      <c r="A93" s="64">
        <v>43997</v>
      </c>
      <c r="B93" s="182">
        <v>7</v>
      </c>
      <c r="C93" s="182">
        <v>1</v>
      </c>
      <c r="D93" s="182">
        <v>0</v>
      </c>
      <c r="E93" s="182">
        <v>0</v>
      </c>
      <c r="F93" s="182">
        <v>0</v>
      </c>
      <c r="G93" s="197">
        <v>8</v>
      </c>
      <c r="H93" s="198">
        <v>803</v>
      </c>
      <c r="I93" s="19"/>
      <c r="L93" s="5"/>
    </row>
    <row r="94" spans="1:12" ht="15.75" x14ac:dyDescent="0.25">
      <c r="A94" s="64">
        <v>43998</v>
      </c>
      <c r="B94" s="182">
        <v>1</v>
      </c>
      <c r="C94" s="182">
        <v>1</v>
      </c>
      <c r="D94" s="182">
        <v>0</v>
      </c>
      <c r="E94" s="182">
        <v>1</v>
      </c>
      <c r="F94" s="182">
        <v>0</v>
      </c>
      <c r="G94" s="197">
        <v>3</v>
      </c>
      <c r="H94" s="198">
        <v>806</v>
      </c>
      <c r="I94" s="19"/>
      <c r="L94" s="5"/>
    </row>
    <row r="95" spans="1:12" ht="15.75" x14ac:dyDescent="0.25">
      <c r="A95" s="64">
        <v>43999</v>
      </c>
      <c r="B95" s="182">
        <v>4</v>
      </c>
      <c r="C95" s="182">
        <v>0</v>
      </c>
      <c r="D95" s="182">
        <v>0</v>
      </c>
      <c r="E95" s="182">
        <v>0</v>
      </c>
      <c r="F95" s="182">
        <v>0</v>
      </c>
      <c r="G95" s="197">
        <v>4</v>
      </c>
      <c r="H95" s="198">
        <v>810</v>
      </c>
      <c r="I95" s="19"/>
      <c r="L95" s="5"/>
    </row>
    <row r="96" spans="1:12" ht="15.75" x14ac:dyDescent="0.25">
      <c r="A96" s="64">
        <v>44000</v>
      </c>
      <c r="B96" s="182">
        <v>1</v>
      </c>
      <c r="C96" s="182">
        <v>0</v>
      </c>
      <c r="D96" s="182">
        <v>0</v>
      </c>
      <c r="E96" s="182">
        <v>0</v>
      </c>
      <c r="F96" s="182">
        <v>0</v>
      </c>
      <c r="G96" s="197">
        <v>1</v>
      </c>
      <c r="H96" s="198">
        <v>811</v>
      </c>
      <c r="I96" s="19"/>
      <c r="L96" s="5"/>
    </row>
    <row r="97" spans="1:12" ht="15.75" x14ac:dyDescent="0.25">
      <c r="A97" s="64">
        <v>44001</v>
      </c>
      <c r="B97" s="182">
        <v>1</v>
      </c>
      <c r="C97" s="182">
        <v>0</v>
      </c>
      <c r="D97" s="182">
        <v>0</v>
      </c>
      <c r="E97" s="182">
        <v>0</v>
      </c>
      <c r="F97" s="182">
        <v>0</v>
      </c>
      <c r="G97" s="197">
        <v>1</v>
      </c>
      <c r="H97" s="198">
        <v>812</v>
      </c>
      <c r="I97" s="19"/>
      <c r="L97" s="5"/>
    </row>
    <row r="98" spans="1:12" ht="15.75" x14ac:dyDescent="0.25">
      <c r="A98" s="64">
        <v>44002</v>
      </c>
      <c r="B98" s="182">
        <v>0</v>
      </c>
      <c r="C98" s="182">
        <v>0</v>
      </c>
      <c r="D98" s="182">
        <v>0</v>
      </c>
      <c r="E98" s="182">
        <v>0</v>
      </c>
      <c r="F98" s="182">
        <v>0</v>
      </c>
      <c r="G98" s="197">
        <v>0</v>
      </c>
      <c r="H98" s="198">
        <v>812</v>
      </c>
      <c r="I98" s="19"/>
      <c r="L98" s="5"/>
    </row>
    <row r="99" spans="1:12" ht="15.75" x14ac:dyDescent="0.25">
      <c r="A99" s="64">
        <v>44003</v>
      </c>
      <c r="B99" s="182">
        <v>0</v>
      </c>
      <c r="C99" s="182">
        <v>0</v>
      </c>
      <c r="D99" s="182">
        <v>0</v>
      </c>
      <c r="E99" s="182">
        <v>0</v>
      </c>
      <c r="F99" s="182">
        <v>0</v>
      </c>
      <c r="G99" s="197">
        <v>0</v>
      </c>
      <c r="H99" s="198">
        <v>812</v>
      </c>
      <c r="I99" s="19"/>
      <c r="L99" s="5"/>
    </row>
    <row r="100" spans="1:12" ht="15.75" x14ac:dyDescent="0.25">
      <c r="A100" s="64">
        <v>44004</v>
      </c>
      <c r="B100" s="182">
        <v>3</v>
      </c>
      <c r="C100" s="182">
        <v>0</v>
      </c>
      <c r="D100" s="182">
        <v>0</v>
      </c>
      <c r="E100" s="182">
        <v>0</v>
      </c>
      <c r="F100" s="182">
        <v>0</v>
      </c>
      <c r="G100" s="197">
        <v>3</v>
      </c>
      <c r="H100" s="198">
        <v>815</v>
      </c>
      <c r="I100" s="19"/>
      <c r="L100" s="5"/>
    </row>
    <row r="101" spans="1:12" ht="15.75" x14ac:dyDescent="0.25">
      <c r="A101" s="64">
        <v>44005</v>
      </c>
      <c r="B101" s="182">
        <v>3</v>
      </c>
      <c r="C101" s="182">
        <v>1</v>
      </c>
      <c r="D101" s="182">
        <v>0</v>
      </c>
      <c r="E101" s="182">
        <v>0</v>
      </c>
      <c r="F101" s="182">
        <v>0</v>
      </c>
      <c r="G101" s="197">
        <v>4</v>
      </c>
      <c r="H101" s="198">
        <v>819</v>
      </c>
      <c r="I101" s="19"/>
      <c r="L101" s="5"/>
    </row>
    <row r="102" spans="1:12" ht="15.75" x14ac:dyDescent="0.25">
      <c r="A102" s="64">
        <v>44006</v>
      </c>
      <c r="B102" s="182">
        <v>1</v>
      </c>
      <c r="C102" s="182">
        <v>0</v>
      </c>
      <c r="D102" s="182">
        <v>0</v>
      </c>
      <c r="E102" s="182">
        <v>0</v>
      </c>
      <c r="F102" s="182">
        <v>0</v>
      </c>
      <c r="G102" s="197">
        <v>1</v>
      </c>
      <c r="H102" s="198">
        <v>820</v>
      </c>
      <c r="I102" s="19"/>
      <c r="L102" s="5"/>
    </row>
    <row r="103" spans="1:12" ht="15.75" x14ac:dyDescent="0.25">
      <c r="A103" s="64">
        <v>44007</v>
      </c>
      <c r="B103" s="182">
        <v>1</v>
      </c>
      <c r="C103" s="182">
        <v>2</v>
      </c>
      <c r="D103" s="182">
        <v>0</v>
      </c>
      <c r="E103" s="182">
        <v>0</v>
      </c>
      <c r="F103" s="182">
        <v>0</v>
      </c>
      <c r="G103" s="197">
        <v>3</v>
      </c>
      <c r="H103" s="198">
        <v>823</v>
      </c>
      <c r="I103" s="19"/>
      <c r="L103" s="5"/>
    </row>
    <row r="104" spans="1:12" ht="15.75" x14ac:dyDescent="0.25">
      <c r="A104" s="64">
        <v>44008</v>
      </c>
      <c r="B104" s="182">
        <v>1</v>
      </c>
      <c r="C104" s="182">
        <v>0</v>
      </c>
      <c r="D104" s="182">
        <v>0</v>
      </c>
      <c r="E104" s="182">
        <v>0</v>
      </c>
      <c r="F104" s="182">
        <v>0</v>
      </c>
      <c r="G104" s="197">
        <v>1</v>
      </c>
      <c r="H104" s="198">
        <v>824</v>
      </c>
      <c r="I104" s="19"/>
      <c r="L104" s="5"/>
    </row>
    <row r="105" spans="1:12" ht="15.75" x14ac:dyDescent="0.25">
      <c r="A105" s="64">
        <v>44009</v>
      </c>
      <c r="B105" s="182">
        <v>0</v>
      </c>
      <c r="C105" s="182">
        <v>0</v>
      </c>
      <c r="D105" s="182">
        <v>0</v>
      </c>
      <c r="E105" s="182">
        <v>0</v>
      </c>
      <c r="F105" s="182">
        <v>0</v>
      </c>
      <c r="G105" s="197">
        <v>0</v>
      </c>
      <c r="H105" s="198">
        <v>824</v>
      </c>
      <c r="I105" s="19"/>
      <c r="L105" s="5"/>
    </row>
    <row r="106" spans="1:12" ht="15.75" x14ac:dyDescent="0.25">
      <c r="A106" s="64">
        <v>44010</v>
      </c>
      <c r="B106" s="182">
        <v>0</v>
      </c>
      <c r="C106" s="182">
        <v>0</v>
      </c>
      <c r="D106" s="182">
        <v>0</v>
      </c>
      <c r="E106" s="182">
        <v>0</v>
      </c>
      <c r="F106" s="182">
        <v>0</v>
      </c>
      <c r="G106" s="197">
        <v>0</v>
      </c>
      <c r="H106" s="198">
        <v>824</v>
      </c>
      <c r="I106" s="19"/>
      <c r="L106" s="5"/>
    </row>
    <row r="107" spans="1:12" ht="15.75" x14ac:dyDescent="0.25">
      <c r="A107" s="64">
        <v>44011</v>
      </c>
      <c r="B107" s="182">
        <v>4</v>
      </c>
      <c r="C107" s="182">
        <v>1</v>
      </c>
      <c r="D107" s="182">
        <v>0</v>
      </c>
      <c r="E107" s="182">
        <v>0</v>
      </c>
      <c r="F107" s="182">
        <v>0</v>
      </c>
      <c r="G107" s="197">
        <v>5</v>
      </c>
      <c r="H107" s="198">
        <v>829</v>
      </c>
      <c r="I107" s="19"/>
      <c r="L107" s="5"/>
    </row>
    <row r="108" spans="1:12" ht="15.75" x14ac:dyDescent="0.25">
      <c r="A108" s="64">
        <v>44012</v>
      </c>
      <c r="B108" s="182">
        <v>1</v>
      </c>
      <c r="C108" s="182">
        <v>0</v>
      </c>
      <c r="D108" s="182">
        <v>0</v>
      </c>
      <c r="E108" s="182">
        <v>0</v>
      </c>
      <c r="F108" s="182">
        <v>0</v>
      </c>
      <c r="G108" s="197">
        <v>1</v>
      </c>
      <c r="H108" s="198">
        <v>830</v>
      </c>
      <c r="I108" s="19"/>
      <c r="L108" s="5"/>
    </row>
    <row r="109" spans="1:12" ht="15.75" x14ac:dyDescent="0.25">
      <c r="A109" s="64">
        <v>44013</v>
      </c>
      <c r="B109" s="182">
        <v>2</v>
      </c>
      <c r="C109" s="182">
        <v>1</v>
      </c>
      <c r="D109" s="182">
        <v>0</v>
      </c>
      <c r="E109" s="182">
        <v>0</v>
      </c>
      <c r="F109" s="182">
        <v>0</v>
      </c>
      <c r="G109" s="197">
        <v>3</v>
      </c>
      <c r="H109" s="198">
        <v>833</v>
      </c>
      <c r="I109" s="19"/>
      <c r="L109" s="5"/>
    </row>
    <row r="110" spans="1:12" ht="15.75" x14ac:dyDescent="0.25">
      <c r="A110" s="64">
        <v>44014</v>
      </c>
      <c r="B110" s="182">
        <v>1</v>
      </c>
      <c r="C110" s="182">
        <v>0</v>
      </c>
      <c r="D110" s="182">
        <v>0</v>
      </c>
      <c r="E110" s="182">
        <v>0</v>
      </c>
      <c r="F110" s="182">
        <v>0</v>
      </c>
      <c r="G110" s="197">
        <v>1</v>
      </c>
      <c r="H110" s="198">
        <v>834</v>
      </c>
      <c r="I110" s="19"/>
      <c r="L110" s="5"/>
    </row>
    <row r="111" spans="1:12" ht="15.75" x14ac:dyDescent="0.25">
      <c r="A111" s="64">
        <v>44015</v>
      </c>
      <c r="B111" s="182">
        <v>1</v>
      </c>
      <c r="C111" s="182">
        <v>0</v>
      </c>
      <c r="D111" s="182">
        <v>0</v>
      </c>
      <c r="E111" s="182">
        <v>0</v>
      </c>
      <c r="F111" s="182">
        <v>0</v>
      </c>
      <c r="G111" s="197">
        <v>1</v>
      </c>
      <c r="H111" s="198">
        <v>835</v>
      </c>
      <c r="I111" s="16"/>
      <c r="L111" s="5"/>
    </row>
    <row r="112" spans="1:12" ht="15.75" x14ac:dyDescent="0.25">
      <c r="A112" s="64">
        <v>44016</v>
      </c>
      <c r="B112" s="182">
        <v>0</v>
      </c>
      <c r="C112" s="182">
        <v>0</v>
      </c>
      <c r="D112" s="182">
        <v>0</v>
      </c>
      <c r="E112" s="182">
        <v>0</v>
      </c>
      <c r="F112" s="182">
        <v>0</v>
      </c>
      <c r="G112" s="197">
        <v>0</v>
      </c>
      <c r="H112" s="198">
        <v>835</v>
      </c>
      <c r="I112" s="16"/>
      <c r="L112" s="5"/>
    </row>
    <row r="113" spans="1:9" ht="15.75" x14ac:dyDescent="0.25">
      <c r="A113" s="64">
        <v>44017</v>
      </c>
      <c r="B113" s="182">
        <v>0</v>
      </c>
      <c r="C113" s="182">
        <v>0</v>
      </c>
      <c r="D113" s="182">
        <v>0</v>
      </c>
      <c r="E113" s="182">
        <v>0</v>
      </c>
      <c r="F113" s="182">
        <v>0</v>
      </c>
      <c r="G113" s="197">
        <v>0</v>
      </c>
      <c r="H113" s="198">
        <v>835</v>
      </c>
      <c r="I113" s="16"/>
    </row>
    <row r="114" spans="1:9" ht="15.75" x14ac:dyDescent="0.25">
      <c r="A114" s="64">
        <v>44018</v>
      </c>
      <c r="B114" s="182">
        <v>2</v>
      </c>
      <c r="C114" s="182">
        <v>0</v>
      </c>
      <c r="D114" s="182">
        <v>0</v>
      </c>
      <c r="E114" s="182">
        <v>0</v>
      </c>
      <c r="F114" s="182">
        <v>0</v>
      </c>
      <c r="G114" s="197">
        <v>2</v>
      </c>
      <c r="H114" s="198">
        <v>837</v>
      </c>
      <c r="I114" s="16"/>
    </row>
    <row r="115" spans="1:9" ht="15.75" x14ac:dyDescent="0.25">
      <c r="A115" s="64">
        <v>44019</v>
      </c>
      <c r="B115" s="182">
        <v>2</v>
      </c>
      <c r="C115" s="182">
        <v>1</v>
      </c>
      <c r="D115" s="182">
        <v>0</v>
      </c>
      <c r="E115" s="182">
        <v>0</v>
      </c>
      <c r="F115" s="182">
        <v>1</v>
      </c>
      <c r="G115" s="197">
        <v>4</v>
      </c>
      <c r="H115" s="198">
        <v>841</v>
      </c>
      <c r="I115" s="16"/>
    </row>
    <row r="116" spans="1:9" ht="15.75" x14ac:dyDescent="0.25">
      <c r="A116" s="64">
        <v>44020</v>
      </c>
      <c r="B116" s="182">
        <v>0</v>
      </c>
      <c r="C116" s="182">
        <v>0</v>
      </c>
      <c r="D116" s="182">
        <v>0</v>
      </c>
      <c r="E116" s="182">
        <v>0</v>
      </c>
      <c r="F116" s="182">
        <v>0</v>
      </c>
      <c r="G116" s="197">
        <v>0</v>
      </c>
      <c r="H116" s="198">
        <v>841</v>
      </c>
      <c r="I116" s="16"/>
    </row>
    <row r="117" spans="1:9" ht="15.75" x14ac:dyDescent="0.25">
      <c r="A117" s="64">
        <v>44021</v>
      </c>
      <c r="B117" s="182">
        <v>2</v>
      </c>
      <c r="C117" s="182">
        <v>1</v>
      </c>
      <c r="D117" s="182">
        <v>0</v>
      </c>
      <c r="E117" s="182">
        <v>0</v>
      </c>
      <c r="F117" s="182">
        <v>0</v>
      </c>
      <c r="G117" s="197">
        <v>3</v>
      </c>
      <c r="H117" s="198">
        <v>844</v>
      </c>
      <c r="I117" s="16"/>
    </row>
    <row r="118" spans="1:9" ht="15.75" x14ac:dyDescent="0.25">
      <c r="A118" s="64">
        <v>44022</v>
      </c>
      <c r="B118" s="182">
        <v>0</v>
      </c>
      <c r="C118" s="182">
        <v>0</v>
      </c>
      <c r="D118" s="182">
        <v>0</v>
      </c>
      <c r="E118" s="182">
        <v>0</v>
      </c>
      <c r="F118" s="182">
        <v>0</v>
      </c>
      <c r="G118" s="197">
        <v>0</v>
      </c>
      <c r="H118" s="198">
        <v>844</v>
      </c>
      <c r="I118" s="16"/>
    </row>
    <row r="119" spans="1:9" ht="15.75" x14ac:dyDescent="0.25">
      <c r="A119" s="64">
        <v>44023</v>
      </c>
      <c r="B119" s="182">
        <v>0</v>
      </c>
      <c r="C119" s="182">
        <v>0</v>
      </c>
      <c r="D119" s="182">
        <v>0</v>
      </c>
      <c r="E119" s="182">
        <v>0</v>
      </c>
      <c r="F119" s="182">
        <v>0</v>
      </c>
      <c r="G119" s="197">
        <v>0</v>
      </c>
      <c r="H119" s="198">
        <v>844</v>
      </c>
      <c r="I119" s="16"/>
    </row>
    <row r="120" spans="1:9" ht="15.75" x14ac:dyDescent="0.25">
      <c r="A120" s="64">
        <v>44024</v>
      </c>
      <c r="B120" s="182">
        <v>0</v>
      </c>
      <c r="C120" s="182">
        <v>0</v>
      </c>
      <c r="D120" s="182">
        <v>0</v>
      </c>
      <c r="E120" s="182">
        <v>0</v>
      </c>
      <c r="F120" s="182">
        <v>0</v>
      </c>
      <c r="G120" s="197">
        <v>0</v>
      </c>
      <c r="H120" s="198">
        <v>844</v>
      </c>
      <c r="I120" s="16"/>
    </row>
    <row r="121" spans="1:9" ht="15.75" x14ac:dyDescent="0.25">
      <c r="A121" s="64">
        <v>44025</v>
      </c>
      <c r="B121" s="182">
        <v>1</v>
      </c>
      <c r="C121" s="182">
        <v>0</v>
      </c>
      <c r="D121" s="182">
        <v>0</v>
      </c>
      <c r="E121" s="182">
        <v>0</v>
      </c>
      <c r="F121" s="182">
        <v>0</v>
      </c>
      <c r="G121" s="197">
        <v>1</v>
      </c>
      <c r="H121" s="198">
        <v>845</v>
      </c>
      <c r="I121" s="16"/>
    </row>
    <row r="122" spans="1:9" ht="15.75" x14ac:dyDescent="0.25">
      <c r="A122" s="64">
        <v>44026</v>
      </c>
      <c r="B122" s="182">
        <v>1</v>
      </c>
      <c r="C122" s="182">
        <v>0</v>
      </c>
      <c r="D122" s="182">
        <v>0</v>
      </c>
      <c r="E122" s="182">
        <v>0</v>
      </c>
      <c r="F122" s="182">
        <v>0</v>
      </c>
      <c r="G122" s="197">
        <v>1</v>
      </c>
      <c r="H122" s="198">
        <v>846</v>
      </c>
      <c r="I122" s="16"/>
    </row>
    <row r="123" spans="1:9" ht="15.75" x14ac:dyDescent="0.25">
      <c r="A123" s="64">
        <v>44027</v>
      </c>
      <c r="B123" s="182">
        <v>0</v>
      </c>
      <c r="C123" s="182">
        <v>0</v>
      </c>
      <c r="D123" s="182">
        <v>0</v>
      </c>
      <c r="E123" s="182">
        <v>0</v>
      </c>
      <c r="F123" s="182">
        <v>0</v>
      </c>
      <c r="G123" s="197">
        <v>0</v>
      </c>
      <c r="H123" s="198">
        <v>846</v>
      </c>
      <c r="I123" s="16"/>
    </row>
    <row r="124" spans="1:9" ht="15.75" x14ac:dyDescent="0.25">
      <c r="A124" s="64">
        <v>44028</v>
      </c>
      <c r="B124" s="182">
        <v>0</v>
      </c>
      <c r="C124" s="182">
        <v>0</v>
      </c>
      <c r="D124" s="182">
        <v>0</v>
      </c>
      <c r="E124" s="182">
        <v>0</v>
      </c>
      <c r="F124" s="182">
        <v>0</v>
      </c>
      <c r="G124" s="197">
        <v>0</v>
      </c>
      <c r="H124" s="198">
        <v>846</v>
      </c>
      <c r="I124" s="16"/>
    </row>
    <row r="125" spans="1:9" ht="15.75" x14ac:dyDescent="0.25">
      <c r="A125" s="64">
        <v>44029</v>
      </c>
      <c r="B125" s="182">
        <v>0</v>
      </c>
      <c r="C125" s="182">
        <v>0</v>
      </c>
      <c r="D125" s="182">
        <v>0</v>
      </c>
      <c r="E125" s="182">
        <v>0</v>
      </c>
      <c r="F125" s="182">
        <v>0</v>
      </c>
      <c r="G125" s="197">
        <v>0</v>
      </c>
      <c r="H125" s="198">
        <v>846</v>
      </c>
      <c r="I125" s="16"/>
    </row>
    <row r="126" spans="1:9" ht="15.75" x14ac:dyDescent="0.25">
      <c r="A126" s="64">
        <v>44030</v>
      </c>
      <c r="B126" s="182">
        <v>0</v>
      </c>
      <c r="C126" s="182">
        <v>0</v>
      </c>
      <c r="D126" s="182">
        <v>0</v>
      </c>
      <c r="E126" s="182">
        <v>0</v>
      </c>
      <c r="F126" s="182">
        <v>0</v>
      </c>
      <c r="G126" s="197">
        <v>0</v>
      </c>
      <c r="H126" s="198">
        <v>846</v>
      </c>
      <c r="I126" s="16"/>
    </row>
    <row r="127" spans="1:9" ht="15.75" x14ac:dyDescent="0.25">
      <c r="A127" s="64">
        <v>44031</v>
      </c>
      <c r="B127" s="182">
        <v>0</v>
      </c>
      <c r="C127" s="182">
        <v>0</v>
      </c>
      <c r="D127" s="182">
        <v>0</v>
      </c>
      <c r="E127" s="182">
        <v>0</v>
      </c>
      <c r="F127" s="182">
        <v>0</v>
      </c>
      <c r="G127" s="197">
        <v>0</v>
      </c>
      <c r="H127" s="198">
        <v>846</v>
      </c>
      <c r="I127" s="16"/>
    </row>
    <row r="128" spans="1:9" ht="15.75" x14ac:dyDescent="0.25">
      <c r="A128" s="64">
        <v>44032</v>
      </c>
      <c r="B128" s="182">
        <v>2</v>
      </c>
      <c r="C128" s="182">
        <v>0</v>
      </c>
      <c r="D128" s="182">
        <v>0</v>
      </c>
      <c r="E128" s="182">
        <v>0</v>
      </c>
      <c r="F128" s="182">
        <v>0</v>
      </c>
      <c r="G128" s="197">
        <v>2</v>
      </c>
      <c r="H128" s="198">
        <v>848</v>
      </c>
      <c r="I128" s="16"/>
    </row>
    <row r="129" spans="1:9" ht="15.75" x14ac:dyDescent="0.25">
      <c r="A129" s="64">
        <v>44033</v>
      </c>
      <c r="B129" s="182">
        <v>3</v>
      </c>
      <c r="C129" s="182">
        <v>0</v>
      </c>
      <c r="D129" s="182">
        <v>0</v>
      </c>
      <c r="E129" s="182">
        <v>0</v>
      </c>
      <c r="F129" s="182">
        <v>0</v>
      </c>
      <c r="G129" s="197">
        <v>3</v>
      </c>
      <c r="H129" s="198">
        <v>851</v>
      </c>
      <c r="I129" s="16"/>
    </row>
    <row r="130" spans="1:9" ht="15.75" x14ac:dyDescent="0.25">
      <c r="A130" s="64">
        <v>44034</v>
      </c>
      <c r="B130" s="182">
        <v>0</v>
      </c>
      <c r="C130" s="182">
        <v>0</v>
      </c>
      <c r="D130" s="182">
        <v>0</v>
      </c>
      <c r="E130" s="182">
        <v>0</v>
      </c>
      <c r="F130" s="182">
        <v>0</v>
      </c>
      <c r="G130" s="197">
        <v>0</v>
      </c>
      <c r="H130" s="198">
        <v>851</v>
      </c>
      <c r="I130" s="16"/>
    </row>
    <row r="131" spans="1:9" ht="15.75" x14ac:dyDescent="0.25">
      <c r="A131" s="64">
        <v>44035</v>
      </c>
      <c r="B131" s="182">
        <v>0</v>
      </c>
      <c r="C131" s="182">
        <v>1</v>
      </c>
      <c r="D131" s="182">
        <v>0</v>
      </c>
      <c r="E131" s="182">
        <v>0</v>
      </c>
      <c r="F131" s="182">
        <v>0</v>
      </c>
      <c r="G131" s="197">
        <v>1</v>
      </c>
      <c r="H131" s="198">
        <v>852</v>
      </c>
      <c r="I131" s="16"/>
    </row>
    <row r="132" spans="1:9" ht="15.75" x14ac:dyDescent="0.25">
      <c r="A132" s="64">
        <v>44036</v>
      </c>
      <c r="B132" s="182">
        <v>1</v>
      </c>
      <c r="C132" s="182">
        <v>0</v>
      </c>
      <c r="D132" s="182">
        <v>0</v>
      </c>
      <c r="E132" s="182">
        <v>0</v>
      </c>
      <c r="F132" s="182">
        <v>0</v>
      </c>
      <c r="G132" s="197">
        <v>1</v>
      </c>
      <c r="H132" s="198">
        <v>853</v>
      </c>
      <c r="I132" s="16"/>
    </row>
    <row r="133" spans="1:9" ht="15.75" x14ac:dyDescent="0.25">
      <c r="A133" s="64">
        <v>44037</v>
      </c>
      <c r="B133" s="182">
        <v>0</v>
      </c>
      <c r="C133" s="182">
        <v>0</v>
      </c>
      <c r="D133" s="182">
        <v>0</v>
      </c>
      <c r="E133" s="182">
        <v>0</v>
      </c>
      <c r="F133" s="182">
        <v>0</v>
      </c>
      <c r="G133" s="197">
        <v>0</v>
      </c>
      <c r="H133" s="198">
        <v>853</v>
      </c>
      <c r="I133" s="16"/>
    </row>
    <row r="134" spans="1:9" ht="15.75" x14ac:dyDescent="0.25">
      <c r="A134" s="64">
        <v>44038</v>
      </c>
      <c r="B134" s="182">
        <v>0</v>
      </c>
      <c r="C134" s="182">
        <v>0</v>
      </c>
      <c r="D134" s="182">
        <v>0</v>
      </c>
      <c r="E134" s="182">
        <v>0</v>
      </c>
      <c r="F134" s="182">
        <v>0</v>
      </c>
      <c r="G134" s="197">
        <v>0</v>
      </c>
      <c r="H134" s="198">
        <v>853</v>
      </c>
      <c r="I134" s="16"/>
    </row>
    <row r="135" spans="1:9" ht="15.75" x14ac:dyDescent="0.25">
      <c r="A135" s="64">
        <v>44039</v>
      </c>
      <c r="B135" s="182">
        <v>0</v>
      </c>
      <c r="C135" s="182">
        <v>0</v>
      </c>
      <c r="D135" s="182">
        <v>0</v>
      </c>
      <c r="E135" s="182">
        <v>0</v>
      </c>
      <c r="F135" s="182">
        <v>0</v>
      </c>
      <c r="G135" s="197">
        <v>0</v>
      </c>
      <c r="H135" s="198">
        <v>853</v>
      </c>
      <c r="I135" s="16"/>
    </row>
    <row r="136" spans="1:9" ht="15.75" x14ac:dyDescent="0.25">
      <c r="A136" s="64">
        <v>44040</v>
      </c>
      <c r="B136" s="182">
        <v>0</v>
      </c>
      <c r="C136" s="182">
        <v>1</v>
      </c>
      <c r="D136" s="182">
        <v>0</v>
      </c>
      <c r="E136" s="182">
        <v>0</v>
      </c>
      <c r="F136" s="182">
        <v>0</v>
      </c>
      <c r="G136" s="197">
        <v>1</v>
      </c>
      <c r="H136" s="198">
        <v>854</v>
      </c>
    </row>
    <row r="137" spans="1:9" ht="15.75" x14ac:dyDescent="0.25">
      <c r="A137" s="64">
        <v>44041</v>
      </c>
      <c r="B137" s="182">
        <v>0</v>
      </c>
      <c r="C137" s="182">
        <v>0</v>
      </c>
      <c r="D137" s="182">
        <v>0</v>
      </c>
      <c r="E137" s="182">
        <v>0</v>
      </c>
      <c r="F137" s="182">
        <v>0</v>
      </c>
      <c r="G137" s="197">
        <v>0</v>
      </c>
      <c r="H137" s="198">
        <v>854</v>
      </c>
      <c r="I137" s="16"/>
    </row>
    <row r="138" spans="1:9" ht="15.75" x14ac:dyDescent="0.25">
      <c r="A138" s="64">
        <v>44042</v>
      </c>
      <c r="B138" s="182">
        <v>0</v>
      </c>
      <c r="C138" s="182">
        <v>0</v>
      </c>
      <c r="D138" s="182">
        <v>0</v>
      </c>
      <c r="E138" s="182">
        <v>0</v>
      </c>
      <c r="F138" s="182">
        <v>0</v>
      </c>
      <c r="G138" s="197">
        <v>0</v>
      </c>
      <c r="H138" s="198">
        <v>854</v>
      </c>
    </row>
    <row r="139" spans="1:9" ht="15.75" x14ac:dyDescent="0.25">
      <c r="A139" s="64">
        <v>44043</v>
      </c>
      <c r="B139" s="182">
        <v>0</v>
      </c>
      <c r="C139" s="182">
        <v>0</v>
      </c>
      <c r="D139" s="182">
        <v>0</v>
      </c>
      <c r="E139" s="182">
        <v>0</v>
      </c>
      <c r="F139" s="182">
        <v>0</v>
      </c>
      <c r="G139" s="197">
        <v>0</v>
      </c>
      <c r="H139" s="198">
        <v>854</v>
      </c>
      <c r="I139" s="16"/>
    </row>
    <row r="140" spans="1:9" ht="15.75" x14ac:dyDescent="0.25">
      <c r="A140" s="64">
        <v>44044</v>
      </c>
      <c r="B140" s="182">
        <v>0</v>
      </c>
      <c r="C140" s="182">
        <v>0</v>
      </c>
      <c r="D140" s="182">
        <v>0</v>
      </c>
      <c r="E140" s="182">
        <v>0</v>
      </c>
      <c r="F140" s="182">
        <v>0</v>
      </c>
      <c r="G140" s="197">
        <v>0</v>
      </c>
      <c r="H140" s="198">
        <v>854</v>
      </c>
    </row>
    <row r="141" spans="1:9" ht="15.75" x14ac:dyDescent="0.25">
      <c r="A141" s="64">
        <v>44045</v>
      </c>
      <c r="B141" s="182">
        <v>0</v>
      </c>
      <c r="C141" s="182">
        <v>0</v>
      </c>
      <c r="D141" s="182">
        <v>0</v>
      </c>
      <c r="E141" s="182">
        <v>0</v>
      </c>
      <c r="F141" s="182">
        <v>0</v>
      </c>
      <c r="G141" s="197">
        <v>0</v>
      </c>
      <c r="H141" s="198">
        <v>854</v>
      </c>
    </row>
    <row r="142" spans="1:9" ht="15.75" x14ac:dyDescent="0.25">
      <c r="A142" s="64">
        <v>44046</v>
      </c>
      <c r="B142" s="182">
        <v>0</v>
      </c>
      <c r="C142" s="182">
        <v>0</v>
      </c>
      <c r="D142" s="182">
        <v>0</v>
      </c>
      <c r="E142" s="182">
        <v>0</v>
      </c>
      <c r="F142" s="182">
        <v>0</v>
      </c>
      <c r="G142" s="197">
        <v>0</v>
      </c>
      <c r="H142" s="198">
        <v>854</v>
      </c>
    </row>
    <row r="143" spans="1:9" ht="15.75" x14ac:dyDescent="0.25">
      <c r="A143" s="64">
        <v>44047</v>
      </c>
      <c r="B143" s="182">
        <v>0</v>
      </c>
      <c r="C143" s="182">
        <v>0</v>
      </c>
      <c r="D143" s="182">
        <v>0</v>
      </c>
      <c r="E143" s="182">
        <v>0</v>
      </c>
      <c r="F143" s="182">
        <v>1</v>
      </c>
      <c r="G143" s="197">
        <v>1</v>
      </c>
      <c r="H143" s="198">
        <v>855</v>
      </c>
      <c r="I143" s="16"/>
    </row>
    <row r="144" spans="1:9" ht="15.75" x14ac:dyDescent="0.25">
      <c r="A144" s="64">
        <v>44048</v>
      </c>
      <c r="B144" s="182">
        <v>1</v>
      </c>
      <c r="C144" s="182">
        <v>0</v>
      </c>
      <c r="D144" s="182">
        <v>0</v>
      </c>
      <c r="E144" s="182">
        <v>0</v>
      </c>
      <c r="F144" s="182">
        <v>0</v>
      </c>
      <c r="G144" s="197">
        <v>1</v>
      </c>
      <c r="H144" s="198">
        <v>856</v>
      </c>
    </row>
    <row r="145" spans="1:9" ht="15.75" x14ac:dyDescent="0.25">
      <c r="A145" s="64">
        <v>44049</v>
      </c>
      <c r="B145" s="182">
        <v>1</v>
      </c>
      <c r="C145" s="182">
        <v>0</v>
      </c>
      <c r="D145" s="182">
        <v>0</v>
      </c>
      <c r="E145" s="182">
        <v>0</v>
      </c>
      <c r="F145" s="182">
        <v>0</v>
      </c>
      <c r="G145" s="197">
        <v>1</v>
      </c>
      <c r="H145" s="198">
        <v>857</v>
      </c>
      <c r="I145" s="16"/>
    </row>
    <row r="146" spans="1:9" ht="15.75" x14ac:dyDescent="0.25">
      <c r="A146" s="64">
        <v>44050</v>
      </c>
      <c r="B146" s="182">
        <v>2</v>
      </c>
      <c r="C146" s="182">
        <v>0</v>
      </c>
      <c r="D146" s="182">
        <v>0</v>
      </c>
      <c r="E146" s="182">
        <v>0</v>
      </c>
      <c r="F146" s="182">
        <v>0</v>
      </c>
      <c r="G146" s="197">
        <v>2</v>
      </c>
      <c r="H146" s="198">
        <v>859</v>
      </c>
      <c r="I146" s="16"/>
    </row>
    <row r="147" spans="1:9" ht="15.75" x14ac:dyDescent="0.25">
      <c r="A147" s="64">
        <v>44051</v>
      </c>
      <c r="B147" s="182">
        <v>0</v>
      </c>
      <c r="C147" s="182">
        <v>0</v>
      </c>
      <c r="D147" s="182">
        <v>0</v>
      </c>
      <c r="E147" s="182">
        <v>0</v>
      </c>
      <c r="F147" s="182">
        <v>0</v>
      </c>
      <c r="G147" s="197">
        <v>0</v>
      </c>
      <c r="H147" s="198">
        <v>859</v>
      </c>
      <c r="I147" s="16"/>
    </row>
    <row r="148" spans="1:9" ht="15.75" x14ac:dyDescent="0.25">
      <c r="A148" s="64">
        <v>44052</v>
      </c>
      <c r="B148" s="182">
        <v>0</v>
      </c>
      <c r="C148" s="182">
        <v>0</v>
      </c>
      <c r="D148" s="182">
        <v>0</v>
      </c>
      <c r="E148" s="182">
        <v>0</v>
      </c>
      <c r="F148" s="182">
        <v>0</v>
      </c>
      <c r="G148" s="197">
        <v>0</v>
      </c>
      <c r="H148" s="198">
        <v>859</v>
      </c>
      <c r="I148" s="16"/>
    </row>
    <row r="149" spans="1:9" ht="15.75" x14ac:dyDescent="0.25">
      <c r="A149" s="64">
        <v>44053</v>
      </c>
      <c r="B149" s="182">
        <v>1</v>
      </c>
      <c r="C149" s="182">
        <v>0</v>
      </c>
      <c r="D149" s="182">
        <v>0</v>
      </c>
      <c r="E149" s="182">
        <v>0</v>
      </c>
      <c r="F149" s="182">
        <v>0</v>
      </c>
      <c r="G149" s="197">
        <v>1</v>
      </c>
      <c r="H149" s="198">
        <v>860</v>
      </c>
      <c r="I149" s="16"/>
    </row>
    <row r="150" spans="1:9" ht="15.75" x14ac:dyDescent="0.25">
      <c r="A150" s="64">
        <v>44054</v>
      </c>
      <c r="B150" s="182">
        <v>0</v>
      </c>
      <c r="C150" s="182">
        <v>0</v>
      </c>
      <c r="D150" s="182">
        <v>0</v>
      </c>
      <c r="E150" s="182">
        <v>0</v>
      </c>
      <c r="F150" s="182">
        <v>0</v>
      </c>
      <c r="G150" s="197">
        <v>0</v>
      </c>
      <c r="H150" s="198">
        <v>860</v>
      </c>
      <c r="I150" s="16"/>
    </row>
    <row r="151" spans="1:9" ht="15.75" x14ac:dyDescent="0.25">
      <c r="A151" s="64">
        <v>44055</v>
      </c>
      <c r="B151" s="182">
        <v>0</v>
      </c>
      <c r="C151" s="182">
        <v>1</v>
      </c>
      <c r="D151" s="182">
        <v>0</v>
      </c>
      <c r="E151" s="182">
        <v>0</v>
      </c>
      <c r="F151" s="182">
        <v>0</v>
      </c>
      <c r="G151" s="197">
        <v>1</v>
      </c>
      <c r="H151" s="198">
        <v>861</v>
      </c>
      <c r="I151" s="16"/>
    </row>
    <row r="152" spans="1:9" ht="15.75" x14ac:dyDescent="0.25">
      <c r="A152" s="64">
        <v>44056</v>
      </c>
      <c r="B152" s="182">
        <v>1</v>
      </c>
      <c r="C152" s="182">
        <v>0</v>
      </c>
      <c r="D152" s="182">
        <v>0</v>
      </c>
      <c r="E152" s="182">
        <v>1</v>
      </c>
      <c r="F152" s="182">
        <v>0</v>
      </c>
      <c r="G152" s="197">
        <v>2</v>
      </c>
      <c r="H152" s="198">
        <v>863</v>
      </c>
      <c r="I152" s="16"/>
    </row>
    <row r="153" spans="1:9" ht="15.75" x14ac:dyDescent="0.25">
      <c r="A153" s="64">
        <v>44057</v>
      </c>
      <c r="B153" s="182">
        <v>0</v>
      </c>
      <c r="C153" s="182">
        <v>0</v>
      </c>
      <c r="D153" s="182">
        <v>0</v>
      </c>
      <c r="E153" s="182">
        <v>0</v>
      </c>
      <c r="F153" s="182">
        <v>0</v>
      </c>
      <c r="G153" s="197">
        <v>0</v>
      </c>
      <c r="H153" s="198">
        <v>863</v>
      </c>
      <c r="I153" s="16"/>
    </row>
    <row r="154" spans="1:9" ht="15.75" x14ac:dyDescent="0.25">
      <c r="A154" s="64">
        <v>44058</v>
      </c>
      <c r="B154" s="182">
        <v>0</v>
      </c>
      <c r="C154" s="182">
        <v>0</v>
      </c>
      <c r="D154" s="182">
        <v>0</v>
      </c>
      <c r="E154" s="182">
        <v>0</v>
      </c>
      <c r="F154" s="182">
        <v>0</v>
      </c>
      <c r="G154" s="197">
        <v>0</v>
      </c>
      <c r="H154" s="198">
        <v>863</v>
      </c>
      <c r="I154" s="16"/>
    </row>
    <row r="155" spans="1:9" ht="15.75" x14ac:dyDescent="0.25">
      <c r="A155" s="64">
        <v>44059</v>
      </c>
      <c r="B155" s="182">
        <v>0</v>
      </c>
      <c r="C155" s="182">
        <v>0</v>
      </c>
      <c r="D155" s="182">
        <v>0</v>
      </c>
      <c r="E155" s="182">
        <v>0</v>
      </c>
      <c r="F155" s="182">
        <v>0</v>
      </c>
      <c r="G155" s="197">
        <v>0</v>
      </c>
      <c r="H155" s="198">
        <v>863</v>
      </c>
      <c r="I155" s="16"/>
    </row>
    <row r="156" spans="1:9" ht="15.75" x14ac:dyDescent="0.25">
      <c r="A156" s="64">
        <v>44060</v>
      </c>
      <c r="B156" s="182">
        <v>1</v>
      </c>
      <c r="C156" s="182">
        <v>0</v>
      </c>
      <c r="D156" s="182">
        <v>0</v>
      </c>
      <c r="E156" s="182">
        <v>0</v>
      </c>
      <c r="F156" s="182">
        <v>0</v>
      </c>
      <c r="G156" s="197">
        <v>1</v>
      </c>
      <c r="H156" s="198">
        <v>864</v>
      </c>
      <c r="I156" s="16"/>
    </row>
    <row r="157" spans="1:9" ht="15.75" x14ac:dyDescent="0.25">
      <c r="A157" s="64">
        <v>44061</v>
      </c>
      <c r="B157" s="182">
        <v>2</v>
      </c>
      <c r="C157" s="182">
        <v>1</v>
      </c>
      <c r="D157" s="182">
        <v>0</v>
      </c>
      <c r="E157" s="182">
        <v>0</v>
      </c>
      <c r="F157" s="182">
        <v>0</v>
      </c>
      <c r="G157" s="197">
        <v>3</v>
      </c>
      <c r="H157" s="198">
        <v>867</v>
      </c>
      <c r="I157" s="16"/>
    </row>
    <row r="158" spans="1:9" ht="15.75" x14ac:dyDescent="0.25">
      <c r="A158" s="64">
        <v>44062</v>
      </c>
      <c r="B158" s="182">
        <v>0</v>
      </c>
      <c r="C158" s="182">
        <v>0</v>
      </c>
      <c r="D158" s="182">
        <v>0</v>
      </c>
      <c r="E158" s="182">
        <v>0</v>
      </c>
      <c r="F158" s="182">
        <v>0</v>
      </c>
      <c r="G158" s="197">
        <v>0</v>
      </c>
      <c r="H158" s="198">
        <v>867</v>
      </c>
      <c r="I158" s="16"/>
    </row>
    <row r="159" spans="1:9" ht="15.75" x14ac:dyDescent="0.25">
      <c r="A159" s="64">
        <v>44063</v>
      </c>
      <c r="B159" s="182">
        <v>2</v>
      </c>
      <c r="C159" s="182">
        <v>0</v>
      </c>
      <c r="D159" s="182">
        <v>0</v>
      </c>
      <c r="E159" s="182">
        <v>0</v>
      </c>
      <c r="F159" s="182">
        <v>0</v>
      </c>
      <c r="G159" s="197">
        <v>2</v>
      </c>
      <c r="H159" s="198">
        <v>869</v>
      </c>
      <c r="I159" s="16"/>
    </row>
    <row r="160" spans="1:9" ht="15.75" x14ac:dyDescent="0.25">
      <c r="A160" s="64">
        <v>44064</v>
      </c>
      <c r="B160" s="182">
        <v>0</v>
      </c>
      <c r="C160" s="182">
        <v>0</v>
      </c>
      <c r="D160" s="182">
        <v>0</v>
      </c>
      <c r="E160" s="182">
        <v>0</v>
      </c>
      <c r="F160" s="182">
        <v>0</v>
      </c>
      <c r="G160" s="197">
        <v>0</v>
      </c>
      <c r="H160" s="198">
        <v>869</v>
      </c>
      <c r="I160" s="16"/>
    </row>
    <row r="161" spans="1:9" ht="15.75" x14ac:dyDescent="0.25">
      <c r="A161" s="64">
        <v>44065</v>
      </c>
      <c r="B161" s="182">
        <v>0</v>
      </c>
      <c r="C161" s="182">
        <v>0</v>
      </c>
      <c r="D161" s="182">
        <v>0</v>
      </c>
      <c r="E161" s="182">
        <v>0</v>
      </c>
      <c r="F161" s="182">
        <v>0</v>
      </c>
      <c r="G161" s="197">
        <v>0</v>
      </c>
      <c r="H161" s="198">
        <v>869</v>
      </c>
      <c r="I161" s="16"/>
    </row>
    <row r="162" spans="1:9" ht="15.75" x14ac:dyDescent="0.25">
      <c r="A162" s="64">
        <v>44066</v>
      </c>
      <c r="B162" s="182">
        <v>0</v>
      </c>
      <c r="C162" s="182">
        <v>0</v>
      </c>
      <c r="D162" s="182">
        <v>0</v>
      </c>
      <c r="E162" s="182">
        <v>0</v>
      </c>
      <c r="F162" s="182">
        <v>0</v>
      </c>
      <c r="G162" s="197">
        <v>0</v>
      </c>
      <c r="H162" s="198">
        <v>869</v>
      </c>
      <c r="I162" s="16"/>
    </row>
    <row r="163" spans="1:9" ht="15.75" x14ac:dyDescent="0.25">
      <c r="A163" s="64">
        <v>44067</v>
      </c>
      <c r="B163" s="182">
        <v>1</v>
      </c>
      <c r="C163" s="182">
        <v>0</v>
      </c>
      <c r="D163" s="182">
        <v>0</v>
      </c>
      <c r="E163" s="182">
        <v>0</v>
      </c>
      <c r="F163" s="182">
        <v>0</v>
      </c>
      <c r="G163" s="197">
        <v>1</v>
      </c>
      <c r="H163" s="198">
        <v>870</v>
      </c>
      <c r="I163" s="16"/>
    </row>
    <row r="164" spans="1:9" ht="15.75" x14ac:dyDescent="0.25">
      <c r="A164" s="64">
        <v>44068</v>
      </c>
      <c r="B164" s="182">
        <v>1</v>
      </c>
      <c r="C164" s="182">
        <v>0</v>
      </c>
      <c r="D164" s="182">
        <v>0</v>
      </c>
      <c r="E164" s="182">
        <v>1</v>
      </c>
      <c r="F164" s="182">
        <v>0</v>
      </c>
      <c r="G164" s="197">
        <v>2</v>
      </c>
      <c r="H164" s="198">
        <v>872</v>
      </c>
      <c r="I164" s="16"/>
    </row>
    <row r="165" spans="1:9" ht="15.75" x14ac:dyDescent="0.25">
      <c r="A165" s="64">
        <v>44069</v>
      </c>
      <c r="B165" s="182">
        <v>0</v>
      </c>
      <c r="C165" s="182">
        <v>0</v>
      </c>
      <c r="D165" s="182">
        <v>0</v>
      </c>
      <c r="E165" s="182">
        <v>0</v>
      </c>
      <c r="F165" s="182">
        <v>0</v>
      </c>
      <c r="G165" s="197">
        <v>0</v>
      </c>
      <c r="H165" s="198">
        <v>872</v>
      </c>
      <c r="I165" s="16"/>
    </row>
    <row r="166" spans="1:9" ht="15.75" x14ac:dyDescent="0.25">
      <c r="A166" s="64">
        <v>44070</v>
      </c>
      <c r="B166" s="182">
        <v>1</v>
      </c>
      <c r="C166" s="182">
        <v>0</v>
      </c>
      <c r="D166" s="182">
        <v>0</v>
      </c>
      <c r="E166" s="182">
        <v>0</v>
      </c>
      <c r="F166" s="182">
        <v>0</v>
      </c>
      <c r="G166" s="197">
        <v>1</v>
      </c>
      <c r="H166" s="198">
        <v>873</v>
      </c>
      <c r="I166" s="16"/>
    </row>
    <row r="167" spans="1:9" ht="15.75" x14ac:dyDescent="0.25">
      <c r="A167" s="64">
        <v>44071</v>
      </c>
      <c r="B167" s="182">
        <v>0</v>
      </c>
      <c r="C167" s="182">
        <v>0</v>
      </c>
      <c r="D167" s="182">
        <v>0</v>
      </c>
      <c r="E167" s="182">
        <v>0</v>
      </c>
      <c r="F167" s="182">
        <v>0</v>
      </c>
      <c r="G167" s="197">
        <v>0</v>
      </c>
      <c r="H167" s="198">
        <v>873</v>
      </c>
      <c r="I167" s="16"/>
    </row>
    <row r="168" spans="1:9" ht="15.75" x14ac:dyDescent="0.25">
      <c r="A168" s="64">
        <v>44072</v>
      </c>
      <c r="B168" s="182">
        <v>0</v>
      </c>
      <c r="C168" s="182">
        <v>0</v>
      </c>
      <c r="D168" s="182">
        <v>0</v>
      </c>
      <c r="E168" s="182">
        <v>0</v>
      </c>
      <c r="F168" s="182">
        <v>0</v>
      </c>
      <c r="G168" s="197">
        <v>0</v>
      </c>
      <c r="H168" s="198">
        <v>873</v>
      </c>
      <c r="I168" s="16"/>
    </row>
    <row r="169" spans="1:9" ht="15.75" x14ac:dyDescent="0.25">
      <c r="A169" s="64">
        <v>44073</v>
      </c>
      <c r="B169" s="182">
        <v>0</v>
      </c>
      <c r="C169" s="182">
        <v>0</v>
      </c>
      <c r="D169" s="182">
        <v>0</v>
      </c>
      <c r="E169" s="182">
        <v>0</v>
      </c>
      <c r="F169" s="182">
        <v>0</v>
      </c>
      <c r="G169" s="197">
        <v>0</v>
      </c>
      <c r="H169" s="198">
        <v>873</v>
      </c>
      <c r="I169" s="16"/>
    </row>
    <row r="170" spans="1:9" ht="15.75" x14ac:dyDescent="0.25">
      <c r="A170" s="64">
        <v>44074</v>
      </c>
      <c r="B170" s="182">
        <v>0</v>
      </c>
      <c r="C170" s="182">
        <v>0</v>
      </c>
      <c r="D170" s="182">
        <v>0</v>
      </c>
      <c r="E170" s="182">
        <v>0</v>
      </c>
      <c r="F170" s="182">
        <v>0</v>
      </c>
      <c r="G170" s="197">
        <v>0</v>
      </c>
      <c r="H170" s="198">
        <v>873</v>
      </c>
      <c r="I170" s="16"/>
    </row>
    <row r="171" spans="1:9" ht="15.75" x14ac:dyDescent="0.25">
      <c r="A171" s="64">
        <v>44075</v>
      </c>
      <c r="B171" s="182">
        <v>0</v>
      </c>
      <c r="C171" s="182">
        <v>0</v>
      </c>
      <c r="D171" s="182">
        <v>0</v>
      </c>
      <c r="E171" s="182">
        <v>0</v>
      </c>
      <c r="F171" s="182">
        <v>0</v>
      </c>
      <c r="G171" s="197">
        <v>0</v>
      </c>
      <c r="H171" s="198">
        <v>873</v>
      </c>
      <c r="I171" s="16"/>
    </row>
    <row r="172" spans="1:9" ht="15.75" x14ac:dyDescent="0.25">
      <c r="A172" s="64">
        <v>44076</v>
      </c>
      <c r="B172" s="182">
        <v>1</v>
      </c>
      <c r="C172" s="182">
        <v>0</v>
      </c>
      <c r="D172" s="182">
        <v>0</v>
      </c>
      <c r="E172" s="182">
        <v>0</v>
      </c>
      <c r="F172" s="182">
        <v>0</v>
      </c>
      <c r="G172" s="197">
        <v>1</v>
      </c>
      <c r="H172" s="198">
        <v>874</v>
      </c>
      <c r="I172" s="16"/>
    </row>
    <row r="173" spans="1:9" ht="15.75" x14ac:dyDescent="0.25">
      <c r="A173" s="64">
        <v>44077</v>
      </c>
      <c r="B173" s="182">
        <v>0</v>
      </c>
      <c r="C173" s="182">
        <v>0</v>
      </c>
      <c r="D173" s="182">
        <v>0</v>
      </c>
      <c r="E173" s="182">
        <v>0</v>
      </c>
      <c r="F173" s="182">
        <v>0</v>
      </c>
      <c r="G173" s="197">
        <v>0</v>
      </c>
      <c r="H173" s="198">
        <v>874</v>
      </c>
      <c r="I173" s="16"/>
    </row>
    <row r="174" spans="1:9" ht="15.75" x14ac:dyDescent="0.25">
      <c r="A174" s="64">
        <v>44078</v>
      </c>
      <c r="B174" s="182">
        <v>2</v>
      </c>
      <c r="C174" s="182">
        <v>0</v>
      </c>
      <c r="D174" s="182">
        <v>0</v>
      </c>
      <c r="E174" s="182">
        <v>0</v>
      </c>
      <c r="F174" s="182">
        <v>0</v>
      </c>
      <c r="G174" s="197">
        <v>2</v>
      </c>
      <c r="H174" s="198">
        <v>876</v>
      </c>
      <c r="I174" s="16"/>
    </row>
    <row r="175" spans="1:9" ht="15.75" x14ac:dyDescent="0.25">
      <c r="A175" s="64">
        <v>44079</v>
      </c>
      <c r="B175" s="182">
        <v>0</v>
      </c>
      <c r="C175" s="182">
        <v>0</v>
      </c>
      <c r="D175" s="182">
        <v>0</v>
      </c>
      <c r="E175" s="182">
        <v>0</v>
      </c>
      <c r="F175" s="182">
        <v>0</v>
      </c>
      <c r="G175" s="197">
        <v>0</v>
      </c>
      <c r="H175" s="198">
        <v>876</v>
      </c>
      <c r="I175" s="16"/>
    </row>
    <row r="176" spans="1:9" ht="15.75" x14ac:dyDescent="0.25">
      <c r="A176" s="64">
        <v>44080</v>
      </c>
      <c r="B176" s="182">
        <v>0</v>
      </c>
      <c r="C176" s="182">
        <v>0</v>
      </c>
      <c r="D176" s="182">
        <v>0</v>
      </c>
      <c r="E176" s="182">
        <v>0</v>
      </c>
      <c r="F176" s="182">
        <v>0</v>
      </c>
      <c r="G176" s="197">
        <v>0</v>
      </c>
      <c r="H176" s="198">
        <v>876</v>
      </c>
      <c r="I176" s="16"/>
    </row>
    <row r="177" spans="1:9" ht="15.75" x14ac:dyDescent="0.25">
      <c r="A177" s="64">
        <v>44081</v>
      </c>
      <c r="B177" s="182">
        <v>1</v>
      </c>
      <c r="C177" s="182">
        <v>0</v>
      </c>
      <c r="D177" s="182">
        <v>0</v>
      </c>
      <c r="E177" s="182">
        <v>0</v>
      </c>
      <c r="F177" s="182">
        <v>0</v>
      </c>
      <c r="G177" s="197">
        <v>1</v>
      </c>
      <c r="H177" s="198">
        <v>877</v>
      </c>
      <c r="I177" s="16"/>
    </row>
    <row r="178" spans="1:9" ht="15.75" x14ac:dyDescent="0.25">
      <c r="A178" s="64">
        <v>44082</v>
      </c>
      <c r="B178" s="182">
        <v>0</v>
      </c>
      <c r="C178" s="182">
        <v>0</v>
      </c>
      <c r="D178" s="182">
        <v>0</v>
      </c>
      <c r="E178" s="182">
        <v>0</v>
      </c>
      <c r="F178" s="182">
        <v>0</v>
      </c>
      <c r="G178" s="197">
        <v>0</v>
      </c>
      <c r="H178" s="198">
        <v>877</v>
      </c>
      <c r="I178" s="16"/>
    </row>
    <row r="179" spans="1:9" ht="15.75" x14ac:dyDescent="0.25">
      <c r="A179" s="64">
        <v>44083</v>
      </c>
      <c r="B179" s="182">
        <v>1</v>
      </c>
      <c r="C179" s="182">
        <v>0</v>
      </c>
      <c r="D179" s="182">
        <v>0</v>
      </c>
      <c r="E179" s="182">
        <v>0</v>
      </c>
      <c r="F179" s="182">
        <v>0</v>
      </c>
      <c r="G179" s="197">
        <v>1</v>
      </c>
      <c r="H179" s="198">
        <v>878</v>
      </c>
      <c r="I179" s="16"/>
    </row>
    <row r="180" spans="1:9" ht="15.75" x14ac:dyDescent="0.25">
      <c r="A180" s="64">
        <v>44084</v>
      </c>
      <c r="B180" s="182">
        <v>1</v>
      </c>
      <c r="C180" s="182">
        <v>1</v>
      </c>
      <c r="D180" s="182">
        <v>0</v>
      </c>
      <c r="E180" s="182">
        <v>1</v>
      </c>
      <c r="F180" s="182">
        <v>0</v>
      </c>
      <c r="G180" s="197">
        <v>3</v>
      </c>
      <c r="H180" s="198">
        <v>881</v>
      </c>
      <c r="I180" s="16"/>
    </row>
    <row r="181" spans="1:9" ht="15.75" x14ac:dyDescent="0.25">
      <c r="A181" s="64">
        <v>44085</v>
      </c>
      <c r="B181" s="182">
        <v>2</v>
      </c>
      <c r="C181" s="182">
        <v>0</v>
      </c>
      <c r="D181" s="182">
        <v>0</v>
      </c>
      <c r="E181" s="182">
        <v>0</v>
      </c>
      <c r="F181" s="182">
        <v>0</v>
      </c>
      <c r="G181" s="197">
        <v>2</v>
      </c>
      <c r="H181" s="198">
        <v>883</v>
      </c>
      <c r="I181" s="16"/>
    </row>
    <row r="182" spans="1:9" ht="15.75" x14ac:dyDescent="0.25">
      <c r="A182" s="64">
        <v>44086</v>
      </c>
      <c r="B182" s="182">
        <v>0</v>
      </c>
      <c r="C182" s="182">
        <v>0</v>
      </c>
      <c r="D182" s="182">
        <v>0</v>
      </c>
      <c r="E182" s="182">
        <v>0</v>
      </c>
      <c r="F182" s="182">
        <v>0</v>
      </c>
      <c r="G182" s="197">
        <v>0</v>
      </c>
      <c r="H182" s="198">
        <v>883</v>
      </c>
      <c r="I182" s="16"/>
    </row>
    <row r="183" spans="1:9" ht="15.75" x14ac:dyDescent="0.25">
      <c r="A183" s="64">
        <v>44087</v>
      </c>
      <c r="B183" s="182">
        <v>0</v>
      </c>
      <c r="C183" s="182">
        <v>0</v>
      </c>
      <c r="D183" s="182">
        <v>0</v>
      </c>
      <c r="E183" s="182">
        <v>0</v>
      </c>
      <c r="F183" s="182">
        <v>0</v>
      </c>
      <c r="G183" s="197">
        <v>0</v>
      </c>
      <c r="H183" s="198">
        <v>883</v>
      </c>
      <c r="I183" s="16"/>
    </row>
    <row r="184" spans="1:9" ht="15.75" x14ac:dyDescent="0.25">
      <c r="A184" s="64">
        <v>44088</v>
      </c>
      <c r="B184" s="182">
        <v>3</v>
      </c>
      <c r="C184" s="182">
        <v>0</v>
      </c>
      <c r="D184" s="182">
        <v>0</v>
      </c>
      <c r="E184" s="182">
        <v>0</v>
      </c>
      <c r="F184" s="182">
        <v>0</v>
      </c>
      <c r="G184" s="197">
        <v>3</v>
      </c>
      <c r="H184" s="198">
        <v>886</v>
      </c>
      <c r="I184" s="16"/>
    </row>
    <row r="185" spans="1:9" ht="15.75" x14ac:dyDescent="0.25">
      <c r="A185" s="64">
        <v>44089</v>
      </c>
      <c r="B185" s="182">
        <v>0</v>
      </c>
      <c r="C185" s="182">
        <v>0</v>
      </c>
      <c r="D185" s="182">
        <v>0</v>
      </c>
      <c r="E185" s="182">
        <v>0</v>
      </c>
      <c r="F185" s="182">
        <v>0</v>
      </c>
      <c r="G185" s="197">
        <v>0</v>
      </c>
      <c r="H185" s="198">
        <v>886</v>
      </c>
      <c r="I185" s="16"/>
    </row>
    <row r="186" spans="1:9" ht="15.75" x14ac:dyDescent="0.25">
      <c r="A186" s="64">
        <v>44090</v>
      </c>
      <c r="B186" s="182">
        <v>0</v>
      </c>
      <c r="C186" s="182">
        <v>1</v>
      </c>
      <c r="D186" s="182">
        <v>0</v>
      </c>
      <c r="E186" s="182">
        <v>1</v>
      </c>
      <c r="F186" s="182">
        <v>0</v>
      </c>
      <c r="G186" s="197">
        <v>2</v>
      </c>
      <c r="H186" s="198">
        <v>888</v>
      </c>
      <c r="I186" s="16"/>
    </row>
    <row r="187" spans="1:9" ht="15.75" x14ac:dyDescent="0.25">
      <c r="A187" s="64">
        <v>44091</v>
      </c>
      <c r="B187" s="182">
        <v>1</v>
      </c>
      <c r="C187" s="182">
        <v>0</v>
      </c>
      <c r="D187" s="182">
        <v>0</v>
      </c>
      <c r="E187" s="182">
        <v>0</v>
      </c>
      <c r="F187" s="182">
        <v>0</v>
      </c>
      <c r="G187" s="197">
        <v>1</v>
      </c>
      <c r="H187" s="198">
        <v>889</v>
      </c>
      <c r="I187" s="16"/>
    </row>
    <row r="188" spans="1:9" ht="15.75" x14ac:dyDescent="0.25">
      <c r="A188" s="64">
        <v>44092</v>
      </c>
      <c r="B188" s="182">
        <v>1</v>
      </c>
      <c r="C188" s="182">
        <v>1</v>
      </c>
      <c r="D188" s="182">
        <v>0</v>
      </c>
      <c r="E188" s="182">
        <v>0</v>
      </c>
      <c r="F188" s="182">
        <v>0</v>
      </c>
      <c r="G188" s="197">
        <v>2</v>
      </c>
      <c r="H188" s="198">
        <v>891</v>
      </c>
      <c r="I188" s="16"/>
    </row>
    <row r="189" spans="1:9" ht="15.75" x14ac:dyDescent="0.25">
      <c r="A189" s="64">
        <v>44093</v>
      </c>
      <c r="B189" s="182">
        <v>0</v>
      </c>
      <c r="C189" s="182">
        <v>0</v>
      </c>
      <c r="D189" s="182">
        <v>0</v>
      </c>
      <c r="E189" s="182">
        <v>0</v>
      </c>
      <c r="F189" s="182">
        <v>0</v>
      </c>
      <c r="G189" s="197">
        <v>0</v>
      </c>
      <c r="H189" s="198">
        <v>891</v>
      </c>
      <c r="I189" s="16"/>
    </row>
    <row r="190" spans="1:9" ht="15.75" x14ac:dyDescent="0.25">
      <c r="A190" s="64">
        <v>44094</v>
      </c>
      <c r="B190" s="182">
        <v>0</v>
      </c>
      <c r="C190" s="182">
        <v>0</v>
      </c>
      <c r="D190" s="182">
        <v>0</v>
      </c>
      <c r="E190" s="182">
        <v>0</v>
      </c>
      <c r="F190" s="182">
        <v>0</v>
      </c>
      <c r="G190" s="197">
        <v>0</v>
      </c>
      <c r="H190" s="198">
        <v>891</v>
      </c>
      <c r="I190" s="16"/>
    </row>
    <row r="191" spans="1:9" ht="15.75" x14ac:dyDescent="0.25">
      <c r="A191" s="64">
        <v>44095</v>
      </c>
      <c r="B191" s="182">
        <v>1</v>
      </c>
      <c r="C191" s="182">
        <v>1</v>
      </c>
      <c r="D191" s="182">
        <v>0</v>
      </c>
      <c r="E191" s="182">
        <v>0</v>
      </c>
      <c r="F191" s="182">
        <v>0</v>
      </c>
      <c r="G191" s="197">
        <v>2</v>
      </c>
      <c r="H191" s="198">
        <v>893</v>
      </c>
      <c r="I191" s="16"/>
    </row>
    <row r="192" spans="1:9" ht="15.75" x14ac:dyDescent="0.25">
      <c r="A192" s="64">
        <v>44096</v>
      </c>
      <c r="B192" s="182">
        <v>3</v>
      </c>
      <c r="C192" s="182">
        <v>1</v>
      </c>
      <c r="D192" s="182">
        <v>0</v>
      </c>
      <c r="E192" s="182">
        <v>0</v>
      </c>
      <c r="F192" s="182">
        <v>0</v>
      </c>
      <c r="G192" s="197">
        <v>4</v>
      </c>
      <c r="H192" s="198">
        <v>897</v>
      </c>
      <c r="I192" s="16"/>
    </row>
    <row r="193" spans="1:9" ht="15.75" x14ac:dyDescent="0.25">
      <c r="A193" s="64">
        <v>44097</v>
      </c>
      <c r="B193" s="182">
        <v>1</v>
      </c>
      <c r="C193" s="182">
        <v>0</v>
      </c>
      <c r="D193" s="182">
        <v>0</v>
      </c>
      <c r="E193" s="182">
        <v>0</v>
      </c>
      <c r="F193" s="182">
        <v>0</v>
      </c>
      <c r="G193" s="197">
        <v>1</v>
      </c>
      <c r="H193" s="198">
        <v>898</v>
      </c>
      <c r="I193" s="16"/>
    </row>
    <row r="194" spans="1:9" ht="15.75" x14ac:dyDescent="0.25">
      <c r="A194" s="64">
        <v>44098</v>
      </c>
      <c r="B194" s="182">
        <v>1</v>
      </c>
      <c r="C194" s="182">
        <v>0</v>
      </c>
      <c r="D194" s="182">
        <v>0</v>
      </c>
      <c r="E194" s="182">
        <v>0</v>
      </c>
      <c r="F194" s="182">
        <v>0</v>
      </c>
      <c r="G194" s="197">
        <v>1</v>
      </c>
      <c r="H194" s="198">
        <v>899</v>
      </c>
      <c r="I194" s="16"/>
    </row>
    <row r="195" spans="1:9" ht="15.75" x14ac:dyDescent="0.25">
      <c r="A195" s="64">
        <v>44099</v>
      </c>
      <c r="B195" s="182">
        <v>1</v>
      </c>
      <c r="C195" s="182">
        <v>0</v>
      </c>
      <c r="D195" s="182">
        <v>0</v>
      </c>
      <c r="E195" s="182">
        <v>0</v>
      </c>
      <c r="F195" s="182">
        <v>0</v>
      </c>
      <c r="G195" s="197">
        <v>1</v>
      </c>
      <c r="H195" s="198">
        <v>900</v>
      </c>
      <c r="I195" s="16"/>
    </row>
    <row r="196" spans="1:9" ht="15.75" x14ac:dyDescent="0.25">
      <c r="A196" s="64">
        <v>44100</v>
      </c>
      <c r="B196" s="182">
        <v>0</v>
      </c>
      <c r="C196" s="182">
        <v>0</v>
      </c>
      <c r="D196" s="182">
        <v>0</v>
      </c>
      <c r="E196" s="182">
        <v>0</v>
      </c>
      <c r="F196" s="182">
        <v>0</v>
      </c>
      <c r="G196" s="197">
        <v>0</v>
      </c>
      <c r="H196" s="198">
        <v>900</v>
      </c>
      <c r="I196" s="16"/>
    </row>
    <row r="197" spans="1:9" ht="15.75" x14ac:dyDescent="0.25">
      <c r="A197" s="64">
        <v>44101</v>
      </c>
      <c r="B197" s="182">
        <v>0</v>
      </c>
      <c r="C197" s="182">
        <v>0</v>
      </c>
      <c r="D197" s="182">
        <v>0</v>
      </c>
      <c r="E197" s="182">
        <v>0</v>
      </c>
      <c r="F197" s="182">
        <v>0</v>
      </c>
      <c r="G197" s="197">
        <v>0</v>
      </c>
      <c r="H197" s="198">
        <v>900</v>
      </c>
      <c r="I197" s="16"/>
    </row>
    <row r="198" spans="1:9" ht="15.75" x14ac:dyDescent="0.25">
      <c r="A198" s="64">
        <v>44102</v>
      </c>
      <c r="B198" s="182">
        <v>1</v>
      </c>
      <c r="C198" s="182">
        <v>0</v>
      </c>
      <c r="D198" s="182">
        <v>0</v>
      </c>
      <c r="E198" s="182">
        <v>0</v>
      </c>
      <c r="F198" s="182">
        <v>0</v>
      </c>
      <c r="G198" s="197">
        <v>1</v>
      </c>
      <c r="H198" s="198">
        <v>901</v>
      </c>
      <c r="I198" s="16"/>
    </row>
    <row r="199" spans="1:9" ht="15.75" x14ac:dyDescent="0.25">
      <c r="A199" s="64">
        <v>44103</v>
      </c>
      <c r="B199" s="182">
        <v>0</v>
      </c>
      <c r="C199" s="182">
        <v>0</v>
      </c>
      <c r="D199" s="182">
        <v>0</v>
      </c>
      <c r="E199" s="182">
        <v>0</v>
      </c>
      <c r="F199" s="182">
        <v>0</v>
      </c>
      <c r="G199" s="197">
        <v>0</v>
      </c>
      <c r="H199" s="198">
        <v>901</v>
      </c>
      <c r="I199" s="16"/>
    </row>
    <row r="200" spans="1:9" ht="15.75" x14ac:dyDescent="0.25">
      <c r="A200" s="64">
        <v>44104</v>
      </c>
      <c r="B200" s="182">
        <v>1</v>
      </c>
      <c r="C200" s="182">
        <v>0</v>
      </c>
      <c r="D200" s="182">
        <v>0</v>
      </c>
      <c r="E200" s="182">
        <v>0</v>
      </c>
      <c r="F200" s="182">
        <v>0</v>
      </c>
      <c r="G200" s="197">
        <v>1</v>
      </c>
      <c r="H200" s="198">
        <v>902</v>
      </c>
      <c r="I200" s="16"/>
    </row>
    <row r="201" spans="1:9" ht="15.75" x14ac:dyDescent="0.25">
      <c r="A201" s="64">
        <v>44105</v>
      </c>
      <c r="B201" s="182">
        <v>0</v>
      </c>
      <c r="C201" s="182">
        <v>0</v>
      </c>
      <c r="D201" s="182">
        <v>0</v>
      </c>
      <c r="E201" s="182">
        <v>0</v>
      </c>
      <c r="F201" s="182">
        <v>0</v>
      </c>
      <c r="G201" s="197">
        <v>0</v>
      </c>
      <c r="H201" s="198">
        <v>902</v>
      </c>
      <c r="I201" s="16"/>
    </row>
    <row r="202" spans="1:9" ht="15.75" x14ac:dyDescent="0.25">
      <c r="A202" s="64">
        <v>44106</v>
      </c>
      <c r="B202" s="182">
        <v>0</v>
      </c>
      <c r="C202" s="182">
        <v>0</v>
      </c>
      <c r="D202" s="182">
        <v>0</v>
      </c>
      <c r="E202" s="182">
        <v>0</v>
      </c>
      <c r="F202" s="182">
        <v>0</v>
      </c>
      <c r="G202" s="197">
        <v>0</v>
      </c>
      <c r="H202" s="198">
        <v>902</v>
      </c>
      <c r="I202" s="16"/>
    </row>
    <row r="203" spans="1:9" ht="15.75" x14ac:dyDescent="0.25">
      <c r="A203" s="64">
        <v>44107</v>
      </c>
      <c r="B203" s="182">
        <v>0</v>
      </c>
      <c r="C203" s="182">
        <v>0</v>
      </c>
      <c r="D203" s="182">
        <v>0</v>
      </c>
      <c r="E203" s="182">
        <v>0</v>
      </c>
      <c r="F203" s="182">
        <v>0</v>
      </c>
      <c r="G203" s="197">
        <v>0</v>
      </c>
      <c r="H203" s="198">
        <v>902</v>
      </c>
      <c r="I203" s="16"/>
    </row>
    <row r="204" spans="1:9" ht="15.75" x14ac:dyDescent="0.25">
      <c r="A204" s="64">
        <v>44108</v>
      </c>
      <c r="B204" s="182">
        <v>0</v>
      </c>
      <c r="C204" s="182">
        <v>0</v>
      </c>
      <c r="D204" s="182">
        <v>0</v>
      </c>
      <c r="E204" s="182">
        <v>0</v>
      </c>
      <c r="F204" s="182">
        <v>0</v>
      </c>
      <c r="G204" s="197">
        <v>0</v>
      </c>
      <c r="H204" s="198">
        <v>902</v>
      </c>
      <c r="I204" s="16"/>
    </row>
    <row r="205" spans="1:9" ht="15.75" x14ac:dyDescent="0.25">
      <c r="A205" s="64">
        <v>44109</v>
      </c>
      <c r="B205" s="182">
        <v>4</v>
      </c>
      <c r="C205" s="182">
        <v>0</v>
      </c>
      <c r="D205" s="182">
        <v>0</v>
      </c>
      <c r="E205" s="182">
        <v>0</v>
      </c>
      <c r="F205" s="182">
        <v>0</v>
      </c>
      <c r="G205" s="197">
        <v>4</v>
      </c>
      <c r="H205" s="198">
        <v>906</v>
      </c>
      <c r="I205" s="16"/>
    </row>
    <row r="206" spans="1:9" ht="15.75" x14ac:dyDescent="0.25">
      <c r="A206" s="64">
        <v>44110</v>
      </c>
      <c r="B206" s="182">
        <v>1</v>
      </c>
      <c r="C206" s="182">
        <v>0</v>
      </c>
      <c r="D206" s="182">
        <v>0</v>
      </c>
      <c r="E206" s="182">
        <v>0</v>
      </c>
      <c r="F206" s="182">
        <v>0</v>
      </c>
      <c r="G206" s="197">
        <v>1</v>
      </c>
      <c r="H206" s="198">
        <v>907</v>
      </c>
      <c r="I206" s="16"/>
    </row>
    <row r="207" spans="1:9" ht="15.75" x14ac:dyDescent="0.25">
      <c r="A207" s="64">
        <v>44111</v>
      </c>
      <c r="B207" s="182">
        <v>0</v>
      </c>
      <c r="C207" s="182">
        <v>0</v>
      </c>
      <c r="D207" s="182">
        <v>0</v>
      </c>
      <c r="E207" s="182">
        <v>0</v>
      </c>
      <c r="F207" s="182">
        <v>0</v>
      </c>
      <c r="G207" s="197">
        <v>0</v>
      </c>
      <c r="H207" s="198">
        <v>907</v>
      </c>
      <c r="I207" s="16"/>
    </row>
    <row r="208" spans="1:9" ht="15.75" x14ac:dyDescent="0.25">
      <c r="A208" s="64">
        <v>44112</v>
      </c>
      <c r="B208" s="182">
        <v>2</v>
      </c>
      <c r="C208" s="182">
        <v>0</v>
      </c>
      <c r="D208" s="182">
        <v>0</v>
      </c>
      <c r="E208" s="182">
        <v>0</v>
      </c>
      <c r="F208" s="182">
        <v>0</v>
      </c>
      <c r="G208" s="197">
        <v>2</v>
      </c>
      <c r="H208" s="198">
        <v>909</v>
      </c>
      <c r="I208" s="16"/>
    </row>
    <row r="209" spans="1:9" ht="15.75" x14ac:dyDescent="0.25">
      <c r="A209" s="64">
        <v>44113</v>
      </c>
      <c r="B209" s="182">
        <v>3</v>
      </c>
      <c r="C209" s="182">
        <v>0</v>
      </c>
      <c r="D209" s="182">
        <v>0</v>
      </c>
      <c r="E209" s="182">
        <v>1</v>
      </c>
      <c r="F209" s="182">
        <v>0</v>
      </c>
      <c r="G209" s="197">
        <v>4</v>
      </c>
      <c r="H209" s="198">
        <v>913</v>
      </c>
      <c r="I209" s="16"/>
    </row>
    <row r="210" spans="1:9" ht="15.75" x14ac:dyDescent="0.25">
      <c r="A210" s="64">
        <v>44114</v>
      </c>
      <c r="B210" s="182">
        <v>0</v>
      </c>
      <c r="C210" s="182">
        <v>0</v>
      </c>
      <c r="D210" s="182">
        <v>0</v>
      </c>
      <c r="E210" s="182">
        <v>0</v>
      </c>
      <c r="F210" s="182">
        <v>0</v>
      </c>
      <c r="G210" s="197">
        <v>0</v>
      </c>
      <c r="H210" s="198">
        <v>913</v>
      </c>
      <c r="I210" s="16"/>
    </row>
    <row r="211" spans="1:9" ht="15.75" x14ac:dyDescent="0.25">
      <c r="A211" s="64">
        <v>44115</v>
      </c>
      <c r="B211" s="182">
        <v>0</v>
      </c>
      <c r="C211" s="182">
        <v>0</v>
      </c>
      <c r="D211" s="182">
        <v>0</v>
      </c>
      <c r="E211" s="182">
        <v>0</v>
      </c>
      <c r="F211" s="182">
        <v>0</v>
      </c>
      <c r="G211" s="197">
        <v>0</v>
      </c>
      <c r="H211" s="198">
        <v>913</v>
      </c>
      <c r="I211" s="16"/>
    </row>
    <row r="212" spans="1:9" ht="15.75" x14ac:dyDescent="0.25">
      <c r="A212" s="64">
        <v>44116</v>
      </c>
      <c r="B212" s="182">
        <v>1</v>
      </c>
      <c r="C212" s="182">
        <v>0</v>
      </c>
      <c r="D212" s="182">
        <v>0</v>
      </c>
      <c r="E212" s="182">
        <v>2</v>
      </c>
      <c r="F212" s="182">
        <v>0</v>
      </c>
      <c r="G212" s="197">
        <v>3</v>
      </c>
      <c r="H212" s="198">
        <v>916</v>
      </c>
      <c r="I212" s="16"/>
    </row>
    <row r="213" spans="1:9" ht="15.75" x14ac:dyDescent="0.25">
      <c r="A213" s="64">
        <v>44117</v>
      </c>
      <c r="B213" s="182">
        <v>7</v>
      </c>
      <c r="C213" s="182">
        <v>0</v>
      </c>
      <c r="D213" s="182">
        <v>0</v>
      </c>
      <c r="E213" s="182">
        <v>0</v>
      </c>
      <c r="F213" s="182">
        <v>0</v>
      </c>
      <c r="G213" s="197">
        <v>7</v>
      </c>
      <c r="H213" s="198">
        <v>923</v>
      </c>
      <c r="I213" s="16"/>
    </row>
    <row r="214" spans="1:9" ht="15.75" x14ac:dyDescent="0.25">
      <c r="A214" s="64">
        <v>44118</v>
      </c>
      <c r="B214" s="182">
        <v>1</v>
      </c>
      <c r="C214" s="182">
        <v>1</v>
      </c>
      <c r="D214" s="182">
        <v>0</v>
      </c>
      <c r="E214" s="182">
        <v>0</v>
      </c>
      <c r="F214" s="182">
        <v>0</v>
      </c>
      <c r="G214" s="197">
        <v>2</v>
      </c>
      <c r="H214" s="198">
        <v>925</v>
      </c>
      <c r="I214" s="16"/>
    </row>
    <row r="215" spans="1:9" ht="15.75" x14ac:dyDescent="0.25">
      <c r="A215" s="64">
        <v>44119</v>
      </c>
      <c r="B215" s="182">
        <v>5</v>
      </c>
      <c r="C215" s="182">
        <v>0</v>
      </c>
      <c r="D215" s="182">
        <v>0</v>
      </c>
      <c r="E215" s="182">
        <v>0</v>
      </c>
      <c r="F215" s="182">
        <v>0</v>
      </c>
      <c r="G215" s="197">
        <v>5</v>
      </c>
      <c r="H215" s="198">
        <v>930</v>
      </c>
      <c r="I215" s="16"/>
    </row>
    <row r="216" spans="1:9" ht="15.75" x14ac:dyDescent="0.25">
      <c r="A216" s="64">
        <v>44120</v>
      </c>
      <c r="B216" s="182">
        <v>0</v>
      </c>
      <c r="C216" s="182">
        <v>0</v>
      </c>
      <c r="D216" s="182">
        <v>0</v>
      </c>
      <c r="E216" s="182">
        <v>0</v>
      </c>
      <c r="F216" s="182">
        <v>0</v>
      </c>
      <c r="G216" s="197">
        <v>0</v>
      </c>
      <c r="H216" s="198">
        <v>930</v>
      </c>
      <c r="I216" s="16"/>
    </row>
    <row r="217" spans="1:9" ht="15.75" x14ac:dyDescent="0.25">
      <c r="A217" s="64">
        <v>44121</v>
      </c>
      <c r="B217" s="182">
        <v>0</v>
      </c>
      <c r="C217" s="182">
        <v>0</v>
      </c>
      <c r="D217" s="182">
        <v>0</v>
      </c>
      <c r="E217" s="182">
        <v>0</v>
      </c>
      <c r="F217" s="182">
        <v>0</v>
      </c>
      <c r="G217" s="197">
        <v>0</v>
      </c>
      <c r="H217" s="198">
        <v>930</v>
      </c>
      <c r="I217" s="16"/>
    </row>
    <row r="218" spans="1:9" ht="15.75" x14ac:dyDescent="0.25">
      <c r="A218" s="64">
        <v>44122</v>
      </c>
      <c r="B218" s="182">
        <v>0</v>
      </c>
      <c r="C218" s="182">
        <v>0</v>
      </c>
      <c r="D218" s="182">
        <v>0</v>
      </c>
      <c r="E218" s="182">
        <v>0</v>
      </c>
      <c r="F218" s="182">
        <v>0</v>
      </c>
      <c r="G218" s="197">
        <v>0</v>
      </c>
      <c r="H218" s="198">
        <v>930</v>
      </c>
      <c r="I218" s="16"/>
    </row>
    <row r="219" spans="1:9" ht="15.75" x14ac:dyDescent="0.25">
      <c r="A219" s="64">
        <v>44123</v>
      </c>
      <c r="B219" s="182">
        <v>8</v>
      </c>
      <c r="C219" s="182">
        <v>0</v>
      </c>
      <c r="D219" s="182">
        <v>0</v>
      </c>
      <c r="E219" s="182">
        <v>1</v>
      </c>
      <c r="F219" s="182">
        <v>0</v>
      </c>
      <c r="G219" s="197">
        <v>9</v>
      </c>
      <c r="H219" s="198">
        <v>939</v>
      </c>
      <c r="I219" s="16"/>
    </row>
    <row r="220" spans="1:9" ht="15.75" x14ac:dyDescent="0.25">
      <c r="A220" s="64">
        <v>44124</v>
      </c>
      <c r="B220" s="182">
        <v>10</v>
      </c>
      <c r="C220" s="182">
        <v>2</v>
      </c>
      <c r="D220" s="182">
        <v>0</v>
      </c>
      <c r="E220" s="182">
        <v>1</v>
      </c>
      <c r="F220" s="182">
        <v>0</v>
      </c>
      <c r="G220" s="197">
        <v>13</v>
      </c>
      <c r="H220" s="198">
        <v>952</v>
      </c>
      <c r="I220" s="16"/>
    </row>
    <row r="221" spans="1:9" ht="15.75" x14ac:dyDescent="0.25">
      <c r="A221" s="64">
        <v>44125</v>
      </c>
      <c r="B221" s="182">
        <v>8</v>
      </c>
      <c r="C221" s="182">
        <v>2</v>
      </c>
      <c r="D221" s="182">
        <v>0</v>
      </c>
      <c r="E221" s="182">
        <v>1</v>
      </c>
      <c r="F221" s="182">
        <v>0</v>
      </c>
      <c r="G221" s="197">
        <v>11</v>
      </c>
      <c r="H221" s="198">
        <v>963</v>
      </c>
      <c r="I221" s="16"/>
    </row>
    <row r="222" spans="1:9" ht="15.75" x14ac:dyDescent="0.25">
      <c r="A222" s="64">
        <v>44126</v>
      </c>
      <c r="B222" s="182">
        <v>2</v>
      </c>
      <c r="C222" s="182">
        <v>2</v>
      </c>
      <c r="D222" s="182">
        <v>0</v>
      </c>
      <c r="E222" s="182">
        <v>0</v>
      </c>
      <c r="F222" s="182">
        <v>0</v>
      </c>
      <c r="G222" s="197">
        <v>4</v>
      </c>
      <c r="H222" s="198">
        <v>967</v>
      </c>
      <c r="I222" s="16"/>
    </row>
    <row r="223" spans="1:9" ht="15.75" x14ac:dyDescent="0.25">
      <c r="A223" s="64">
        <v>44127</v>
      </c>
      <c r="B223" s="182">
        <v>4</v>
      </c>
      <c r="C223" s="182">
        <v>0</v>
      </c>
      <c r="D223" s="182">
        <v>0</v>
      </c>
      <c r="E223" s="182">
        <v>1</v>
      </c>
      <c r="F223" s="182">
        <v>0</v>
      </c>
      <c r="G223" s="197">
        <v>5</v>
      </c>
      <c r="H223" s="198">
        <v>972</v>
      </c>
      <c r="I223" s="16"/>
    </row>
    <row r="224" spans="1:9" ht="15.75" x14ac:dyDescent="0.25">
      <c r="A224" s="64">
        <v>44128</v>
      </c>
      <c r="B224" s="182">
        <v>0</v>
      </c>
      <c r="C224" s="182">
        <v>0</v>
      </c>
      <c r="D224" s="182">
        <v>0</v>
      </c>
      <c r="E224" s="182">
        <v>0</v>
      </c>
      <c r="F224" s="182">
        <v>0</v>
      </c>
      <c r="G224" s="197">
        <v>0</v>
      </c>
      <c r="H224" s="198">
        <v>972</v>
      </c>
      <c r="I224" s="16"/>
    </row>
    <row r="225" spans="1:9" ht="15.75" x14ac:dyDescent="0.25">
      <c r="A225" s="64">
        <v>44129</v>
      </c>
      <c r="B225" s="182">
        <v>0</v>
      </c>
      <c r="C225" s="182">
        <v>0</v>
      </c>
      <c r="D225" s="182">
        <v>0</v>
      </c>
      <c r="E225" s="182">
        <v>0</v>
      </c>
      <c r="F225" s="182">
        <v>0</v>
      </c>
      <c r="G225" s="197">
        <v>0</v>
      </c>
      <c r="H225" s="198">
        <v>972</v>
      </c>
      <c r="I225" s="16"/>
    </row>
    <row r="226" spans="1:9" ht="15.75" x14ac:dyDescent="0.25">
      <c r="A226" s="64">
        <v>44130</v>
      </c>
      <c r="B226" s="182">
        <v>11</v>
      </c>
      <c r="C226" s="182">
        <v>1</v>
      </c>
      <c r="D226" s="182">
        <v>0</v>
      </c>
      <c r="E226" s="182">
        <v>1</v>
      </c>
      <c r="F226" s="182">
        <v>0</v>
      </c>
      <c r="G226" s="197">
        <v>13</v>
      </c>
      <c r="H226" s="198">
        <v>985</v>
      </c>
      <c r="I226" s="16"/>
    </row>
    <row r="227" spans="1:9" ht="15.75" x14ac:dyDescent="0.25">
      <c r="A227" s="64">
        <v>44131</v>
      </c>
      <c r="B227" s="182">
        <v>8</v>
      </c>
      <c r="C227" s="182">
        <v>0</v>
      </c>
      <c r="D227" s="182">
        <v>0</v>
      </c>
      <c r="E227" s="182">
        <v>0</v>
      </c>
      <c r="F227" s="182">
        <v>0</v>
      </c>
      <c r="G227" s="197">
        <v>8</v>
      </c>
      <c r="H227" s="198">
        <v>993</v>
      </c>
      <c r="I227" s="16"/>
    </row>
    <row r="228" spans="1:9" ht="15.75" x14ac:dyDescent="0.25">
      <c r="A228" s="64">
        <v>44132</v>
      </c>
      <c r="B228" s="182">
        <v>5</v>
      </c>
      <c r="C228" s="182">
        <v>1</v>
      </c>
      <c r="D228" s="182">
        <v>0</v>
      </c>
      <c r="E228" s="182">
        <v>0</v>
      </c>
      <c r="F228" s="182">
        <v>0</v>
      </c>
      <c r="G228" s="197">
        <v>6</v>
      </c>
      <c r="H228" s="198">
        <v>999</v>
      </c>
      <c r="I228" s="16"/>
    </row>
    <row r="229" spans="1:9" ht="15.75" x14ac:dyDescent="0.25">
      <c r="A229" s="64">
        <v>44133</v>
      </c>
      <c r="B229" s="182">
        <v>11</v>
      </c>
      <c r="C229" s="182">
        <v>1</v>
      </c>
      <c r="D229" s="182">
        <v>0</v>
      </c>
      <c r="E229" s="182">
        <v>0</v>
      </c>
      <c r="F229" s="182">
        <v>0</v>
      </c>
      <c r="G229" s="197">
        <v>12</v>
      </c>
      <c r="H229" s="198">
        <v>1011</v>
      </c>
      <c r="I229" s="16"/>
    </row>
    <row r="230" spans="1:9" ht="15.75" x14ac:dyDescent="0.25">
      <c r="A230" s="64">
        <v>44134</v>
      </c>
      <c r="B230" s="182">
        <v>9</v>
      </c>
      <c r="C230" s="182">
        <v>1</v>
      </c>
      <c r="D230" s="182">
        <v>1</v>
      </c>
      <c r="E230" s="182">
        <v>1</v>
      </c>
      <c r="F230" s="182">
        <v>0</v>
      </c>
      <c r="G230" s="197">
        <v>12</v>
      </c>
      <c r="H230" s="198">
        <v>1023</v>
      </c>
      <c r="I230" s="16"/>
    </row>
    <row r="231" spans="1:9" ht="15.75" x14ac:dyDescent="0.25">
      <c r="A231" s="64">
        <v>44135</v>
      </c>
      <c r="B231" s="182">
        <v>0</v>
      </c>
      <c r="C231" s="182">
        <v>0</v>
      </c>
      <c r="D231" s="182">
        <v>0</v>
      </c>
      <c r="E231" s="182">
        <v>0</v>
      </c>
      <c r="F231" s="182">
        <v>0</v>
      </c>
      <c r="G231" s="197">
        <v>0</v>
      </c>
      <c r="H231" s="198">
        <v>1023</v>
      </c>
      <c r="I231" s="16"/>
    </row>
    <row r="232" spans="1:9" ht="15.75" x14ac:dyDescent="0.25">
      <c r="A232" s="64">
        <v>44136</v>
      </c>
      <c r="B232" s="182">
        <v>0</v>
      </c>
      <c r="C232" s="182">
        <v>0</v>
      </c>
      <c r="D232" s="182">
        <v>0</v>
      </c>
      <c r="E232" s="182">
        <v>0</v>
      </c>
      <c r="F232" s="182">
        <v>0</v>
      </c>
      <c r="G232" s="197">
        <v>0</v>
      </c>
      <c r="H232" s="198">
        <v>1023</v>
      </c>
      <c r="I232" s="16"/>
    </row>
    <row r="233" spans="1:9" ht="15.75" x14ac:dyDescent="0.25">
      <c r="A233" s="64">
        <v>44137</v>
      </c>
      <c r="B233" s="182">
        <v>20</v>
      </c>
      <c r="C233" s="182">
        <v>7</v>
      </c>
      <c r="D233" s="182">
        <v>0</v>
      </c>
      <c r="E233" s="182">
        <v>1</v>
      </c>
      <c r="F233" s="182">
        <v>0</v>
      </c>
      <c r="G233" s="197">
        <v>28</v>
      </c>
      <c r="H233" s="198">
        <v>1051</v>
      </c>
      <c r="I233" s="16"/>
    </row>
    <row r="234" spans="1:9" ht="15.75" x14ac:dyDescent="0.25">
      <c r="A234" s="64">
        <v>44138</v>
      </c>
      <c r="B234" s="182">
        <v>9</v>
      </c>
      <c r="C234" s="182">
        <v>3</v>
      </c>
      <c r="D234" s="182">
        <v>0</v>
      </c>
      <c r="E234" s="182">
        <v>1</v>
      </c>
      <c r="F234" s="182">
        <v>0</v>
      </c>
      <c r="G234" s="197">
        <v>13</v>
      </c>
      <c r="H234" s="198">
        <v>1064</v>
      </c>
      <c r="I234" s="16"/>
    </row>
    <row r="235" spans="1:9" ht="15.75" x14ac:dyDescent="0.25">
      <c r="A235" s="64">
        <v>44139</v>
      </c>
      <c r="B235" s="182">
        <v>10</v>
      </c>
      <c r="C235" s="182">
        <v>7</v>
      </c>
      <c r="D235" s="182">
        <v>0</v>
      </c>
      <c r="E235" s="182">
        <v>0</v>
      </c>
      <c r="F235" s="182">
        <v>0</v>
      </c>
      <c r="G235" s="197">
        <v>17</v>
      </c>
      <c r="H235" s="198">
        <v>1081</v>
      </c>
      <c r="I235" s="16"/>
    </row>
    <row r="236" spans="1:9" ht="15.75" x14ac:dyDescent="0.25">
      <c r="A236" s="64">
        <v>44140</v>
      </c>
      <c r="B236" s="182">
        <v>8</v>
      </c>
      <c r="C236" s="182">
        <v>1</v>
      </c>
      <c r="D236" s="182">
        <v>0</v>
      </c>
      <c r="E236" s="182">
        <v>4</v>
      </c>
      <c r="F236" s="182">
        <v>0</v>
      </c>
      <c r="G236" s="197">
        <v>13</v>
      </c>
      <c r="H236" s="198">
        <v>1094</v>
      </c>
      <c r="I236" s="16"/>
    </row>
    <row r="237" spans="1:9" ht="15.75" x14ac:dyDescent="0.25">
      <c r="A237" s="64">
        <v>44141</v>
      </c>
      <c r="B237" s="182">
        <v>10</v>
      </c>
      <c r="C237" s="182">
        <v>0</v>
      </c>
      <c r="D237" s="182">
        <v>0</v>
      </c>
      <c r="E237" s="182">
        <v>1</v>
      </c>
      <c r="F237" s="182">
        <v>0</v>
      </c>
      <c r="G237" s="197">
        <v>11</v>
      </c>
      <c r="H237" s="198">
        <v>1105</v>
      </c>
      <c r="I237" s="16"/>
    </row>
    <row r="238" spans="1:9" ht="15.75" x14ac:dyDescent="0.25">
      <c r="A238" s="64">
        <v>44142</v>
      </c>
      <c r="B238" s="182">
        <v>0</v>
      </c>
      <c r="C238" s="182">
        <v>0</v>
      </c>
      <c r="D238" s="182">
        <v>0</v>
      </c>
      <c r="E238" s="182">
        <v>0</v>
      </c>
      <c r="F238" s="182">
        <v>0</v>
      </c>
      <c r="G238" s="197">
        <v>0</v>
      </c>
      <c r="H238" s="198">
        <v>1105</v>
      </c>
      <c r="I238" s="16"/>
    </row>
    <row r="239" spans="1:9" ht="15.75" x14ac:dyDescent="0.25">
      <c r="A239" s="64">
        <v>44143</v>
      </c>
      <c r="B239" s="182">
        <v>0</v>
      </c>
      <c r="C239" s="182">
        <v>0</v>
      </c>
      <c r="D239" s="182">
        <v>0</v>
      </c>
      <c r="E239" s="182">
        <v>0</v>
      </c>
      <c r="F239" s="182">
        <v>0</v>
      </c>
      <c r="G239" s="197">
        <v>0</v>
      </c>
      <c r="H239" s="198">
        <v>1105</v>
      </c>
      <c r="I239" s="16"/>
    </row>
    <row r="240" spans="1:9" ht="15.75" x14ac:dyDescent="0.25">
      <c r="A240" s="64">
        <v>44144</v>
      </c>
      <c r="B240" s="182">
        <v>17</v>
      </c>
      <c r="C240" s="182">
        <v>11</v>
      </c>
      <c r="D240" s="182">
        <v>0</v>
      </c>
      <c r="E240" s="182">
        <v>3</v>
      </c>
      <c r="F240" s="182">
        <v>0</v>
      </c>
      <c r="G240" s="197">
        <v>31</v>
      </c>
      <c r="H240" s="198">
        <v>1136</v>
      </c>
      <c r="I240" s="16"/>
    </row>
    <row r="241" spans="1:9" ht="15.75" x14ac:dyDescent="0.25">
      <c r="A241" s="64">
        <v>44145</v>
      </c>
      <c r="B241" s="182">
        <v>12</v>
      </c>
      <c r="C241" s="182">
        <v>5</v>
      </c>
      <c r="D241" s="182">
        <v>0</v>
      </c>
      <c r="E241" s="182">
        <v>0</v>
      </c>
      <c r="F241" s="182">
        <v>0</v>
      </c>
      <c r="G241" s="197">
        <v>17</v>
      </c>
      <c r="H241" s="198">
        <v>1153</v>
      </c>
      <c r="I241" s="16"/>
    </row>
    <row r="242" spans="1:9" ht="15.75" x14ac:dyDescent="0.25">
      <c r="A242" s="64">
        <v>44146</v>
      </c>
      <c r="B242" s="182">
        <v>12</v>
      </c>
      <c r="C242" s="182">
        <v>6</v>
      </c>
      <c r="D242" s="182">
        <v>0</v>
      </c>
      <c r="E242" s="182">
        <v>0</v>
      </c>
      <c r="F242" s="182">
        <v>0</v>
      </c>
      <c r="G242" s="197">
        <v>18</v>
      </c>
      <c r="H242" s="198">
        <v>1171</v>
      </c>
      <c r="I242" s="16"/>
    </row>
    <row r="243" spans="1:9" ht="15.75" x14ac:dyDescent="0.25">
      <c r="A243" s="64">
        <v>44147</v>
      </c>
      <c r="B243" s="182">
        <v>13</v>
      </c>
      <c r="C243" s="182">
        <v>0</v>
      </c>
      <c r="D243" s="182">
        <v>0</v>
      </c>
      <c r="E243" s="182">
        <v>2</v>
      </c>
      <c r="F243" s="182">
        <v>0</v>
      </c>
      <c r="G243" s="197">
        <v>15</v>
      </c>
      <c r="H243" s="198">
        <v>1186</v>
      </c>
      <c r="I243" s="16"/>
    </row>
    <row r="244" spans="1:9" ht="15.75" x14ac:dyDescent="0.25">
      <c r="A244" s="64">
        <v>44148</v>
      </c>
      <c r="B244" s="182">
        <v>6</v>
      </c>
      <c r="C244" s="182">
        <v>7</v>
      </c>
      <c r="D244" s="182">
        <v>0</v>
      </c>
      <c r="E244" s="182">
        <v>2</v>
      </c>
      <c r="F244" s="182">
        <v>0</v>
      </c>
      <c r="G244" s="197">
        <v>15</v>
      </c>
      <c r="H244" s="198">
        <v>1201</v>
      </c>
      <c r="I244" s="16"/>
    </row>
    <row r="245" spans="1:9" ht="15.75" x14ac:dyDescent="0.25">
      <c r="A245" s="64">
        <v>44149</v>
      </c>
      <c r="B245" s="182">
        <v>0</v>
      </c>
      <c r="C245" s="182">
        <v>0</v>
      </c>
      <c r="D245" s="182">
        <v>0</v>
      </c>
      <c r="E245" s="182">
        <v>0</v>
      </c>
      <c r="F245" s="182">
        <v>0</v>
      </c>
      <c r="G245" s="197">
        <v>0</v>
      </c>
      <c r="H245" s="198">
        <v>1201</v>
      </c>
      <c r="I245" s="16"/>
    </row>
    <row r="246" spans="1:9" ht="15.75" x14ac:dyDescent="0.25">
      <c r="A246" s="64">
        <v>44150</v>
      </c>
      <c r="B246" s="182">
        <v>0</v>
      </c>
      <c r="C246" s="182">
        <v>0</v>
      </c>
      <c r="D246" s="182">
        <v>0</v>
      </c>
      <c r="E246" s="182">
        <v>0</v>
      </c>
      <c r="F246" s="182">
        <v>0</v>
      </c>
      <c r="G246" s="197">
        <v>0</v>
      </c>
      <c r="H246" s="198">
        <v>1201</v>
      </c>
      <c r="I246" s="16"/>
    </row>
    <row r="247" spans="1:9" ht="15.75" x14ac:dyDescent="0.25">
      <c r="A247" s="64">
        <v>44151</v>
      </c>
      <c r="B247" s="182">
        <v>16</v>
      </c>
      <c r="C247" s="182">
        <v>6</v>
      </c>
      <c r="D247" s="182">
        <v>0</v>
      </c>
      <c r="E247" s="182">
        <v>3</v>
      </c>
      <c r="F247" s="182">
        <v>0</v>
      </c>
      <c r="G247" s="197">
        <v>25</v>
      </c>
      <c r="H247" s="198">
        <v>1226</v>
      </c>
      <c r="I247" s="16"/>
    </row>
    <row r="248" spans="1:9" ht="15.75" x14ac:dyDescent="0.25">
      <c r="A248" s="64">
        <v>44152</v>
      </c>
      <c r="B248" s="182">
        <v>13</v>
      </c>
      <c r="C248" s="182">
        <v>6</v>
      </c>
      <c r="D248" s="182">
        <v>0</v>
      </c>
      <c r="E248" s="182">
        <v>3</v>
      </c>
      <c r="F248" s="182">
        <v>0</v>
      </c>
      <c r="G248" s="197">
        <v>22</v>
      </c>
      <c r="H248" s="198">
        <v>1248</v>
      </c>
      <c r="I248" s="16"/>
    </row>
    <row r="249" spans="1:9" ht="15.75" x14ac:dyDescent="0.25">
      <c r="A249" s="64">
        <v>44153</v>
      </c>
      <c r="B249" s="182">
        <v>10</v>
      </c>
      <c r="C249" s="182">
        <v>6</v>
      </c>
      <c r="D249" s="182">
        <v>0</v>
      </c>
      <c r="E249" s="182">
        <v>0</v>
      </c>
      <c r="F249" s="182">
        <v>0</v>
      </c>
      <c r="G249" s="197">
        <v>16</v>
      </c>
      <c r="H249" s="198">
        <v>1264</v>
      </c>
      <c r="I249" s="16"/>
    </row>
    <row r="250" spans="1:9" ht="15.75" x14ac:dyDescent="0.25">
      <c r="A250" s="64">
        <v>44154</v>
      </c>
      <c r="B250" s="182">
        <v>14</v>
      </c>
      <c r="C250" s="182">
        <v>3</v>
      </c>
      <c r="D250" s="182">
        <v>0</v>
      </c>
      <c r="E250" s="182">
        <v>2</v>
      </c>
      <c r="F250" s="182">
        <v>0</v>
      </c>
      <c r="G250" s="197">
        <v>19</v>
      </c>
      <c r="H250" s="198">
        <v>1283</v>
      </c>
      <c r="I250" s="16"/>
    </row>
    <row r="251" spans="1:9" ht="15.75" x14ac:dyDescent="0.25">
      <c r="A251" s="64">
        <v>44155</v>
      </c>
      <c r="B251" s="182">
        <v>9</v>
      </c>
      <c r="C251" s="182">
        <v>7</v>
      </c>
      <c r="D251" s="182">
        <v>0</v>
      </c>
      <c r="E251" s="182">
        <v>2</v>
      </c>
      <c r="F251" s="182">
        <v>0</v>
      </c>
      <c r="G251" s="197">
        <v>18</v>
      </c>
      <c r="H251" s="198">
        <v>1301</v>
      </c>
      <c r="I251" s="16"/>
    </row>
    <row r="252" spans="1:9" ht="15.75" x14ac:dyDescent="0.25">
      <c r="A252" s="64">
        <v>44156</v>
      </c>
      <c r="B252" s="182">
        <v>0</v>
      </c>
      <c r="C252" s="182">
        <v>0</v>
      </c>
      <c r="D252" s="182">
        <v>0</v>
      </c>
      <c r="E252" s="182">
        <v>0</v>
      </c>
      <c r="F252" s="182">
        <v>0</v>
      </c>
      <c r="G252" s="197">
        <v>0</v>
      </c>
      <c r="H252" s="198">
        <v>1301</v>
      </c>
      <c r="I252" s="16"/>
    </row>
    <row r="253" spans="1:9" ht="15.75" x14ac:dyDescent="0.25">
      <c r="A253" s="64">
        <v>44157</v>
      </c>
      <c r="B253" s="182">
        <v>0</v>
      </c>
      <c r="C253" s="182">
        <v>0</v>
      </c>
      <c r="D253" s="182">
        <v>0</v>
      </c>
      <c r="E253" s="182">
        <v>0</v>
      </c>
      <c r="F253" s="182">
        <v>0</v>
      </c>
      <c r="G253" s="197">
        <v>0</v>
      </c>
      <c r="H253" s="198">
        <v>1301</v>
      </c>
      <c r="I253" s="16"/>
    </row>
    <row r="254" spans="1:9" ht="15.75" x14ac:dyDescent="0.25">
      <c r="A254" s="64">
        <v>44158</v>
      </c>
      <c r="B254" s="182">
        <v>22</v>
      </c>
      <c r="C254" s="182">
        <v>8</v>
      </c>
      <c r="D254" s="182">
        <v>0</v>
      </c>
      <c r="E254" s="182">
        <v>1</v>
      </c>
      <c r="F254" s="182">
        <v>0</v>
      </c>
      <c r="G254" s="197">
        <v>31</v>
      </c>
      <c r="H254" s="198">
        <v>1332</v>
      </c>
      <c r="I254" s="16"/>
    </row>
    <row r="255" spans="1:9" ht="15.75" x14ac:dyDescent="0.25">
      <c r="A255" s="64">
        <v>44159</v>
      </c>
      <c r="B255" s="182">
        <v>14</v>
      </c>
      <c r="C255" s="182">
        <v>6</v>
      </c>
      <c r="D255" s="182">
        <v>0</v>
      </c>
      <c r="E255" s="182">
        <v>0</v>
      </c>
      <c r="F255" s="182">
        <v>0</v>
      </c>
      <c r="G255" s="197">
        <v>20</v>
      </c>
      <c r="H255" s="198">
        <v>1352</v>
      </c>
      <c r="I255" s="16"/>
    </row>
    <row r="256" spans="1:9" ht="15.75" x14ac:dyDescent="0.25">
      <c r="A256" s="64">
        <v>44160</v>
      </c>
      <c r="B256" s="182">
        <v>4</v>
      </c>
      <c r="C256" s="182">
        <v>5</v>
      </c>
      <c r="D256" s="182">
        <v>0</v>
      </c>
      <c r="E256" s="182">
        <v>2</v>
      </c>
      <c r="F256" s="182">
        <v>0</v>
      </c>
      <c r="G256" s="197">
        <v>11</v>
      </c>
      <c r="H256" s="198">
        <v>1363</v>
      </c>
      <c r="I256" s="16"/>
    </row>
    <row r="257" spans="1:9" ht="15.75" x14ac:dyDescent="0.25">
      <c r="A257" s="64">
        <v>44161</v>
      </c>
      <c r="B257" s="182">
        <v>9</v>
      </c>
      <c r="C257" s="182">
        <v>0</v>
      </c>
      <c r="D257" s="182">
        <v>0</v>
      </c>
      <c r="E257" s="182">
        <v>0</v>
      </c>
      <c r="F257" s="182">
        <v>0</v>
      </c>
      <c r="G257" s="197">
        <v>9</v>
      </c>
      <c r="H257" s="198">
        <v>1372</v>
      </c>
      <c r="I257" s="16"/>
    </row>
    <row r="258" spans="1:9" ht="15.75" x14ac:dyDescent="0.25">
      <c r="A258" s="64">
        <v>44162</v>
      </c>
      <c r="B258" s="182">
        <v>5</v>
      </c>
      <c r="C258" s="182">
        <v>4</v>
      </c>
      <c r="D258" s="182">
        <v>0</v>
      </c>
      <c r="E258" s="182">
        <v>1</v>
      </c>
      <c r="F258" s="182">
        <v>0</v>
      </c>
      <c r="G258" s="197">
        <v>10</v>
      </c>
      <c r="H258" s="198">
        <v>1382</v>
      </c>
      <c r="I258" s="16"/>
    </row>
    <row r="259" spans="1:9" ht="15.75" x14ac:dyDescent="0.25">
      <c r="A259" s="64">
        <v>44163</v>
      </c>
      <c r="B259" s="182">
        <v>0</v>
      </c>
      <c r="C259" s="182">
        <v>0</v>
      </c>
      <c r="D259" s="182">
        <v>0</v>
      </c>
      <c r="E259" s="182">
        <v>0</v>
      </c>
      <c r="F259" s="182">
        <v>0</v>
      </c>
      <c r="G259" s="197">
        <v>0</v>
      </c>
      <c r="H259" s="198">
        <v>1382</v>
      </c>
      <c r="I259" s="16"/>
    </row>
    <row r="260" spans="1:9" ht="15.75" x14ac:dyDescent="0.25">
      <c r="A260" s="64">
        <v>44164</v>
      </c>
      <c r="B260" s="182">
        <v>0</v>
      </c>
      <c r="C260" s="182">
        <v>0</v>
      </c>
      <c r="D260" s="182">
        <v>0</v>
      </c>
      <c r="E260" s="182">
        <v>0</v>
      </c>
      <c r="F260" s="182">
        <v>0</v>
      </c>
      <c r="G260" s="197">
        <v>0</v>
      </c>
      <c r="H260" s="198">
        <v>1382</v>
      </c>
      <c r="I260" s="16"/>
    </row>
    <row r="261" spans="1:9" ht="15.75" x14ac:dyDescent="0.25">
      <c r="A261" s="64">
        <v>44165</v>
      </c>
      <c r="B261" s="182">
        <v>16</v>
      </c>
      <c r="C261" s="182">
        <v>7</v>
      </c>
      <c r="D261" s="182">
        <v>0</v>
      </c>
      <c r="E261" s="182">
        <v>1</v>
      </c>
      <c r="F261" s="182">
        <v>0</v>
      </c>
      <c r="G261" s="197">
        <v>24</v>
      </c>
      <c r="H261" s="198">
        <v>1406</v>
      </c>
      <c r="I261" s="16"/>
    </row>
    <row r="262" spans="1:9" ht="15.75" x14ac:dyDescent="0.25">
      <c r="A262" s="64">
        <v>44166</v>
      </c>
      <c r="B262" s="182">
        <v>14</v>
      </c>
      <c r="C262" s="182">
        <v>7</v>
      </c>
      <c r="D262" s="182">
        <v>0</v>
      </c>
      <c r="E262" s="182">
        <v>3</v>
      </c>
      <c r="F262" s="182">
        <v>0</v>
      </c>
      <c r="G262" s="197">
        <v>24</v>
      </c>
      <c r="H262" s="198">
        <v>1430</v>
      </c>
      <c r="I262" s="16"/>
    </row>
    <row r="263" spans="1:9" ht="15.75" x14ac:dyDescent="0.25">
      <c r="A263" s="64">
        <v>44167</v>
      </c>
      <c r="B263" s="182">
        <v>7</v>
      </c>
      <c r="C263" s="182">
        <v>5</v>
      </c>
      <c r="D263" s="182">
        <v>0</v>
      </c>
      <c r="E263" s="182">
        <v>1</v>
      </c>
      <c r="F263" s="182">
        <v>0</v>
      </c>
      <c r="G263" s="197">
        <v>13</v>
      </c>
      <c r="H263" s="198">
        <v>1443</v>
      </c>
      <c r="I263" s="16"/>
    </row>
    <row r="264" spans="1:9" ht="15.75" x14ac:dyDescent="0.25">
      <c r="A264" s="64">
        <v>44168</v>
      </c>
      <c r="B264" s="182">
        <v>10</v>
      </c>
      <c r="C264" s="182">
        <v>9</v>
      </c>
      <c r="D264" s="182">
        <v>0</v>
      </c>
      <c r="E264" s="182">
        <v>2</v>
      </c>
      <c r="F264" s="182">
        <v>0</v>
      </c>
      <c r="G264" s="197">
        <v>21</v>
      </c>
      <c r="H264" s="198">
        <v>1464</v>
      </c>
      <c r="I264" s="16"/>
    </row>
    <row r="265" spans="1:9" ht="15.75" x14ac:dyDescent="0.25">
      <c r="A265" s="64">
        <v>44169</v>
      </c>
      <c r="B265" s="182">
        <v>8</v>
      </c>
      <c r="C265" s="182">
        <v>6</v>
      </c>
      <c r="D265" s="182">
        <v>0</v>
      </c>
      <c r="E265" s="182">
        <v>2</v>
      </c>
      <c r="F265" s="182">
        <v>0</v>
      </c>
      <c r="G265" s="197">
        <v>16</v>
      </c>
      <c r="H265" s="198">
        <v>1480</v>
      </c>
      <c r="I265" s="16"/>
    </row>
    <row r="266" spans="1:9" ht="15.75" x14ac:dyDescent="0.25">
      <c r="A266" s="64">
        <v>44170</v>
      </c>
      <c r="B266" s="182">
        <v>0</v>
      </c>
      <c r="C266" s="182">
        <v>0</v>
      </c>
      <c r="D266" s="182">
        <v>0</v>
      </c>
      <c r="E266" s="182">
        <v>0</v>
      </c>
      <c r="F266" s="182">
        <v>0</v>
      </c>
      <c r="G266" s="197">
        <v>0</v>
      </c>
      <c r="H266" s="198">
        <v>1480</v>
      </c>
      <c r="I266" s="16"/>
    </row>
    <row r="267" spans="1:9" ht="15.75" x14ac:dyDescent="0.25">
      <c r="A267" s="64">
        <v>44171</v>
      </c>
      <c r="B267" s="182">
        <v>0</v>
      </c>
      <c r="C267" s="182">
        <v>0</v>
      </c>
      <c r="D267" s="182">
        <v>0</v>
      </c>
      <c r="E267" s="182">
        <v>0</v>
      </c>
      <c r="F267" s="182">
        <v>0</v>
      </c>
      <c r="G267" s="197">
        <v>0</v>
      </c>
      <c r="H267" s="198">
        <v>1480</v>
      </c>
      <c r="I267" s="16"/>
    </row>
    <row r="268" spans="1:9" ht="15.75" x14ac:dyDescent="0.25">
      <c r="A268" s="64">
        <v>44172</v>
      </c>
      <c r="B268" s="182">
        <v>14</v>
      </c>
      <c r="C268" s="182">
        <v>6</v>
      </c>
      <c r="D268" s="182">
        <v>0</v>
      </c>
      <c r="E268" s="182">
        <v>1</v>
      </c>
      <c r="F268" s="182">
        <v>1</v>
      </c>
      <c r="G268" s="197">
        <v>22</v>
      </c>
      <c r="H268" s="198">
        <v>1502</v>
      </c>
      <c r="I268" s="16"/>
    </row>
    <row r="269" spans="1:9" ht="15.75" x14ac:dyDescent="0.25">
      <c r="A269" s="64">
        <v>44173</v>
      </c>
      <c r="B269" s="182">
        <v>12</v>
      </c>
      <c r="C269" s="182">
        <v>5</v>
      </c>
      <c r="D269" s="182">
        <v>0</v>
      </c>
      <c r="E269" s="182">
        <v>2</v>
      </c>
      <c r="F269" s="182">
        <v>1</v>
      </c>
      <c r="G269" s="197">
        <v>20</v>
      </c>
      <c r="H269" s="198">
        <v>1522</v>
      </c>
      <c r="I269" s="16"/>
    </row>
    <row r="270" spans="1:9" ht="15.75" x14ac:dyDescent="0.25">
      <c r="A270" s="64">
        <v>44174</v>
      </c>
      <c r="B270" s="182">
        <v>13</v>
      </c>
      <c r="C270" s="182">
        <v>5</v>
      </c>
      <c r="D270" s="182">
        <v>0</v>
      </c>
      <c r="E270" s="182">
        <v>0</v>
      </c>
      <c r="F270" s="182">
        <v>0</v>
      </c>
      <c r="G270" s="197">
        <v>18</v>
      </c>
      <c r="H270" s="198">
        <v>1540</v>
      </c>
      <c r="I270" s="16"/>
    </row>
    <row r="271" spans="1:9" ht="15.75" x14ac:dyDescent="0.25">
      <c r="A271" s="64">
        <v>44175</v>
      </c>
      <c r="B271" s="182">
        <v>10</v>
      </c>
      <c r="C271" s="182">
        <v>2</v>
      </c>
      <c r="D271" s="182">
        <v>0</v>
      </c>
      <c r="E271" s="182">
        <v>0</v>
      </c>
      <c r="F271" s="182">
        <v>0</v>
      </c>
      <c r="G271" s="197">
        <v>12</v>
      </c>
      <c r="H271" s="198">
        <v>1552</v>
      </c>
      <c r="I271" s="16"/>
    </row>
    <row r="272" spans="1:9" ht="15.75" x14ac:dyDescent="0.25">
      <c r="A272" s="64">
        <v>44176</v>
      </c>
      <c r="B272" s="182">
        <v>12</v>
      </c>
      <c r="C272" s="182">
        <v>3</v>
      </c>
      <c r="D272" s="182">
        <v>0</v>
      </c>
      <c r="E272" s="182">
        <v>0</v>
      </c>
      <c r="F272" s="182">
        <v>0</v>
      </c>
      <c r="G272" s="197">
        <v>15</v>
      </c>
      <c r="H272" s="198">
        <v>1567</v>
      </c>
      <c r="I272" s="16"/>
    </row>
    <row r="273" spans="1:9" ht="15.75" x14ac:dyDescent="0.25">
      <c r="A273" s="64">
        <v>44177</v>
      </c>
      <c r="B273" s="182">
        <v>0</v>
      </c>
      <c r="C273" s="182">
        <v>1</v>
      </c>
      <c r="D273" s="182">
        <v>0</v>
      </c>
      <c r="E273" s="182">
        <v>0</v>
      </c>
      <c r="F273" s="182">
        <v>0</v>
      </c>
      <c r="G273" s="197">
        <v>1</v>
      </c>
      <c r="H273" s="198">
        <v>1568</v>
      </c>
      <c r="I273" s="16"/>
    </row>
    <row r="274" spans="1:9" ht="15.75" x14ac:dyDescent="0.25">
      <c r="A274" s="64">
        <v>44178</v>
      </c>
      <c r="B274" s="182">
        <v>0</v>
      </c>
      <c r="C274" s="182">
        <v>0</v>
      </c>
      <c r="D274" s="182">
        <v>0</v>
      </c>
      <c r="E274" s="182">
        <v>0</v>
      </c>
      <c r="F274" s="182">
        <v>0</v>
      </c>
      <c r="G274" s="197">
        <v>0</v>
      </c>
      <c r="H274" s="198">
        <v>1568</v>
      </c>
      <c r="I274" s="16"/>
    </row>
    <row r="275" spans="1:9" ht="15.75" x14ac:dyDescent="0.25">
      <c r="A275" s="64">
        <v>44179</v>
      </c>
      <c r="B275" s="182">
        <v>15</v>
      </c>
      <c r="C275" s="182">
        <v>10</v>
      </c>
      <c r="D275" s="182">
        <v>0</v>
      </c>
      <c r="E275" s="182">
        <v>0</v>
      </c>
      <c r="F275" s="182">
        <v>0</v>
      </c>
      <c r="G275" s="197">
        <v>25</v>
      </c>
      <c r="H275" s="198">
        <v>1593</v>
      </c>
      <c r="I275" s="16"/>
    </row>
    <row r="276" spans="1:9" ht="15.75" x14ac:dyDescent="0.25">
      <c r="A276" s="64">
        <v>44180</v>
      </c>
      <c r="B276" s="182">
        <v>10</v>
      </c>
      <c r="C276" s="182">
        <v>5</v>
      </c>
      <c r="D276" s="182">
        <v>0</v>
      </c>
      <c r="E276" s="182">
        <v>0</v>
      </c>
      <c r="F276" s="182">
        <v>0</v>
      </c>
      <c r="G276" s="197">
        <v>15</v>
      </c>
      <c r="H276" s="198">
        <v>1608</v>
      </c>
      <c r="I276" s="16"/>
    </row>
    <row r="277" spans="1:9" ht="15.75" x14ac:dyDescent="0.25">
      <c r="A277" s="64">
        <v>44181</v>
      </c>
      <c r="B277" s="182">
        <v>4</v>
      </c>
      <c r="C277" s="182">
        <v>5</v>
      </c>
      <c r="D277" s="182">
        <v>0</v>
      </c>
      <c r="E277" s="182">
        <v>1</v>
      </c>
      <c r="F277" s="182">
        <v>0</v>
      </c>
      <c r="G277" s="197">
        <v>10</v>
      </c>
      <c r="H277" s="198">
        <v>1618</v>
      </c>
      <c r="I277" s="16"/>
    </row>
    <row r="278" spans="1:9" ht="15.75" x14ac:dyDescent="0.25">
      <c r="A278" s="64">
        <v>44182</v>
      </c>
      <c r="B278" s="182">
        <v>11</v>
      </c>
      <c r="C278" s="182">
        <v>6</v>
      </c>
      <c r="D278" s="182">
        <v>0</v>
      </c>
      <c r="E278" s="182">
        <v>1</v>
      </c>
      <c r="F278" s="182">
        <v>0</v>
      </c>
      <c r="G278" s="197">
        <v>18</v>
      </c>
      <c r="H278" s="198">
        <v>1636</v>
      </c>
      <c r="I278" s="16"/>
    </row>
    <row r="279" spans="1:9" ht="15.75" x14ac:dyDescent="0.25">
      <c r="A279" s="64">
        <v>44183</v>
      </c>
      <c r="B279" s="182">
        <v>11</v>
      </c>
      <c r="C279" s="182">
        <v>1</v>
      </c>
      <c r="D279" s="182">
        <v>0</v>
      </c>
      <c r="E279" s="182">
        <v>1</v>
      </c>
      <c r="F279" s="182">
        <v>0</v>
      </c>
      <c r="G279" s="197">
        <v>13</v>
      </c>
      <c r="H279" s="198">
        <v>1649</v>
      </c>
      <c r="I279" s="16"/>
    </row>
    <row r="280" spans="1:9" ht="15.75" x14ac:dyDescent="0.25">
      <c r="A280" s="64">
        <v>44184</v>
      </c>
      <c r="B280" s="182">
        <v>0</v>
      </c>
      <c r="C280" s="182">
        <v>0</v>
      </c>
      <c r="D280" s="182">
        <v>0</v>
      </c>
      <c r="E280" s="182">
        <v>0</v>
      </c>
      <c r="F280" s="182">
        <v>0</v>
      </c>
      <c r="G280" s="197">
        <v>0</v>
      </c>
      <c r="H280" s="198">
        <v>1649</v>
      </c>
      <c r="I280" s="16"/>
    </row>
    <row r="281" spans="1:9" ht="15.75" x14ac:dyDescent="0.25">
      <c r="A281" s="64">
        <v>44185</v>
      </c>
      <c r="B281" s="182">
        <v>0</v>
      </c>
      <c r="C281" s="182">
        <v>0</v>
      </c>
      <c r="D281" s="182">
        <v>0</v>
      </c>
      <c r="E281" s="182">
        <v>0</v>
      </c>
      <c r="F281" s="182">
        <v>0</v>
      </c>
      <c r="G281" s="197">
        <v>0</v>
      </c>
      <c r="H281" s="198">
        <v>1649</v>
      </c>
      <c r="I281" s="16"/>
    </row>
    <row r="282" spans="1:9" ht="15.75" x14ac:dyDescent="0.25">
      <c r="A282" s="64">
        <v>44186</v>
      </c>
      <c r="B282" s="182">
        <v>18</v>
      </c>
      <c r="C282" s="182">
        <v>7</v>
      </c>
      <c r="D282" s="182">
        <v>0</v>
      </c>
      <c r="E282" s="182">
        <v>2</v>
      </c>
      <c r="F282" s="182">
        <v>0</v>
      </c>
      <c r="G282" s="197">
        <v>27</v>
      </c>
      <c r="H282" s="198">
        <v>1676</v>
      </c>
      <c r="I282" s="16"/>
    </row>
    <row r="283" spans="1:9" ht="15.75" x14ac:dyDescent="0.25">
      <c r="A283" s="64">
        <v>44187</v>
      </c>
      <c r="B283" s="182">
        <v>20</v>
      </c>
      <c r="C283" s="182">
        <v>11</v>
      </c>
      <c r="D283" s="182">
        <v>0</v>
      </c>
      <c r="E283" s="182">
        <v>1</v>
      </c>
      <c r="F283" s="182">
        <v>0</v>
      </c>
      <c r="G283" s="197">
        <v>32</v>
      </c>
      <c r="H283" s="198">
        <v>1708</v>
      </c>
      <c r="I283" s="16"/>
    </row>
    <row r="284" spans="1:9" ht="15.75" x14ac:dyDescent="0.25">
      <c r="A284" s="64">
        <v>44188</v>
      </c>
      <c r="B284" s="182">
        <v>19</v>
      </c>
      <c r="C284" s="182">
        <v>7</v>
      </c>
      <c r="D284" s="182">
        <v>0</v>
      </c>
      <c r="E284" s="182">
        <v>2</v>
      </c>
      <c r="F284" s="182">
        <v>0</v>
      </c>
      <c r="G284" s="197">
        <v>28</v>
      </c>
      <c r="H284" s="198">
        <v>1736</v>
      </c>
      <c r="I284" s="16"/>
    </row>
    <row r="285" spans="1:9" ht="15.75" x14ac:dyDescent="0.25">
      <c r="A285" s="64">
        <v>44189</v>
      </c>
      <c r="B285" s="182">
        <v>1</v>
      </c>
      <c r="C285" s="182">
        <v>0</v>
      </c>
      <c r="D285" s="182">
        <v>0</v>
      </c>
      <c r="E285" s="182">
        <v>0</v>
      </c>
      <c r="F285" s="182">
        <v>0</v>
      </c>
      <c r="G285" s="197">
        <v>1</v>
      </c>
      <c r="H285" s="198">
        <v>1737</v>
      </c>
      <c r="I285" s="16"/>
    </row>
    <row r="286" spans="1:9" ht="15.75" x14ac:dyDescent="0.25">
      <c r="A286" s="64">
        <v>44190</v>
      </c>
      <c r="B286" s="182">
        <v>0</v>
      </c>
      <c r="C286" s="182">
        <v>0</v>
      </c>
      <c r="D286" s="182">
        <v>0</v>
      </c>
      <c r="E286" s="182">
        <v>0</v>
      </c>
      <c r="F286" s="182">
        <v>0</v>
      </c>
      <c r="G286" s="197">
        <v>0</v>
      </c>
      <c r="H286" s="198">
        <v>1737</v>
      </c>
      <c r="I286" s="16"/>
    </row>
    <row r="287" spans="1:9" ht="15.75" x14ac:dyDescent="0.25">
      <c r="A287" s="64">
        <v>44191</v>
      </c>
      <c r="B287" s="182">
        <v>4</v>
      </c>
      <c r="C287" s="182">
        <v>2</v>
      </c>
      <c r="D287" s="182">
        <v>0</v>
      </c>
      <c r="E287" s="182">
        <v>2</v>
      </c>
      <c r="F287" s="182">
        <v>0</v>
      </c>
      <c r="G287" s="197">
        <v>8</v>
      </c>
      <c r="H287" s="198">
        <v>1745</v>
      </c>
      <c r="I287" s="16"/>
    </row>
    <row r="288" spans="1:9" ht="15.75" x14ac:dyDescent="0.25">
      <c r="A288" s="64">
        <v>44192</v>
      </c>
      <c r="B288" s="182">
        <v>0</v>
      </c>
      <c r="C288" s="182">
        <v>0</v>
      </c>
      <c r="D288" s="182">
        <v>0</v>
      </c>
      <c r="E288" s="182">
        <v>0</v>
      </c>
      <c r="F288" s="182">
        <v>0</v>
      </c>
      <c r="G288" s="197">
        <v>0</v>
      </c>
      <c r="H288" s="198">
        <v>1745</v>
      </c>
      <c r="I288" s="16"/>
    </row>
    <row r="289" spans="1:9" ht="15.75" x14ac:dyDescent="0.25">
      <c r="A289" s="64">
        <v>44193</v>
      </c>
      <c r="B289" s="182">
        <v>7</v>
      </c>
      <c r="C289" s="182">
        <v>2</v>
      </c>
      <c r="D289" s="182">
        <v>0</v>
      </c>
      <c r="E289" s="182">
        <v>1</v>
      </c>
      <c r="F289" s="182">
        <v>0</v>
      </c>
      <c r="G289" s="197">
        <v>10</v>
      </c>
      <c r="H289" s="198">
        <v>1755</v>
      </c>
      <c r="I289" s="16"/>
    </row>
    <row r="290" spans="1:9" ht="15.75" x14ac:dyDescent="0.25">
      <c r="A290" s="64">
        <v>44194</v>
      </c>
      <c r="B290" s="182">
        <v>22</v>
      </c>
      <c r="C290" s="182">
        <v>8</v>
      </c>
      <c r="D290" s="182">
        <v>0</v>
      </c>
      <c r="E290" s="182">
        <v>1</v>
      </c>
      <c r="F290" s="182">
        <v>0</v>
      </c>
      <c r="G290" s="197">
        <v>31</v>
      </c>
      <c r="H290" s="198">
        <v>1786</v>
      </c>
      <c r="I290" s="16"/>
    </row>
    <row r="291" spans="1:9" ht="15.75" x14ac:dyDescent="0.25">
      <c r="A291" s="64">
        <v>44195</v>
      </c>
      <c r="B291" s="182">
        <v>16</v>
      </c>
      <c r="C291" s="182">
        <v>6</v>
      </c>
      <c r="D291" s="182">
        <v>1</v>
      </c>
      <c r="E291" s="182">
        <v>4</v>
      </c>
      <c r="F291" s="182">
        <v>0</v>
      </c>
      <c r="G291" s="197">
        <v>27</v>
      </c>
      <c r="H291" s="198">
        <v>1813</v>
      </c>
      <c r="I291" s="16"/>
    </row>
    <row r="292" spans="1:9" ht="15.75" x14ac:dyDescent="0.25">
      <c r="A292" s="64">
        <v>44196</v>
      </c>
      <c r="B292" s="182">
        <v>10</v>
      </c>
      <c r="C292" s="182">
        <v>6</v>
      </c>
      <c r="D292" s="182">
        <v>0</v>
      </c>
      <c r="E292" s="182">
        <v>2</v>
      </c>
      <c r="F292" s="182">
        <v>0</v>
      </c>
      <c r="G292" s="197">
        <v>18</v>
      </c>
      <c r="H292" s="198">
        <v>1831</v>
      </c>
      <c r="I292" s="16"/>
    </row>
    <row r="293" spans="1:9" ht="15.75" x14ac:dyDescent="0.25">
      <c r="A293" s="64">
        <v>44197</v>
      </c>
      <c r="B293" s="182">
        <v>0</v>
      </c>
      <c r="C293" s="182">
        <v>0</v>
      </c>
      <c r="D293" s="182">
        <v>0</v>
      </c>
      <c r="E293" s="182">
        <v>0</v>
      </c>
      <c r="F293" s="182">
        <v>0</v>
      </c>
      <c r="G293" s="197">
        <v>0</v>
      </c>
      <c r="H293" s="198">
        <v>1831</v>
      </c>
      <c r="I293" s="16"/>
    </row>
    <row r="294" spans="1:9" ht="15.75" x14ac:dyDescent="0.25">
      <c r="A294" s="64">
        <v>44198</v>
      </c>
      <c r="B294" s="182">
        <v>0</v>
      </c>
      <c r="C294" s="182">
        <v>0</v>
      </c>
      <c r="D294" s="182">
        <v>0</v>
      </c>
      <c r="E294" s="182">
        <v>0</v>
      </c>
      <c r="F294" s="182">
        <v>0</v>
      </c>
      <c r="G294" s="197">
        <v>0</v>
      </c>
      <c r="H294" s="198">
        <v>1831</v>
      </c>
      <c r="I294" s="16"/>
    </row>
    <row r="295" spans="1:9" ht="15.75" x14ac:dyDescent="0.25">
      <c r="A295" s="64">
        <v>44199</v>
      </c>
      <c r="B295" s="182">
        <v>0</v>
      </c>
      <c r="C295" s="182">
        <v>0</v>
      </c>
      <c r="D295" s="182">
        <v>0</v>
      </c>
      <c r="E295" s="182">
        <v>0</v>
      </c>
      <c r="F295" s="182">
        <v>0</v>
      </c>
      <c r="G295" s="197">
        <v>0</v>
      </c>
      <c r="H295" s="198">
        <v>1831</v>
      </c>
      <c r="I295" s="16"/>
    </row>
    <row r="296" spans="1:9" ht="15.75" x14ac:dyDescent="0.25">
      <c r="A296" s="64">
        <v>44200</v>
      </c>
      <c r="B296" s="182">
        <v>38</v>
      </c>
      <c r="C296" s="182">
        <v>8</v>
      </c>
      <c r="D296" s="182">
        <v>1</v>
      </c>
      <c r="E296" s="182">
        <v>2</v>
      </c>
      <c r="F296" s="182">
        <v>1</v>
      </c>
      <c r="G296" s="197">
        <v>50</v>
      </c>
      <c r="H296" s="198">
        <v>1881</v>
      </c>
      <c r="I296" s="16"/>
    </row>
    <row r="297" spans="1:9" ht="15.75" x14ac:dyDescent="0.25">
      <c r="A297" s="64">
        <v>44201</v>
      </c>
      <c r="B297" s="182">
        <v>16</v>
      </c>
      <c r="C297" s="182">
        <v>4</v>
      </c>
      <c r="D297" s="182">
        <v>1</v>
      </c>
      <c r="E297" s="182">
        <v>3</v>
      </c>
      <c r="F297" s="182">
        <v>0</v>
      </c>
      <c r="G297" s="197">
        <v>24</v>
      </c>
      <c r="H297" s="198">
        <v>1905</v>
      </c>
      <c r="I297" s="16"/>
    </row>
    <row r="298" spans="1:9" ht="15.75" x14ac:dyDescent="0.25">
      <c r="A298" s="64">
        <v>44202</v>
      </c>
      <c r="B298" s="182">
        <v>18</v>
      </c>
      <c r="C298" s="182">
        <v>4</v>
      </c>
      <c r="D298" s="182">
        <v>0</v>
      </c>
      <c r="E298" s="182">
        <v>0</v>
      </c>
      <c r="F298" s="182">
        <v>0</v>
      </c>
      <c r="G298" s="197">
        <v>22</v>
      </c>
      <c r="H298" s="198">
        <v>1927</v>
      </c>
      <c r="I298" s="16"/>
    </row>
    <row r="299" spans="1:9" ht="15.75" x14ac:dyDescent="0.25">
      <c r="A299" s="64">
        <v>44203</v>
      </c>
      <c r="B299" s="182">
        <v>16</v>
      </c>
      <c r="C299" s="182">
        <v>3</v>
      </c>
      <c r="D299" s="182">
        <v>0</v>
      </c>
      <c r="E299" s="182">
        <v>2</v>
      </c>
      <c r="F299" s="182">
        <v>0</v>
      </c>
      <c r="G299" s="197">
        <v>21</v>
      </c>
      <c r="H299" s="198">
        <v>1948</v>
      </c>
      <c r="I299" s="16"/>
    </row>
    <row r="300" spans="1:9" ht="15.75" x14ac:dyDescent="0.25">
      <c r="A300" s="64">
        <v>44204</v>
      </c>
      <c r="B300" s="182">
        <v>20</v>
      </c>
      <c r="C300" s="182">
        <v>3</v>
      </c>
      <c r="D300" s="182">
        <v>0</v>
      </c>
      <c r="E300" s="182">
        <v>5</v>
      </c>
      <c r="F300" s="182">
        <v>0</v>
      </c>
      <c r="G300" s="197">
        <v>28</v>
      </c>
      <c r="H300" s="198">
        <v>1976</v>
      </c>
      <c r="I300" s="16"/>
    </row>
    <row r="301" spans="1:9" ht="15.75" x14ac:dyDescent="0.25">
      <c r="A301" s="64">
        <v>44205</v>
      </c>
      <c r="B301" s="182">
        <v>0</v>
      </c>
      <c r="C301" s="182">
        <v>0</v>
      </c>
      <c r="D301" s="182">
        <v>0</v>
      </c>
      <c r="E301" s="182">
        <v>0</v>
      </c>
      <c r="F301" s="182">
        <v>0</v>
      </c>
      <c r="G301" s="197">
        <v>0</v>
      </c>
      <c r="H301" s="198">
        <v>1976</v>
      </c>
      <c r="I301" s="16"/>
    </row>
    <row r="302" spans="1:9" ht="15.75" x14ac:dyDescent="0.25">
      <c r="A302" s="64">
        <v>44206</v>
      </c>
      <c r="B302" s="182">
        <v>0</v>
      </c>
      <c r="C302" s="182">
        <v>0</v>
      </c>
      <c r="D302" s="182">
        <v>0</v>
      </c>
      <c r="E302" s="182">
        <v>0</v>
      </c>
      <c r="F302" s="182">
        <v>0</v>
      </c>
      <c r="G302" s="197">
        <v>0</v>
      </c>
      <c r="H302" s="198">
        <v>1976</v>
      </c>
      <c r="I302" s="16"/>
    </row>
    <row r="303" spans="1:9" ht="15.75" x14ac:dyDescent="0.25">
      <c r="A303" s="64">
        <v>44207</v>
      </c>
      <c r="B303" s="182">
        <v>34</v>
      </c>
      <c r="C303" s="182">
        <v>2</v>
      </c>
      <c r="D303" s="182">
        <v>0</v>
      </c>
      <c r="E303" s="182">
        <v>1</v>
      </c>
      <c r="F303" s="182">
        <v>0</v>
      </c>
      <c r="G303" s="197">
        <v>37</v>
      </c>
      <c r="H303" s="198">
        <v>2013</v>
      </c>
      <c r="I303" s="16"/>
    </row>
    <row r="304" spans="1:9" ht="15.75" x14ac:dyDescent="0.25">
      <c r="A304" s="64">
        <v>44208</v>
      </c>
      <c r="B304" s="182">
        <v>26</v>
      </c>
      <c r="C304" s="182">
        <v>5</v>
      </c>
      <c r="D304" s="182">
        <v>0</v>
      </c>
      <c r="E304" s="182">
        <v>4</v>
      </c>
      <c r="F304" s="182">
        <v>0</v>
      </c>
      <c r="G304" s="197">
        <v>35</v>
      </c>
      <c r="H304" s="198">
        <v>2048</v>
      </c>
      <c r="I304" s="16"/>
    </row>
    <row r="305" spans="1:9" ht="15.75" x14ac:dyDescent="0.25">
      <c r="A305" s="64">
        <v>44209</v>
      </c>
      <c r="B305" s="182">
        <v>25</v>
      </c>
      <c r="C305" s="182">
        <v>3</v>
      </c>
      <c r="D305" s="182">
        <v>0</v>
      </c>
      <c r="E305" s="182">
        <v>0</v>
      </c>
      <c r="F305" s="182">
        <v>0</v>
      </c>
      <c r="G305" s="197">
        <v>28</v>
      </c>
      <c r="H305" s="198">
        <v>2076</v>
      </c>
      <c r="I305" s="16"/>
    </row>
    <row r="306" spans="1:9" ht="15.75" x14ac:dyDescent="0.25">
      <c r="A306" s="64">
        <v>44210</v>
      </c>
      <c r="B306" s="182">
        <v>14</v>
      </c>
      <c r="C306" s="182">
        <v>3</v>
      </c>
      <c r="D306" s="182">
        <v>0</v>
      </c>
      <c r="E306" s="182">
        <v>3</v>
      </c>
      <c r="F306" s="182">
        <v>0</v>
      </c>
      <c r="G306" s="197">
        <v>20</v>
      </c>
      <c r="H306" s="198">
        <v>2096</v>
      </c>
      <c r="I306" s="16"/>
    </row>
    <row r="307" spans="1:9" ht="15.75" x14ac:dyDescent="0.25">
      <c r="A307" s="64">
        <v>44211</v>
      </c>
      <c r="B307" s="182">
        <v>22</v>
      </c>
      <c r="C307" s="182">
        <v>10</v>
      </c>
      <c r="D307" s="182">
        <v>1</v>
      </c>
      <c r="E307" s="182">
        <v>0</v>
      </c>
      <c r="F307" s="182">
        <v>0</v>
      </c>
      <c r="G307" s="197">
        <v>33</v>
      </c>
      <c r="H307" s="198">
        <v>2129</v>
      </c>
      <c r="I307" s="16"/>
    </row>
    <row r="308" spans="1:9" ht="15.75" x14ac:dyDescent="0.25">
      <c r="A308" s="64">
        <v>44212</v>
      </c>
      <c r="B308" s="182">
        <v>1</v>
      </c>
      <c r="C308" s="182">
        <v>0</v>
      </c>
      <c r="D308" s="182">
        <v>0</v>
      </c>
      <c r="E308" s="182">
        <v>0</v>
      </c>
      <c r="F308" s="182">
        <v>0</v>
      </c>
      <c r="G308" s="197">
        <v>1</v>
      </c>
      <c r="H308" s="198">
        <v>2130</v>
      </c>
      <c r="I308" s="16"/>
    </row>
    <row r="309" spans="1:9" ht="15.75" x14ac:dyDescent="0.25">
      <c r="A309" s="64">
        <v>44213</v>
      </c>
      <c r="B309" s="182">
        <v>0</v>
      </c>
      <c r="C309" s="182">
        <v>0</v>
      </c>
      <c r="D309" s="182">
        <v>0</v>
      </c>
      <c r="E309" s="182">
        <v>0</v>
      </c>
      <c r="F309" s="182">
        <v>0</v>
      </c>
      <c r="G309" s="197">
        <v>0</v>
      </c>
      <c r="H309" s="198">
        <v>2130</v>
      </c>
      <c r="I309" s="16"/>
    </row>
    <row r="310" spans="1:9" ht="15.75" x14ac:dyDescent="0.25">
      <c r="A310" s="64">
        <v>44214</v>
      </c>
      <c r="B310" s="182">
        <v>43</v>
      </c>
      <c r="C310" s="182">
        <v>15</v>
      </c>
      <c r="D310" s="182">
        <v>0</v>
      </c>
      <c r="E310" s="182">
        <v>4</v>
      </c>
      <c r="F310" s="182">
        <v>0</v>
      </c>
      <c r="G310" s="197">
        <v>62</v>
      </c>
      <c r="H310" s="198">
        <v>2192</v>
      </c>
      <c r="I310" s="16"/>
    </row>
    <row r="311" spans="1:9" ht="15.75" x14ac:dyDescent="0.25">
      <c r="A311" s="64">
        <v>44215</v>
      </c>
      <c r="B311" s="182">
        <v>18</v>
      </c>
      <c r="C311" s="182">
        <v>5</v>
      </c>
      <c r="D311" s="182">
        <v>0</v>
      </c>
      <c r="E311" s="182">
        <v>5</v>
      </c>
      <c r="F311" s="182">
        <v>0</v>
      </c>
      <c r="G311" s="197">
        <v>28</v>
      </c>
      <c r="H311" s="198">
        <v>2220</v>
      </c>
      <c r="I311" s="16"/>
    </row>
    <row r="312" spans="1:9" ht="15.75" x14ac:dyDescent="0.25">
      <c r="A312" s="64">
        <v>44216</v>
      </c>
      <c r="B312" s="182">
        <v>23</v>
      </c>
      <c r="C312" s="182">
        <v>11</v>
      </c>
      <c r="D312" s="182">
        <v>0</v>
      </c>
      <c r="E312" s="182">
        <v>1</v>
      </c>
      <c r="F312" s="182">
        <v>0</v>
      </c>
      <c r="G312" s="197">
        <v>35</v>
      </c>
      <c r="H312" s="198">
        <v>2255</v>
      </c>
      <c r="I312" s="16"/>
    </row>
    <row r="313" spans="1:9" ht="15.75" x14ac:dyDescent="0.25">
      <c r="A313" s="64">
        <v>44217</v>
      </c>
      <c r="B313" s="182">
        <v>18</v>
      </c>
      <c r="C313" s="182">
        <v>6</v>
      </c>
      <c r="D313" s="182">
        <v>0</v>
      </c>
      <c r="E313" s="182">
        <v>4</v>
      </c>
      <c r="F313" s="182">
        <v>1</v>
      </c>
      <c r="G313" s="197">
        <v>29</v>
      </c>
      <c r="H313" s="198">
        <v>2284</v>
      </c>
      <c r="I313" s="16"/>
    </row>
    <row r="314" spans="1:9" ht="15.75" x14ac:dyDescent="0.25">
      <c r="A314" s="64">
        <v>44218</v>
      </c>
      <c r="B314" s="182">
        <v>20</v>
      </c>
      <c r="C314" s="182">
        <v>4</v>
      </c>
      <c r="D314" s="182">
        <v>0</v>
      </c>
      <c r="E314" s="182">
        <v>3</v>
      </c>
      <c r="F314" s="182">
        <v>0</v>
      </c>
      <c r="G314" s="197">
        <v>27</v>
      </c>
      <c r="H314" s="198">
        <v>2311</v>
      </c>
      <c r="I314" s="16"/>
    </row>
    <row r="315" spans="1:9" ht="15.75" x14ac:dyDescent="0.25">
      <c r="A315" s="64">
        <v>44219</v>
      </c>
      <c r="B315" s="182">
        <v>0</v>
      </c>
      <c r="C315" s="182">
        <v>0</v>
      </c>
      <c r="D315" s="182">
        <v>0</v>
      </c>
      <c r="E315" s="182">
        <v>0</v>
      </c>
      <c r="F315" s="182">
        <v>0</v>
      </c>
      <c r="G315" s="197">
        <v>0</v>
      </c>
      <c r="H315" s="198">
        <v>2311</v>
      </c>
      <c r="I315" s="16"/>
    </row>
    <row r="316" spans="1:9" ht="15.75" x14ac:dyDescent="0.25">
      <c r="A316" s="64">
        <v>44220</v>
      </c>
      <c r="B316" s="182">
        <v>0</v>
      </c>
      <c r="C316" s="182">
        <v>0</v>
      </c>
      <c r="D316" s="182">
        <v>0</v>
      </c>
      <c r="E316" s="182">
        <v>0</v>
      </c>
      <c r="F316" s="182">
        <v>0</v>
      </c>
      <c r="G316" s="197">
        <v>0</v>
      </c>
      <c r="H316" s="198">
        <v>2311</v>
      </c>
      <c r="I316" s="16"/>
    </row>
    <row r="317" spans="1:9" ht="15.75" x14ac:dyDescent="0.25">
      <c r="A317" s="64">
        <v>44221</v>
      </c>
      <c r="B317" s="182">
        <v>25</v>
      </c>
      <c r="C317" s="182">
        <v>7</v>
      </c>
      <c r="D317" s="182">
        <v>0</v>
      </c>
      <c r="E317" s="182">
        <v>3</v>
      </c>
      <c r="F317" s="182">
        <v>0</v>
      </c>
      <c r="G317" s="197">
        <v>35</v>
      </c>
      <c r="H317" s="198">
        <v>2346</v>
      </c>
      <c r="I317" s="16"/>
    </row>
    <row r="318" spans="1:9" ht="15.75" x14ac:dyDescent="0.25">
      <c r="A318" s="64">
        <v>44222</v>
      </c>
      <c r="B318" s="182">
        <v>24</v>
      </c>
      <c r="C318" s="182">
        <v>5</v>
      </c>
      <c r="D318" s="182">
        <v>0</v>
      </c>
      <c r="E318" s="182">
        <v>3</v>
      </c>
      <c r="F318" s="182">
        <v>0</v>
      </c>
      <c r="G318" s="197">
        <v>32</v>
      </c>
      <c r="H318" s="198">
        <v>2378</v>
      </c>
      <c r="I318" s="16"/>
    </row>
    <row r="319" spans="1:9" ht="15.75" x14ac:dyDescent="0.25">
      <c r="A319" s="64">
        <v>44223</v>
      </c>
      <c r="B319" s="182">
        <v>20</v>
      </c>
      <c r="C319" s="182">
        <v>4</v>
      </c>
      <c r="D319" s="182">
        <v>0</v>
      </c>
      <c r="E319" s="182">
        <v>3</v>
      </c>
      <c r="F319" s="182">
        <v>0</v>
      </c>
      <c r="G319" s="197">
        <v>27</v>
      </c>
      <c r="H319" s="198">
        <v>2405</v>
      </c>
      <c r="I319" s="16"/>
    </row>
    <row r="320" spans="1:9" ht="15.75" x14ac:dyDescent="0.25">
      <c r="A320" s="64">
        <v>44224</v>
      </c>
      <c r="B320" s="182">
        <v>16</v>
      </c>
      <c r="C320" s="182">
        <v>4</v>
      </c>
      <c r="D320" s="182">
        <v>0</v>
      </c>
      <c r="E320" s="182">
        <v>1</v>
      </c>
      <c r="F320" s="182">
        <v>0</v>
      </c>
      <c r="G320" s="197">
        <v>21</v>
      </c>
      <c r="H320" s="198">
        <v>2426</v>
      </c>
      <c r="I320" s="16"/>
    </row>
    <row r="321" spans="1:9" ht="15.75" x14ac:dyDescent="0.25">
      <c r="A321" s="64">
        <v>44225</v>
      </c>
      <c r="B321" s="182">
        <v>18</v>
      </c>
      <c r="C321" s="182">
        <v>2</v>
      </c>
      <c r="D321" s="182">
        <v>0</v>
      </c>
      <c r="E321" s="182">
        <v>2</v>
      </c>
      <c r="F321" s="182">
        <v>0</v>
      </c>
      <c r="G321" s="197">
        <v>22</v>
      </c>
      <c r="H321" s="198">
        <v>2448</v>
      </c>
      <c r="I321" s="16"/>
    </row>
    <row r="322" spans="1:9" ht="15.75" x14ac:dyDescent="0.25">
      <c r="A322" s="64">
        <v>44226</v>
      </c>
      <c r="B322" s="182">
        <v>0</v>
      </c>
      <c r="C322" s="182">
        <v>0</v>
      </c>
      <c r="D322" s="182">
        <v>0</v>
      </c>
      <c r="E322" s="182">
        <v>0</v>
      </c>
      <c r="F322" s="182">
        <v>0</v>
      </c>
      <c r="G322" s="197">
        <v>0</v>
      </c>
      <c r="H322" s="198">
        <v>2448</v>
      </c>
      <c r="I322" s="16"/>
    </row>
    <row r="323" spans="1:9" ht="15.75" x14ac:dyDescent="0.25">
      <c r="A323" s="64">
        <v>44227</v>
      </c>
      <c r="B323" s="182">
        <v>0</v>
      </c>
      <c r="C323" s="182">
        <v>0</v>
      </c>
      <c r="D323" s="182">
        <v>0</v>
      </c>
      <c r="E323" s="182">
        <v>0</v>
      </c>
      <c r="F323" s="182">
        <v>0</v>
      </c>
      <c r="G323" s="197">
        <v>0</v>
      </c>
      <c r="H323" s="198">
        <v>2448</v>
      </c>
      <c r="I323" s="16"/>
    </row>
    <row r="324" spans="1:9" ht="15.75" x14ac:dyDescent="0.25">
      <c r="A324" s="64">
        <v>44228</v>
      </c>
      <c r="B324" s="182">
        <v>28</v>
      </c>
      <c r="C324" s="182">
        <v>5</v>
      </c>
      <c r="D324" s="182">
        <v>1</v>
      </c>
      <c r="E324" s="182">
        <v>3</v>
      </c>
      <c r="F324" s="182">
        <v>0</v>
      </c>
      <c r="G324" s="197">
        <v>37</v>
      </c>
      <c r="H324" s="198">
        <v>2485</v>
      </c>
      <c r="I324" s="16"/>
    </row>
    <row r="325" spans="1:9" ht="15.75" x14ac:dyDescent="0.25">
      <c r="A325" s="64">
        <v>44229</v>
      </c>
      <c r="B325" s="182">
        <v>22</v>
      </c>
      <c r="C325" s="182">
        <v>9</v>
      </c>
      <c r="D325" s="182">
        <v>0</v>
      </c>
      <c r="E325" s="182">
        <v>2</v>
      </c>
      <c r="F325" s="182">
        <v>0</v>
      </c>
      <c r="G325" s="197">
        <v>33</v>
      </c>
      <c r="H325" s="198">
        <v>2518</v>
      </c>
      <c r="I325" s="16"/>
    </row>
    <row r="326" spans="1:9" ht="15.75" x14ac:dyDescent="0.25">
      <c r="A326" s="64">
        <v>44230</v>
      </c>
      <c r="B326" s="182">
        <v>16</v>
      </c>
      <c r="C326" s="182">
        <v>4</v>
      </c>
      <c r="D326" s="182">
        <v>0</v>
      </c>
      <c r="E326" s="182">
        <v>1</v>
      </c>
      <c r="F326" s="182">
        <v>0</v>
      </c>
      <c r="G326" s="197">
        <v>21</v>
      </c>
      <c r="H326" s="198">
        <v>2539</v>
      </c>
      <c r="I326" s="16"/>
    </row>
    <row r="327" spans="1:9" ht="15.75" x14ac:dyDescent="0.25">
      <c r="A327" s="64">
        <v>44231</v>
      </c>
      <c r="B327" s="182">
        <v>9</v>
      </c>
      <c r="C327" s="182">
        <v>2</v>
      </c>
      <c r="D327" s="182">
        <v>0</v>
      </c>
      <c r="E327" s="182">
        <v>3</v>
      </c>
      <c r="F327" s="182">
        <v>0</v>
      </c>
      <c r="G327" s="197">
        <v>14</v>
      </c>
      <c r="H327" s="198">
        <v>2553</v>
      </c>
      <c r="I327" s="16"/>
    </row>
    <row r="328" spans="1:9" ht="15.75" x14ac:dyDescent="0.25">
      <c r="A328" s="64">
        <v>44232</v>
      </c>
      <c r="B328" s="182">
        <v>15</v>
      </c>
      <c r="C328" s="182">
        <v>4</v>
      </c>
      <c r="D328" s="182">
        <v>0</v>
      </c>
      <c r="E328" s="182">
        <v>2</v>
      </c>
      <c r="F328" s="182">
        <v>0</v>
      </c>
      <c r="G328" s="197">
        <v>21</v>
      </c>
      <c r="H328" s="198">
        <v>2574</v>
      </c>
      <c r="I328" s="16"/>
    </row>
    <row r="329" spans="1:9" ht="15.75" x14ac:dyDescent="0.25">
      <c r="A329" s="64">
        <v>44233</v>
      </c>
      <c r="B329" s="182">
        <v>0</v>
      </c>
      <c r="C329" s="182">
        <v>0</v>
      </c>
      <c r="D329" s="182">
        <v>0</v>
      </c>
      <c r="E329" s="182">
        <v>0</v>
      </c>
      <c r="F329" s="182">
        <v>0</v>
      </c>
      <c r="G329" s="197">
        <v>0</v>
      </c>
      <c r="H329" s="198">
        <v>2574</v>
      </c>
      <c r="I329" s="16"/>
    </row>
    <row r="330" spans="1:9" ht="15.75" x14ac:dyDescent="0.25">
      <c r="A330" s="64">
        <v>44234</v>
      </c>
      <c r="B330" s="182">
        <v>0</v>
      </c>
      <c r="C330" s="182">
        <v>0</v>
      </c>
      <c r="D330" s="182">
        <v>0</v>
      </c>
      <c r="E330" s="182">
        <v>0</v>
      </c>
      <c r="F330" s="182">
        <v>0</v>
      </c>
      <c r="G330" s="197">
        <v>0</v>
      </c>
      <c r="H330" s="198">
        <v>2574</v>
      </c>
      <c r="I330" s="16"/>
    </row>
    <row r="331" spans="1:9" ht="15.75" x14ac:dyDescent="0.25">
      <c r="A331" s="64">
        <v>44235</v>
      </c>
      <c r="B331" s="182">
        <v>19</v>
      </c>
      <c r="C331" s="182">
        <v>5</v>
      </c>
      <c r="D331" s="182">
        <v>0</v>
      </c>
      <c r="E331" s="182">
        <v>2</v>
      </c>
      <c r="F331" s="182">
        <v>0</v>
      </c>
      <c r="G331" s="197">
        <v>26</v>
      </c>
      <c r="H331" s="198">
        <v>2600</v>
      </c>
      <c r="I331" s="16"/>
    </row>
    <row r="332" spans="1:9" ht="15.75" x14ac:dyDescent="0.25">
      <c r="A332" s="64">
        <v>44236</v>
      </c>
      <c r="B332" s="182">
        <v>24</v>
      </c>
      <c r="C332" s="182">
        <v>7</v>
      </c>
      <c r="D332" s="182">
        <v>0</v>
      </c>
      <c r="E332" s="182">
        <v>1</v>
      </c>
      <c r="F332" s="182">
        <v>0</v>
      </c>
      <c r="G332" s="197">
        <v>32</v>
      </c>
      <c r="H332" s="198">
        <v>2632</v>
      </c>
      <c r="I332" s="16"/>
    </row>
    <row r="333" spans="1:9" ht="15.75" x14ac:dyDescent="0.25">
      <c r="A333" s="64">
        <v>44237</v>
      </c>
      <c r="B333" s="182">
        <v>10</v>
      </c>
      <c r="C333" s="182">
        <v>1</v>
      </c>
      <c r="D333" s="182">
        <v>0</v>
      </c>
      <c r="E333" s="182">
        <v>1</v>
      </c>
      <c r="F333" s="182">
        <v>0</v>
      </c>
      <c r="G333" s="197">
        <v>12</v>
      </c>
      <c r="H333" s="198">
        <v>2644</v>
      </c>
      <c r="I333" s="16"/>
    </row>
    <row r="334" spans="1:9" ht="15.75" x14ac:dyDescent="0.25">
      <c r="A334" s="64">
        <v>44238</v>
      </c>
      <c r="B334" s="182">
        <v>8</v>
      </c>
      <c r="C334" s="182">
        <v>1</v>
      </c>
      <c r="D334" s="182">
        <v>0</v>
      </c>
      <c r="E334" s="182">
        <v>2</v>
      </c>
      <c r="F334" s="182">
        <v>0</v>
      </c>
      <c r="G334" s="197">
        <v>11</v>
      </c>
      <c r="H334" s="198">
        <v>2655</v>
      </c>
      <c r="I334" s="16"/>
    </row>
    <row r="335" spans="1:9" ht="15.75" x14ac:dyDescent="0.25">
      <c r="A335" s="64">
        <v>44239</v>
      </c>
      <c r="B335" s="182">
        <v>15</v>
      </c>
      <c r="C335" s="182">
        <v>2</v>
      </c>
      <c r="D335" s="182">
        <v>0</v>
      </c>
      <c r="E335" s="182">
        <v>1</v>
      </c>
      <c r="F335" s="182">
        <v>0</v>
      </c>
      <c r="G335" s="197">
        <v>18</v>
      </c>
      <c r="H335" s="198">
        <v>2673</v>
      </c>
      <c r="I335" s="16"/>
    </row>
    <row r="336" spans="1:9" ht="15.75" x14ac:dyDescent="0.25">
      <c r="A336" s="64">
        <v>44240</v>
      </c>
      <c r="B336" s="182">
        <v>0</v>
      </c>
      <c r="C336" s="182">
        <v>0</v>
      </c>
      <c r="D336" s="182">
        <v>0</v>
      </c>
      <c r="E336" s="182">
        <v>0</v>
      </c>
      <c r="F336" s="182">
        <v>0</v>
      </c>
      <c r="G336" s="197">
        <v>0</v>
      </c>
      <c r="H336" s="198">
        <v>2673</v>
      </c>
      <c r="I336" s="16"/>
    </row>
    <row r="337" spans="1:9" ht="15.75" x14ac:dyDescent="0.25">
      <c r="A337" s="64">
        <v>44241</v>
      </c>
      <c r="B337" s="182">
        <v>0</v>
      </c>
      <c r="C337" s="182">
        <v>0</v>
      </c>
      <c r="D337" s="182">
        <v>0</v>
      </c>
      <c r="E337" s="182">
        <v>0</v>
      </c>
      <c r="F337" s="182">
        <v>0</v>
      </c>
      <c r="G337" s="197">
        <v>0</v>
      </c>
      <c r="H337" s="198">
        <v>2673</v>
      </c>
      <c r="I337" s="16"/>
    </row>
    <row r="338" spans="1:9" ht="15.75" x14ac:dyDescent="0.25">
      <c r="A338" s="64">
        <v>44242</v>
      </c>
      <c r="B338" s="182">
        <v>17</v>
      </c>
      <c r="C338" s="182">
        <v>2</v>
      </c>
      <c r="D338" s="182">
        <v>0</v>
      </c>
      <c r="E338" s="182">
        <v>1</v>
      </c>
      <c r="F338" s="182">
        <v>0</v>
      </c>
      <c r="G338" s="197">
        <v>20</v>
      </c>
      <c r="H338" s="198">
        <v>2693</v>
      </c>
      <c r="I338" s="16"/>
    </row>
    <row r="339" spans="1:9" ht="15.75" x14ac:dyDescent="0.25">
      <c r="A339" s="64">
        <v>44243</v>
      </c>
      <c r="B339" s="182">
        <v>12</v>
      </c>
      <c r="C339" s="182">
        <v>1</v>
      </c>
      <c r="D339" s="182">
        <v>0</v>
      </c>
      <c r="E339" s="182">
        <v>3</v>
      </c>
      <c r="F339" s="182">
        <v>0</v>
      </c>
      <c r="G339" s="197">
        <v>16</v>
      </c>
      <c r="H339" s="198">
        <v>2709</v>
      </c>
      <c r="I339" s="16"/>
    </row>
    <row r="340" spans="1:9" ht="15.75" x14ac:dyDescent="0.25">
      <c r="A340" s="64">
        <v>44244</v>
      </c>
      <c r="B340" s="182">
        <v>9</v>
      </c>
      <c r="C340" s="182">
        <v>3</v>
      </c>
      <c r="D340" s="182">
        <v>0</v>
      </c>
      <c r="E340" s="182">
        <v>1</v>
      </c>
      <c r="F340" s="182">
        <v>0</v>
      </c>
      <c r="G340" s="197">
        <v>13</v>
      </c>
      <c r="H340" s="198">
        <v>2722</v>
      </c>
      <c r="I340" s="16"/>
    </row>
    <row r="341" spans="1:9" ht="15.75" x14ac:dyDescent="0.25">
      <c r="A341" s="64">
        <v>44245</v>
      </c>
      <c r="B341" s="182">
        <v>12</v>
      </c>
      <c r="C341" s="182">
        <v>2</v>
      </c>
      <c r="D341" s="182">
        <v>0</v>
      </c>
      <c r="E341" s="182">
        <v>0</v>
      </c>
      <c r="F341" s="182">
        <v>0</v>
      </c>
      <c r="G341" s="197">
        <v>14</v>
      </c>
      <c r="H341" s="198">
        <v>2736</v>
      </c>
      <c r="I341" s="16"/>
    </row>
    <row r="342" spans="1:9" ht="15.75" x14ac:dyDescent="0.25">
      <c r="A342" s="64">
        <v>44246</v>
      </c>
      <c r="B342" s="182">
        <v>14</v>
      </c>
      <c r="C342" s="182">
        <v>0</v>
      </c>
      <c r="D342" s="182">
        <v>0</v>
      </c>
      <c r="E342" s="182">
        <v>1</v>
      </c>
      <c r="F342" s="182">
        <v>0</v>
      </c>
      <c r="G342" s="197">
        <v>15</v>
      </c>
      <c r="H342" s="198">
        <v>2751</v>
      </c>
      <c r="I342" s="16"/>
    </row>
    <row r="343" spans="1:9" ht="15.75" x14ac:dyDescent="0.25">
      <c r="A343" s="64">
        <v>44247</v>
      </c>
      <c r="B343" s="182">
        <v>0</v>
      </c>
      <c r="C343" s="182">
        <v>0</v>
      </c>
      <c r="D343" s="182">
        <v>0</v>
      </c>
      <c r="E343" s="182">
        <v>0</v>
      </c>
      <c r="F343" s="182">
        <v>0</v>
      </c>
      <c r="G343" s="197">
        <v>0</v>
      </c>
      <c r="H343" s="198">
        <v>2751</v>
      </c>
      <c r="I343" s="16"/>
    </row>
    <row r="344" spans="1:9" ht="15.75" x14ac:dyDescent="0.25">
      <c r="A344" s="64">
        <v>44248</v>
      </c>
      <c r="B344" s="182">
        <v>0</v>
      </c>
      <c r="C344" s="182">
        <v>0</v>
      </c>
      <c r="D344" s="182">
        <v>0</v>
      </c>
      <c r="E344" s="182">
        <v>0</v>
      </c>
      <c r="F344" s="182">
        <v>0</v>
      </c>
      <c r="G344" s="197">
        <v>0</v>
      </c>
      <c r="H344" s="198">
        <v>2751</v>
      </c>
      <c r="I344" s="16"/>
    </row>
    <row r="345" spans="1:9" ht="15.75" x14ac:dyDescent="0.25">
      <c r="A345" s="64">
        <v>44249</v>
      </c>
      <c r="B345" s="182">
        <v>10</v>
      </c>
      <c r="C345" s="182">
        <v>3</v>
      </c>
      <c r="D345" s="182">
        <v>0</v>
      </c>
      <c r="E345" s="182">
        <v>1</v>
      </c>
      <c r="F345" s="182">
        <v>0</v>
      </c>
      <c r="G345" s="197">
        <v>14</v>
      </c>
      <c r="H345" s="198">
        <v>2765</v>
      </c>
      <c r="I345" s="16"/>
    </row>
    <row r="346" spans="1:9" ht="15.75" x14ac:dyDescent="0.25">
      <c r="A346" s="64">
        <v>44250</v>
      </c>
      <c r="B346" s="182">
        <v>14</v>
      </c>
      <c r="C346" s="182">
        <v>1</v>
      </c>
      <c r="D346" s="182">
        <v>0</v>
      </c>
      <c r="E346" s="182">
        <v>0</v>
      </c>
      <c r="F346" s="182">
        <v>0</v>
      </c>
      <c r="G346" s="197">
        <v>15</v>
      </c>
      <c r="H346" s="198">
        <v>2780</v>
      </c>
      <c r="I346" s="16"/>
    </row>
    <row r="347" spans="1:9" ht="15.75" x14ac:dyDescent="0.25">
      <c r="A347" s="64">
        <v>44251</v>
      </c>
      <c r="B347" s="182">
        <v>5</v>
      </c>
      <c r="C347" s="182">
        <v>1</v>
      </c>
      <c r="D347" s="182">
        <v>0</v>
      </c>
      <c r="E347" s="182">
        <v>0</v>
      </c>
      <c r="F347" s="182">
        <v>0</v>
      </c>
      <c r="G347" s="197">
        <v>6</v>
      </c>
      <c r="H347" s="198">
        <v>2786</v>
      </c>
      <c r="I347" s="16"/>
    </row>
    <row r="348" spans="1:9" ht="15.75" x14ac:dyDescent="0.25">
      <c r="A348" s="64">
        <v>44252</v>
      </c>
      <c r="B348" s="182">
        <v>9</v>
      </c>
      <c r="C348" s="182">
        <v>2</v>
      </c>
      <c r="D348" s="182">
        <v>0</v>
      </c>
      <c r="E348" s="182">
        <v>0</v>
      </c>
      <c r="F348" s="182">
        <v>0</v>
      </c>
      <c r="G348" s="197">
        <v>11</v>
      </c>
      <c r="H348" s="198">
        <v>2797</v>
      </c>
      <c r="I348" s="16"/>
    </row>
    <row r="349" spans="1:9" ht="15.75" x14ac:dyDescent="0.25">
      <c r="A349" s="64">
        <v>44253</v>
      </c>
      <c r="B349" s="182">
        <v>5</v>
      </c>
      <c r="C349" s="182">
        <v>0</v>
      </c>
      <c r="D349" s="182">
        <v>1</v>
      </c>
      <c r="E349" s="182">
        <v>3</v>
      </c>
      <c r="F349" s="182">
        <v>0</v>
      </c>
      <c r="G349" s="197">
        <v>9</v>
      </c>
      <c r="H349" s="198">
        <v>2806</v>
      </c>
      <c r="I349" s="16"/>
    </row>
    <row r="350" spans="1:9" ht="15.75" x14ac:dyDescent="0.25">
      <c r="A350" s="64">
        <v>44254</v>
      </c>
      <c r="B350" s="199">
        <v>0</v>
      </c>
      <c r="C350" s="182">
        <v>0</v>
      </c>
      <c r="D350" s="182">
        <v>0</v>
      </c>
      <c r="E350" s="182">
        <v>0</v>
      </c>
      <c r="F350" s="182">
        <v>0</v>
      </c>
      <c r="G350" s="197">
        <v>0</v>
      </c>
      <c r="H350" s="198">
        <v>2806</v>
      </c>
      <c r="I350" s="16"/>
    </row>
    <row r="351" spans="1:9" ht="15.75" x14ac:dyDescent="0.25">
      <c r="A351" s="64">
        <v>44255</v>
      </c>
      <c r="B351" s="199">
        <v>0</v>
      </c>
      <c r="C351" s="182">
        <v>0</v>
      </c>
      <c r="D351" s="182">
        <v>0</v>
      </c>
      <c r="E351" s="182">
        <v>0</v>
      </c>
      <c r="F351" s="182">
        <v>0</v>
      </c>
      <c r="G351" s="197">
        <v>0</v>
      </c>
      <c r="H351" s="198">
        <v>2806</v>
      </c>
      <c r="I351" s="16"/>
    </row>
    <row r="352" spans="1:9" ht="15.75" x14ac:dyDescent="0.25">
      <c r="A352" s="64">
        <v>44256</v>
      </c>
      <c r="B352" s="199">
        <v>7</v>
      </c>
      <c r="C352" s="182">
        <v>0</v>
      </c>
      <c r="D352" s="182">
        <v>0</v>
      </c>
      <c r="E352" s="182">
        <v>1</v>
      </c>
      <c r="F352" s="182">
        <v>0</v>
      </c>
      <c r="G352" s="197">
        <v>8</v>
      </c>
      <c r="H352" s="198">
        <v>2814</v>
      </c>
      <c r="I352" s="16"/>
    </row>
    <row r="353" spans="1:9" ht="15.75" x14ac:dyDescent="0.25">
      <c r="A353" s="64">
        <v>44257</v>
      </c>
      <c r="B353" s="199">
        <v>6</v>
      </c>
      <c r="C353" s="182">
        <v>2</v>
      </c>
      <c r="D353" s="182">
        <v>0</v>
      </c>
      <c r="E353" s="182">
        <v>0</v>
      </c>
      <c r="F353" s="182">
        <v>0</v>
      </c>
      <c r="G353" s="197">
        <v>8</v>
      </c>
      <c r="H353" s="198">
        <v>2822</v>
      </c>
      <c r="I353" s="16"/>
    </row>
    <row r="354" spans="1:9" ht="15.75" x14ac:dyDescent="0.25">
      <c r="A354" s="64">
        <v>44258</v>
      </c>
      <c r="B354" s="199">
        <v>3</v>
      </c>
      <c r="C354" s="182">
        <v>0</v>
      </c>
      <c r="D354" s="182">
        <v>0</v>
      </c>
      <c r="E354" s="182">
        <v>1</v>
      </c>
      <c r="F354" s="182">
        <v>0</v>
      </c>
      <c r="G354" s="197">
        <v>4</v>
      </c>
      <c r="H354" s="198">
        <v>2826</v>
      </c>
      <c r="I354" s="16"/>
    </row>
    <row r="355" spans="1:9" ht="15.75" x14ac:dyDescent="0.25">
      <c r="A355" s="64">
        <v>44259</v>
      </c>
      <c r="B355" s="199">
        <v>6</v>
      </c>
      <c r="C355" s="182">
        <v>1</v>
      </c>
      <c r="D355" s="182">
        <v>0</v>
      </c>
      <c r="E355" s="182">
        <v>2</v>
      </c>
      <c r="F355" s="182">
        <v>0</v>
      </c>
      <c r="G355" s="197">
        <v>9</v>
      </c>
      <c r="H355" s="198">
        <v>2835</v>
      </c>
      <c r="I355" s="16"/>
    </row>
    <row r="356" spans="1:9" ht="15.75" x14ac:dyDescent="0.25">
      <c r="A356" s="64">
        <v>44260</v>
      </c>
      <c r="B356" s="199">
        <v>4</v>
      </c>
      <c r="C356" s="182">
        <v>0</v>
      </c>
      <c r="D356" s="182">
        <v>0</v>
      </c>
      <c r="E356" s="182">
        <v>0</v>
      </c>
      <c r="F356" s="182">
        <v>0</v>
      </c>
      <c r="G356" s="197">
        <v>4</v>
      </c>
      <c r="H356" s="198">
        <v>2839</v>
      </c>
      <c r="I356" s="16"/>
    </row>
    <row r="357" spans="1:9" ht="15.75" x14ac:dyDescent="0.25">
      <c r="A357" s="64">
        <v>44261</v>
      </c>
      <c r="B357" s="199">
        <v>0</v>
      </c>
      <c r="C357" s="182">
        <v>0</v>
      </c>
      <c r="D357" s="182">
        <v>0</v>
      </c>
      <c r="E357" s="182">
        <v>0</v>
      </c>
      <c r="F357" s="182">
        <v>0</v>
      </c>
      <c r="G357" s="197">
        <v>0</v>
      </c>
      <c r="H357" s="198">
        <v>2839</v>
      </c>
      <c r="I357" s="16"/>
    </row>
    <row r="358" spans="1:9" ht="15.75" x14ac:dyDescent="0.25">
      <c r="A358" s="64">
        <v>44262</v>
      </c>
      <c r="B358" s="199">
        <v>0</v>
      </c>
      <c r="C358" s="182">
        <v>0</v>
      </c>
      <c r="D358" s="182">
        <v>0</v>
      </c>
      <c r="E358" s="182">
        <v>0</v>
      </c>
      <c r="F358" s="182">
        <v>0</v>
      </c>
      <c r="G358" s="197">
        <v>0</v>
      </c>
      <c r="H358" s="198">
        <v>2839</v>
      </c>
      <c r="I358" s="16"/>
    </row>
    <row r="359" spans="1:9" ht="15.75" x14ac:dyDescent="0.25">
      <c r="A359" s="64">
        <v>44263</v>
      </c>
      <c r="B359" s="199">
        <v>8</v>
      </c>
      <c r="C359" s="182">
        <v>0</v>
      </c>
      <c r="D359" s="182">
        <v>0</v>
      </c>
      <c r="E359" s="182">
        <v>1</v>
      </c>
      <c r="F359" s="199">
        <v>0</v>
      </c>
      <c r="G359" s="197">
        <v>9</v>
      </c>
      <c r="H359" s="198">
        <v>2848</v>
      </c>
      <c r="I359" s="16"/>
    </row>
    <row r="360" spans="1:9" ht="15.75" x14ac:dyDescent="0.25">
      <c r="A360" s="64">
        <v>44264</v>
      </c>
      <c r="B360" s="199">
        <v>3</v>
      </c>
      <c r="C360" s="182">
        <v>0</v>
      </c>
      <c r="D360" s="182">
        <v>0</v>
      </c>
      <c r="E360" s="182">
        <v>0</v>
      </c>
      <c r="F360" s="199">
        <v>0</v>
      </c>
      <c r="G360" s="197">
        <v>3</v>
      </c>
      <c r="H360" s="198">
        <v>2851</v>
      </c>
      <c r="I360" s="16"/>
    </row>
    <row r="361" spans="1:9" ht="15.75" x14ac:dyDescent="0.25">
      <c r="A361" s="64">
        <v>44265</v>
      </c>
      <c r="B361" s="199">
        <v>5</v>
      </c>
      <c r="C361" s="182">
        <v>0</v>
      </c>
      <c r="D361" s="182">
        <v>0</v>
      </c>
      <c r="E361" s="182">
        <v>0</v>
      </c>
      <c r="F361" s="199">
        <v>0</v>
      </c>
      <c r="G361" s="197">
        <v>5</v>
      </c>
      <c r="H361" s="198">
        <v>2856</v>
      </c>
      <c r="I361" s="16"/>
    </row>
    <row r="362" spans="1:9" ht="15.75" x14ac:dyDescent="0.25">
      <c r="A362" s="64">
        <v>44266</v>
      </c>
      <c r="B362" s="199">
        <v>7</v>
      </c>
      <c r="C362" s="182">
        <v>0</v>
      </c>
      <c r="D362" s="182">
        <v>0</v>
      </c>
      <c r="E362" s="182">
        <v>0</v>
      </c>
      <c r="F362" s="199">
        <v>0</v>
      </c>
      <c r="G362" s="197">
        <v>7</v>
      </c>
      <c r="H362" s="198">
        <v>2863</v>
      </c>
      <c r="I362" s="16"/>
    </row>
    <row r="363" spans="1:9" ht="15.75" x14ac:dyDescent="0.25">
      <c r="A363" s="64">
        <v>44267</v>
      </c>
      <c r="B363" s="199">
        <v>6</v>
      </c>
      <c r="C363" s="182">
        <v>2</v>
      </c>
      <c r="D363" s="182">
        <v>0</v>
      </c>
      <c r="E363" s="182">
        <v>0</v>
      </c>
      <c r="F363" s="199">
        <v>0</v>
      </c>
      <c r="G363" s="197">
        <v>8</v>
      </c>
      <c r="H363" s="198">
        <v>2871</v>
      </c>
      <c r="I363" s="16"/>
    </row>
    <row r="364" spans="1:9" ht="15.75" x14ac:dyDescent="0.25">
      <c r="A364" s="64">
        <v>44268</v>
      </c>
      <c r="B364" s="199">
        <v>0</v>
      </c>
      <c r="C364" s="182">
        <v>0</v>
      </c>
      <c r="D364" s="182">
        <v>0</v>
      </c>
      <c r="E364" s="182">
        <v>0</v>
      </c>
      <c r="F364" s="199">
        <v>0</v>
      </c>
      <c r="G364" s="197">
        <v>0</v>
      </c>
      <c r="H364" s="198">
        <v>2871</v>
      </c>
      <c r="I364" s="16"/>
    </row>
    <row r="365" spans="1:9" ht="15.75" x14ac:dyDescent="0.25">
      <c r="A365" s="64">
        <v>44269</v>
      </c>
      <c r="B365" s="199">
        <v>0</v>
      </c>
      <c r="C365" s="182">
        <v>0</v>
      </c>
      <c r="D365" s="182">
        <v>0</v>
      </c>
      <c r="E365" s="182">
        <v>0</v>
      </c>
      <c r="F365" s="199">
        <v>0</v>
      </c>
      <c r="G365" s="197">
        <v>0</v>
      </c>
      <c r="H365" s="198">
        <v>2871</v>
      </c>
      <c r="I365" s="16"/>
    </row>
    <row r="366" spans="1:9" ht="15.75" x14ac:dyDescent="0.25">
      <c r="A366" s="64">
        <v>44270</v>
      </c>
      <c r="B366" s="199">
        <v>4</v>
      </c>
      <c r="C366" s="182">
        <v>0</v>
      </c>
      <c r="D366" s="182">
        <v>0</v>
      </c>
      <c r="E366" s="182">
        <v>0</v>
      </c>
      <c r="F366" s="199">
        <v>0</v>
      </c>
      <c r="G366" s="197">
        <v>4</v>
      </c>
      <c r="H366" s="198">
        <v>2875</v>
      </c>
      <c r="I366" s="16"/>
    </row>
    <row r="367" spans="1:9" ht="15.75" x14ac:dyDescent="0.25">
      <c r="A367" s="64">
        <v>44271</v>
      </c>
      <c r="B367" s="199">
        <v>4</v>
      </c>
      <c r="C367" s="182">
        <v>0</v>
      </c>
      <c r="D367" s="182">
        <v>0</v>
      </c>
      <c r="E367" s="182">
        <v>0</v>
      </c>
      <c r="F367" s="199">
        <v>0</v>
      </c>
      <c r="G367" s="197">
        <v>4</v>
      </c>
      <c r="H367" s="198">
        <v>2879</v>
      </c>
      <c r="I367" s="16"/>
    </row>
    <row r="368" spans="1:9" ht="15.75" x14ac:dyDescent="0.25">
      <c r="A368" s="64">
        <v>44272</v>
      </c>
      <c r="B368" s="199">
        <v>0</v>
      </c>
      <c r="C368" s="182">
        <v>0</v>
      </c>
      <c r="D368" s="182">
        <v>0</v>
      </c>
      <c r="E368" s="182">
        <v>0</v>
      </c>
      <c r="F368" s="199">
        <v>0</v>
      </c>
      <c r="G368" s="197">
        <v>0</v>
      </c>
      <c r="H368" s="198">
        <v>2879</v>
      </c>
      <c r="I368" s="16"/>
    </row>
    <row r="369" spans="1:9" ht="15.75" x14ac:dyDescent="0.25">
      <c r="A369" s="64">
        <v>44273</v>
      </c>
      <c r="B369" s="199">
        <v>2</v>
      </c>
      <c r="C369" s="182">
        <v>1</v>
      </c>
      <c r="D369" s="182">
        <v>0</v>
      </c>
      <c r="E369" s="182">
        <v>0</v>
      </c>
      <c r="F369" s="199">
        <v>0</v>
      </c>
      <c r="G369" s="197">
        <v>3</v>
      </c>
      <c r="H369" s="198">
        <v>2882</v>
      </c>
      <c r="I369" s="16"/>
    </row>
    <row r="370" spans="1:9" ht="15.75" x14ac:dyDescent="0.25">
      <c r="A370" s="64">
        <v>44274</v>
      </c>
      <c r="B370" s="199">
        <v>3</v>
      </c>
      <c r="C370" s="182">
        <v>1</v>
      </c>
      <c r="D370" s="182">
        <v>0</v>
      </c>
      <c r="E370" s="182">
        <v>0</v>
      </c>
      <c r="F370" s="199">
        <v>0</v>
      </c>
      <c r="G370" s="197">
        <v>4</v>
      </c>
      <c r="H370" s="198">
        <v>2886</v>
      </c>
      <c r="I370" s="16"/>
    </row>
    <row r="371" spans="1:9" ht="15.75" x14ac:dyDescent="0.25">
      <c r="A371" s="64">
        <v>44275</v>
      </c>
      <c r="B371" s="182">
        <v>0</v>
      </c>
      <c r="C371" s="182">
        <v>0</v>
      </c>
      <c r="D371" s="182">
        <v>0</v>
      </c>
      <c r="E371" s="182">
        <v>0</v>
      </c>
      <c r="F371" s="199">
        <v>0</v>
      </c>
      <c r="G371" s="197">
        <v>0</v>
      </c>
      <c r="H371" s="198">
        <v>2886</v>
      </c>
      <c r="I371" s="16"/>
    </row>
    <row r="372" spans="1:9" ht="15.75" x14ac:dyDescent="0.25">
      <c r="A372" s="64">
        <v>44276</v>
      </c>
      <c r="B372" s="182">
        <v>0</v>
      </c>
      <c r="C372" s="182">
        <v>0</v>
      </c>
      <c r="D372" s="182">
        <v>0</v>
      </c>
      <c r="E372" s="182">
        <v>0</v>
      </c>
      <c r="F372" s="199">
        <v>0</v>
      </c>
      <c r="G372" s="197">
        <v>0</v>
      </c>
      <c r="H372" s="198">
        <v>2886</v>
      </c>
      <c r="I372" s="16"/>
    </row>
    <row r="373" spans="1:9" ht="15.75" x14ac:dyDescent="0.25">
      <c r="A373" s="64">
        <v>44277</v>
      </c>
      <c r="B373" s="182">
        <v>6</v>
      </c>
      <c r="C373" s="182">
        <v>1</v>
      </c>
      <c r="D373" s="182">
        <v>0</v>
      </c>
      <c r="E373" s="182">
        <v>2</v>
      </c>
      <c r="F373" s="199">
        <v>0</v>
      </c>
      <c r="G373" s="197">
        <v>9</v>
      </c>
      <c r="H373" s="198">
        <v>2895</v>
      </c>
      <c r="I373" s="16"/>
    </row>
    <row r="374" spans="1:9" ht="15.75" x14ac:dyDescent="0.25">
      <c r="A374" s="64">
        <v>44278</v>
      </c>
      <c r="B374" s="182">
        <v>0</v>
      </c>
      <c r="C374" s="182">
        <v>0</v>
      </c>
      <c r="D374" s="182">
        <v>0</v>
      </c>
      <c r="E374" s="182">
        <v>3</v>
      </c>
      <c r="F374" s="199">
        <v>0</v>
      </c>
      <c r="G374" s="197">
        <v>3</v>
      </c>
      <c r="H374" s="198">
        <v>2898</v>
      </c>
      <c r="I374" s="16"/>
    </row>
    <row r="375" spans="1:9" ht="15.75" x14ac:dyDescent="0.25">
      <c r="A375" s="64">
        <v>44279</v>
      </c>
      <c r="B375" s="182">
        <v>2</v>
      </c>
      <c r="C375" s="182">
        <v>1</v>
      </c>
      <c r="D375" s="182">
        <v>0</v>
      </c>
      <c r="E375" s="182">
        <v>0</v>
      </c>
      <c r="F375" s="199">
        <v>0</v>
      </c>
      <c r="G375" s="197">
        <v>3</v>
      </c>
      <c r="H375" s="198">
        <v>2901</v>
      </c>
      <c r="I375" s="16"/>
    </row>
    <row r="376" spans="1:9" ht="15.75" x14ac:dyDescent="0.25">
      <c r="A376" s="64">
        <v>44280</v>
      </c>
      <c r="B376" s="182">
        <v>2</v>
      </c>
      <c r="C376" s="182">
        <v>0</v>
      </c>
      <c r="D376" s="182">
        <v>0</v>
      </c>
      <c r="E376" s="182">
        <v>1</v>
      </c>
      <c r="F376" s="199">
        <v>0</v>
      </c>
      <c r="G376" s="197">
        <v>3</v>
      </c>
      <c r="H376" s="198">
        <v>2904</v>
      </c>
      <c r="I376" s="16"/>
    </row>
    <row r="377" spans="1:9" ht="15.75" x14ac:dyDescent="0.25">
      <c r="A377" s="64">
        <v>44281</v>
      </c>
      <c r="B377" s="182">
        <v>0</v>
      </c>
      <c r="C377" s="182">
        <v>1</v>
      </c>
      <c r="D377" s="182">
        <v>0</v>
      </c>
      <c r="E377" s="182">
        <v>0</v>
      </c>
      <c r="F377" s="199">
        <v>0</v>
      </c>
      <c r="G377" s="197">
        <v>1</v>
      </c>
      <c r="H377" s="198">
        <v>2905</v>
      </c>
      <c r="I377" s="16"/>
    </row>
    <row r="378" spans="1:9" ht="15.75" x14ac:dyDescent="0.25">
      <c r="A378" s="64">
        <v>44282</v>
      </c>
      <c r="B378" s="182">
        <v>0</v>
      </c>
      <c r="C378" s="182">
        <v>0</v>
      </c>
      <c r="D378" s="182">
        <v>0</v>
      </c>
      <c r="E378" s="182">
        <v>0</v>
      </c>
      <c r="F378" s="182">
        <v>0</v>
      </c>
      <c r="G378" s="197">
        <v>0</v>
      </c>
      <c r="H378" s="198">
        <v>2905</v>
      </c>
      <c r="I378" s="16"/>
    </row>
    <row r="379" spans="1:9" ht="15.75" x14ac:dyDescent="0.25">
      <c r="A379" s="64">
        <v>44283</v>
      </c>
      <c r="B379" s="182">
        <v>0</v>
      </c>
      <c r="C379" s="182">
        <v>0</v>
      </c>
      <c r="D379" s="182">
        <v>0</v>
      </c>
      <c r="E379" s="182">
        <v>0</v>
      </c>
      <c r="F379" s="182">
        <v>0</v>
      </c>
      <c r="G379" s="197">
        <v>0</v>
      </c>
      <c r="H379" s="198">
        <v>2905</v>
      </c>
      <c r="I379" s="16"/>
    </row>
    <row r="380" spans="1:9" ht="15.75" x14ac:dyDescent="0.25">
      <c r="A380" s="64">
        <v>44284</v>
      </c>
      <c r="B380" s="182">
        <v>1</v>
      </c>
      <c r="C380" s="182">
        <v>1</v>
      </c>
      <c r="D380" s="182">
        <v>0</v>
      </c>
      <c r="E380" s="182">
        <v>1</v>
      </c>
      <c r="F380" s="182">
        <v>0</v>
      </c>
      <c r="G380" s="197">
        <v>3</v>
      </c>
      <c r="H380" s="198">
        <v>2908</v>
      </c>
      <c r="I380" s="16"/>
    </row>
    <row r="381" spans="1:9" ht="15.75" x14ac:dyDescent="0.25">
      <c r="A381" s="64">
        <v>44285</v>
      </c>
      <c r="B381" s="182">
        <v>5</v>
      </c>
      <c r="C381" s="182">
        <v>0</v>
      </c>
      <c r="D381" s="182">
        <v>0</v>
      </c>
      <c r="E381" s="182">
        <v>0</v>
      </c>
      <c r="F381" s="182">
        <v>0</v>
      </c>
      <c r="G381" s="197">
        <v>5</v>
      </c>
      <c r="H381" s="198">
        <v>2913</v>
      </c>
      <c r="I381" s="16"/>
    </row>
    <row r="382" spans="1:9" ht="15.75" x14ac:dyDescent="0.25">
      <c r="A382" s="64">
        <v>44286</v>
      </c>
      <c r="B382" s="182">
        <v>1</v>
      </c>
      <c r="C382" s="182">
        <v>0</v>
      </c>
      <c r="D382" s="182">
        <v>0</v>
      </c>
      <c r="E382" s="182">
        <v>0</v>
      </c>
      <c r="F382" s="182">
        <v>0</v>
      </c>
      <c r="G382" s="197">
        <v>1</v>
      </c>
      <c r="H382" s="198">
        <v>2914</v>
      </c>
      <c r="I382" s="16"/>
    </row>
    <row r="383" spans="1:9" ht="15.75" x14ac:dyDescent="0.25">
      <c r="A383" s="64">
        <v>44287</v>
      </c>
      <c r="B383" s="182">
        <v>2</v>
      </c>
      <c r="C383" s="182">
        <v>0</v>
      </c>
      <c r="D383" s="182">
        <v>0</v>
      </c>
      <c r="E383" s="182">
        <v>0</v>
      </c>
      <c r="F383" s="182">
        <v>0</v>
      </c>
      <c r="G383" s="197">
        <v>2</v>
      </c>
      <c r="H383" s="198">
        <v>2916</v>
      </c>
      <c r="I383" s="16"/>
    </row>
    <row r="384" spans="1:9" ht="15.75" x14ac:dyDescent="0.25">
      <c r="A384" s="64">
        <v>44288</v>
      </c>
      <c r="B384" s="182">
        <v>1</v>
      </c>
      <c r="C384" s="182">
        <v>0</v>
      </c>
      <c r="D384" s="182">
        <v>0</v>
      </c>
      <c r="E384" s="182">
        <v>0</v>
      </c>
      <c r="F384" s="182">
        <v>0</v>
      </c>
      <c r="G384" s="197">
        <v>1</v>
      </c>
      <c r="H384" s="198">
        <v>2917</v>
      </c>
      <c r="I384" s="16"/>
    </row>
    <row r="385" spans="1:9" ht="15.75" x14ac:dyDescent="0.25">
      <c r="A385" s="64">
        <v>44289</v>
      </c>
      <c r="B385" s="182">
        <v>0</v>
      </c>
      <c r="C385" s="182">
        <v>0</v>
      </c>
      <c r="D385" s="182">
        <v>0</v>
      </c>
      <c r="E385" s="182">
        <v>0</v>
      </c>
      <c r="F385" s="182">
        <v>0</v>
      </c>
      <c r="G385" s="197">
        <v>0</v>
      </c>
      <c r="H385" s="198">
        <v>2917</v>
      </c>
      <c r="I385" s="16"/>
    </row>
    <row r="386" spans="1:9" ht="15.75" x14ac:dyDescent="0.25">
      <c r="A386" s="64">
        <v>44290</v>
      </c>
      <c r="B386" s="182">
        <v>0</v>
      </c>
      <c r="C386" s="182">
        <v>0</v>
      </c>
      <c r="D386" s="182">
        <v>0</v>
      </c>
      <c r="E386" s="182">
        <v>0</v>
      </c>
      <c r="F386" s="182">
        <v>0</v>
      </c>
      <c r="G386" s="197">
        <v>0</v>
      </c>
      <c r="H386" s="198">
        <v>2917</v>
      </c>
      <c r="I386" s="16"/>
    </row>
    <row r="387" spans="1:9" ht="15.75" x14ac:dyDescent="0.25">
      <c r="A387" s="64">
        <v>44291</v>
      </c>
      <c r="B387" s="182">
        <v>2</v>
      </c>
      <c r="C387" s="182">
        <v>0</v>
      </c>
      <c r="D387" s="182">
        <v>0</v>
      </c>
      <c r="E387" s="182">
        <v>0</v>
      </c>
      <c r="F387" s="182">
        <v>0</v>
      </c>
      <c r="G387" s="197">
        <v>2</v>
      </c>
      <c r="H387" s="198">
        <v>2919</v>
      </c>
      <c r="I387" s="16"/>
    </row>
    <row r="388" spans="1:9" ht="15.75" x14ac:dyDescent="0.25">
      <c r="A388" s="64">
        <v>44292</v>
      </c>
      <c r="B388" s="182">
        <v>0</v>
      </c>
      <c r="C388" s="182">
        <v>0</v>
      </c>
      <c r="D388" s="182">
        <v>0</v>
      </c>
      <c r="E388" s="182">
        <v>0</v>
      </c>
      <c r="F388" s="182">
        <v>0</v>
      </c>
      <c r="G388" s="197">
        <v>0</v>
      </c>
      <c r="H388" s="198">
        <v>2919</v>
      </c>
      <c r="I388" s="16"/>
    </row>
    <row r="389" spans="1:9" ht="15.75" x14ac:dyDescent="0.25">
      <c r="A389" s="64">
        <v>44293</v>
      </c>
      <c r="B389" s="182">
        <v>2</v>
      </c>
      <c r="C389" s="182">
        <v>0</v>
      </c>
      <c r="D389" s="182">
        <v>0</v>
      </c>
      <c r="E389" s="182">
        <v>0</v>
      </c>
      <c r="F389" s="182">
        <v>0</v>
      </c>
      <c r="G389" s="197">
        <v>2</v>
      </c>
      <c r="H389" s="198">
        <v>2921</v>
      </c>
      <c r="I389" s="16"/>
    </row>
    <row r="390" spans="1:9" ht="15.75" x14ac:dyDescent="0.25">
      <c r="A390" s="64">
        <v>44294</v>
      </c>
      <c r="B390" s="182">
        <v>4</v>
      </c>
      <c r="C390" s="182">
        <v>0</v>
      </c>
      <c r="D390" s="182">
        <v>0</v>
      </c>
      <c r="E390" s="182">
        <v>0</v>
      </c>
      <c r="F390" s="182">
        <v>0</v>
      </c>
      <c r="G390" s="197">
        <v>4</v>
      </c>
      <c r="H390" s="198">
        <v>2925</v>
      </c>
      <c r="I390" s="16"/>
    </row>
    <row r="391" spans="1:9" ht="15.75" x14ac:dyDescent="0.25">
      <c r="A391" s="64">
        <v>44295</v>
      </c>
      <c r="B391" s="182">
        <v>0</v>
      </c>
      <c r="C391" s="182">
        <v>1</v>
      </c>
      <c r="D391" s="182">
        <v>0</v>
      </c>
      <c r="E391" s="182">
        <v>0</v>
      </c>
      <c r="F391" s="182">
        <v>0</v>
      </c>
      <c r="G391" s="197">
        <v>1</v>
      </c>
      <c r="H391" s="198">
        <v>2926</v>
      </c>
      <c r="I391" s="16"/>
    </row>
    <row r="392" spans="1:9" ht="15.75" x14ac:dyDescent="0.25">
      <c r="A392" s="64">
        <v>44296</v>
      </c>
      <c r="B392" s="182">
        <v>0</v>
      </c>
      <c r="C392" s="182">
        <v>0</v>
      </c>
      <c r="D392" s="182">
        <v>0</v>
      </c>
      <c r="E392" s="182">
        <v>0</v>
      </c>
      <c r="F392" s="182">
        <v>0</v>
      </c>
      <c r="G392" s="197">
        <v>0</v>
      </c>
      <c r="H392" s="198">
        <v>2926</v>
      </c>
      <c r="I392" s="16"/>
    </row>
    <row r="393" spans="1:9" ht="15.75" x14ac:dyDescent="0.25">
      <c r="A393" s="64">
        <v>44297</v>
      </c>
      <c r="B393" s="182">
        <v>0</v>
      </c>
      <c r="C393" s="182">
        <v>0</v>
      </c>
      <c r="D393" s="182">
        <v>0</v>
      </c>
      <c r="E393" s="182">
        <v>0</v>
      </c>
      <c r="F393" s="182">
        <v>0</v>
      </c>
      <c r="G393" s="197">
        <v>0</v>
      </c>
      <c r="H393" s="198">
        <v>2926</v>
      </c>
      <c r="I393" s="16"/>
    </row>
    <row r="394" spans="1:9" ht="15.75" x14ac:dyDescent="0.25">
      <c r="A394" s="64">
        <v>44298</v>
      </c>
      <c r="B394" s="182">
        <v>5</v>
      </c>
      <c r="C394" s="182">
        <v>1</v>
      </c>
      <c r="D394" s="182">
        <v>0</v>
      </c>
      <c r="E394" s="182">
        <v>0</v>
      </c>
      <c r="F394" s="182">
        <v>0</v>
      </c>
      <c r="G394" s="197">
        <v>6</v>
      </c>
      <c r="H394" s="198">
        <v>2932</v>
      </c>
      <c r="I394" s="16"/>
    </row>
    <row r="395" spans="1:9" ht="15.75" x14ac:dyDescent="0.25">
      <c r="A395" s="64">
        <v>44299</v>
      </c>
      <c r="B395" s="182">
        <v>4</v>
      </c>
      <c r="C395" s="182">
        <v>0</v>
      </c>
      <c r="D395" s="182">
        <v>0</v>
      </c>
      <c r="E395" s="182">
        <v>1</v>
      </c>
      <c r="F395" s="182">
        <v>0</v>
      </c>
      <c r="G395" s="197">
        <v>5</v>
      </c>
      <c r="H395" s="198">
        <v>2937</v>
      </c>
      <c r="I395" s="16"/>
    </row>
    <row r="396" spans="1:9" ht="15.75" x14ac:dyDescent="0.25">
      <c r="A396" s="64">
        <v>44300</v>
      </c>
      <c r="B396" s="182">
        <v>2</v>
      </c>
      <c r="C396" s="199">
        <v>0</v>
      </c>
      <c r="D396" s="182">
        <v>0</v>
      </c>
      <c r="E396" s="199">
        <v>0</v>
      </c>
      <c r="F396" s="182">
        <v>0</v>
      </c>
      <c r="G396" s="197">
        <v>2</v>
      </c>
      <c r="H396" s="198">
        <v>2939</v>
      </c>
      <c r="I396" s="16"/>
    </row>
    <row r="397" spans="1:9" ht="15.75" x14ac:dyDescent="0.25">
      <c r="A397" s="64">
        <v>44301</v>
      </c>
      <c r="B397" s="182">
        <v>2</v>
      </c>
      <c r="C397" s="182">
        <v>0</v>
      </c>
      <c r="D397" s="182">
        <v>0</v>
      </c>
      <c r="E397" s="182">
        <v>0</v>
      </c>
      <c r="F397" s="182">
        <v>0</v>
      </c>
      <c r="G397" s="197">
        <v>2</v>
      </c>
      <c r="H397" s="198">
        <v>2941</v>
      </c>
      <c r="I397" s="16"/>
    </row>
    <row r="398" spans="1:9" ht="15.75" x14ac:dyDescent="0.25">
      <c r="A398" s="64">
        <v>44302</v>
      </c>
      <c r="B398" s="182">
        <v>1</v>
      </c>
      <c r="C398" s="199">
        <v>0</v>
      </c>
      <c r="D398" s="182">
        <v>0</v>
      </c>
      <c r="E398" s="199">
        <v>0</v>
      </c>
      <c r="F398" s="182">
        <v>0</v>
      </c>
      <c r="G398" s="197">
        <v>1</v>
      </c>
      <c r="H398" s="198">
        <v>2942</v>
      </c>
      <c r="I398" s="16"/>
    </row>
    <row r="399" spans="1:9" ht="15.75" x14ac:dyDescent="0.25">
      <c r="A399" s="64">
        <v>44303</v>
      </c>
      <c r="B399" s="239">
        <v>0</v>
      </c>
      <c r="C399" s="239">
        <v>0</v>
      </c>
      <c r="D399" s="239">
        <v>0</v>
      </c>
      <c r="E399" s="239">
        <v>0</v>
      </c>
      <c r="F399" s="239">
        <v>0</v>
      </c>
      <c r="G399" s="197">
        <v>0</v>
      </c>
      <c r="H399" s="198">
        <v>2942</v>
      </c>
      <c r="I399" s="16"/>
    </row>
    <row r="400" spans="1:9" ht="15.75" x14ac:dyDescent="0.25">
      <c r="A400" s="64">
        <v>44304</v>
      </c>
      <c r="B400" s="239">
        <v>0</v>
      </c>
      <c r="C400" s="239">
        <v>0</v>
      </c>
      <c r="D400" s="239">
        <v>0</v>
      </c>
      <c r="E400" s="239">
        <v>0</v>
      </c>
      <c r="F400" s="239">
        <v>0</v>
      </c>
      <c r="G400" s="197">
        <v>0</v>
      </c>
      <c r="H400" s="198">
        <v>2942</v>
      </c>
      <c r="I400" s="16"/>
    </row>
    <row r="401" spans="1:9" ht="15.75" x14ac:dyDescent="0.25">
      <c r="A401" s="64">
        <v>44305</v>
      </c>
      <c r="B401" s="239">
        <v>2</v>
      </c>
      <c r="C401" s="239">
        <v>0</v>
      </c>
      <c r="D401" s="239">
        <v>0</v>
      </c>
      <c r="E401" s="239">
        <v>0</v>
      </c>
      <c r="F401" s="239">
        <v>0</v>
      </c>
      <c r="G401" s="197">
        <v>2</v>
      </c>
      <c r="H401" s="198">
        <v>2944</v>
      </c>
      <c r="I401" s="16"/>
    </row>
    <row r="402" spans="1:9" ht="15.75" x14ac:dyDescent="0.25">
      <c r="A402" s="64">
        <v>44306</v>
      </c>
      <c r="B402" s="239">
        <v>4</v>
      </c>
      <c r="C402" s="239">
        <v>0</v>
      </c>
      <c r="D402" s="239">
        <v>0</v>
      </c>
      <c r="E402" s="239">
        <v>0</v>
      </c>
      <c r="F402" s="239">
        <v>0</v>
      </c>
      <c r="G402" s="197">
        <v>4</v>
      </c>
      <c r="H402" s="198">
        <v>2948</v>
      </c>
      <c r="I402" s="16"/>
    </row>
    <row r="403" spans="1:9" ht="15.75" x14ac:dyDescent="0.25">
      <c r="A403" s="64">
        <v>44307</v>
      </c>
      <c r="B403" s="239">
        <v>0</v>
      </c>
      <c r="C403" s="239">
        <v>0</v>
      </c>
      <c r="D403" s="239">
        <v>0</v>
      </c>
      <c r="E403" s="239">
        <v>0</v>
      </c>
      <c r="F403" s="239">
        <v>0</v>
      </c>
      <c r="G403" s="197">
        <v>0</v>
      </c>
      <c r="H403" s="198">
        <v>2948</v>
      </c>
      <c r="I403" s="16"/>
    </row>
    <row r="404" spans="1:9" ht="15.75" x14ac:dyDescent="0.25">
      <c r="A404" s="64">
        <v>44308</v>
      </c>
      <c r="B404" s="239">
        <v>1</v>
      </c>
      <c r="C404" s="239">
        <v>0</v>
      </c>
      <c r="D404" s="239">
        <v>0</v>
      </c>
      <c r="E404" s="239">
        <v>0</v>
      </c>
      <c r="F404" s="239">
        <v>0</v>
      </c>
      <c r="G404" s="197">
        <v>1</v>
      </c>
      <c r="H404" s="198">
        <v>2949</v>
      </c>
      <c r="I404" s="16"/>
    </row>
    <row r="405" spans="1:9" ht="15.75" x14ac:dyDescent="0.25">
      <c r="A405" s="64">
        <v>44309</v>
      </c>
      <c r="B405" s="239">
        <v>0</v>
      </c>
      <c r="C405" s="239">
        <v>0</v>
      </c>
      <c r="D405" s="239">
        <v>0</v>
      </c>
      <c r="E405" s="239">
        <v>0</v>
      </c>
      <c r="F405" s="239">
        <v>0</v>
      </c>
      <c r="G405" s="197">
        <v>0</v>
      </c>
      <c r="H405" s="198">
        <v>2949</v>
      </c>
      <c r="I405" s="16"/>
    </row>
    <row r="406" spans="1:9" ht="15.75" x14ac:dyDescent="0.25">
      <c r="A406" s="64">
        <v>44310</v>
      </c>
      <c r="B406" s="239">
        <v>0</v>
      </c>
      <c r="C406" s="239">
        <v>0</v>
      </c>
      <c r="D406" s="239">
        <v>0</v>
      </c>
      <c r="E406" s="239">
        <v>0</v>
      </c>
      <c r="F406" s="239">
        <v>0</v>
      </c>
      <c r="G406" s="197">
        <v>0</v>
      </c>
      <c r="H406" s="198">
        <v>2949</v>
      </c>
      <c r="I406" s="16"/>
    </row>
    <row r="407" spans="1:9" ht="15.75" x14ac:dyDescent="0.25">
      <c r="A407" s="64">
        <v>44311</v>
      </c>
      <c r="B407" s="239">
        <v>0</v>
      </c>
      <c r="C407" s="239">
        <v>0</v>
      </c>
      <c r="D407" s="239">
        <v>0</v>
      </c>
      <c r="E407" s="239">
        <v>0</v>
      </c>
      <c r="F407" s="239">
        <v>0</v>
      </c>
      <c r="G407" s="197">
        <v>0</v>
      </c>
      <c r="H407" s="198">
        <v>2949</v>
      </c>
      <c r="I407" s="16"/>
    </row>
    <row r="408" spans="1:9" ht="15.75" x14ac:dyDescent="0.25">
      <c r="A408" s="64">
        <v>44312</v>
      </c>
      <c r="B408" s="182">
        <v>2</v>
      </c>
      <c r="C408" s="182">
        <v>0</v>
      </c>
      <c r="D408" s="182">
        <v>0</v>
      </c>
      <c r="E408" s="182">
        <v>0</v>
      </c>
      <c r="F408" s="182">
        <v>0</v>
      </c>
      <c r="G408" s="197">
        <v>2</v>
      </c>
      <c r="H408" s="198">
        <v>2951</v>
      </c>
      <c r="I408" s="16"/>
    </row>
    <row r="409" spans="1:9" ht="15.75" x14ac:dyDescent="0.25">
      <c r="A409" s="64">
        <v>44313</v>
      </c>
      <c r="B409" s="182">
        <v>1</v>
      </c>
      <c r="C409" s="182">
        <v>0</v>
      </c>
      <c r="D409" s="182">
        <v>0</v>
      </c>
      <c r="E409" s="182">
        <v>0</v>
      </c>
      <c r="F409" s="182">
        <v>0</v>
      </c>
      <c r="G409" s="197">
        <v>1</v>
      </c>
      <c r="H409" s="198">
        <v>2952</v>
      </c>
      <c r="I409" s="16"/>
    </row>
    <row r="410" spans="1:9" ht="15.75" x14ac:dyDescent="0.25">
      <c r="A410" s="64">
        <v>44314</v>
      </c>
      <c r="B410" s="182">
        <v>3</v>
      </c>
      <c r="C410" s="182">
        <v>0</v>
      </c>
      <c r="D410" s="182">
        <v>0</v>
      </c>
      <c r="E410" s="182">
        <v>0</v>
      </c>
      <c r="F410" s="182">
        <v>0</v>
      </c>
      <c r="G410" s="197">
        <v>3</v>
      </c>
      <c r="H410" s="198">
        <v>2955</v>
      </c>
      <c r="I410" s="16"/>
    </row>
    <row r="411" spans="1:9" ht="15.75" x14ac:dyDescent="0.25">
      <c r="A411" s="64">
        <v>44315</v>
      </c>
      <c r="B411" s="182">
        <v>0</v>
      </c>
      <c r="C411" s="182">
        <v>0</v>
      </c>
      <c r="D411" s="182">
        <v>0</v>
      </c>
      <c r="E411" s="182">
        <v>0</v>
      </c>
      <c r="F411" s="182">
        <v>0</v>
      </c>
      <c r="G411" s="197">
        <v>0</v>
      </c>
      <c r="H411" s="198">
        <v>2955</v>
      </c>
      <c r="I411" s="16"/>
    </row>
    <row r="412" spans="1:9" ht="15.75" x14ac:dyDescent="0.25">
      <c r="A412" s="64">
        <v>44316</v>
      </c>
      <c r="B412" s="182">
        <v>2</v>
      </c>
      <c r="C412" s="182">
        <v>0</v>
      </c>
      <c r="D412" s="182">
        <v>0</v>
      </c>
      <c r="E412" s="182">
        <v>0</v>
      </c>
      <c r="F412" s="182">
        <v>0</v>
      </c>
      <c r="G412" s="197">
        <v>2</v>
      </c>
      <c r="H412" s="198">
        <v>2957</v>
      </c>
      <c r="I412" s="16"/>
    </row>
    <row r="413" spans="1:9" ht="15.75" x14ac:dyDescent="0.25">
      <c r="A413" s="64">
        <v>44317</v>
      </c>
      <c r="B413" s="182">
        <v>0</v>
      </c>
      <c r="C413" s="182">
        <v>0</v>
      </c>
      <c r="D413" s="182">
        <v>0</v>
      </c>
      <c r="E413" s="182">
        <v>0</v>
      </c>
      <c r="F413" s="182">
        <v>0</v>
      </c>
      <c r="G413" s="197">
        <v>0</v>
      </c>
      <c r="H413" s="198">
        <v>2957</v>
      </c>
      <c r="I413" s="16"/>
    </row>
    <row r="414" spans="1:9" ht="15.75" x14ac:dyDescent="0.25">
      <c r="A414" s="64">
        <v>44318</v>
      </c>
      <c r="B414" s="182">
        <v>0</v>
      </c>
      <c r="C414" s="182">
        <v>0</v>
      </c>
      <c r="D414" s="182">
        <v>0</v>
      </c>
      <c r="E414" s="182">
        <v>0</v>
      </c>
      <c r="F414" s="182">
        <v>0</v>
      </c>
      <c r="G414" s="197">
        <v>0</v>
      </c>
      <c r="H414" s="198">
        <v>2957</v>
      </c>
      <c r="I414" s="16"/>
    </row>
    <row r="415" spans="1:9" ht="15.75" x14ac:dyDescent="0.25">
      <c r="A415" s="64">
        <v>44319</v>
      </c>
      <c r="B415" s="182">
        <v>0</v>
      </c>
      <c r="C415" s="182">
        <v>0</v>
      </c>
      <c r="D415" s="182">
        <v>0</v>
      </c>
      <c r="E415" s="182">
        <v>0</v>
      </c>
      <c r="F415" s="182">
        <v>0</v>
      </c>
      <c r="G415" s="197">
        <v>0</v>
      </c>
      <c r="H415" s="198">
        <v>2957</v>
      </c>
      <c r="I415" s="16"/>
    </row>
    <row r="416" spans="1:9" ht="15.75" x14ac:dyDescent="0.25">
      <c r="A416" s="64">
        <v>44320</v>
      </c>
      <c r="B416" s="182">
        <v>0</v>
      </c>
      <c r="C416" s="182">
        <v>0</v>
      </c>
      <c r="D416" s="182">
        <v>0</v>
      </c>
      <c r="E416" s="182">
        <v>0</v>
      </c>
      <c r="F416" s="182">
        <v>0</v>
      </c>
      <c r="G416" s="197">
        <v>0</v>
      </c>
      <c r="H416" s="198">
        <v>2957</v>
      </c>
      <c r="I416" s="16"/>
    </row>
    <row r="417" spans="1:9" ht="15.75" x14ac:dyDescent="0.25">
      <c r="A417" s="64">
        <v>44321</v>
      </c>
      <c r="B417" s="182">
        <v>1</v>
      </c>
      <c r="C417" s="182">
        <v>0</v>
      </c>
      <c r="D417" s="182">
        <v>0</v>
      </c>
      <c r="E417" s="182">
        <v>0</v>
      </c>
      <c r="F417" s="182">
        <v>0</v>
      </c>
      <c r="G417" s="197">
        <v>1</v>
      </c>
      <c r="H417" s="198">
        <v>2958</v>
      </c>
      <c r="I417" s="16"/>
    </row>
    <row r="418" spans="1:9" ht="15.75" x14ac:dyDescent="0.25">
      <c r="A418" s="64">
        <v>44322</v>
      </c>
      <c r="B418" s="182">
        <v>1</v>
      </c>
      <c r="C418" s="182">
        <v>0</v>
      </c>
      <c r="D418" s="182">
        <v>0</v>
      </c>
      <c r="E418" s="182">
        <v>0</v>
      </c>
      <c r="F418" s="182">
        <v>0</v>
      </c>
      <c r="G418" s="197">
        <v>1</v>
      </c>
      <c r="H418" s="198">
        <v>2959</v>
      </c>
      <c r="I418" s="16"/>
    </row>
    <row r="419" spans="1:9" ht="15.75" x14ac:dyDescent="0.25">
      <c r="A419" s="64">
        <v>44323</v>
      </c>
      <c r="B419" s="182">
        <v>1</v>
      </c>
      <c r="C419" s="182">
        <v>0</v>
      </c>
      <c r="D419" s="182">
        <v>0</v>
      </c>
      <c r="E419" s="182">
        <v>0</v>
      </c>
      <c r="F419" s="182">
        <v>0</v>
      </c>
      <c r="G419" s="197">
        <v>1</v>
      </c>
      <c r="H419" s="198">
        <v>2960</v>
      </c>
      <c r="I419" s="16"/>
    </row>
    <row r="420" spans="1:9" ht="15.75" x14ac:dyDescent="0.25">
      <c r="A420" s="64">
        <v>44324</v>
      </c>
      <c r="B420" s="283">
        <v>0</v>
      </c>
      <c r="C420" s="283">
        <v>0</v>
      </c>
      <c r="D420" s="283">
        <v>0</v>
      </c>
      <c r="E420" s="283">
        <v>0</v>
      </c>
      <c r="F420" s="283">
        <v>0</v>
      </c>
      <c r="G420" s="197">
        <v>0</v>
      </c>
      <c r="H420" s="198">
        <v>2960</v>
      </c>
      <c r="I420" s="16"/>
    </row>
    <row r="421" spans="1:9" ht="15.75" x14ac:dyDescent="0.25">
      <c r="A421" s="64">
        <v>44325</v>
      </c>
      <c r="B421" s="283">
        <v>0</v>
      </c>
      <c r="C421" s="283">
        <v>0</v>
      </c>
      <c r="D421" s="283">
        <v>0</v>
      </c>
      <c r="E421" s="283">
        <v>0</v>
      </c>
      <c r="F421" s="283">
        <v>0</v>
      </c>
      <c r="G421" s="197">
        <v>0</v>
      </c>
      <c r="H421" s="198">
        <v>2960</v>
      </c>
      <c r="I421" s="16"/>
    </row>
    <row r="422" spans="1:9" ht="15.75" x14ac:dyDescent="0.25">
      <c r="A422" s="64">
        <v>44326</v>
      </c>
      <c r="B422" s="283">
        <v>1</v>
      </c>
      <c r="C422" s="283">
        <v>0</v>
      </c>
      <c r="D422" s="283">
        <v>0</v>
      </c>
      <c r="E422" s="283">
        <v>0</v>
      </c>
      <c r="F422" s="283">
        <v>0</v>
      </c>
      <c r="G422" s="197">
        <v>1</v>
      </c>
      <c r="H422" s="198">
        <v>2961</v>
      </c>
      <c r="I422" s="16"/>
    </row>
    <row r="423" spans="1:9" ht="15.75" x14ac:dyDescent="0.25">
      <c r="A423" s="64">
        <v>44327</v>
      </c>
      <c r="B423" s="283">
        <v>1</v>
      </c>
      <c r="C423" s="283">
        <v>1</v>
      </c>
      <c r="D423" s="283">
        <v>0</v>
      </c>
      <c r="E423" s="283">
        <v>0</v>
      </c>
      <c r="F423" s="283">
        <v>0</v>
      </c>
      <c r="G423" s="197">
        <v>2</v>
      </c>
      <c r="H423" s="198">
        <v>2963</v>
      </c>
      <c r="I423" s="16"/>
    </row>
    <row r="424" spans="1:9" ht="15.75" x14ac:dyDescent="0.25">
      <c r="A424" s="64">
        <v>44328</v>
      </c>
      <c r="B424" s="283">
        <v>1</v>
      </c>
      <c r="C424" s="283">
        <v>0</v>
      </c>
      <c r="D424" s="283">
        <v>0</v>
      </c>
      <c r="E424" s="283">
        <v>0</v>
      </c>
      <c r="F424" s="283">
        <v>0</v>
      </c>
      <c r="G424" s="197">
        <v>1</v>
      </c>
      <c r="H424" s="198">
        <v>2964</v>
      </c>
      <c r="I424" s="16"/>
    </row>
    <row r="425" spans="1:9" ht="15.75" x14ac:dyDescent="0.25">
      <c r="A425" s="64">
        <v>44329</v>
      </c>
      <c r="B425" s="283">
        <v>0</v>
      </c>
      <c r="C425" s="283">
        <v>0</v>
      </c>
      <c r="D425" s="283">
        <v>0</v>
      </c>
      <c r="E425" s="283">
        <v>0</v>
      </c>
      <c r="F425" s="283">
        <v>0</v>
      </c>
      <c r="G425" s="197">
        <v>0</v>
      </c>
      <c r="H425" s="198">
        <v>2964</v>
      </c>
      <c r="I425" s="16"/>
    </row>
    <row r="426" spans="1:9" ht="15.75" x14ac:dyDescent="0.25">
      <c r="A426" s="64">
        <v>44330</v>
      </c>
      <c r="B426" s="283">
        <v>3</v>
      </c>
      <c r="C426" s="283">
        <v>0</v>
      </c>
      <c r="D426" s="283">
        <v>0</v>
      </c>
      <c r="E426" s="283">
        <v>0</v>
      </c>
      <c r="F426" s="283">
        <v>0</v>
      </c>
      <c r="G426" s="197">
        <v>3</v>
      </c>
      <c r="H426" s="198">
        <v>2967</v>
      </c>
      <c r="I426" s="16"/>
    </row>
    <row r="427" spans="1:9" ht="15.75" x14ac:dyDescent="0.25">
      <c r="A427" s="64">
        <v>44331</v>
      </c>
      <c r="B427" s="283">
        <v>0</v>
      </c>
      <c r="C427" s="283">
        <v>0</v>
      </c>
      <c r="D427" s="283">
        <v>0</v>
      </c>
      <c r="E427" s="283">
        <v>0</v>
      </c>
      <c r="F427" s="283">
        <v>0</v>
      </c>
      <c r="G427" s="197">
        <v>0</v>
      </c>
      <c r="H427" s="198">
        <v>2967</v>
      </c>
      <c r="I427" s="16"/>
    </row>
    <row r="428" spans="1:9" ht="15.75" x14ac:dyDescent="0.25">
      <c r="A428" s="64">
        <v>44332</v>
      </c>
      <c r="B428" s="283">
        <v>0</v>
      </c>
      <c r="C428" s="283">
        <v>0</v>
      </c>
      <c r="D428" s="283">
        <v>0</v>
      </c>
      <c r="E428" s="283">
        <v>0</v>
      </c>
      <c r="F428" s="283">
        <v>0</v>
      </c>
      <c r="G428" s="197">
        <v>0</v>
      </c>
      <c r="H428" s="198">
        <v>2967</v>
      </c>
      <c r="I428" s="16"/>
    </row>
    <row r="429" spans="1:9" ht="15.75" x14ac:dyDescent="0.25">
      <c r="A429" s="64">
        <v>44333</v>
      </c>
      <c r="B429" s="283">
        <v>1</v>
      </c>
      <c r="C429" s="283">
        <v>0</v>
      </c>
      <c r="D429" s="283">
        <v>0</v>
      </c>
      <c r="E429" s="283">
        <v>0</v>
      </c>
      <c r="F429" s="283">
        <v>0</v>
      </c>
      <c r="G429" s="197">
        <v>1</v>
      </c>
      <c r="H429" s="198">
        <v>2968</v>
      </c>
      <c r="I429" s="16"/>
    </row>
    <row r="430" spans="1:9" ht="15.75" x14ac:dyDescent="0.25">
      <c r="A430" s="64">
        <v>44334</v>
      </c>
      <c r="B430" s="283">
        <v>0</v>
      </c>
      <c r="C430" s="283">
        <v>1</v>
      </c>
      <c r="D430" s="283">
        <v>0</v>
      </c>
      <c r="E430" s="283">
        <v>0</v>
      </c>
      <c r="F430" s="283">
        <v>0</v>
      </c>
      <c r="G430" s="197">
        <v>1</v>
      </c>
      <c r="H430" s="198">
        <v>2969</v>
      </c>
      <c r="I430" s="16"/>
    </row>
    <row r="431" spans="1:9" ht="15.75" x14ac:dyDescent="0.25">
      <c r="A431" s="64">
        <v>44335</v>
      </c>
      <c r="B431" s="283">
        <v>1</v>
      </c>
      <c r="C431" s="283">
        <v>0</v>
      </c>
      <c r="D431" s="283">
        <v>0</v>
      </c>
      <c r="E431" s="283">
        <v>0</v>
      </c>
      <c r="F431" s="283">
        <v>0</v>
      </c>
      <c r="G431" s="197">
        <v>1</v>
      </c>
      <c r="H431" s="198">
        <v>2970</v>
      </c>
      <c r="I431" s="16"/>
    </row>
    <row r="432" spans="1:9" ht="15.75" x14ac:dyDescent="0.25">
      <c r="A432" s="64">
        <v>44336</v>
      </c>
      <c r="B432" s="283">
        <v>1</v>
      </c>
      <c r="C432" s="283">
        <v>0</v>
      </c>
      <c r="D432" s="283">
        <v>0</v>
      </c>
      <c r="E432" s="283">
        <v>0</v>
      </c>
      <c r="F432" s="283">
        <v>0</v>
      </c>
      <c r="G432" s="197">
        <v>1</v>
      </c>
      <c r="H432" s="198">
        <v>2971</v>
      </c>
      <c r="I432" s="16"/>
    </row>
    <row r="433" spans="1:9" ht="15.75" x14ac:dyDescent="0.25">
      <c r="A433" s="64">
        <v>44337</v>
      </c>
      <c r="B433" s="283">
        <v>0</v>
      </c>
      <c r="C433" s="283">
        <v>0</v>
      </c>
      <c r="D433" s="283">
        <v>0</v>
      </c>
      <c r="E433" s="283">
        <v>0</v>
      </c>
      <c r="F433" s="283">
        <v>0</v>
      </c>
      <c r="G433" s="197">
        <v>0</v>
      </c>
      <c r="H433" s="198">
        <v>2971</v>
      </c>
      <c r="I433" s="16"/>
    </row>
    <row r="434" spans="1:9" ht="15.75" x14ac:dyDescent="0.25">
      <c r="A434" s="64">
        <v>44338</v>
      </c>
      <c r="B434" s="283">
        <v>0</v>
      </c>
      <c r="C434" s="283">
        <v>0</v>
      </c>
      <c r="D434" s="283">
        <v>0</v>
      </c>
      <c r="E434" s="283">
        <v>0</v>
      </c>
      <c r="F434" s="283">
        <v>0</v>
      </c>
      <c r="G434" s="197">
        <v>0</v>
      </c>
      <c r="H434" s="198">
        <v>2971</v>
      </c>
      <c r="I434" s="16"/>
    </row>
    <row r="435" spans="1:9" ht="15.75" x14ac:dyDescent="0.25">
      <c r="A435" s="64">
        <v>44339</v>
      </c>
      <c r="B435" s="283">
        <v>0</v>
      </c>
      <c r="C435" s="283">
        <v>0</v>
      </c>
      <c r="D435" s="283">
        <v>0</v>
      </c>
      <c r="E435" s="283">
        <v>0</v>
      </c>
      <c r="F435" s="283">
        <v>0</v>
      </c>
      <c r="G435" s="197">
        <v>0</v>
      </c>
      <c r="H435" s="198">
        <v>2971</v>
      </c>
      <c r="I435" s="16"/>
    </row>
    <row r="436" spans="1:9" ht="15.75" x14ac:dyDescent="0.25">
      <c r="A436" s="64">
        <v>44340</v>
      </c>
      <c r="B436" s="283">
        <v>0</v>
      </c>
      <c r="C436" s="283">
        <v>0</v>
      </c>
      <c r="D436" s="283">
        <v>0</v>
      </c>
      <c r="E436" s="283">
        <v>0</v>
      </c>
      <c r="F436" s="283">
        <v>0</v>
      </c>
      <c r="G436" s="197">
        <v>0</v>
      </c>
      <c r="H436" s="198">
        <v>2971</v>
      </c>
      <c r="I436" s="16"/>
    </row>
    <row r="437" spans="1:9" ht="15.75" x14ac:dyDescent="0.25">
      <c r="A437" s="64">
        <v>44341</v>
      </c>
      <c r="B437" s="283">
        <v>2</v>
      </c>
      <c r="C437" s="283">
        <v>0</v>
      </c>
      <c r="D437" s="283">
        <v>0</v>
      </c>
      <c r="E437" s="283">
        <v>0</v>
      </c>
      <c r="F437" s="283">
        <v>0</v>
      </c>
      <c r="G437" s="197">
        <v>2</v>
      </c>
      <c r="H437" s="198">
        <v>2973</v>
      </c>
      <c r="I437" s="16"/>
    </row>
    <row r="438" spans="1:9" ht="15.75" x14ac:dyDescent="0.25">
      <c r="A438" s="64">
        <v>44342</v>
      </c>
      <c r="B438" s="283">
        <v>1</v>
      </c>
      <c r="C438" s="283">
        <v>0</v>
      </c>
      <c r="D438" s="283">
        <v>0</v>
      </c>
      <c r="E438" s="283">
        <v>0</v>
      </c>
      <c r="F438" s="283">
        <v>0</v>
      </c>
      <c r="G438" s="197">
        <v>1</v>
      </c>
      <c r="H438" s="198">
        <v>2974</v>
      </c>
      <c r="I438" s="16"/>
    </row>
    <row r="439" spans="1:9" ht="15.75" x14ac:dyDescent="0.25">
      <c r="A439" s="64">
        <v>44343</v>
      </c>
      <c r="B439" s="283">
        <v>0</v>
      </c>
      <c r="C439" s="283">
        <v>0</v>
      </c>
      <c r="D439" s="283">
        <v>0</v>
      </c>
      <c r="E439" s="283">
        <v>0</v>
      </c>
      <c r="F439" s="283">
        <v>0</v>
      </c>
      <c r="G439" s="197">
        <v>0</v>
      </c>
      <c r="H439" s="198">
        <v>2974</v>
      </c>
      <c r="I439" s="16"/>
    </row>
    <row r="440" spans="1:9" ht="15.75" x14ac:dyDescent="0.25">
      <c r="A440" s="64">
        <v>44344</v>
      </c>
      <c r="B440" s="283">
        <v>0</v>
      </c>
      <c r="C440" s="283">
        <v>0</v>
      </c>
      <c r="D440" s="283">
        <v>0</v>
      </c>
      <c r="E440" s="283">
        <v>0</v>
      </c>
      <c r="F440" s="283">
        <v>0</v>
      </c>
      <c r="G440" s="197">
        <v>0</v>
      </c>
      <c r="H440" s="198">
        <v>2974</v>
      </c>
      <c r="I440" s="16"/>
    </row>
    <row r="441" spans="1:9" ht="15.75" x14ac:dyDescent="0.25">
      <c r="A441" s="64">
        <v>44345</v>
      </c>
      <c r="B441" s="283">
        <v>0</v>
      </c>
      <c r="C441" s="283">
        <v>0</v>
      </c>
      <c r="D441" s="283">
        <v>0</v>
      </c>
      <c r="E441" s="283">
        <v>0</v>
      </c>
      <c r="F441" s="283">
        <v>0</v>
      </c>
      <c r="G441" s="197">
        <v>0</v>
      </c>
      <c r="H441" s="198">
        <v>2974</v>
      </c>
      <c r="I441" s="16"/>
    </row>
    <row r="442" spans="1:9" ht="15.75" x14ac:dyDescent="0.25">
      <c r="A442" s="64">
        <v>44346</v>
      </c>
      <c r="B442" s="283">
        <v>0</v>
      </c>
      <c r="C442" s="283">
        <v>0</v>
      </c>
      <c r="D442" s="283">
        <v>0</v>
      </c>
      <c r="E442" s="283">
        <v>0</v>
      </c>
      <c r="F442" s="283">
        <v>0</v>
      </c>
      <c r="G442" s="197">
        <v>0</v>
      </c>
      <c r="H442" s="198">
        <v>2974</v>
      </c>
      <c r="I442" s="16"/>
    </row>
    <row r="443" spans="1:9" ht="15.75" x14ac:dyDescent="0.25">
      <c r="A443" s="64">
        <v>44347</v>
      </c>
      <c r="B443" s="283">
        <v>0</v>
      </c>
      <c r="C443" s="283">
        <v>0</v>
      </c>
      <c r="D443" s="283">
        <v>0</v>
      </c>
      <c r="E443" s="283">
        <v>0</v>
      </c>
      <c r="F443" s="283">
        <v>0</v>
      </c>
      <c r="G443" s="197">
        <v>0</v>
      </c>
      <c r="H443" s="198">
        <v>2974</v>
      </c>
      <c r="I443" s="16"/>
    </row>
    <row r="444" spans="1:9" ht="15.75" x14ac:dyDescent="0.25">
      <c r="A444" s="64">
        <v>44348</v>
      </c>
      <c r="B444" s="283">
        <v>0</v>
      </c>
      <c r="C444" s="283">
        <v>0</v>
      </c>
      <c r="D444" s="283">
        <v>0</v>
      </c>
      <c r="E444" s="283">
        <v>0</v>
      </c>
      <c r="F444" s="283">
        <v>0</v>
      </c>
      <c r="G444" s="197">
        <v>0</v>
      </c>
      <c r="H444" s="198">
        <v>2974</v>
      </c>
      <c r="I444" s="16"/>
    </row>
    <row r="445" spans="1:9" ht="15.75" x14ac:dyDescent="0.25">
      <c r="A445" s="64">
        <v>44349</v>
      </c>
      <c r="B445" s="283">
        <v>2</v>
      </c>
      <c r="C445" s="283">
        <v>0</v>
      </c>
      <c r="D445" s="283">
        <v>0</v>
      </c>
      <c r="E445" s="283">
        <v>0</v>
      </c>
      <c r="F445" s="283">
        <v>0</v>
      </c>
      <c r="G445" s="197">
        <v>2</v>
      </c>
      <c r="H445" s="198">
        <v>2976</v>
      </c>
      <c r="I445" s="16"/>
    </row>
    <row r="446" spans="1:9" ht="15.75" x14ac:dyDescent="0.25">
      <c r="A446" s="64">
        <v>44350</v>
      </c>
      <c r="B446" s="283">
        <v>0</v>
      </c>
      <c r="C446" s="283">
        <v>0</v>
      </c>
      <c r="D446" s="283">
        <v>0</v>
      </c>
      <c r="E446" s="283">
        <v>0</v>
      </c>
      <c r="F446" s="283">
        <v>0</v>
      </c>
      <c r="G446" s="197">
        <v>0</v>
      </c>
      <c r="H446" s="198">
        <v>2976</v>
      </c>
      <c r="I446" s="16"/>
    </row>
    <row r="447" spans="1:9" ht="15.75" x14ac:dyDescent="0.25">
      <c r="A447" s="64">
        <v>44351</v>
      </c>
      <c r="B447" s="283">
        <v>0</v>
      </c>
      <c r="C447" s="283">
        <v>0</v>
      </c>
      <c r="D447" s="283">
        <v>0</v>
      </c>
      <c r="E447" s="283">
        <v>0</v>
      </c>
      <c r="F447" s="283">
        <v>0</v>
      </c>
      <c r="G447" s="197">
        <v>0</v>
      </c>
      <c r="H447" s="198">
        <v>2976</v>
      </c>
      <c r="I447" s="16"/>
    </row>
    <row r="448" spans="1:9" ht="15.75" x14ac:dyDescent="0.25">
      <c r="A448" s="64">
        <v>44352</v>
      </c>
      <c r="B448" s="283">
        <v>0</v>
      </c>
      <c r="C448" s="283">
        <v>0</v>
      </c>
      <c r="D448" s="283">
        <v>0</v>
      </c>
      <c r="E448" s="283">
        <v>0</v>
      </c>
      <c r="F448" s="283">
        <v>0</v>
      </c>
      <c r="G448" s="197">
        <v>0</v>
      </c>
      <c r="H448" s="198">
        <v>2976</v>
      </c>
      <c r="I448" s="16"/>
    </row>
    <row r="449" spans="1:9" ht="15.75" x14ac:dyDescent="0.25">
      <c r="A449" s="64">
        <v>44353</v>
      </c>
      <c r="B449" s="283">
        <v>0</v>
      </c>
      <c r="C449" s="283">
        <v>0</v>
      </c>
      <c r="D449" s="283">
        <v>0</v>
      </c>
      <c r="E449" s="283">
        <v>0</v>
      </c>
      <c r="F449" s="283">
        <v>0</v>
      </c>
      <c r="G449" s="197">
        <v>0</v>
      </c>
      <c r="H449" s="198">
        <v>2976</v>
      </c>
      <c r="I449" s="16"/>
    </row>
    <row r="450" spans="1:9" ht="15.75" x14ac:dyDescent="0.25">
      <c r="A450" s="64">
        <v>44354</v>
      </c>
      <c r="B450" s="283">
        <v>0</v>
      </c>
      <c r="C450" s="283">
        <v>0</v>
      </c>
      <c r="D450" s="283">
        <v>0</v>
      </c>
      <c r="E450" s="283">
        <v>0</v>
      </c>
      <c r="F450" s="283">
        <v>0</v>
      </c>
      <c r="G450" s="197">
        <v>0</v>
      </c>
      <c r="H450" s="198">
        <v>2976</v>
      </c>
      <c r="I450" s="16"/>
    </row>
    <row r="451" spans="1:9" ht="15.75" x14ac:dyDescent="0.25">
      <c r="A451" s="64">
        <v>44355</v>
      </c>
      <c r="B451" s="283">
        <v>0</v>
      </c>
      <c r="C451" s="283">
        <v>0</v>
      </c>
      <c r="D451" s="283">
        <v>0</v>
      </c>
      <c r="E451" s="283">
        <v>0</v>
      </c>
      <c r="F451" s="283">
        <v>0</v>
      </c>
      <c r="G451" s="197">
        <v>0</v>
      </c>
      <c r="H451" s="198">
        <v>2976</v>
      </c>
      <c r="I451" s="16"/>
    </row>
    <row r="452" spans="1:9" ht="15.75" x14ac:dyDescent="0.25">
      <c r="A452" s="64">
        <v>44356</v>
      </c>
      <c r="B452" s="283">
        <v>0</v>
      </c>
      <c r="C452" s="283">
        <v>0</v>
      </c>
      <c r="D452" s="283">
        <v>0</v>
      </c>
      <c r="E452" s="283">
        <v>0</v>
      </c>
      <c r="F452" s="283">
        <v>0</v>
      </c>
      <c r="G452" s="197">
        <v>0</v>
      </c>
      <c r="H452" s="198">
        <v>2976</v>
      </c>
      <c r="I452" s="16"/>
    </row>
    <row r="453" spans="1:9" ht="15.75" x14ac:dyDescent="0.25">
      <c r="A453" s="64">
        <v>44357</v>
      </c>
      <c r="B453" s="283">
        <v>0</v>
      </c>
      <c r="C453" s="283">
        <v>1</v>
      </c>
      <c r="D453" s="283">
        <v>0</v>
      </c>
      <c r="E453" s="283">
        <v>0</v>
      </c>
      <c r="F453" s="283">
        <v>0</v>
      </c>
      <c r="G453" s="197">
        <v>1</v>
      </c>
      <c r="H453" s="198">
        <v>2977</v>
      </c>
      <c r="I453" s="16"/>
    </row>
    <row r="454" spans="1:9" ht="15.75" x14ac:dyDescent="0.25">
      <c r="A454" s="64">
        <v>44358</v>
      </c>
      <c r="B454" s="283">
        <v>0</v>
      </c>
      <c r="C454" s="283">
        <v>0</v>
      </c>
      <c r="D454" s="283">
        <v>0</v>
      </c>
      <c r="E454" s="283">
        <v>1</v>
      </c>
      <c r="F454" s="283">
        <v>0</v>
      </c>
      <c r="G454" s="197">
        <v>1</v>
      </c>
      <c r="H454" s="198">
        <v>2978</v>
      </c>
      <c r="I454" s="16"/>
    </row>
    <row r="455" spans="1:9" ht="15.75" x14ac:dyDescent="0.25">
      <c r="A455" s="64">
        <v>44359</v>
      </c>
      <c r="B455" s="283">
        <v>0</v>
      </c>
      <c r="C455" s="283">
        <v>0</v>
      </c>
      <c r="D455" s="283">
        <v>0</v>
      </c>
      <c r="E455" s="283">
        <v>0</v>
      </c>
      <c r="F455" s="283">
        <v>0</v>
      </c>
      <c r="G455" s="197">
        <v>0</v>
      </c>
      <c r="H455" s="198">
        <v>2978</v>
      </c>
      <c r="I455" s="16"/>
    </row>
    <row r="456" spans="1:9" ht="15.75" x14ac:dyDescent="0.25">
      <c r="A456" s="64">
        <v>44360</v>
      </c>
      <c r="B456" s="283">
        <v>0</v>
      </c>
      <c r="C456" s="283">
        <v>0</v>
      </c>
      <c r="D456" s="283">
        <v>0</v>
      </c>
      <c r="E456" s="283">
        <v>0</v>
      </c>
      <c r="F456" s="283">
        <v>0</v>
      </c>
      <c r="G456" s="197">
        <v>0</v>
      </c>
      <c r="H456" s="198">
        <v>2978</v>
      </c>
      <c r="I456" s="16"/>
    </row>
    <row r="457" spans="1:9" ht="15.75" x14ac:dyDescent="0.25">
      <c r="A457" s="64">
        <v>44361</v>
      </c>
      <c r="B457" s="283">
        <v>0</v>
      </c>
      <c r="C457" s="283">
        <v>0</v>
      </c>
      <c r="D457" s="283">
        <v>0</v>
      </c>
      <c r="E457" s="283">
        <v>0</v>
      </c>
      <c r="F457" s="283">
        <v>0</v>
      </c>
      <c r="G457" s="197">
        <v>0</v>
      </c>
      <c r="H457" s="198">
        <v>2978</v>
      </c>
      <c r="I457" s="16"/>
    </row>
    <row r="458" spans="1:9" ht="15.75" x14ac:dyDescent="0.25">
      <c r="A458" s="64">
        <v>44362</v>
      </c>
      <c r="B458" s="283">
        <v>0</v>
      </c>
      <c r="C458" s="283">
        <v>1</v>
      </c>
      <c r="D458" s="283">
        <v>0</v>
      </c>
      <c r="E458" s="283">
        <v>0</v>
      </c>
      <c r="F458" s="283">
        <v>0</v>
      </c>
      <c r="G458" s="197">
        <v>1</v>
      </c>
      <c r="H458" s="198">
        <v>2979</v>
      </c>
      <c r="I458" s="16"/>
    </row>
    <row r="459" spans="1:9" ht="15.75" x14ac:dyDescent="0.25">
      <c r="A459" s="64">
        <v>44363</v>
      </c>
      <c r="B459" s="283">
        <v>0</v>
      </c>
      <c r="C459" s="283">
        <v>0</v>
      </c>
      <c r="D459" s="283">
        <v>0</v>
      </c>
      <c r="E459" s="283">
        <v>0</v>
      </c>
      <c r="F459" s="283">
        <v>0</v>
      </c>
      <c r="G459" s="197">
        <v>0</v>
      </c>
      <c r="H459" s="198">
        <v>2979</v>
      </c>
      <c r="I459" s="16"/>
    </row>
    <row r="460" spans="1:9" ht="15.75" x14ac:dyDescent="0.25">
      <c r="A460" s="64">
        <v>44364</v>
      </c>
      <c r="B460" s="283">
        <v>0</v>
      </c>
      <c r="C460" s="283">
        <v>0</v>
      </c>
      <c r="D460" s="283">
        <v>0</v>
      </c>
      <c r="E460" s="283">
        <v>0</v>
      </c>
      <c r="F460" s="283">
        <v>0</v>
      </c>
      <c r="G460" s="197">
        <v>0</v>
      </c>
      <c r="H460" s="198">
        <v>2979</v>
      </c>
      <c r="I460" s="16"/>
    </row>
    <row r="461" spans="1:9" ht="15.75" x14ac:dyDescent="0.25">
      <c r="A461" s="64">
        <v>44365</v>
      </c>
      <c r="B461" s="283">
        <v>0</v>
      </c>
      <c r="C461" s="283">
        <v>0</v>
      </c>
      <c r="D461" s="283">
        <v>0</v>
      </c>
      <c r="E461" s="283">
        <v>0</v>
      </c>
      <c r="F461" s="283">
        <v>0</v>
      </c>
      <c r="G461" s="197">
        <v>0</v>
      </c>
      <c r="H461" s="198">
        <v>2979</v>
      </c>
      <c r="I461" s="16"/>
    </row>
    <row r="462" spans="1:9" ht="15.75" x14ac:dyDescent="0.25">
      <c r="A462" s="64">
        <v>44366</v>
      </c>
      <c r="B462" s="283">
        <v>0</v>
      </c>
      <c r="C462" s="283">
        <v>0</v>
      </c>
      <c r="D462" s="283">
        <v>0</v>
      </c>
      <c r="E462" s="283">
        <v>0</v>
      </c>
      <c r="F462" s="283">
        <v>0</v>
      </c>
      <c r="G462" s="197">
        <v>0</v>
      </c>
      <c r="H462" s="198">
        <v>2979</v>
      </c>
      <c r="I462" s="16"/>
    </row>
    <row r="463" spans="1:9" ht="15.75" x14ac:dyDescent="0.25">
      <c r="A463" s="64">
        <v>44367</v>
      </c>
      <c r="B463" s="283">
        <v>0</v>
      </c>
      <c r="C463" s="283">
        <v>0</v>
      </c>
      <c r="D463" s="283">
        <v>0</v>
      </c>
      <c r="E463" s="283">
        <v>0</v>
      </c>
      <c r="F463" s="283">
        <v>0</v>
      </c>
      <c r="G463" s="197">
        <v>0</v>
      </c>
      <c r="H463" s="198">
        <v>2979</v>
      </c>
      <c r="I463" s="16"/>
    </row>
    <row r="464" spans="1:9" ht="15.75" x14ac:dyDescent="0.25">
      <c r="A464" s="64">
        <v>44368</v>
      </c>
      <c r="B464" s="283">
        <v>0</v>
      </c>
      <c r="C464" s="283">
        <v>0</v>
      </c>
      <c r="D464" s="283">
        <v>0</v>
      </c>
      <c r="E464" s="283">
        <v>0</v>
      </c>
      <c r="F464" s="283">
        <v>0</v>
      </c>
      <c r="G464" s="197">
        <v>0</v>
      </c>
      <c r="H464" s="198">
        <v>2979</v>
      </c>
      <c r="I464" s="16"/>
    </row>
    <row r="465" spans="1:9" ht="15.75" x14ac:dyDescent="0.25">
      <c r="A465" s="64">
        <v>44369</v>
      </c>
      <c r="B465" s="283">
        <v>1</v>
      </c>
      <c r="C465" s="283">
        <v>0</v>
      </c>
      <c r="D465" s="283">
        <v>0</v>
      </c>
      <c r="E465" s="283">
        <v>0</v>
      </c>
      <c r="F465" s="283">
        <v>0</v>
      </c>
      <c r="G465" s="197">
        <v>1</v>
      </c>
      <c r="H465" s="198">
        <v>2980</v>
      </c>
      <c r="I465" s="16"/>
    </row>
    <row r="466" spans="1:9" ht="15.75" x14ac:dyDescent="0.25">
      <c r="A466" s="64">
        <v>44370</v>
      </c>
      <c r="B466" s="283">
        <v>0</v>
      </c>
      <c r="C466" s="283">
        <v>0</v>
      </c>
      <c r="D466" s="283">
        <v>0</v>
      </c>
      <c r="E466" s="283">
        <v>0</v>
      </c>
      <c r="F466" s="283">
        <v>0</v>
      </c>
      <c r="G466" s="197">
        <v>0</v>
      </c>
      <c r="H466" s="198">
        <v>2980</v>
      </c>
      <c r="I466" s="16"/>
    </row>
    <row r="467" spans="1:9" ht="15.75" x14ac:dyDescent="0.25">
      <c r="A467" s="64">
        <v>44371</v>
      </c>
      <c r="B467" s="283">
        <v>1</v>
      </c>
      <c r="C467" s="283">
        <v>0</v>
      </c>
      <c r="D467" s="283">
        <v>0</v>
      </c>
      <c r="E467" s="283">
        <v>0</v>
      </c>
      <c r="F467" s="283">
        <v>0</v>
      </c>
      <c r="G467" s="197">
        <v>1</v>
      </c>
      <c r="H467" s="198">
        <v>2981</v>
      </c>
      <c r="I467" s="16"/>
    </row>
    <row r="468" spans="1:9" ht="15.75" x14ac:dyDescent="0.25">
      <c r="A468" s="64">
        <v>44372</v>
      </c>
      <c r="B468" s="283">
        <v>0</v>
      </c>
      <c r="C468" s="283">
        <v>0</v>
      </c>
      <c r="D468" s="283">
        <v>0</v>
      </c>
      <c r="E468" s="283">
        <v>0</v>
      </c>
      <c r="F468" s="283">
        <v>0</v>
      </c>
      <c r="G468" s="197">
        <v>0</v>
      </c>
      <c r="H468" s="198">
        <v>2981</v>
      </c>
      <c r="I468" s="16"/>
    </row>
    <row r="469" spans="1:9" ht="15.75" x14ac:dyDescent="0.25">
      <c r="A469" s="64">
        <v>44373</v>
      </c>
      <c r="B469" s="283">
        <v>0</v>
      </c>
      <c r="C469" s="283">
        <v>0</v>
      </c>
      <c r="D469" s="283">
        <v>0</v>
      </c>
      <c r="E469" s="283">
        <v>0</v>
      </c>
      <c r="F469" s="283">
        <v>0</v>
      </c>
      <c r="G469" s="197">
        <v>0</v>
      </c>
      <c r="H469" s="198">
        <v>2981</v>
      </c>
      <c r="I469" s="16"/>
    </row>
    <row r="470" spans="1:9" ht="15.75" x14ac:dyDescent="0.25">
      <c r="A470" s="64">
        <v>44374</v>
      </c>
      <c r="B470" s="283">
        <v>0</v>
      </c>
      <c r="C470" s="283">
        <v>0</v>
      </c>
      <c r="D470" s="283">
        <v>0</v>
      </c>
      <c r="E470" s="283">
        <v>0</v>
      </c>
      <c r="F470" s="283">
        <v>0</v>
      </c>
      <c r="G470" s="197">
        <v>0</v>
      </c>
      <c r="H470" s="198">
        <v>2981</v>
      </c>
      <c r="I470" s="16"/>
    </row>
    <row r="471" spans="1:9" ht="15.75" x14ac:dyDescent="0.25">
      <c r="A471" s="64">
        <v>44375</v>
      </c>
      <c r="B471" s="283">
        <v>0</v>
      </c>
      <c r="C471" s="283">
        <v>0</v>
      </c>
      <c r="D471" s="283">
        <v>0</v>
      </c>
      <c r="E471" s="283">
        <v>0</v>
      </c>
      <c r="F471" s="283">
        <v>0</v>
      </c>
      <c r="G471" s="197">
        <v>0</v>
      </c>
      <c r="H471" s="198">
        <v>2981</v>
      </c>
      <c r="I471" s="16"/>
    </row>
    <row r="472" spans="1:9" ht="15.75" x14ac:dyDescent="0.25">
      <c r="A472" s="64">
        <v>44376</v>
      </c>
      <c r="B472" s="283">
        <v>0</v>
      </c>
      <c r="C472" s="283">
        <v>0</v>
      </c>
      <c r="D472" s="283">
        <v>0</v>
      </c>
      <c r="E472" s="283">
        <v>0</v>
      </c>
      <c r="F472" s="283">
        <v>0</v>
      </c>
      <c r="G472" s="197">
        <v>0</v>
      </c>
      <c r="H472" s="198">
        <v>2981</v>
      </c>
      <c r="I472" s="16"/>
    </row>
    <row r="473" spans="1:9" ht="15.75" x14ac:dyDescent="0.25">
      <c r="A473" s="64">
        <v>44377</v>
      </c>
      <c r="B473" s="283">
        <v>0</v>
      </c>
      <c r="C473" s="283">
        <v>0</v>
      </c>
      <c r="D473" s="283">
        <v>0</v>
      </c>
      <c r="E473" s="283">
        <v>0</v>
      </c>
      <c r="F473" s="283">
        <v>0</v>
      </c>
      <c r="G473" s="197">
        <v>0</v>
      </c>
      <c r="H473" s="198">
        <v>2981</v>
      </c>
      <c r="I473" s="16"/>
    </row>
    <row r="474" spans="1:9" ht="15.75" x14ac:dyDescent="0.25">
      <c r="A474" s="64">
        <v>44378</v>
      </c>
      <c r="B474" s="283">
        <v>0</v>
      </c>
      <c r="C474" s="283">
        <v>0</v>
      </c>
      <c r="D474" s="283">
        <v>0</v>
      </c>
      <c r="E474" s="283">
        <v>0</v>
      </c>
      <c r="F474" s="283">
        <v>0</v>
      </c>
      <c r="G474" s="197">
        <v>0</v>
      </c>
      <c r="H474" s="198">
        <v>2981</v>
      </c>
      <c r="I474" s="16"/>
    </row>
    <row r="475" spans="1:9" ht="15.75" x14ac:dyDescent="0.25">
      <c r="A475" s="64">
        <v>44379</v>
      </c>
      <c r="B475" s="283">
        <v>1</v>
      </c>
      <c r="C475" s="283">
        <v>0</v>
      </c>
      <c r="D475" s="283">
        <v>0</v>
      </c>
      <c r="E475" s="283">
        <v>0</v>
      </c>
      <c r="F475" s="283">
        <v>0</v>
      </c>
      <c r="G475" s="197">
        <v>1</v>
      </c>
      <c r="H475" s="198">
        <v>2982</v>
      </c>
      <c r="I475" s="16"/>
    </row>
    <row r="476" spans="1:9" ht="15.75" x14ac:dyDescent="0.25">
      <c r="A476" s="64">
        <v>44380</v>
      </c>
      <c r="B476" s="283">
        <v>0</v>
      </c>
      <c r="C476" s="283">
        <v>0</v>
      </c>
      <c r="D476" s="283">
        <v>0</v>
      </c>
      <c r="E476" s="283">
        <v>0</v>
      </c>
      <c r="F476" s="283">
        <v>0</v>
      </c>
      <c r="G476" s="197">
        <v>0</v>
      </c>
      <c r="H476" s="198">
        <v>2982</v>
      </c>
      <c r="I476" s="16"/>
    </row>
    <row r="477" spans="1:9" ht="15.75" x14ac:dyDescent="0.25">
      <c r="A477" s="64">
        <v>44381</v>
      </c>
      <c r="B477" s="283">
        <v>0</v>
      </c>
      <c r="C477" s="283">
        <v>0</v>
      </c>
      <c r="D477" s="283">
        <v>0</v>
      </c>
      <c r="E477" s="283">
        <v>0</v>
      </c>
      <c r="F477" s="283">
        <v>0</v>
      </c>
      <c r="G477" s="197">
        <v>0</v>
      </c>
      <c r="H477" s="198">
        <v>2982</v>
      </c>
      <c r="I477" s="16"/>
    </row>
    <row r="478" spans="1:9" ht="15.75" x14ac:dyDescent="0.25">
      <c r="A478" s="64">
        <v>44382</v>
      </c>
      <c r="B478" s="283">
        <v>1</v>
      </c>
      <c r="C478" s="283">
        <v>0</v>
      </c>
      <c r="D478" s="283">
        <v>0</v>
      </c>
      <c r="E478" s="283">
        <v>0</v>
      </c>
      <c r="F478" s="283">
        <v>0</v>
      </c>
      <c r="G478" s="197">
        <v>1</v>
      </c>
      <c r="H478" s="198">
        <v>2983</v>
      </c>
      <c r="I478" s="16"/>
    </row>
    <row r="479" spans="1:9" ht="15.75" x14ac:dyDescent="0.25">
      <c r="A479" s="64">
        <v>44383</v>
      </c>
      <c r="B479" s="283">
        <v>1</v>
      </c>
      <c r="C479" s="283">
        <v>1</v>
      </c>
      <c r="D479" s="283">
        <v>0</v>
      </c>
      <c r="E479" s="283">
        <v>0</v>
      </c>
      <c r="F479" s="283">
        <v>0</v>
      </c>
      <c r="G479" s="197">
        <v>2</v>
      </c>
      <c r="H479" s="198">
        <v>2985</v>
      </c>
      <c r="I479" s="16"/>
    </row>
    <row r="480" spans="1:9" ht="15.75" x14ac:dyDescent="0.25">
      <c r="A480" s="64">
        <v>44384</v>
      </c>
      <c r="B480" s="283">
        <v>0</v>
      </c>
      <c r="C480" s="283">
        <v>0</v>
      </c>
      <c r="D480" s="283">
        <v>0</v>
      </c>
      <c r="E480" s="283">
        <v>0</v>
      </c>
      <c r="F480" s="283">
        <v>0</v>
      </c>
      <c r="G480" s="197">
        <v>0</v>
      </c>
      <c r="H480" s="198">
        <v>2985</v>
      </c>
      <c r="I480" s="16"/>
    </row>
    <row r="481" spans="1:9" ht="15.75" x14ac:dyDescent="0.25">
      <c r="A481" s="64">
        <v>44385</v>
      </c>
      <c r="B481" s="283">
        <v>0</v>
      </c>
      <c r="C481" s="283">
        <v>0</v>
      </c>
      <c r="D481" s="283">
        <v>0</v>
      </c>
      <c r="E481" s="283">
        <v>0</v>
      </c>
      <c r="F481" s="283">
        <v>0</v>
      </c>
      <c r="G481" s="197">
        <v>0</v>
      </c>
      <c r="H481" s="198">
        <v>2985</v>
      </c>
      <c r="I481" s="16"/>
    </row>
    <row r="482" spans="1:9" ht="15.75" x14ac:dyDescent="0.25">
      <c r="A482" s="64">
        <v>44386</v>
      </c>
      <c r="B482" s="283">
        <v>0</v>
      </c>
      <c r="C482" s="283">
        <v>0</v>
      </c>
      <c r="D482" s="283">
        <v>0</v>
      </c>
      <c r="E482" s="283">
        <v>0</v>
      </c>
      <c r="F482" s="283">
        <v>0</v>
      </c>
      <c r="G482" s="197">
        <v>0</v>
      </c>
      <c r="H482" s="198">
        <v>2985</v>
      </c>
      <c r="I482" s="16"/>
    </row>
    <row r="483" spans="1:9" ht="15.75" x14ac:dyDescent="0.25">
      <c r="A483" s="64">
        <v>44387</v>
      </c>
      <c r="B483" s="283">
        <v>0</v>
      </c>
      <c r="C483" s="283">
        <v>0</v>
      </c>
      <c r="D483" s="283">
        <v>0</v>
      </c>
      <c r="E483" s="283">
        <v>0</v>
      </c>
      <c r="F483" s="283">
        <v>0</v>
      </c>
      <c r="G483" s="197">
        <v>0</v>
      </c>
      <c r="H483" s="198">
        <v>2985</v>
      </c>
      <c r="I483" s="16"/>
    </row>
    <row r="484" spans="1:9" ht="15.75" x14ac:dyDescent="0.25">
      <c r="A484" s="64">
        <v>44388</v>
      </c>
      <c r="B484" s="283">
        <v>0</v>
      </c>
      <c r="C484" s="283">
        <v>0</v>
      </c>
      <c r="D484" s="283">
        <v>0</v>
      </c>
      <c r="E484" s="283">
        <v>0</v>
      </c>
      <c r="F484" s="283">
        <v>0</v>
      </c>
      <c r="G484" s="197">
        <v>0</v>
      </c>
      <c r="H484" s="198">
        <v>2985</v>
      </c>
      <c r="I484" s="16"/>
    </row>
    <row r="485" spans="1:9" ht="15.75" x14ac:dyDescent="0.25">
      <c r="A485" s="64">
        <v>44389</v>
      </c>
      <c r="B485" s="283">
        <v>0</v>
      </c>
      <c r="C485" s="283">
        <v>0</v>
      </c>
      <c r="D485" s="283">
        <v>0</v>
      </c>
      <c r="E485" s="283">
        <v>0</v>
      </c>
      <c r="F485" s="283">
        <v>0</v>
      </c>
      <c r="G485" s="197">
        <v>0</v>
      </c>
      <c r="H485" s="198">
        <v>2985</v>
      </c>
      <c r="I485" s="16"/>
    </row>
    <row r="486" spans="1:9" ht="15.75" x14ac:dyDescent="0.25">
      <c r="A486" s="64">
        <v>44390</v>
      </c>
      <c r="B486" s="283">
        <v>0</v>
      </c>
      <c r="C486" s="283">
        <v>0</v>
      </c>
      <c r="D486" s="283">
        <v>0</v>
      </c>
      <c r="E486" s="283">
        <v>0</v>
      </c>
      <c r="F486" s="283">
        <v>0</v>
      </c>
      <c r="G486" s="197">
        <v>0</v>
      </c>
      <c r="H486" s="198">
        <v>2985</v>
      </c>
      <c r="I486" s="16"/>
    </row>
    <row r="487" spans="1:9" ht="15.75" x14ac:dyDescent="0.25">
      <c r="A487" s="64">
        <v>44391</v>
      </c>
      <c r="B487" s="283">
        <v>0</v>
      </c>
      <c r="C487" s="283">
        <v>1</v>
      </c>
      <c r="D487" s="283">
        <v>0</v>
      </c>
      <c r="E487" s="283">
        <v>0</v>
      </c>
      <c r="F487" s="283">
        <v>0</v>
      </c>
      <c r="G487" s="197">
        <v>1</v>
      </c>
      <c r="H487" s="198">
        <v>2986</v>
      </c>
      <c r="I487" s="16"/>
    </row>
    <row r="488" spans="1:9" ht="15.75" x14ac:dyDescent="0.25">
      <c r="A488" s="64">
        <v>44392</v>
      </c>
      <c r="B488" s="283">
        <v>0</v>
      </c>
      <c r="C488" s="283">
        <v>0</v>
      </c>
      <c r="D488" s="283">
        <v>0</v>
      </c>
      <c r="E488" s="283">
        <v>0</v>
      </c>
      <c r="F488" s="283">
        <v>0</v>
      </c>
      <c r="G488" s="197">
        <v>0</v>
      </c>
      <c r="H488" s="198">
        <v>2986</v>
      </c>
      <c r="I488" s="16"/>
    </row>
    <row r="489" spans="1:9" ht="15.75" x14ac:dyDescent="0.25">
      <c r="A489" s="64">
        <v>44393</v>
      </c>
      <c r="B489" s="283">
        <v>2</v>
      </c>
      <c r="C489" s="283">
        <v>0</v>
      </c>
      <c r="D489" s="283">
        <v>0</v>
      </c>
      <c r="E489" s="283">
        <v>0</v>
      </c>
      <c r="F489" s="283">
        <v>0</v>
      </c>
      <c r="G489" s="197">
        <v>2</v>
      </c>
      <c r="H489" s="198">
        <v>2988</v>
      </c>
      <c r="I489" s="16"/>
    </row>
    <row r="490" spans="1:9" ht="15.75" x14ac:dyDescent="0.25">
      <c r="A490" s="64">
        <v>44394</v>
      </c>
      <c r="B490" s="283">
        <v>0</v>
      </c>
      <c r="C490" s="283">
        <v>0</v>
      </c>
      <c r="D490" s="283">
        <v>0</v>
      </c>
      <c r="E490" s="283">
        <v>0</v>
      </c>
      <c r="F490" s="283">
        <v>0</v>
      </c>
      <c r="G490" s="197">
        <v>0</v>
      </c>
      <c r="H490" s="198">
        <v>2988</v>
      </c>
      <c r="I490" s="16"/>
    </row>
    <row r="491" spans="1:9" ht="15.75" x14ac:dyDescent="0.25">
      <c r="A491" s="64">
        <v>44395</v>
      </c>
      <c r="B491" s="283">
        <v>0</v>
      </c>
      <c r="C491" s="283">
        <v>0</v>
      </c>
      <c r="D491" s="283">
        <v>0</v>
      </c>
      <c r="E491" s="283">
        <v>0</v>
      </c>
      <c r="F491" s="283">
        <v>0</v>
      </c>
      <c r="G491" s="197">
        <v>0</v>
      </c>
      <c r="H491" s="198">
        <v>2988</v>
      </c>
      <c r="I491" s="16"/>
    </row>
    <row r="492" spans="1:9" ht="15.75" x14ac:dyDescent="0.25">
      <c r="A492" s="64">
        <v>44396</v>
      </c>
      <c r="B492" s="283">
        <v>0</v>
      </c>
      <c r="C492" s="283">
        <v>0</v>
      </c>
      <c r="D492" s="283">
        <v>0</v>
      </c>
      <c r="E492" s="283">
        <v>0</v>
      </c>
      <c r="F492" s="283">
        <v>0</v>
      </c>
      <c r="G492" s="197">
        <v>0</v>
      </c>
      <c r="H492" s="198">
        <v>2988</v>
      </c>
      <c r="I492" s="16"/>
    </row>
    <row r="493" spans="1:9" ht="15.75" x14ac:dyDescent="0.25">
      <c r="A493" s="64">
        <v>44397</v>
      </c>
      <c r="B493" s="283">
        <v>1</v>
      </c>
      <c r="C493" s="283">
        <v>0</v>
      </c>
      <c r="D493" s="283">
        <v>0</v>
      </c>
      <c r="E493" s="283">
        <v>1</v>
      </c>
      <c r="F493" s="283">
        <v>0</v>
      </c>
      <c r="G493" s="197">
        <v>2</v>
      </c>
      <c r="H493" s="198">
        <v>2990</v>
      </c>
      <c r="I493" s="16"/>
    </row>
    <row r="494" spans="1:9" ht="15.75" x14ac:dyDescent="0.25">
      <c r="A494" s="64">
        <v>44398</v>
      </c>
      <c r="B494" s="283">
        <v>1</v>
      </c>
      <c r="C494" s="283">
        <v>0</v>
      </c>
      <c r="D494" s="283">
        <v>0</v>
      </c>
      <c r="E494" s="283">
        <v>1</v>
      </c>
      <c r="F494" s="283">
        <v>0</v>
      </c>
      <c r="G494" s="197">
        <v>2</v>
      </c>
      <c r="H494" s="198">
        <v>2992</v>
      </c>
      <c r="I494" s="16"/>
    </row>
    <row r="495" spans="1:9" ht="15.75" x14ac:dyDescent="0.25">
      <c r="A495" s="64">
        <v>44399</v>
      </c>
      <c r="B495" s="283">
        <v>2</v>
      </c>
      <c r="C495" s="283">
        <v>1</v>
      </c>
      <c r="D495" s="283">
        <v>0</v>
      </c>
      <c r="E495" s="283">
        <v>1</v>
      </c>
      <c r="F495" s="283">
        <v>0</v>
      </c>
      <c r="G495" s="197">
        <v>4</v>
      </c>
      <c r="H495" s="198">
        <v>2996</v>
      </c>
      <c r="I495" s="16"/>
    </row>
    <row r="496" spans="1:9" ht="15.75" x14ac:dyDescent="0.25">
      <c r="A496" s="64">
        <v>44400</v>
      </c>
      <c r="B496" s="283">
        <v>1</v>
      </c>
      <c r="C496" s="283">
        <v>0</v>
      </c>
      <c r="D496" s="283">
        <v>0</v>
      </c>
      <c r="E496" s="283">
        <v>0</v>
      </c>
      <c r="F496" s="283">
        <v>0</v>
      </c>
      <c r="G496" s="197">
        <v>1</v>
      </c>
      <c r="H496" s="198">
        <v>2997</v>
      </c>
      <c r="I496" s="16"/>
    </row>
    <row r="497" spans="1:9" ht="15.75" x14ac:dyDescent="0.25">
      <c r="A497" s="64">
        <v>44401</v>
      </c>
      <c r="B497" s="283">
        <v>0</v>
      </c>
      <c r="C497" s="283">
        <v>0</v>
      </c>
      <c r="D497" s="283">
        <v>0</v>
      </c>
      <c r="E497" s="283">
        <v>0</v>
      </c>
      <c r="F497" s="283">
        <v>0</v>
      </c>
      <c r="G497" s="197">
        <v>0</v>
      </c>
      <c r="H497" s="198">
        <v>2997</v>
      </c>
      <c r="I497" s="16"/>
    </row>
    <row r="498" spans="1:9" ht="15.75" x14ac:dyDescent="0.25">
      <c r="A498" s="64">
        <v>44402</v>
      </c>
      <c r="B498" s="283">
        <v>0</v>
      </c>
      <c r="C498" s="283">
        <v>0</v>
      </c>
      <c r="D498" s="283">
        <v>0</v>
      </c>
      <c r="E498" s="283">
        <v>0</v>
      </c>
      <c r="F498" s="283">
        <v>0</v>
      </c>
      <c r="G498" s="197">
        <v>0</v>
      </c>
      <c r="H498" s="198">
        <v>2997</v>
      </c>
      <c r="I498" s="16"/>
    </row>
    <row r="499" spans="1:9" ht="15.75" x14ac:dyDescent="0.25">
      <c r="A499" s="64">
        <v>44403</v>
      </c>
      <c r="B499" s="283">
        <v>5</v>
      </c>
      <c r="C499" s="283">
        <v>1</v>
      </c>
      <c r="D499" s="283">
        <v>0</v>
      </c>
      <c r="E499" s="283">
        <v>0</v>
      </c>
      <c r="F499" s="283">
        <v>0</v>
      </c>
      <c r="G499" s="197">
        <v>6</v>
      </c>
      <c r="H499" s="198">
        <v>3003</v>
      </c>
      <c r="I499" s="16"/>
    </row>
    <row r="500" spans="1:9" ht="15.75" x14ac:dyDescent="0.25">
      <c r="A500" s="64">
        <v>44404</v>
      </c>
      <c r="B500" s="283">
        <v>2</v>
      </c>
      <c r="C500" s="283">
        <v>0</v>
      </c>
      <c r="D500" s="283">
        <v>0</v>
      </c>
      <c r="E500" s="283">
        <v>1</v>
      </c>
      <c r="F500" s="283">
        <v>0</v>
      </c>
      <c r="G500" s="197">
        <v>3</v>
      </c>
      <c r="H500" s="198">
        <v>3006</v>
      </c>
      <c r="I500" s="16"/>
    </row>
    <row r="501" spans="1:9" ht="15.75" x14ac:dyDescent="0.25">
      <c r="A501" s="64">
        <v>44405</v>
      </c>
      <c r="B501" s="283">
        <v>1</v>
      </c>
      <c r="C501" s="283">
        <v>0</v>
      </c>
      <c r="D501" s="283">
        <v>0</v>
      </c>
      <c r="E501" s="283">
        <v>1</v>
      </c>
      <c r="F501" s="283">
        <v>1</v>
      </c>
      <c r="G501" s="197">
        <v>3</v>
      </c>
      <c r="H501" s="198">
        <v>3009</v>
      </c>
      <c r="I501" s="16"/>
    </row>
    <row r="502" spans="1:9" ht="15.75" x14ac:dyDescent="0.25">
      <c r="A502" s="64">
        <v>44406</v>
      </c>
      <c r="B502" s="283">
        <v>3</v>
      </c>
      <c r="C502" s="283">
        <v>0</v>
      </c>
      <c r="D502" s="283">
        <v>0</v>
      </c>
      <c r="E502" s="283">
        <v>0</v>
      </c>
      <c r="F502" s="283">
        <v>0</v>
      </c>
      <c r="G502" s="197">
        <v>3</v>
      </c>
      <c r="H502" s="198">
        <v>3012</v>
      </c>
      <c r="I502" s="16"/>
    </row>
    <row r="503" spans="1:9" ht="15.75" x14ac:dyDescent="0.25">
      <c r="A503" s="64">
        <v>44407</v>
      </c>
      <c r="B503" s="283">
        <v>3</v>
      </c>
      <c r="C503" s="283">
        <v>0</v>
      </c>
      <c r="D503" s="283">
        <v>0</v>
      </c>
      <c r="E503" s="283">
        <v>0</v>
      </c>
      <c r="F503" s="283">
        <v>0</v>
      </c>
      <c r="G503" s="197">
        <v>3</v>
      </c>
      <c r="H503" s="198">
        <v>3015</v>
      </c>
      <c r="I503" s="16"/>
    </row>
    <row r="504" spans="1:9" ht="15.75" x14ac:dyDescent="0.25">
      <c r="A504" s="64">
        <v>44408</v>
      </c>
      <c r="B504" s="283">
        <v>0</v>
      </c>
      <c r="C504" s="283">
        <v>0</v>
      </c>
      <c r="D504" s="283">
        <v>0</v>
      </c>
      <c r="E504" s="283">
        <v>0</v>
      </c>
      <c r="F504" s="283">
        <v>0</v>
      </c>
      <c r="G504" s="197">
        <v>0</v>
      </c>
      <c r="H504" s="198">
        <v>3015</v>
      </c>
      <c r="I504" s="16"/>
    </row>
    <row r="505" spans="1:9" ht="15.75" x14ac:dyDescent="0.25">
      <c r="A505" s="64">
        <v>44409</v>
      </c>
      <c r="B505" s="283">
        <v>0</v>
      </c>
      <c r="C505" s="283">
        <v>0</v>
      </c>
      <c r="D505" s="283">
        <v>0</v>
      </c>
      <c r="E505" s="283">
        <v>0</v>
      </c>
      <c r="F505" s="283">
        <v>0</v>
      </c>
      <c r="G505" s="197">
        <v>0</v>
      </c>
      <c r="H505" s="198">
        <v>3015</v>
      </c>
      <c r="I505" s="16"/>
    </row>
    <row r="506" spans="1:9" ht="15.75" x14ac:dyDescent="0.25">
      <c r="A506" s="64">
        <v>44410</v>
      </c>
      <c r="B506" s="283">
        <v>4</v>
      </c>
      <c r="C506" s="283">
        <v>0</v>
      </c>
      <c r="D506" s="283">
        <v>0</v>
      </c>
      <c r="E506" s="283">
        <v>0</v>
      </c>
      <c r="F506" s="283">
        <v>0</v>
      </c>
      <c r="G506" s="197">
        <v>4</v>
      </c>
      <c r="H506" s="198">
        <v>3019</v>
      </c>
      <c r="I506" s="16"/>
    </row>
    <row r="507" spans="1:9" ht="15.75" x14ac:dyDescent="0.25">
      <c r="A507" s="64">
        <v>44411</v>
      </c>
      <c r="B507" s="283">
        <v>5</v>
      </c>
      <c r="C507" s="283">
        <v>3</v>
      </c>
      <c r="D507" s="283">
        <v>0</v>
      </c>
      <c r="E507" s="283">
        <v>2</v>
      </c>
      <c r="F507" s="283">
        <v>0</v>
      </c>
      <c r="G507" s="197">
        <v>10</v>
      </c>
      <c r="H507" s="198">
        <v>3029</v>
      </c>
      <c r="I507" s="16"/>
    </row>
    <row r="508" spans="1:9" ht="15.75" x14ac:dyDescent="0.25">
      <c r="A508" s="64">
        <v>44412</v>
      </c>
      <c r="B508" s="283">
        <v>7</v>
      </c>
      <c r="C508" s="283">
        <v>1</v>
      </c>
      <c r="D508" s="283">
        <v>0</v>
      </c>
      <c r="E508" s="283">
        <v>0</v>
      </c>
      <c r="F508" s="283">
        <v>0</v>
      </c>
      <c r="G508" s="197">
        <v>8</v>
      </c>
      <c r="H508" s="198">
        <v>3037</v>
      </c>
      <c r="I508" s="16"/>
    </row>
    <row r="509" spans="1:9" ht="15.75" x14ac:dyDescent="0.25">
      <c r="A509" s="64">
        <v>44413</v>
      </c>
      <c r="B509" s="283">
        <v>4</v>
      </c>
      <c r="C509" s="283">
        <v>0</v>
      </c>
      <c r="D509" s="283">
        <v>0</v>
      </c>
      <c r="E509" s="283">
        <v>0</v>
      </c>
      <c r="F509" s="283">
        <v>0</v>
      </c>
      <c r="G509" s="197">
        <v>4</v>
      </c>
      <c r="H509" s="198">
        <v>3041</v>
      </c>
      <c r="I509" s="16"/>
    </row>
    <row r="510" spans="1:9" ht="15.75" x14ac:dyDescent="0.25">
      <c r="A510" s="64">
        <v>44414</v>
      </c>
      <c r="B510" s="283">
        <v>4</v>
      </c>
      <c r="C510" s="283">
        <v>0</v>
      </c>
      <c r="D510" s="283">
        <v>0</v>
      </c>
      <c r="E510" s="283">
        <v>1</v>
      </c>
      <c r="F510" s="283">
        <v>0</v>
      </c>
      <c r="G510" s="197">
        <v>5</v>
      </c>
      <c r="H510" s="198">
        <v>3046</v>
      </c>
      <c r="I510" s="16"/>
    </row>
    <row r="511" spans="1:9" ht="15.75" x14ac:dyDescent="0.25">
      <c r="A511" s="64">
        <v>44415</v>
      </c>
      <c r="B511" s="283">
        <v>0</v>
      </c>
      <c r="C511" s="283">
        <v>0</v>
      </c>
      <c r="D511" s="283">
        <v>0</v>
      </c>
      <c r="E511" s="283">
        <v>0</v>
      </c>
      <c r="F511" s="283">
        <v>0</v>
      </c>
      <c r="G511" s="197">
        <v>0</v>
      </c>
      <c r="H511" s="198">
        <v>3046</v>
      </c>
      <c r="I511" s="16"/>
    </row>
    <row r="512" spans="1:9" ht="15.75" x14ac:dyDescent="0.25">
      <c r="A512" s="64">
        <v>44416</v>
      </c>
      <c r="B512" s="283">
        <v>0</v>
      </c>
      <c r="C512" s="283">
        <v>0</v>
      </c>
      <c r="D512" s="283">
        <v>0</v>
      </c>
      <c r="E512" s="283">
        <v>0</v>
      </c>
      <c r="F512" s="283">
        <v>0</v>
      </c>
      <c r="G512" s="197">
        <v>0</v>
      </c>
      <c r="H512" s="198">
        <v>3046</v>
      </c>
      <c r="I512" s="16"/>
    </row>
    <row r="513" spans="1:9" ht="15.75" x14ac:dyDescent="0.25">
      <c r="A513" s="64">
        <v>44417</v>
      </c>
      <c r="B513" s="283">
        <v>7</v>
      </c>
      <c r="C513" s="283">
        <v>2</v>
      </c>
      <c r="D513" s="283">
        <v>0</v>
      </c>
      <c r="E513" s="283">
        <v>0</v>
      </c>
      <c r="F513" s="283">
        <v>0</v>
      </c>
      <c r="G513" s="197">
        <v>9</v>
      </c>
      <c r="H513" s="198">
        <v>3055</v>
      </c>
      <c r="I513" s="16"/>
    </row>
    <row r="514" spans="1:9" ht="15.75" x14ac:dyDescent="0.25">
      <c r="A514" s="64">
        <v>44418</v>
      </c>
      <c r="B514" s="283">
        <v>5</v>
      </c>
      <c r="C514" s="283">
        <v>1</v>
      </c>
      <c r="D514" s="283">
        <v>0</v>
      </c>
      <c r="E514" s="283">
        <v>1</v>
      </c>
      <c r="F514" s="283">
        <v>0</v>
      </c>
      <c r="G514" s="197">
        <v>7</v>
      </c>
      <c r="H514" s="198">
        <v>3062</v>
      </c>
      <c r="I514" s="16"/>
    </row>
    <row r="515" spans="1:9" ht="15.75" x14ac:dyDescent="0.25">
      <c r="A515" s="64">
        <v>44419</v>
      </c>
      <c r="B515" s="283">
        <v>7</v>
      </c>
      <c r="C515" s="283">
        <v>0</v>
      </c>
      <c r="D515" s="283">
        <v>0</v>
      </c>
      <c r="E515" s="283">
        <v>1</v>
      </c>
      <c r="F515" s="283">
        <v>0</v>
      </c>
      <c r="G515" s="197">
        <v>8</v>
      </c>
      <c r="H515" s="198">
        <v>3070</v>
      </c>
      <c r="I515" s="16"/>
    </row>
    <row r="516" spans="1:9" ht="15.75" x14ac:dyDescent="0.25">
      <c r="A516" s="64">
        <v>44420</v>
      </c>
      <c r="B516" s="283">
        <v>6</v>
      </c>
      <c r="C516" s="283">
        <v>0</v>
      </c>
      <c r="D516" s="283">
        <v>0</v>
      </c>
      <c r="E516" s="283">
        <v>1</v>
      </c>
      <c r="F516" s="283">
        <v>0</v>
      </c>
      <c r="G516" s="197">
        <v>7</v>
      </c>
      <c r="H516" s="198">
        <v>3077</v>
      </c>
      <c r="I516" s="16"/>
    </row>
    <row r="517" spans="1:9" ht="15.75" x14ac:dyDescent="0.25">
      <c r="A517" s="64">
        <v>44421</v>
      </c>
      <c r="B517" s="283">
        <v>5</v>
      </c>
      <c r="C517" s="283">
        <v>1</v>
      </c>
      <c r="D517" s="283">
        <v>0</v>
      </c>
      <c r="E517" s="283">
        <v>3</v>
      </c>
      <c r="F517" s="283">
        <v>0</v>
      </c>
      <c r="G517" s="197">
        <v>9</v>
      </c>
      <c r="H517" s="198">
        <v>3086</v>
      </c>
      <c r="I517" s="16"/>
    </row>
    <row r="518" spans="1:9" ht="15.75" x14ac:dyDescent="0.25">
      <c r="A518" s="64">
        <v>44422</v>
      </c>
      <c r="B518" s="283">
        <v>0</v>
      </c>
      <c r="C518" s="283">
        <v>0</v>
      </c>
      <c r="D518" s="283">
        <v>0</v>
      </c>
      <c r="E518" s="283">
        <v>0</v>
      </c>
      <c r="F518" s="283">
        <v>0</v>
      </c>
      <c r="G518" s="197">
        <v>0</v>
      </c>
      <c r="H518" s="198">
        <v>3086</v>
      </c>
      <c r="I518" s="16"/>
    </row>
    <row r="519" spans="1:9" ht="15.75" x14ac:dyDescent="0.25">
      <c r="A519" s="64">
        <v>44423</v>
      </c>
      <c r="B519" s="283">
        <v>0</v>
      </c>
      <c r="C519" s="283">
        <v>0</v>
      </c>
      <c r="D519" s="283">
        <v>0</v>
      </c>
      <c r="E519" s="283">
        <v>0</v>
      </c>
      <c r="F519" s="283">
        <v>0</v>
      </c>
      <c r="G519" s="197">
        <v>0</v>
      </c>
      <c r="H519" s="198">
        <v>3086</v>
      </c>
      <c r="I519" s="16"/>
    </row>
    <row r="520" spans="1:9" ht="15.75" x14ac:dyDescent="0.25">
      <c r="A520" s="64">
        <v>44424</v>
      </c>
      <c r="B520" s="283">
        <v>5</v>
      </c>
      <c r="C520" s="283">
        <v>1</v>
      </c>
      <c r="D520" s="283">
        <v>0</v>
      </c>
      <c r="E520" s="283">
        <v>0</v>
      </c>
      <c r="F520" s="283">
        <v>0</v>
      </c>
      <c r="G520" s="197">
        <v>6</v>
      </c>
      <c r="H520" s="198">
        <v>3092</v>
      </c>
      <c r="I520" s="16"/>
    </row>
    <row r="521" spans="1:9" ht="15.75" x14ac:dyDescent="0.25">
      <c r="A521" s="64">
        <v>44425</v>
      </c>
      <c r="B521" s="283">
        <v>8</v>
      </c>
      <c r="C521" s="283">
        <v>2</v>
      </c>
      <c r="D521" s="283">
        <v>0</v>
      </c>
      <c r="E521" s="283">
        <v>1</v>
      </c>
      <c r="F521" s="283">
        <v>0</v>
      </c>
      <c r="G521" s="197">
        <v>11</v>
      </c>
      <c r="H521" s="198">
        <v>3103</v>
      </c>
      <c r="I521" s="16"/>
    </row>
    <row r="522" spans="1:9" ht="15.75" x14ac:dyDescent="0.25">
      <c r="A522" s="64">
        <v>44426</v>
      </c>
      <c r="B522" s="283">
        <v>7</v>
      </c>
      <c r="C522" s="283">
        <v>0</v>
      </c>
      <c r="D522" s="283">
        <v>0</v>
      </c>
      <c r="E522" s="283">
        <v>1</v>
      </c>
      <c r="F522" s="283">
        <v>0</v>
      </c>
      <c r="G522" s="197">
        <v>8</v>
      </c>
      <c r="H522" s="198">
        <v>3111</v>
      </c>
      <c r="I522" s="16"/>
    </row>
    <row r="523" spans="1:9" ht="15.75" x14ac:dyDescent="0.25">
      <c r="A523" s="64">
        <v>44427</v>
      </c>
      <c r="B523" s="283">
        <v>7</v>
      </c>
      <c r="C523" s="283">
        <v>0</v>
      </c>
      <c r="D523" s="283">
        <v>0</v>
      </c>
      <c r="E523" s="283">
        <v>0</v>
      </c>
      <c r="F523" s="283">
        <v>0</v>
      </c>
      <c r="G523" s="197">
        <v>7</v>
      </c>
      <c r="H523" s="198">
        <v>3118</v>
      </c>
      <c r="I523" s="16"/>
    </row>
    <row r="524" spans="1:9" ht="15.75" x14ac:dyDescent="0.25">
      <c r="A524" s="64">
        <v>44428</v>
      </c>
      <c r="B524" s="283">
        <v>9</v>
      </c>
      <c r="C524" s="283">
        <v>2</v>
      </c>
      <c r="D524" s="283">
        <v>0</v>
      </c>
      <c r="E524" s="283">
        <v>0</v>
      </c>
      <c r="F524" s="283">
        <v>0</v>
      </c>
      <c r="G524" s="197">
        <v>11</v>
      </c>
      <c r="H524" s="198">
        <v>3129</v>
      </c>
      <c r="I524" s="16"/>
    </row>
    <row r="525" spans="1:9" ht="15.75" x14ac:dyDescent="0.25">
      <c r="A525" s="64">
        <v>44429</v>
      </c>
      <c r="B525" s="283">
        <v>0</v>
      </c>
      <c r="C525" s="283">
        <v>0</v>
      </c>
      <c r="D525" s="283">
        <v>0</v>
      </c>
      <c r="E525" s="283">
        <v>0</v>
      </c>
      <c r="F525" s="283">
        <v>0</v>
      </c>
      <c r="G525" s="197">
        <v>0</v>
      </c>
      <c r="H525" s="198">
        <v>3129</v>
      </c>
      <c r="I525" s="16"/>
    </row>
    <row r="526" spans="1:9" ht="15.75" x14ac:dyDescent="0.25">
      <c r="A526" s="64">
        <v>44430</v>
      </c>
      <c r="B526" s="283">
        <v>0</v>
      </c>
      <c r="C526" s="283">
        <v>0</v>
      </c>
      <c r="D526" s="283">
        <v>0</v>
      </c>
      <c r="E526" s="283">
        <v>0</v>
      </c>
      <c r="F526" s="283">
        <v>0</v>
      </c>
      <c r="G526" s="197">
        <v>0</v>
      </c>
      <c r="H526" s="198">
        <v>3129</v>
      </c>
      <c r="I526" s="16"/>
    </row>
    <row r="527" spans="1:9" ht="15.75" x14ac:dyDescent="0.25">
      <c r="A527" s="64">
        <v>44431</v>
      </c>
      <c r="B527" s="283">
        <v>14</v>
      </c>
      <c r="C527" s="283">
        <v>0</v>
      </c>
      <c r="D527" s="283">
        <v>0</v>
      </c>
      <c r="E527" s="283">
        <v>0</v>
      </c>
      <c r="F527" s="283">
        <v>0</v>
      </c>
      <c r="G527" s="197">
        <v>14</v>
      </c>
      <c r="H527" s="198">
        <v>3143</v>
      </c>
      <c r="I527" s="16"/>
    </row>
    <row r="528" spans="1:9" ht="15.75" x14ac:dyDescent="0.25">
      <c r="A528" s="64">
        <v>44432</v>
      </c>
      <c r="B528" s="283">
        <v>3</v>
      </c>
      <c r="C528" s="283">
        <v>2</v>
      </c>
      <c r="D528" s="283">
        <v>0</v>
      </c>
      <c r="E528" s="283">
        <v>1</v>
      </c>
      <c r="F528" s="283">
        <v>0</v>
      </c>
      <c r="G528" s="197">
        <v>6</v>
      </c>
      <c r="H528" s="198">
        <v>3149</v>
      </c>
      <c r="I528" s="16"/>
    </row>
    <row r="529" spans="1:9" ht="15.75" x14ac:dyDescent="0.25">
      <c r="A529" s="64">
        <v>44433</v>
      </c>
      <c r="B529" s="283">
        <v>3</v>
      </c>
      <c r="C529" s="283">
        <v>1</v>
      </c>
      <c r="D529" s="283">
        <v>0</v>
      </c>
      <c r="E529" s="283">
        <v>0</v>
      </c>
      <c r="F529" s="283">
        <v>0</v>
      </c>
      <c r="G529" s="197">
        <v>4</v>
      </c>
      <c r="H529" s="198">
        <v>3153</v>
      </c>
      <c r="I529" s="16"/>
    </row>
    <row r="530" spans="1:9" ht="15.75" x14ac:dyDescent="0.25">
      <c r="A530" s="64">
        <v>44434</v>
      </c>
      <c r="B530" s="283">
        <v>15</v>
      </c>
      <c r="C530" s="283">
        <v>1</v>
      </c>
      <c r="D530" s="283">
        <v>0</v>
      </c>
      <c r="E530" s="283">
        <v>0</v>
      </c>
      <c r="F530" s="283">
        <v>0</v>
      </c>
      <c r="G530" s="197">
        <v>16</v>
      </c>
      <c r="H530" s="198">
        <v>3169</v>
      </c>
      <c r="I530" s="16"/>
    </row>
    <row r="531" spans="1:9" ht="15.75" x14ac:dyDescent="0.25">
      <c r="A531" s="64">
        <v>44435</v>
      </c>
      <c r="B531" s="283">
        <v>9</v>
      </c>
      <c r="C531" s="283">
        <v>1</v>
      </c>
      <c r="D531" s="283">
        <v>0</v>
      </c>
      <c r="E531" s="283">
        <v>3</v>
      </c>
      <c r="F531" s="283">
        <v>0</v>
      </c>
      <c r="G531" s="197">
        <v>13</v>
      </c>
      <c r="H531" s="198">
        <v>3182</v>
      </c>
      <c r="I531" s="16"/>
    </row>
    <row r="532" spans="1:9" ht="15.75" x14ac:dyDescent="0.25">
      <c r="A532" s="64">
        <v>44436</v>
      </c>
      <c r="B532" s="283">
        <v>0</v>
      </c>
      <c r="C532" s="283">
        <v>0</v>
      </c>
      <c r="D532" s="283">
        <v>0</v>
      </c>
      <c r="E532" s="283">
        <v>0</v>
      </c>
      <c r="F532" s="283">
        <v>0</v>
      </c>
      <c r="G532" s="197">
        <v>0</v>
      </c>
      <c r="H532" s="198">
        <v>3182</v>
      </c>
      <c r="I532" s="16"/>
    </row>
    <row r="533" spans="1:9" ht="15.75" x14ac:dyDescent="0.25">
      <c r="A533" s="64">
        <v>44437</v>
      </c>
      <c r="B533" s="283">
        <v>0</v>
      </c>
      <c r="C533" s="283">
        <v>0</v>
      </c>
      <c r="D533" s="283">
        <v>0</v>
      </c>
      <c r="E533" s="283">
        <v>0</v>
      </c>
      <c r="F533" s="283">
        <v>0</v>
      </c>
      <c r="G533" s="197">
        <v>0</v>
      </c>
      <c r="H533" s="198">
        <v>3182</v>
      </c>
      <c r="I533" s="16"/>
    </row>
    <row r="534" spans="1:9" ht="15.75" x14ac:dyDescent="0.25">
      <c r="A534" s="64">
        <v>44438</v>
      </c>
      <c r="B534" s="283">
        <v>0</v>
      </c>
      <c r="C534" s="283">
        <v>0</v>
      </c>
      <c r="D534" s="283">
        <v>0</v>
      </c>
      <c r="E534" s="283">
        <v>0</v>
      </c>
      <c r="F534" s="283">
        <v>0</v>
      </c>
      <c r="G534" s="197">
        <v>0</v>
      </c>
      <c r="H534" s="198">
        <v>3182</v>
      </c>
      <c r="I534" s="16"/>
    </row>
    <row r="535" spans="1:9" ht="15.75" x14ac:dyDescent="0.25">
      <c r="A535" s="64">
        <v>44439</v>
      </c>
      <c r="B535" s="283">
        <v>18</v>
      </c>
      <c r="C535" s="283">
        <v>2</v>
      </c>
      <c r="D535" s="283">
        <v>0</v>
      </c>
      <c r="E535" s="283">
        <v>2</v>
      </c>
      <c r="F535" s="283">
        <v>0</v>
      </c>
      <c r="G535" s="197">
        <v>22</v>
      </c>
      <c r="H535" s="198">
        <v>3204</v>
      </c>
      <c r="I535" s="16"/>
    </row>
    <row r="536" spans="1:9" ht="15.75" x14ac:dyDescent="0.25">
      <c r="A536" s="64">
        <v>44440</v>
      </c>
      <c r="B536" s="283">
        <v>6</v>
      </c>
      <c r="C536" s="283">
        <v>3</v>
      </c>
      <c r="D536" s="283">
        <v>0</v>
      </c>
      <c r="E536" s="283">
        <v>1</v>
      </c>
      <c r="F536" s="283">
        <v>0</v>
      </c>
      <c r="G536" s="197">
        <v>10</v>
      </c>
      <c r="H536" s="198">
        <v>3214</v>
      </c>
      <c r="I536" s="16"/>
    </row>
    <row r="537" spans="1:9" ht="15.75" x14ac:dyDescent="0.25">
      <c r="A537" s="64">
        <v>44441</v>
      </c>
      <c r="B537" s="283">
        <v>13</v>
      </c>
      <c r="C537" s="283">
        <v>1</v>
      </c>
      <c r="D537" s="283">
        <v>0</v>
      </c>
      <c r="E537" s="283">
        <v>1</v>
      </c>
      <c r="F537" s="283">
        <v>0</v>
      </c>
      <c r="G537" s="197">
        <v>15</v>
      </c>
      <c r="H537" s="198">
        <v>3229</v>
      </c>
      <c r="I537" s="16"/>
    </row>
    <row r="538" spans="1:9" ht="15.75" x14ac:dyDescent="0.25">
      <c r="A538" s="64">
        <v>44442</v>
      </c>
      <c r="B538" s="283">
        <v>15</v>
      </c>
      <c r="C538" s="283">
        <v>1</v>
      </c>
      <c r="D538" s="283">
        <v>0</v>
      </c>
      <c r="E538" s="283">
        <v>1</v>
      </c>
      <c r="F538" s="283">
        <v>0</v>
      </c>
      <c r="G538" s="197">
        <v>17</v>
      </c>
      <c r="H538" s="198">
        <v>3246</v>
      </c>
      <c r="I538" s="16"/>
    </row>
    <row r="539" spans="1:9" ht="15.75" x14ac:dyDescent="0.25">
      <c r="A539" s="64">
        <v>44443</v>
      </c>
      <c r="B539" s="283">
        <v>0</v>
      </c>
      <c r="C539" s="283">
        <v>0</v>
      </c>
      <c r="D539" s="283">
        <v>0</v>
      </c>
      <c r="E539" s="283">
        <v>0</v>
      </c>
      <c r="F539" s="283">
        <v>0</v>
      </c>
      <c r="G539" s="197">
        <v>0</v>
      </c>
      <c r="H539" s="198">
        <v>3246</v>
      </c>
      <c r="I539" s="16"/>
    </row>
    <row r="540" spans="1:9" ht="15.75" x14ac:dyDescent="0.25">
      <c r="A540" s="64">
        <v>44444</v>
      </c>
      <c r="B540" s="283">
        <v>0</v>
      </c>
      <c r="C540" s="283">
        <v>0</v>
      </c>
      <c r="D540" s="283">
        <v>0</v>
      </c>
      <c r="E540" s="283">
        <v>0</v>
      </c>
      <c r="F540" s="283">
        <v>0</v>
      </c>
      <c r="G540" s="197">
        <v>0</v>
      </c>
      <c r="H540" s="198">
        <v>3246</v>
      </c>
      <c r="I540" s="16"/>
    </row>
    <row r="541" spans="1:9" ht="15.75" x14ac:dyDescent="0.25">
      <c r="A541" s="64">
        <v>44445</v>
      </c>
      <c r="B541" s="283">
        <v>17</v>
      </c>
      <c r="C541" s="283">
        <v>1</v>
      </c>
      <c r="D541" s="283">
        <v>0</v>
      </c>
      <c r="E541" s="283">
        <v>0</v>
      </c>
      <c r="F541" s="283">
        <v>0</v>
      </c>
      <c r="G541" s="197">
        <v>18</v>
      </c>
      <c r="H541" s="198">
        <v>3264</v>
      </c>
      <c r="I541" s="16"/>
    </row>
    <row r="542" spans="1:9" ht="15.75" x14ac:dyDescent="0.25">
      <c r="A542" s="64">
        <v>44446</v>
      </c>
      <c r="B542" s="283">
        <v>11</v>
      </c>
      <c r="C542" s="283">
        <v>2</v>
      </c>
      <c r="D542" s="283">
        <v>0</v>
      </c>
      <c r="E542" s="283">
        <v>2</v>
      </c>
      <c r="F542" s="283">
        <v>0</v>
      </c>
      <c r="G542" s="197">
        <v>15</v>
      </c>
      <c r="H542" s="198">
        <v>3279</v>
      </c>
      <c r="I542" s="16"/>
    </row>
    <row r="543" spans="1:9" ht="15.75" x14ac:dyDescent="0.25">
      <c r="A543" s="64">
        <v>44447</v>
      </c>
      <c r="B543" s="283">
        <v>4</v>
      </c>
      <c r="C543" s="283">
        <v>1</v>
      </c>
      <c r="D543" s="283">
        <v>0</v>
      </c>
      <c r="E543" s="283">
        <v>1</v>
      </c>
      <c r="F543" s="283">
        <v>0</v>
      </c>
      <c r="G543" s="197">
        <v>6</v>
      </c>
      <c r="H543" s="198">
        <v>3285</v>
      </c>
      <c r="I543" s="16"/>
    </row>
    <row r="544" spans="1:9" ht="15.75" x14ac:dyDescent="0.25">
      <c r="A544" s="64">
        <v>44448</v>
      </c>
      <c r="B544" s="283">
        <v>8</v>
      </c>
      <c r="C544" s="283">
        <v>2</v>
      </c>
      <c r="D544" s="283">
        <v>0</v>
      </c>
      <c r="E544" s="283">
        <v>0</v>
      </c>
      <c r="F544" s="283">
        <v>0</v>
      </c>
      <c r="G544" s="197">
        <v>10</v>
      </c>
      <c r="H544" s="198">
        <v>3295</v>
      </c>
      <c r="I544" s="16"/>
    </row>
    <row r="545" spans="1:9" ht="15.75" x14ac:dyDescent="0.25">
      <c r="A545" s="64">
        <v>44449</v>
      </c>
      <c r="B545" s="283">
        <v>11</v>
      </c>
      <c r="C545" s="283">
        <v>1</v>
      </c>
      <c r="D545" s="283">
        <v>0</v>
      </c>
      <c r="E545" s="283">
        <v>0</v>
      </c>
      <c r="F545" s="283">
        <v>0</v>
      </c>
      <c r="G545" s="197">
        <v>12</v>
      </c>
      <c r="H545" s="198">
        <v>3307</v>
      </c>
      <c r="I545" s="16"/>
    </row>
    <row r="546" spans="1:9" ht="15.75" x14ac:dyDescent="0.25">
      <c r="A546" s="64">
        <v>44450</v>
      </c>
      <c r="B546" s="283">
        <v>0</v>
      </c>
      <c r="C546" s="283">
        <v>0</v>
      </c>
      <c r="D546" s="283">
        <v>0</v>
      </c>
      <c r="E546" s="283">
        <v>0</v>
      </c>
      <c r="F546" s="283">
        <v>0</v>
      </c>
      <c r="G546" s="197">
        <v>0</v>
      </c>
      <c r="H546" s="198">
        <v>3307</v>
      </c>
      <c r="I546" s="16"/>
    </row>
    <row r="547" spans="1:9" ht="15.75" x14ac:dyDescent="0.25">
      <c r="A547" s="64">
        <v>44451</v>
      </c>
      <c r="B547" s="283">
        <v>0</v>
      </c>
      <c r="C547" s="283">
        <v>0</v>
      </c>
      <c r="D547" s="283">
        <v>0</v>
      </c>
      <c r="E547" s="283">
        <v>0</v>
      </c>
      <c r="F547" s="283">
        <v>0</v>
      </c>
      <c r="G547" s="197">
        <v>0</v>
      </c>
      <c r="H547" s="198">
        <v>3307</v>
      </c>
      <c r="I547" s="16"/>
    </row>
    <row r="548" spans="1:9" ht="15.75" x14ac:dyDescent="0.25">
      <c r="A548" s="64">
        <v>44452</v>
      </c>
      <c r="B548" s="283">
        <v>9</v>
      </c>
      <c r="C548" s="283">
        <v>3</v>
      </c>
      <c r="D548" s="283">
        <v>0</v>
      </c>
      <c r="E548" s="283">
        <v>1</v>
      </c>
      <c r="F548" s="283">
        <v>0</v>
      </c>
      <c r="G548" s="197">
        <v>13</v>
      </c>
      <c r="H548" s="198">
        <v>3320</v>
      </c>
      <c r="I548" s="16"/>
    </row>
    <row r="549" spans="1:9" ht="15.75" x14ac:dyDescent="0.25">
      <c r="A549" s="64">
        <v>44453</v>
      </c>
      <c r="B549" s="283">
        <v>9</v>
      </c>
      <c r="C549" s="283">
        <v>1</v>
      </c>
      <c r="D549" s="283">
        <v>0</v>
      </c>
      <c r="E549" s="283">
        <v>2</v>
      </c>
      <c r="F549" s="283">
        <v>0</v>
      </c>
      <c r="G549" s="197">
        <v>12</v>
      </c>
      <c r="H549" s="198">
        <v>3332</v>
      </c>
      <c r="I549" s="16"/>
    </row>
    <row r="550" spans="1:9" ht="15.75" x14ac:dyDescent="0.25">
      <c r="A550" s="64">
        <v>44454</v>
      </c>
      <c r="B550" s="283">
        <v>12</v>
      </c>
      <c r="C550" s="283">
        <v>3</v>
      </c>
      <c r="D550" s="283">
        <v>0</v>
      </c>
      <c r="E550" s="283">
        <v>0</v>
      </c>
      <c r="F550" s="283">
        <v>0</v>
      </c>
      <c r="G550" s="197">
        <v>15</v>
      </c>
      <c r="H550" s="198">
        <v>3347</v>
      </c>
      <c r="I550" s="16"/>
    </row>
    <row r="551" spans="1:9" ht="15.75" x14ac:dyDescent="0.25">
      <c r="A551" s="64">
        <v>44455</v>
      </c>
      <c r="B551" s="283">
        <v>9</v>
      </c>
      <c r="C551" s="283">
        <v>1</v>
      </c>
      <c r="D551" s="283">
        <v>0</v>
      </c>
      <c r="E551" s="283">
        <v>1</v>
      </c>
      <c r="F551" s="283">
        <v>0</v>
      </c>
      <c r="G551" s="197">
        <v>11</v>
      </c>
      <c r="H551" s="198">
        <v>3358</v>
      </c>
      <c r="I551" s="16"/>
    </row>
    <row r="552" spans="1:9" ht="15.75" x14ac:dyDescent="0.25">
      <c r="A552" s="64">
        <v>44456</v>
      </c>
      <c r="B552" s="283">
        <v>8</v>
      </c>
      <c r="C552" s="283">
        <v>4</v>
      </c>
      <c r="D552" s="283">
        <v>0</v>
      </c>
      <c r="E552" s="283">
        <v>0</v>
      </c>
      <c r="F552" s="283">
        <v>0</v>
      </c>
      <c r="G552" s="197">
        <v>12</v>
      </c>
      <c r="H552" s="198">
        <v>3370</v>
      </c>
      <c r="I552" s="16"/>
    </row>
    <row r="553" spans="1:9" ht="15.75" x14ac:dyDescent="0.25">
      <c r="A553" s="64">
        <v>44457</v>
      </c>
      <c r="B553" s="283">
        <v>0</v>
      </c>
      <c r="C553" s="283">
        <v>0</v>
      </c>
      <c r="D553" s="283">
        <v>0</v>
      </c>
      <c r="E553" s="283">
        <v>0</v>
      </c>
      <c r="F553" s="283">
        <v>0</v>
      </c>
      <c r="G553" s="197">
        <v>0</v>
      </c>
      <c r="H553" s="198">
        <v>3370</v>
      </c>
      <c r="I553" s="16"/>
    </row>
    <row r="554" spans="1:9" ht="15.75" x14ac:dyDescent="0.25">
      <c r="A554" s="64">
        <v>44458</v>
      </c>
      <c r="B554" s="283">
        <v>0</v>
      </c>
      <c r="C554" s="283">
        <v>0</v>
      </c>
      <c r="D554" s="283">
        <v>0</v>
      </c>
      <c r="E554" s="283">
        <v>0</v>
      </c>
      <c r="F554" s="283">
        <v>0</v>
      </c>
      <c r="G554" s="197">
        <v>0</v>
      </c>
      <c r="H554" s="198">
        <v>3370</v>
      </c>
      <c r="I554" s="16"/>
    </row>
    <row r="555" spans="1:9" ht="15.75" x14ac:dyDescent="0.25">
      <c r="A555" s="64">
        <v>44459</v>
      </c>
      <c r="B555" s="283">
        <v>10</v>
      </c>
      <c r="C555" s="283">
        <v>2</v>
      </c>
      <c r="D555" s="283">
        <v>0</v>
      </c>
      <c r="E555" s="283">
        <v>2</v>
      </c>
      <c r="F555" s="283">
        <v>0</v>
      </c>
      <c r="G555" s="197">
        <v>14</v>
      </c>
      <c r="H555" s="198">
        <v>3384</v>
      </c>
      <c r="I555" s="16"/>
    </row>
    <row r="556" spans="1:9" ht="15.75" x14ac:dyDescent="0.25">
      <c r="A556" s="64">
        <v>44460</v>
      </c>
      <c r="B556" s="283">
        <v>14</v>
      </c>
      <c r="C556" s="283">
        <v>0</v>
      </c>
      <c r="D556" s="283">
        <v>0</v>
      </c>
      <c r="E556" s="283">
        <v>1</v>
      </c>
      <c r="F556" s="283">
        <v>0</v>
      </c>
      <c r="G556" s="197">
        <v>15</v>
      </c>
      <c r="H556" s="198">
        <v>3399</v>
      </c>
      <c r="I556" s="16"/>
    </row>
    <row r="557" spans="1:9" ht="15.75" x14ac:dyDescent="0.25">
      <c r="A557" s="64">
        <v>44461</v>
      </c>
      <c r="B557" s="283">
        <v>5</v>
      </c>
      <c r="C557" s="283">
        <v>3</v>
      </c>
      <c r="D557" s="283">
        <v>0</v>
      </c>
      <c r="E557" s="283">
        <v>0</v>
      </c>
      <c r="F557" s="283">
        <v>0</v>
      </c>
      <c r="G557" s="197">
        <v>8</v>
      </c>
      <c r="H557" s="198">
        <v>3407</v>
      </c>
      <c r="I557" s="16"/>
    </row>
    <row r="558" spans="1:9" ht="15.75" x14ac:dyDescent="0.25">
      <c r="A558" s="64">
        <v>44462</v>
      </c>
      <c r="B558" s="283">
        <v>8</v>
      </c>
      <c r="C558" s="283">
        <v>0</v>
      </c>
      <c r="D558" s="283">
        <v>0</v>
      </c>
      <c r="E558" s="283">
        <v>1</v>
      </c>
      <c r="F558" s="283">
        <v>0</v>
      </c>
      <c r="G558" s="197">
        <v>9</v>
      </c>
      <c r="H558" s="198">
        <v>3416</v>
      </c>
      <c r="I558" s="16"/>
    </row>
    <row r="559" spans="1:9" ht="15.75" x14ac:dyDescent="0.25">
      <c r="A559" s="64">
        <v>44463</v>
      </c>
      <c r="B559" s="283">
        <v>8</v>
      </c>
      <c r="C559" s="283">
        <v>0</v>
      </c>
      <c r="D559" s="283">
        <v>0</v>
      </c>
      <c r="E559" s="283">
        <v>1</v>
      </c>
      <c r="F559" s="283">
        <v>0</v>
      </c>
      <c r="G559" s="197">
        <v>9</v>
      </c>
      <c r="H559" s="198">
        <v>3425</v>
      </c>
      <c r="I559" s="16"/>
    </row>
    <row r="560" spans="1:9" ht="15.75" x14ac:dyDescent="0.25">
      <c r="A560" s="64">
        <v>44464</v>
      </c>
      <c r="B560" s="283">
        <v>0</v>
      </c>
      <c r="C560" s="283">
        <v>0</v>
      </c>
      <c r="D560" s="283">
        <v>0</v>
      </c>
      <c r="E560" s="283">
        <v>0</v>
      </c>
      <c r="F560" s="283">
        <v>0</v>
      </c>
      <c r="G560" s="197">
        <v>0</v>
      </c>
      <c r="H560" s="198">
        <v>3425</v>
      </c>
      <c r="I560" s="16"/>
    </row>
    <row r="561" spans="1:9" ht="15" customHeight="1" x14ac:dyDescent="0.25">
      <c r="A561" s="64">
        <v>44465</v>
      </c>
      <c r="B561" s="283">
        <v>0</v>
      </c>
      <c r="C561" s="283">
        <v>0</v>
      </c>
      <c r="D561" s="283">
        <v>0</v>
      </c>
      <c r="E561" s="283">
        <v>0</v>
      </c>
      <c r="F561" s="283">
        <v>0</v>
      </c>
      <c r="G561" s="197">
        <v>0</v>
      </c>
      <c r="H561" s="198">
        <v>3425</v>
      </c>
      <c r="I561" s="16"/>
    </row>
    <row r="562" spans="1:9" ht="15.75" x14ac:dyDescent="0.25">
      <c r="A562" s="64">
        <v>44466</v>
      </c>
      <c r="B562" s="283">
        <v>15</v>
      </c>
      <c r="C562" s="283">
        <v>2</v>
      </c>
      <c r="D562" s="283">
        <v>0</v>
      </c>
      <c r="E562" s="283">
        <v>0</v>
      </c>
      <c r="F562" s="283">
        <v>0</v>
      </c>
      <c r="G562" s="197">
        <v>17</v>
      </c>
      <c r="H562" s="198">
        <v>3442</v>
      </c>
      <c r="I562" s="16"/>
    </row>
    <row r="563" spans="1:9" ht="15.75" x14ac:dyDescent="0.25">
      <c r="A563" s="64">
        <v>44467</v>
      </c>
      <c r="B563" s="283">
        <v>6</v>
      </c>
      <c r="C563" s="283">
        <v>1</v>
      </c>
      <c r="D563" s="283">
        <v>0</v>
      </c>
      <c r="E563" s="283">
        <v>0</v>
      </c>
      <c r="F563" s="283">
        <v>0</v>
      </c>
      <c r="G563" s="197">
        <v>7</v>
      </c>
      <c r="H563" s="198">
        <v>3449</v>
      </c>
      <c r="I563" s="16"/>
    </row>
    <row r="564" spans="1:9" ht="15.75" x14ac:dyDescent="0.25">
      <c r="A564" s="64">
        <v>44468</v>
      </c>
      <c r="B564" s="283">
        <v>4</v>
      </c>
      <c r="C564" s="283">
        <v>1</v>
      </c>
      <c r="D564" s="283">
        <v>0</v>
      </c>
      <c r="E564" s="283">
        <v>0</v>
      </c>
      <c r="F564" s="283">
        <v>0</v>
      </c>
      <c r="G564" s="197">
        <v>5</v>
      </c>
      <c r="H564" s="198">
        <v>3454</v>
      </c>
      <c r="I564" s="16"/>
    </row>
    <row r="565" spans="1:9" ht="15.75" x14ac:dyDescent="0.25">
      <c r="A565" s="64">
        <v>44469</v>
      </c>
      <c r="B565" s="283">
        <v>4</v>
      </c>
      <c r="C565" s="283">
        <v>1</v>
      </c>
      <c r="D565" s="283">
        <v>0</v>
      </c>
      <c r="E565" s="283">
        <v>2</v>
      </c>
      <c r="F565" s="283">
        <v>0</v>
      </c>
      <c r="G565" s="197">
        <v>7</v>
      </c>
      <c r="H565" s="198">
        <v>3461</v>
      </c>
      <c r="I565" s="16"/>
    </row>
    <row r="566" spans="1:9" ht="15.75" x14ac:dyDescent="0.25">
      <c r="A566" s="64">
        <v>44470</v>
      </c>
      <c r="B566" s="283">
        <v>9</v>
      </c>
      <c r="C566" s="283">
        <v>2</v>
      </c>
      <c r="D566" s="283">
        <v>0</v>
      </c>
      <c r="E566" s="283">
        <v>1</v>
      </c>
      <c r="F566" s="283">
        <v>0</v>
      </c>
      <c r="G566" s="197">
        <v>12</v>
      </c>
      <c r="H566" s="198">
        <v>3473</v>
      </c>
      <c r="I566" s="16"/>
    </row>
    <row r="567" spans="1:9" ht="15.75" x14ac:dyDescent="0.25">
      <c r="A567" s="64">
        <v>44471</v>
      </c>
      <c r="B567" s="283">
        <v>0</v>
      </c>
      <c r="C567" s="283">
        <v>0</v>
      </c>
      <c r="D567" s="283">
        <v>0</v>
      </c>
      <c r="E567" s="283">
        <v>0</v>
      </c>
      <c r="F567" s="283">
        <v>0</v>
      </c>
      <c r="G567" s="197">
        <v>0</v>
      </c>
      <c r="H567" s="198">
        <v>3473</v>
      </c>
      <c r="I567" s="16"/>
    </row>
    <row r="568" spans="1:9" ht="15.75" x14ac:dyDescent="0.25">
      <c r="A568" s="64">
        <v>44472</v>
      </c>
      <c r="B568" s="283">
        <v>0</v>
      </c>
      <c r="C568" s="283">
        <v>0</v>
      </c>
      <c r="D568" s="283">
        <v>0</v>
      </c>
      <c r="E568" s="283">
        <v>0</v>
      </c>
      <c r="F568" s="283">
        <v>0</v>
      </c>
      <c r="G568" s="197">
        <v>0</v>
      </c>
      <c r="H568" s="198">
        <v>3473</v>
      </c>
      <c r="I568" s="16"/>
    </row>
    <row r="569" spans="1:9" ht="15.75" x14ac:dyDescent="0.25">
      <c r="A569" s="64">
        <v>44473</v>
      </c>
      <c r="B569" s="283">
        <v>4</v>
      </c>
      <c r="C569" s="283">
        <v>2</v>
      </c>
      <c r="D569" s="283">
        <v>0</v>
      </c>
      <c r="E569" s="283">
        <v>1</v>
      </c>
      <c r="F569" s="283">
        <v>0</v>
      </c>
      <c r="G569" s="197">
        <v>7</v>
      </c>
      <c r="H569" s="198">
        <v>3480</v>
      </c>
      <c r="I569" s="16"/>
    </row>
    <row r="570" spans="1:9" ht="15.75" x14ac:dyDescent="0.25">
      <c r="A570" s="64">
        <v>44474</v>
      </c>
      <c r="B570" s="283">
        <v>4</v>
      </c>
      <c r="C570" s="283">
        <v>1</v>
      </c>
      <c r="D570" s="283">
        <v>0</v>
      </c>
      <c r="E570" s="283">
        <v>1</v>
      </c>
      <c r="F570" s="283">
        <v>0</v>
      </c>
      <c r="G570" s="197">
        <v>6</v>
      </c>
      <c r="H570" s="198">
        <v>3486</v>
      </c>
      <c r="I570" s="16"/>
    </row>
    <row r="571" spans="1:9" ht="15.75" x14ac:dyDescent="0.25">
      <c r="A571" s="64">
        <v>44475</v>
      </c>
      <c r="B571" s="283">
        <v>0</v>
      </c>
      <c r="C571" s="283">
        <v>0</v>
      </c>
      <c r="D571" s="283">
        <v>0</v>
      </c>
      <c r="E571" s="283">
        <v>0</v>
      </c>
      <c r="F571" s="283">
        <v>0</v>
      </c>
      <c r="G571" s="197">
        <v>0</v>
      </c>
      <c r="H571" s="198">
        <v>3486</v>
      </c>
      <c r="I571" s="16"/>
    </row>
    <row r="572" spans="1:9" ht="15.75" x14ac:dyDescent="0.25">
      <c r="A572" s="64">
        <v>44476</v>
      </c>
      <c r="B572" s="283">
        <v>5</v>
      </c>
      <c r="C572" s="283">
        <v>1</v>
      </c>
      <c r="D572" s="283">
        <v>0</v>
      </c>
      <c r="E572" s="283">
        <v>2</v>
      </c>
      <c r="F572" s="283">
        <v>0</v>
      </c>
      <c r="G572" s="197">
        <v>8</v>
      </c>
      <c r="H572" s="198">
        <v>3494</v>
      </c>
      <c r="I572" s="16"/>
    </row>
    <row r="573" spans="1:9" ht="15.75" x14ac:dyDescent="0.25">
      <c r="A573" s="64">
        <v>44477</v>
      </c>
      <c r="B573" s="283">
        <v>6</v>
      </c>
      <c r="C573" s="283">
        <v>0</v>
      </c>
      <c r="D573" s="283">
        <v>0</v>
      </c>
      <c r="E573" s="283">
        <v>1</v>
      </c>
      <c r="F573" s="283">
        <v>0</v>
      </c>
      <c r="G573" s="197">
        <v>7</v>
      </c>
      <c r="H573" s="198">
        <v>3501</v>
      </c>
      <c r="I573" s="16"/>
    </row>
    <row r="574" spans="1:9" ht="15.75" x14ac:dyDescent="0.25">
      <c r="A574" s="64">
        <v>44478</v>
      </c>
      <c r="B574" s="356">
        <v>0</v>
      </c>
      <c r="C574" s="356">
        <v>0</v>
      </c>
      <c r="D574" s="356">
        <v>0</v>
      </c>
      <c r="E574" s="356">
        <v>0</v>
      </c>
      <c r="F574" s="356">
        <v>0</v>
      </c>
      <c r="G574" s="197">
        <v>0</v>
      </c>
      <c r="H574" s="198">
        <v>3501</v>
      </c>
      <c r="I574" s="16"/>
    </row>
    <row r="575" spans="1:9" ht="15.75" x14ac:dyDescent="0.25">
      <c r="A575" s="64">
        <v>44479</v>
      </c>
      <c r="B575" s="356">
        <v>0</v>
      </c>
      <c r="C575" s="356">
        <v>0</v>
      </c>
      <c r="D575" s="356">
        <v>0</v>
      </c>
      <c r="E575" s="356">
        <v>0</v>
      </c>
      <c r="F575" s="356">
        <v>0</v>
      </c>
      <c r="G575" s="197">
        <v>0</v>
      </c>
      <c r="H575" s="198">
        <v>3501</v>
      </c>
      <c r="I575" s="16"/>
    </row>
    <row r="576" spans="1:9" ht="15.75" x14ac:dyDescent="0.25">
      <c r="A576" s="64">
        <v>44480</v>
      </c>
      <c r="B576" s="356">
        <v>5</v>
      </c>
      <c r="C576" s="356">
        <v>1</v>
      </c>
      <c r="D576" s="356">
        <v>0</v>
      </c>
      <c r="E576" s="356">
        <v>2</v>
      </c>
      <c r="F576" s="356">
        <v>0</v>
      </c>
      <c r="G576" s="197">
        <v>8</v>
      </c>
      <c r="H576" s="198">
        <v>3509</v>
      </c>
      <c r="I576" s="16"/>
    </row>
    <row r="577" spans="1:9" ht="15.75" x14ac:dyDescent="0.25">
      <c r="A577" s="64">
        <v>44481</v>
      </c>
      <c r="B577" s="356">
        <v>5</v>
      </c>
      <c r="C577" s="356">
        <v>1</v>
      </c>
      <c r="D577" s="356">
        <v>0</v>
      </c>
      <c r="E577" s="356">
        <v>2</v>
      </c>
      <c r="F577" s="356">
        <v>0</v>
      </c>
      <c r="G577" s="197">
        <v>8</v>
      </c>
      <c r="H577" s="198">
        <v>3517</v>
      </c>
      <c r="I577" s="16"/>
    </row>
    <row r="578" spans="1:9" ht="15.75" x14ac:dyDescent="0.25">
      <c r="A578" s="64">
        <v>44482</v>
      </c>
      <c r="B578" s="356">
        <v>6</v>
      </c>
      <c r="C578" s="356">
        <v>1</v>
      </c>
      <c r="D578" s="356">
        <v>0</v>
      </c>
      <c r="E578" s="356">
        <v>1</v>
      </c>
      <c r="F578" s="356">
        <v>0</v>
      </c>
      <c r="G578" s="197">
        <v>8</v>
      </c>
      <c r="H578" s="198">
        <v>3525</v>
      </c>
      <c r="I578" s="16"/>
    </row>
    <row r="579" spans="1:9" ht="15.75" x14ac:dyDescent="0.25">
      <c r="A579" s="64">
        <v>44483</v>
      </c>
      <c r="B579" s="356">
        <v>8</v>
      </c>
      <c r="C579" s="356">
        <v>0</v>
      </c>
      <c r="D579" s="356">
        <v>0</v>
      </c>
      <c r="E579" s="356">
        <v>2</v>
      </c>
      <c r="F579" s="356">
        <v>0</v>
      </c>
      <c r="G579" s="197">
        <v>10</v>
      </c>
      <c r="H579" s="198">
        <v>3535</v>
      </c>
      <c r="I579" s="16"/>
    </row>
    <row r="580" spans="1:9" ht="15.75" x14ac:dyDescent="0.25">
      <c r="A580" s="64">
        <v>44484</v>
      </c>
      <c r="B580" s="356">
        <v>4</v>
      </c>
      <c r="C580" s="356">
        <v>0</v>
      </c>
      <c r="D580" s="356">
        <v>0</v>
      </c>
      <c r="E580" s="356">
        <v>0</v>
      </c>
      <c r="F580" s="356">
        <v>0</v>
      </c>
      <c r="G580" s="197">
        <v>4</v>
      </c>
      <c r="H580" s="198">
        <v>3539</v>
      </c>
      <c r="I580" s="16"/>
    </row>
    <row r="581" spans="1:9" ht="15.75" x14ac:dyDescent="0.25">
      <c r="A581" s="64">
        <v>44485</v>
      </c>
      <c r="B581" s="356">
        <v>0</v>
      </c>
      <c r="C581" s="356">
        <v>0</v>
      </c>
      <c r="D581" s="356">
        <v>0</v>
      </c>
      <c r="E581" s="356">
        <v>0</v>
      </c>
      <c r="F581" s="356">
        <v>0</v>
      </c>
      <c r="G581" s="197">
        <v>0</v>
      </c>
      <c r="H581" s="198">
        <v>3539</v>
      </c>
      <c r="I581" s="16"/>
    </row>
    <row r="582" spans="1:9" ht="15.75" x14ac:dyDescent="0.25">
      <c r="A582" s="64">
        <v>44486</v>
      </c>
      <c r="B582" s="356">
        <v>0</v>
      </c>
      <c r="C582" s="356">
        <v>0</v>
      </c>
      <c r="D582" s="356">
        <v>0</v>
      </c>
      <c r="E582" s="356">
        <v>0</v>
      </c>
      <c r="F582" s="356">
        <v>0</v>
      </c>
      <c r="G582" s="197">
        <v>0</v>
      </c>
      <c r="H582" s="198">
        <v>3539</v>
      </c>
      <c r="I582" s="16"/>
    </row>
    <row r="583" spans="1:9" ht="15.75" x14ac:dyDescent="0.25">
      <c r="A583" s="64">
        <v>44487</v>
      </c>
      <c r="B583" s="356">
        <v>8</v>
      </c>
      <c r="C583" s="356">
        <v>2</v>
      </c>
      <c r="D583" s="356">
        <v>0</v>
      </c>
      <c r="E583" s="356">
        <v>1</v>
      </c>
      <c r="F583" s="356">
        <v>0</v>
      </c>
      <c r="G583" s="197">
        <v>11</v>
      </c>
      <c r="H583" s="198">
        <v>3550</v>
      </c>
      <c r="I583" s="16"/>
    </row>
    <row r="584" spans="1:9" ht="15.75" x14ac:dyDescent="0.25">
      <c r="A584" s="64">
        <v>44488</v>
      </c>
      <c r="B584" s="356">
        <v>7</v>
      </c>
      <c r="C584" s="356">
        <v>1</v>
      </c>
      <c r="D584" s="356">
        <v>0</v>
      </c>
      <c r="E584" s="356">
        <v>0</v>
      </c>
      <c r="F584" s="356">
        <v>0</v>
      </c>
      <c r="G584" s="197">
        <v>8</v>
      </c>
      <c r="H584" s="198">
        <v>3558</v>
      </c>
      <c r="I584" s="16"/>
    </row>
    <row r="585" spans="1:9" ht="15.75" x14ac:dyDescent="0.25">
      <c r="A585" s="64">
        <v>44489</v>
      </c>
      <c r="B585" s="356">
        <v>12</v>
      </c>
      <c r="C585" s="356">
        <v>2</v>
      </c>
      <c r="D585" s="356">
        <v>0</v>
      </c>
      <c r="E585" s="356">
        <v>1</v>
      </c>
      <c r="F585" s="356">
        <v>0</v>
      </c>
      <c r="G585" s="197">
        <v>15</v>
      </c>
      <c r="H585" s="198">
        <v>3573</v>
      </c>
      <c r="I585" s="16"/>
    </row>
    <row r="586" spans="1:9" ht="15.75" x14ac:dyDescent="0.25">
      <c r="A586" s="64">
        <v>44490</v>
      </c>
      <c r="B586" s="356">
        <v>7</v>
      </c>
      <c r="C586" s="356">
        <v>0</v>
      </c>
      <c r="D586" s="356">
        <v>0</v>
      </c>
      <c r="E586" s="356">
        <v>2</v>
      </c>
      <c r="F586" s="356">
        <v>0</v>
      </c>
      <c r="G586" s="197">
        <v>9</v>
      </c>
      <c r="H586" s="198">
        <v>3582</v>
      </c>
      <c r="I586" s="16"/>
    </row>
    <row r="587" spans="1:9" ht="15.75" x14ac:dyDescent="0.25">
      <c r="A587" s="64">
        <v>44491</v>
      </c>
      <c r="B587" s="356">
        <v>8</v>
      </c>
      <c r="C587" s="356">
        <v>1</v>
      </c>
      <c r="D587" s="356">
        <v>0</v>
      </c>
      <c r="E587" s="356">
        <v>0</v>
      </c>
      <c r="F587" s="356">
        <v>0</v>
      </c>
      <c r="G587" s="197">
        <v>9</v>
      </c>
      <c r="H587" s="198">
        <v>3591</v>
      </c>
      <c r="I587" s="16"/>
    </row>
    <row r="588" spans="1:9" ht="15.75" x14ac:dyDescent="0.25">
      <c r="A588" s="64">
        <v>44492</v>
      </c>
      <c r="B588" s="356">
        <v>0</v>
      </c>
      <c r="C588" s="356">
        <v>0</v>
      </c>
      <c r="D588" s="356">
        <v>0</v>
      </c>
      <c r="E588" s="356">
        <v>0</v>
      </c>
      <c r="F588" s="356">
        <v>0</v>
      </c>
      <c r="G588" s="197">
        <v>0</v>
      </c>
      <c r="H588" s="198">
        <v>3591</v>
      </c>
      <c r="I588" s="16"/>
    </row>
    <row r="589" spans="1:9" ht="15.75" x14ac:dyDescent="0.25">
      <c r="A589" s="64">
        <v>44493</v>
      </c>
      <c r="B589" s="356">
        <v>0</v>
      </c>
      <c r="C589" s="356">
        <v>0</v>
      </c>
      <c r="D589" s="356">
        <v>0</v>
      </c>
      <c r="E589" s="356">
        <v>0</v>
      </c>
      <c r="F589" s="356">
        <v>0</v>
      </c>
      <c r="G589" s="197">
        <v>0</v>
      </c>
      <c r="H589" s="198">
        <v>3591</v>
      </c>
      <c r="I589" s="16"/>
    </row>
    <row r="590" spans="1:9" ht="15.75" x14ac:dyDescent="0.25">
      <c r="A590" s="64">
        <v>44494</v>
      </c>
      <c r="B590" s="356">
        <v>11</v>
      </c>
      <c r="C590" s="356">
        <v>0</v>
      </c>
      <c r="D590" s="356">
        <v>0</v>
      </c>
      <c r="E590" s="356">
        <v>3</v>
      </c>
      <c r="F590" s="356">
        <v>0</v>
      </c>
      <c r="G590" s="197">
        <v>14</v>
      </c>
      <c r="H590" s="198">
        <v>3605</v>
      </c>
      <c r="I590" s="16"/>
    </row>
    <row r="591" spans="1:9" ht="15.75" x14ac:dyDescent="0.25">
      <c r="A591" s="64">
        <v>44495</v>
      </c>
      <c r="B591" s="356">
        <v>7</v>
      </c>
      <c r="C591" s="356">
        <v>1</v>
      </c>
      <c r="D591" s="356">
        <v>0</v>
      </c>
      <c r="E591" s="356">
        <v>0</v>
      </c>
      <c r="F591" s="356">
        <v>2</v>
      </c>
      <c r="G591" s="197">
        <v>10</v>
      </c>
      <c r="H591" s="198">
        <v>3615</v>
      </c>
      <c r="I591" s="16"/>
    </row>
    <row r="592" spans="1:9" ht="15.75" x14ac:dyDescent="0.25">
      <c r="A592" s="64">
        <v>44496</v>
      </c>
      <c r="B592" s="356">
        <v>8</v>
      </c>
      <c r="C592" s="356">
        <v>0</v>
      </c>
      <c r="D592" s="356">
        <v>0</v>
      </c>
      <c r="E592" s="356">
        <v>6</v>
      </c>
      <c r="F592" s="356">
        <v>0</v>
      </c>
      <c r="G592" s="197">
        <v>14</v>
      </c>
      <c r="H592" s="198">
        <v>3629</v>
      </c>
      <c r="I592" s="16"/>
    </row>
    <row r="593" spans="1:9" ht="15.75" x14ac:dyDescent="0.25">
      <c r="A593" s="64">
        <v>44497</v>
      </c>
      <c r="B593" s="356">
        <v>5</v>
      </c>
      <c r="C593" s="356">
        <v>0</v>
      </c>
      <c r="D593" s="356">
        <v>0</v>
      </c>
      <c r="E593" s="356">
        <v>0</v>
      </c>
      <c r="F593" s="356">
        <v>0</v>
      </c>
      <c r="G593" s="197">
        <v>5</v>
      </c>
      <c r="H593" s="198">
        <v>3634</v>
      </c>
      <c r="I593" s="16"/>
    </row>
    <row r="594" spans="1:9" ht="15.75" x14ac:dyDescent="0.25">
      <c r="A594" s="64">
        <v>44498</v>
      </c>
      <c r="B594" s="356">
        <v>4</v>
      </c>
      <c r="C594" s="356">
        <v>0</v>
      </c>
      <c r="D594" s="356">
        <v>0</v>
      </c>
      <c r="E594" s="356">
        <v>3</v>
      </c>
      <c r="F594" s="356">
        <v>0</v>
      </c>
      <c r="G594" s="197">
        <v>7</v>
      </c>
      <c r="H594" s="198">
        <v>3641</v>
      </c>
      <c r="I594" s="16"/>
    </row>
    <row r="595" spans="1:9" ht="15.75" x14ac:dyDescent="0.25">
      <c r="A595" s="64">
        <v>44499</v>
      </c>
      <c r="B595" s="356">
        <v>0</v>
      </c>
      <c r="C595" s="356">
        <v>0</v>
      </c>
      <c r="D595" s="356">
        <v>0</v>
      </c>
      <c r="E595" s="356">
        <v>0</v>
      </c>
      <c r="F595" s="356">
        <v>0</v>
      </c>
      <c r="G595" s="197">
        <v>0</v>
      </c>
      <c r="H595" s="198">
        <v>3641</v>
      </c>
      <c r="I595" s="16"/>
    </row>
    <row r="596" spans="1:9" ht="15.75" x14ac:dyDescent="0.25">
      <c r="A596" s="64">
        <v>44500</v>
      </c>
      <c r="B596" s="356">
        <v>0</v>
      </c>
      <c r="C596" s="356">
        <v>0</v>
      </c>
      <c r="D596" s="356">
        <v>0</v>
      </c>
      <c r="E596" s="356">
        <v>0</v>
      </c>
      <c r="F596" s="356">
        <v>0</v>
      </c>
      <c r="G596" s="197">
        <v>0</v>
      </c>
      <c r="H596" s="198">
        <v>3641</v>
      </c>
      <c r="I596" s="16"/>
    </row>
    <row r="597" spans="1:9" ht="15.75" x14ac:dyDescent="0.25">
      <c r="A597" s="64">
        <v>44501</v>
      </c>
      <c r="B597" s="356">
        <v>17</v>
      </c>
      <c r="C597" s="356">
        <v>1</v>
      </c>
      <c r="D597" s="356">
        <v>0</v>
      </c>
      <c r="E597" s="356">
        <v>0</v>
      </c>
      <c r="F597" s="356">
        <v>0</v>
      </c>
      <c r="G597" s="197">
        <v>18</v>
      </c>
      <c r="H597" s="198">
        <v>3659</v>
      </c>
      <c r="I597" s="16"/>
    </row>
    <row r="598" spans="1:9" ht="15.75" x14ac:dyDescent="0.25">
      <c r="A598" s="64">
        <v>44502</v>
      </c>
      <c r="B598" s="356">
        <v>13</v>
      </c>
      <c r="C598" s="356">
        <v>2</v>
      </c>
      <c r="D598" s="356">
        <v>0</v>
      </c>
      <c r="E598" s="356">
        <v>1</v>
      </c>
      <c r="F598" s="356">
        <v>0</v>
      </c>
      <c r="G598" s="197">
        <v>16</v>
      </c>
      <c r="H598" s="198">
        <v>3675</v>
      </c>
      <c r="I598" s="16"/>
    </row>
    <row r="599" spans="1:9" ht="15.75" x14ac:dyDescent="0.25">
      <c r="A599" s="64">
        <v>44503</v>
      </c>
      <c r="B599" s="356">
        <v>8</v>
      </c>
      <c r="C599" s="356">
        <v>0</v>
      </c>
      <c r="D599" s="356">
        <v>0</v>
      </c>
      <c r="E599" s="356">
        <v>0</v>
      </c>
      <c r="F599" s="356">
        <v>0</v>
      </c>
      <c r="G599" s="197">
        <v>8</v>
      </c>
      <c r="H599" s="198">
        <v>3683</v>
      </c>
      <c r="I599" s="16"/>
    </row>
    <row r="600" spans="1:9" ht="15.75" x14ac:dyDescent="0.25">
      <c r="A600" s="64">
        <v>44504</v>
      </c>
      <c r="B600" s="356">
        <v>4</v>
      </c>
      <c r="C600" s="356">
        <v>1</v>
      </c>
      <c r="D600" s="356">
        <v>0</v>
      </c>
      <c r="E600" s="356">
        <v>2</v>
      </c>
      <c r="F600" s="356">
        <v>1</v>
      </c>
      <c r="G600" s="197">
        <v>8</v>
      </c>
      <c r="H600" s="198">
        <v>3691</v>
      </c>
      <c r="I600" s="16"/>
    </row>
    <row r="601" spans="1:9" ht="15.75" x14ac:dyDescent="0.25">
      <c r="A601" s="64">
        <v>44505</v>
      </c>
      <c r="B601" s="356">
        <v>9</v>
      </c>
      <c r="C601" s="356">
        <v>0</v>
      </c>
      <c r="D601" s="356">
        <v>0</v>
      </c>
      <c r="E601" s="356">
        <v>0</v>
      </c>
      <c r="F601" s="356">
        <v>0</v>
      </c>
      <c r="G601" s="197">
        <v>9</v>
      </c>
      <c r="H601" s="198">
        <v>3700</v>
      </c>
      <c r="I601" s="16"/>
    </row>
    <row r="602" spans="1:9" ht="15.75" x14ac:dyDescent="0.25">
      <c r="A602" s="64">
        <v>44506</v>
      </c>
      <c r="B602" s="356">
        <v>0</v>
      </c>
      <c r="C602" s="356">
        <v>0</v>
      </c>
      <c r="D602" s="356">
        <v>0</v>
      </c>
      <c r="E602" s="356">
        <v>0</v>
      </c>
      <c r="F602" s="356">
        <v>0</v>
      </c>
      <c r="G602" s="197">
        <v>0</v>
      </c>
      <c r="H602" s="198">
        <v>3700</v>
      </c>
      <c r="I602" s="16"/>
    </row>
    <row r="603" spans="1:9" ht="15.75" x14ac:dyDescent="0.25">
      <c r="A603" s="64">
        <v>44507</v>
      </c>
      <c r="B603" s="356">
        <v>0</v>
      </c>
      <c r="C603" s="356">
        <v>0</v>
      </c>
      <c r="D603" s="356">
        <v>0</v>
      </c>
      <c r="E603" s="356">
        <v>0</v>
      </c>
      <c r="F603" s="356">
        <v>0</v>
      </c>
      <c r="G603" s="197">
        <v>0</v>
      </c>
      <c r="H603" s="198">
        <v>3700</v>
      </c>
      <c r="I603" s="16"/>
    </row>
    <row r="604" spans="1:9" ht="15.75" x14ac:dyDescent="0.25">
      <c r="A604" s="64">
        <v>44508</v>
      </c>
      <c r="B604" s="356">
        <v>14</v>
      </c>
      <c r="C604" s="356">
        <v>0</v>
      </c>
      <c r="D604" s="356">
        <v>1</v>
      </c>
      <c r="E604" s="356">
        <v>3</v>
      </c>
      <c r="F604" s="356">
        <v>0</v>
      </c>
      <c r="G604" s="197">
        <v>18</v>
      </c>
      <c r="H604" s="198">
        <v>3718</v>
      </c>
      <c r="I604" s="16"/>
    </row>
    <row r="605" spans="1:9" ht="15.75" x14ac:dyDescent="0.25">
      <c r="A605" s="64">
        <v>44509</v>
      </c>
      <c r="B605" s="356">
        <v>8</v>
      </c>
      <c r="C605" s="356">
        <v>2</v>
      </c>
      <c r="D605" s="356">
        <v>0</v>
      </c>
      <c r="E605" s="356">
        <v>1</v>
      </c>
      <c r="F605" s="356">
        <v>1</v>
      </c>
      <c r="G605" s="197">
        <v>12</v>
      </c>
      <c r="H605" s="198">
        <v>3730</v>
      </c>
      <c r="I605" s="16"/>
    </row>
    <row r="606" spans="1:9" ht="15" customHeight="1" x14ac:dyDescent="0.25">
      <c r="A606" s="64">
        <v>44510</v>
      </c>
      <c r="B606" s="356">
        <v>11</v>
      </c>
      <c r="C606" s="356">
        <v>1</v>
      </c>
      <c r="D606" s="356">
        <v>0</v>
      </c>
      <c r="E606" s="356">
        <v>0</v>
      </c>
      <c r="F606" s="356">
        <v>0</v>
      </c>
      <c r="G606" s="197">
        <v>12</v>
      </c>
      <c r="H606" s="198">
        <v>3742</v>
      </c>
      <c r="I606" s="16"/>
    </row>
    <row r="607" spans="1:9" ht="15" customHeight="1" x14ac:dyDescent="0.25">
      <c r="A607" s="64">
        <v>44511</v>
      </c>
      <c r="B607" s="356">
        <v>6</v>
      </c>
      <c r="C607" s="356">
        <v>1</v>
      </c>
      <c r="D607" s="356">
        <v>0</v>
      </c>
      <c r="E607" s="356">
        <v>2</v>
      </c>
      <c r="F607" s="356">
        <v>0</v>
      </c>
      <c r="G607" s="197">
        <v>9</v>
      </c>
      <c r="H607" s="198">
        <v>3751</v>
      </c>
      <c r="I607" s="16"/>
    </row>
    <row r="608" spans="1:9" ht="15.75" x14ac:dyDescent="0.25">
      <c r="A608" s="64">
        <v>44512</v>
      </c>
      <c r="B608" s="356">
        <v>9</v>
      </c>
      <c r="C608" s="356">
        <v>1</v>
      </c>
      <c r="D608" s="356">
        <v>0</v>
      </c>
      <c r="E608" s="356">
        <v>1</v>
      </c>
      <c r="F608" s="356">
        <v>0</v>
      </c>
      <c r="G608" s="197">
        <v>11</v>
      </c>
      <c r="H608" s="198">
        <v>3762</v>
      </c>
      <c r="I608" s="16"/>
    </row>
    <row r="609" spans="1:9" ht="15.75" x14ac:dyDescent="0.25">
      <c r="A609" s="64">
        <v>44513</v>
      </c>
      <c r="B609" s="356">
        <v>0</v>
      </c>
      <c r="C609" s="356">
        <v>0</v>
      </c>
      <c r="D609" s="356">
        <v>0</v>
      </c>
      <c r="E609" s="356">
        <v>0</v>
      </c>
      <c r="F609" s="356">
        <v>0</v>
      </c>
      <c r="G609" s="197">
        <v>0</v>
      </c>
      <c r="H609" s="198">
        <v>3762</v>
      </c>
      <c r="I609" s="16"/>
    </row>
    <row r="610" spans="1:9" ht="15.75" x14ac:dyDescent="0.25">
      <c r="A610" s="64">
        <v>44514</v>
      </c>
      <c r="B610" s="356">
        <v>0</v>
      </c>
      <c r="C610" s="356">
        <v>0</v>
      </c>
      <c r="D610" s="356">
        <v>0</v>
      </c>
      <c r="E610" s="356">
        <v>0</v>
      </c>
      <c r="F610" s="356">
        <v>0</v>
      </c>
      <c r="G610" s="197">
        <v>0</v>
      </c>
      <c r="H610" s="198">
        <v>3762</v>
      </c>
      <c r="I610" s="16"/>
    </row>
    <row r="611" spans="1:9" ht="15.75" x14ac:dyDescent="0.25">
      <c r="A611" s="64">
        <v>44515</v>
      </c>
      <c r="B611" s="356">
        <v>11</v>
      </c>
      <c r="C611" s="356">
        <v>1</v>
      </c>
      <c r="D611" s="356">
        <v>0</v>
      </c>
      <c r="E611" s="356">
        <v>2</v>
      </c>
      <c r="F611" s="356">
        <v>0</v>
      </c>
      <c r="G611" s="197">
        <v>14</v>
      </c>
      <c r="H611" s="198">
        <v>3776</v>
      </c>
      <c r="I611" s="16"/>
    </row>
    <row r="612" spans="1:9" ht="15.75" x14ac:dyDescent="0.25">
      <c r="A612" s="64">
        <v>44516</v>
      </c>
      <c r="B612" s="356">
        <v>9</v>
      </c>
      <c r="C612" s="356">
        <v>0</v>
      </c>
      <c r="D612" s="356">
        <v>0</v>
      </c>
      <c r="E612" s="356">
        <v>0</v>
      </c>
      <c r="F612" s="356">
        <v>0</v>
      </c>
      <c r="G612" s="197">
        <v>9</v>
      </c>
      <c r="H612" s="198">
        <v>3785</v>
      </c>
      <c r="I612" s="16"/>
    </row>
    <row r="613" spans="1:9" ht="15.75" x14ac:dyDescent="0.25">
      <c r="A613" s="64">
        <v>44517</v>
      </c>
      <c r="B613" s="356">
        <v>9</v>
      </c>
      <c r="C613" s="356">
        <v>0</v>
      </c>
      <c r="D613" s="356">
        <v>0</v>
      </c>
      <c r="E613" s="356">
        <v>1</v>
      </c>
      <c r="F613" s="356">
        <v>0</v>
      </c>
      <c r="G613" s="197">
        <v>10</v>
      </c>
      <c r="H613" s="198">
        <v>3795</v>
      </c>
      <c r="I613" s="16"/>
    </row>
    <row r="614" spans="1:9" ht="15.75" x14ac:dyDescent="0.25">
      <c r="A614" s="64">
        <v>44518</v>
      </c>
      <c r="B614" s="356">
        <v>3</v>
      </c>
      <c r="C614" s="356">
        <v>0</v>
      </c>
      <c r="D614" s="356">
        <v>0</v>
      </c>
      <c r="E614" s="356">
        <v>1</v>
      </c>
      <c r="F614" s="356">
        <v>0</v>
      </c>
      <c r="G614" s="197">
        <v>4</v>
      </c>
      <c r="H614" s="198">
        <v>3799</v>
      </c>
      <c r="I614" s="16"/>
    </row>
    <row r="615" spans="1:9" ht="15.75" x14ac:dyDescent="0.25">
      <c r="A615" s="64">
        <v>44519</v>
      </c>
      <c r="B615" s="356">
        <v>5</v>
      </c>
      <c r="C615" s="356">
        <v>0</v>
      </c>
      <c r="D615" s="356">
        <v>0</v>
      </c>
      <c r="E615" s="356">
        <v>0</v>
      </c>
      <c r="F615" s="356">
        <v>0</v>
      </c>
      <c r="G615" s="197">
        <v>5</v>
      </c>
      <c r="H615" s="198">
        <v>3804</v>
      </c>
      <c r="I615" s="16"/>
    </row>
    <row r="616" spans="1:9" ht="15.75" x14ac:dyDescent="0.25">
      <c r="A616" s="64">
        <v>44520</v>
      </c>
      <c r="B616" s="356">
        <v>0</v>
      </c>
      <c r="C616" s="356">
        <v>0</v>
      </c>
      <c r="D616" s="356">
        <v>0</v>
      </c>
      <c r="E616" s="356">
        <v>0</v>
      </c>
      <c r="F616" s="356">
        <v>0</v>
      </c>
      <c r="G616" s="197">
        <v>0</v>
      </c>
      <c r="H616" s="198">
        <v>3804</v>
      </c>
      <c r="I616" s="16"/>
    </row>
    <row r="617" spans="1:9" ht="15.75" x14ac:dyDescent="0.25">
      <c r="A617" s="64">
        <v>44521</v>
      </c>
      <c r="B617" s="356">
        <v>0</v>
      </c>
      <c r="C617" s="356">
        <v>0</v>
      </c>
      <c r="D617" s="356">
        <v>0</v>
      </c>
      <c r="E617" s="356">
        <v>0</v>
      </c>
      <c r="F617" s="356">
        <v>0</v>
      </c>
      <c r="G617" s="197">
        <v>0</v>
      </c>
      <c r="H617" s="198">
        <v>3804</v>
      </c>
      <c r="I617" s="16"/>
    </row>
    <row r="618" spans="1:9" ht="15.75" x14ac:dyDescent="0.25">
      <c r="A618" s="64">
        <v>44522</v>
      </c>
      <c r="B618" s="356">
        <v>13</v>
      </c>
      <c r="C618" s="356">
        <v>0</v>
      </c>
      <c r="D618" s="356">
        <v>0</v>
      </c>
      <c r="E618" s="356">
        <v>2</v>
      </c>
      <c r="F618" s="356">
        <v>0</v>
      </c>
      <c r="G618" s="197">
        <v>15</v>
      </c>
      <c r="H618" s="198">
        <v>3819</v>
      </c>
      <c r="I618" s="16"/>
    </row>
    <row r="619" spans="1:9" ht="15.75" x14ac:dyDescent="0.25">
      <c r="A619" s="64">
        <v>44523</v>
      </c>
      <c r="B619" s="356">
        <v>16</v>
      </c>
      <c r="C619" s="356">
        <v>0</v>
      </c>
      <c r="D619" s="356">
        <v>0</v>
      </c>
      <c r="E619" s="356">
        <v>0</v>
      </c>
      <c r="F619" s="356">
        <v>0</v>
      </c>
      <c r="G619" s="197">
        <v>16</v>
      </c>
      <c r="H619" s="198">
        <v>3835</v>
      </c>
      <c r="I619" s="16"/>
    </row>
    <row r="620" spans="1:9" ht="15.75" x14ac:dyDescent="0.25">
      <c r="A620" s="64">
        <v>44524</v>
      </c>
      <c r="B620" s="356">
        <v>7</v>
      </c>
      <c r="C620" s="356">
        <v>0</v>
      </c>
      <c r="D620" s="356">
        <v>0</v>
      </c>
      <c r="E620" s="356">
        <v>3</v>
      </c>
      <c r="F620" s="356">
        <v>1</v>
      </c>
      <c r="G620" s="197">
        <v>11</v>
      </c>
      <c r="H620" s="198">
        <v>3846</v>
      </c>
      <c r="I620" s="16"/>
    </row>
    <row r="621" spans="1:9" ht="15.75" x14ac:dyDescent="0.25">
      <c r="A621" s="64">
        <v>44525</v>
      </c>
      <c r="B621" s="356">
        <v>9</v>
      </c>
      <c r="C621" s="356">
        <v>0</v>
      </c>
      <c r="D621" s="356">
        <v>0</v>
      </c>
      <c r="E621" s="356">
        <v>1</v>
      </c>
      <c r="F621" s="356">
        <v>0</v>
      </c>
      <c r="G621" s="197">
        <v>10</v>
      </c>
      <c r="H621" s="198">
        <v>3856</v>
      </c>
      <c r="I621" s="16"/>
    </row>
    <row r="622" spans="1:9" ht="15.75" x14ac:dyDescent="0.25">
      <c r="A622" s="64">
        <v>44526</v>
      </c>
      <c r="B622" s="356">
        <v>11</v>
      </c>
      <c r="C622" s="356">
        <v>2</v>
      </c>
      <c r="D622" s="356">
        <v>0</v>
      </c>
      <c r="E622" s="356">
        <v>0</v>
      </c>
      <c r="F622" s="356">
        <v>0</v>
      </c>
      <c r="G622" s="197">
        <v>13</v>
      </c>
      <c r="H622" s="198">
        <v>3869</v>
      </c>
      <c r="I622" s="16"/>
    </row>
    <row r="623" spans="1:9" ht="15.75" x14ac:dyDescent="0.25">
      <c r="A623" s="64">
        <v>44527</v>
      </c>
      <c r="B623" s="356">
        <v>0</v>
      </c>
      <c r="C623" s="356">
        <v>0</v>
      </c>
      <c r="D623" s="356">
        <v>0</v>
      </c>
      <c r="E623" s="356">
        <v>0</v>
      </c>
      <c r="F623" s="356">
        <v>0</v>
      </c>
      <c r="G623" s="197">
        <v>0</v>
      </c>
      <c r="H623" s="198">
        <v>3869</v>
      </c>
      <c r="I623" s="16"/>
    </row>
    <row r="624" spans="1:9" ht="15.75" x14ac:dyDescent="0.25">
      <c r="A624" s="64">
        <v>44528</v>
      </c>
      <c r="B624" s="356">
        <v>0</v>
      </c>
      <c r="C624" s="356">
        <v>0</v>
      </c>
      <c r="D624" s="356">
        <v>0</v>
      </c>
      <c r="E624" s="356">
        <v>0</v>
      </c>
      <c r="F624" s="356">
        <v>0</v>
      </c>
      <c r="G624" s="197">
        <v>0</v>
      </c>
      <c r="H624" s="198">
        <v>3869</v>
      </c>
      <c r="I624" s="16"/>
    </row>
    <row r="625" spans="1:9" ht="15.75" x14ac:dyDescent="0.25">
      <c r="A625" s="64">
        <v>44529</v>
      </c>
      <c r="B625" s="356">
        <v>6</v>
      </c>
      <c r="C625" s="356">
        <v>0</v>
      </c>
      <c r="D625" s="356">
        <v>0</v>
      </c>
      <c r="E625" s="356">
        <v>0</v>
      </c>
      <c r="F625" s="356">
        <v>0</v>
      </c>
      <c r="G625" s="197">
        <v>6</v>
      </c>
      <c r="H625" s="198">
        <v>3875</v>
      </c>
      <c r="I625" s="16"/>
    </row>
    <row r="626" spans="1:9" ht="15.75" x14ac:dyDescent="0.25">
      <c r="A626" s="64">
        <v>44530</v>
      </c>
      <c r="B626" s="356">
        <v>5</v>
      </c>
      <c r="C626" s="356">
        <v>2</v>
      </c>
      <c r="D626" s="356">
        <v>0</v>
      </c>
      <c r="E626" s="356">
        <v>2</v>
      </c>
      <c r="F626" s="356">
        <v>0</v>
      </c>
      <c r="G626" s="197">
        <v>9</v>
      </c>
      <c r="H626" s="198">
        <v>3884</v>
      </c>
      <c r="I626" s="16"/>
    </row>
    <row r="627" spans="1:9" ht="15.75" x14ac:dyDescent="0.25">
      <c r="A627" s="64">
        <v>44531</v>
      </c>
      <c r="B627" s="356">
        <v>4</v>
      </c>
      <c r="C627" s="356">
        <v>0</v>
      </c>
      <c r="D627" s="356">
        <v>0</v>
      </c>
      <c r="E627" s="356">
        <v>2</v>
      </c>
      <c r="F627" s="356">
        <v>0</v>
      </c>
      <c r="G627" s="197">
        <v>6</v>
      </c>
      <c r="H627" s="198">
        <v>3890</v>
      </c>
      <c r="I627" s="16"/>
    </row>
    <row r="628" spans="1:9" ht="15.75" x14ac:dyDescent="0.25">
      <c r="A628" s="64">
        <v>44532</v>
      </c>
      <c r="B628" s="356">
        <v>4</v>
      </c>
      <c r="C628" s="356">
        <v>0</v>
      </c>
      <c r="D628" s="356">
        <v>0</v>
      </c>
      <c r="E628" s="356">
        <v>1</v>
      </c>
      <c r="F628" s="356">
        <v>0</v>
      </c>
      <c r="G628" s="197">
        <v>5</v>
      </c>
      <c r="H628" s="198">
        <v>3895</v>
      </c>
      <c r="I628" s="16"/>
    </row>
    <row r="629" spans="1:9" ht="15.75" x14ac:dyDescent="0.25">
      <c r="A629" s="64">
        <v>44533</v>
      </c>
      <c r="B629" s="356">
        <v>2</v>
      </c>
      <c r="C629" s="356">
        <v>0</v>
      </c>
      <c r="D629" s="356">
        <v>0</v>
      </c>
      <c r="E629" s="356">
        <v>1</v>
      </c>
      <c r="F629" s="356">
        <v>0</v>
      </c>
      <c r="G629" s="197">
        <v>3</v>
      </c>
      <c r="H629" s="198">
        <v>3898</v>
      </c>
      <c r="I629" s="16"/>
    </row>
    <row r="630" spans="1:9" ht="15.75" x14ac:dyDescent="0.25">
      <c r="A630" s="64">
        <v>44534</v>
      </c>
      <c r="B630" s="383">
        <v>0</v>
      </c>
      <c r="C630" s="383">
        <v>0</v>
      </c>
      <c r="D630" s="383">
        <v>0</v>
      </c>
      <c r="E630" s="383">
        <v>0</v>
      </c>
      <c r="F630" s="383">
        <v>0</v>
      </c>
      <c r="G630" s="197">
        <v>0</v>
      </c>
      <c r="H630" s="198">
        <v>3898</v>
      </c>
      <c r="I630" s="16"/>
    </row>
    <row r="631" spans="1:9" ht="15.75" x14ac:dyDescent="0.25">
      <c r="A631" s="64">
        <v>44535</v>
      </c>
      <c r="B631" s="383">
        <v>0</v>
      </c>
      <c r="C631" s="383">
        <v>0</v>
      </c>
      <c r="D631" s="383">
        <v>0</v>
      </c>
      <c r="E631" s="383">
        <v>0</v>
      </c>
      <c r="F631" s="383">
        <v>0</v>
      </c>
      <c r="G631" s="197">
        <v>0</v>
      </c>
      <c r="H631" s="198">
        <v>3898</v>
      </c>
      <c r="I631" s="16"/>
    </row>
    <row r="632" spans="1:9" ht="15.75" x14ac:dyDescent="0.25">
      <c r="A632" s="64">
        <v>44536</v>
      </c>
      <c r="B632" s="383">
        <v>12</v>
      </c>
      <c r="C632" s="383">
        <v>0</v>
      </c>
      <c r="D632" s="383">
        <v>0</v>
      </c>
      <c r="E632" s="383">
        <v>1</v>
      </c>
      <c r="F632" s="383">
        <v>0</v>
      </c>
      <c r="G632" s="197">
        <v>13</v>
      </c>
      <c r="H632" s="198">
        <v>3911</v>
      </c>
      <c r="I632" s="16"/>
    </row>
    <row r="633" spans="1:9" ht="15.75" x14ac:dyDescent="0.25">
      <c r="A633" s="64">
        <v>44537</v>
      </c>
      <c r="B633" s="383">
        <v>6</v>
      </c>
      <c r="C633" s="383">
        <v>0</v>
      </c>
      <c r="D633" s="383">
        <v>0</v>
      </c>
      <c r="E633" s="383">
        <v>1</v>
      </c>
      <c r="F633" s="383">
        <v>0</v>
      </c>
      <c r="G633" s="197">
        <v>7</v>
      </c>
      <c r="H633" s="198">
        <v>3918</v>
      </c>
      <c r="I633" s="16"/>
    </row>
    <row r="634" spans="1:9" ht="15.75" x14ac:dyDescent="0.25">
      <c r="A634" s="64">
        <v>44538</v>
      </c>
      <c r="B634" s="383">
        <v>4</v>
      </c>
      <c r="C634" s="383">
        <v>0</v>
      </c>
      <c r="D634" s="383">
        <v>0</v>
      </c>
      <c r="E634" s="383">
        <v>2</v>
      </c>
      <c r="F634" s="383">
        <v>0</v>
      </c>
      <c r="G634" s="197">
        <v>6</v>
      </c>
      <c r="H634" s="198">
        <v>3924</v>
      </c>
      <c r="I634" s="16"/>
    </row>
    <row r="635" spans="1:9" ht="15.75" x14ac:dyDescent="0.25">
      <c r="A635" s="64">
        <v>44539</v>
      </c>
      <c r="B635" s="383">
        <v>5</v>
      </c>
      <c r="C635" s="383">
        <v>0</v>
      </c>
      <c r="D635" s="383">
        <v>0</v>
      </c>
      <c r="E635" s="383">
        <v>0</v>
      </c>
      <c r="F635" s="383">
        <v>0</v>
      </c>
      <c r="G635" s="197">
        <v>5</v>
      </c>
      <c r="H635" s="198">
        <v>3929</v>
      </c>
      <c r="I635" s="16"/>
    </row>
    <row r="636" spans="1:9" ht="15.75" x14ac:dyDescent="0.25">
      <c r="A636" s="64">
        <v>44540</v>
      </c>
      <c r="B636" s="383">
        <v>8</v>
      </c>
      <c r="C636" s="383">
        <v>0</v>
      </c>
      <c r="D636" s="383">
        <v>0</v>
      </c>
      <c r="E636" s="383">
        <v>0</v>
      </c>
      <c r="F636" s="383">
        <v>0</v>
      </c>
      <c r="G636" s="197">
        <v>8</v>
      </c>
      <c r="H636" s="198">
        <v>3937</v>
      </c>
      <c r="I636" s="16"/>
    </row>
    <row r="637" spans="1:9" ht="15.75" x14ac:dyDescent="0.25">
      <c r="A637" s="64">
        <v>44541</v>
      </c>
      <c r="B637" s="383">
        <v>0</v>
      </c>
      <c r="C637" s="383">
        <v>0</v>
      </c>
      <c r="D637" s="383">
        <v>0</v>
      </c>
      <c r="E637" s="383">
        <v>0</v>
      </c>
      <c r="F637" s="383">
        <v>0</v>
      </c>
      <c r="G637" s="197">
        <v>0</v>
      </c>
      <c r="H637" s="198">
        <v>3937</v>
      </c>
      <c r="I637" s="16"/>
    </row>
    <row r="638" spans="1:9" ht="15.75" x14ac:dyDescent="0.25">
      <c r="A638" s="64">
        <v>44542</v>
      </c>
      <c r="B638" s="383">
        <v>0</v>
      </c>
      <c r="C638" s="383">
        <v>0</v>
      </c>
      <c r="D638" s="383">
        <v>0</v>
      </c>
      <c r="E638" s="383">
        <v>0</v>
      </c>
      <c r="F638" s="383">
        <v>0</v>
      </c>
      <c r="G638" s="197">
        <v>0</v>
      </c>
      <c r="H638" s="198">
        <v>3937</v>
      </c>
      <c r="I638" s="16"/>
    </row>
    <row r="639" spans="1:9" ht="15.75" x14ac:dyDescent="0.25">
      <c r="A639" s="64">
        <v>44543</v>
      </c>
      <c r="B639" s="383">
        <v>8</v>
      </c>
      <c r="C639" s="383">
        <v>1</v>
      </c>
      <c r="D639" s="383">
        <v>0</v>
      </c>
      <c r="E639" s="383">
        <v>2</v>
      </c>
      <c r="F639" s="383">
        <v>0</v>
      </c>
      <c r="G639" s="197">
        <v>11</v>
      </c>
      <c r="H639" s="198">
        <v>3948</v>
      </c>
      <c r="I639" s="16"/>
    </row>
    <row r="640" spans="1:9" ht="15.75" x14ac:dyDescent="0.25">
      <c r="A640" s="64">
        <v>44544</v>
      </c>
      <c r="B640" s="383">
        <v>4</v>
      </c>
      <c r="C640" s="383">
        <v>0</v>
      </c>
      <c r="D640" s="383">
        <v>0</v>
      </c>
      <c r="E640" s="383">
        <v>1</v>
      </c>
      <c r="F640" s="383">
        <v>0</v>
      </c>
      <c r="G640" s="197">
        <v>5</v>
      </c>
      <c r="H640" s="198">
        <v>3953</v>
      </c>
      <c r="I640" s="16"/>
    </row>
    <row r="641" spans="1:9" ht="15.75" x14ac:dyDescent="0.25">
      <c r="A641" s="64">
        <v>44545</v>
      </c>
      <c r="B641" s="383">
        <v>3</v>
      </c>
      <c r="C641" s="383">
        <v>0</v>
      </c>
      <c r="D641" s="383">
        <v>0</v>
      </c>
      <c r="E641" s="383">
        <v>1</v>
      </c>
      <c r="F641" s="383">
        <v>0</v>
      </c>
      <c r="G641" s="197">
        <v>4</v>
      </c>
      <c r="H641" s="198">
        <v>3957</v>
      </c>
      <c r="I641" s="16"/>
    </row>
    <row r="642" spans="1:9" ht="15.75" x14ac:dyDescent="0.25">
      <c r="A642" s="64">
        <v>44546</v>
      </c>
      <c r="B642" s="383">
        <v>5</v>
      </c>
      <c r="C642" s="383">
        <v>0</v>
      </c>
      <c r="D642" s="383">
        <v>0</v>
      </c>
      <c r="E642" s="383">
        <v>0</v>
      </c>
      <c r="F642" s="383">
        <v>0</v>
      </c>
      <c r="G642" s="197">
        <v>5</v>
      </c>
      <c r="H642" s="198">
        <v>3962</v>
      </c>
      <c r="I642" s="16"/>
    </row>
    <row r="643" spans="1:9" ht="15.75" x14ac:dyDescent="0.25">
      <c r="A643" s="64">
        <v>44547</v>
      </c>
      <c r="B643" s="383">
        <v>7</v>
      </c>
      <c r="C643" s="383">
        <v>0</v>
      </c>
      <c r="D643" s="383">
        <v>0</v>
      </c>
      <c r="E643" s="383">
        <v>0</v>
      </c>
      <c r="F643" s="383">
        <v>0</v>
      </c>
      <c r="G643" s="197">
        <v>7</v>
      </c>
      <c r="H643" s="198">
        <v>3969</v>
      </c>
      <c r="I643" s="16"/>
    </row>
    <row r="644" spans="1:9" ht="15.75" x14ac:dyDescent="0.25">
      <c r="A644" s="64">
        <v>44548</v>
      </c>
      <c r="B644" s="383">
        <v>0</v>
      </c>
      <c r="C644" s="383">
        <v>0</v>
      </c>
      <c r="D644" s="383">
        <v>0</v>
      </c>
      <c r="E644" s="383">
        <v>0</v>
      </c>
      <c r="F644" s="383">
        <v>0</v>
      </c>
      <c r="G644" s="197">
        <v>0</v>
      </c>
      <c r="H644" s="198">
        <v>3969</v>
      </c>
      <c r="I644" s="16"/>
    </row>
    <row r="645" spans="1:9" ht="15.75" x14ac:dyDescent="0.25">
      <c r="A645" s="64">
        <v>44549</v>
      </c>
      <c r="B645" s="383">
        <v>0</v>
      </c>
      <c r="C645" s="383">
        <v>0</v>
      </c>
      <c r="D645" s="383">
        <v>0</v>
      </c>
      <c r="E645" s="383">
        <v>0</v>
      </c>
      <c r="F645" s="383">
        <v>0</v>
      </c>
      <c r="G645" s="197">
        <v>0</v>
      </c>
      <c r="H645" s="198">
        <v>3969</v>
      </c>
      <c r="I645" s="16"/>
    </row>
    <row r="646" spans="1:9" ht="15.75" x14ac:dyDescent="0.25">
      <c r="A646" s="64">
        <v>44550</v>
      </c>
      <c r="B646" s="383">
        <v>7</v>
      </c>
      <c r="C646" s="383">
        <v>1</v>
      </c>
      <c r="D646" s="383">
        <v>1</v>
      </c>
      <c r="E646" s="383">
        <v>1</v>
      </c>
      <c r="F646" s="383">
        <v>0</v>
      </c>
      <c r="G646" s="197">
        <v>10</v>
      </c>
      <c r="H646" s="198">
        <v>3979</v>
      </c>
      <c r="I646" s="16"/>
    </row>
    <row r="647" spans="1:9" ht="15.75" x14ac:dyDescent="0.25">
      <c r="A647" s="64">
        <v>44551</v>
      </c>
      <c r="B647" s="383">
        <v>8</v>
      </c>
      <c r="C647" s="383">
        <v>0</v>
      </c>
      <c r="D647" s="383">
        <v>0</v>
      </c>
      <c r="E647" s="383">
        <v>3</v>
      </c>
      <c r="F647" s="383">
        <v>0</v>
      </c>
      <c r="G647" s="197">
        <v>11</v>
      </c>
      <c r="H647" s="198">
        <v>3990</v>
      </c>
      <c r="I647" s="16"/>
    </row>
    <row r="648" spans="1:9" ht="15.75" x14ac:dyDescent="0.25">
      <c r="A648" s="64">
        <v>44552</v>
      </c>
      <c r="B648" s="383">
        <v>3</v>
      </c>
      <c r="C648" s="383">
        <v>1</v>
      </c>
      <c r="D648" s="383">
        <v>0</v>
      </c>
      <c r="E648" s="383">
        <v>1</v>
      </c>
      <c r="F648" s="383">
        <v>0</v>
      </c>
      <c r="G648" s="197">
        <v>5</v>
      </c>
      <c r="H648" s="198">
        <v>3995</v>
      </c>
      <c r="I648" s="16"/>
    </row>
    <row r="649" spans="1:9" ht="15.75" x14ac:dyDescent="0.25">
      <c r="A649" s="64">
        <v>44553</v>
      </c>
      <c r="B649" s="383">
        <v>3</v>
      </c>
      <c r="C649" s="383">
        <v>0</v>
      </c>
      <c r="D649" s="383">
        <v>0</v>
      </c>
      <c r="E649" s="383">
        <v>0</v>
      </c>
      <c r="F649" s="383">
        <v>0</v>
      </c>
      <c r="G649" s="197">
        <v>3</v>
      </c>
      <c r="H649" s="198">
        <v>3998</v>
      </c>
      <c r="I649" s="16"/>
    </row>
    <row r="650" spans="1:9" ht="15.75" x14ac:dyDescent="0.25">
      <c r="A650" s="64">
        <v>44554</v>
      </c>
      <c r="B650" s="383">
        <v>1</v>
      </c>
      <c r="C650" s="383">
        <v>0</v>
      </c>
      <c r="D650" s="383">
        <v>0</v>
      </c>
      <c r="E650" s="383">
        <v>0</v>
      </c>
      <c r="F650" s="383">
        <v>0</v>
      </c>
      <c r="G650" s="197">
        <v>1</v>
      </c>
      <c r="H650" s="198">
        <v>3999</v>
      </c>
      <c r="I650" s="16"/>
    </row>
    <row r="651" spans="1:9" ht="15.75" x14ac:dyDescent="0.25">
      <c r="A651" s="64">
        <v>44555</v>
      </c>
      <c r="B651" s="383">
        <v>0</v>
      </c>
      <c r="C651" s="383">
        <v>0</v>
      </c>
      <c r="D651" s="383">
        <v>0</v>
      </c>
      <c r="E651" s="383">
        <v>0</v>
      </c>
      <c r="F651" s="383">
        <v>0</v>
      </c>
      <c r="G651" s="197">
        <v>0</v>
      </c>
      <c r="H651" s="198">
        <v>3999</v>
      </c>
      <c r="I651" s="16"/>
    </row>
    <row r="652" spans="1:9" ht="15.75" x14ac:dyDescent="0.25">
      <c r="A652" s="64">
        <v>44556</v>
      </c>
      <c r="B652" s="383">
        <v>0</v>
      </c>
      <c r="C652" s="383">
        <v>0</v>
      </c>
      <c r="D652" s="383">
        <v>0</v>
      </c>
      <c r="E652" s="383">
        <v>0</v>
      </c>
      <c r="F652" s="383">
        <v>0</v>
      </c>
      <c r="G652" s="197">
        <v>0</v>
      </c>
      <c r="H652" s="198">
        <v>3999</v>
      </c>
      <c r="I652" s="16"/>
    </row>
    <row r="653" spans="1:9" ht="15.75" x14ac:dyDescent="0.25">
      <c r="A653" s="64">
        <v>44557</v>
      </c>
      <c r="B653" s="383">
        <v>0</v>
      </c>
      <c r="C653" s="383">
        <v>0</v>
      </c>
      <c r="D653" s="383">
        <v>0</v>
      </c>
      <c r="E653" s="383">
        <v>0</v>
      </c>
      <c r="F653" s="383">
        <v>0</v>
      </c>
      <c r="G653" s="197">
        <v>0</v>
      </c>
      <c r="H653" s="198">
        <v>3999</v>
      </c>
      <c r="I653" s="16"/>
    </row>
    <row r="654" spans="1:9" ht="15.75" x14ac:dyDescent="0.25">
      <c r="A654" s="64">
        <v>44558</v>
      </c>
      <c r="B654" s="383">
        <v>1</v>
      </c>
      <c r="C654" s="383">
        <v>0</v>
      </c>
      <c r="D654" s="383">
        <v>0</v>
      </c>
      <c r="E654" s="383">
        <v>0</v>
      </c>
      <c r="F654" s="383">
        <v>0</v>
      </c>
      <c r="G654" s="197">
        <v>1</v>
      </c>
      <c r="H654" s="198">
        <v>4000</v>
      </c>
      <c r="I654" s="16"/>
    </row>
    <row r="655" spans="1:9" ht="15.75" x14ac:dyDescent="0.25">
      <c r="A655" s="64">
        <v>44559</v>
      </c>
      <c r="B655" s="383">
        <v>6</v>
      </c>
      <c r="C655" s="383">
        <v>0</v>
      </c>
      <c r="D655" s="383">
        <v>0</v>
      </c>
      <c r="E655" s="383">
        <v>0</v>
      </c>
      <c r="F655" s="383">
        <v>0</v>
      </c>
      <c r="G655" s="197">
        <v>6</v>
      </c>
      <c r="H655" s="198">
        <v>4006</v>
      </c>
      <c r="I655" s="16"/>
    </row>
    <row r="656" spans="1:9" ht="15.75" x14ac:dyDescent="0.25">
      <c r="A656" s="64">
        <v>44560</v>
      </c>
      <c r="B656" s="383">
        <v>3</v>
      </c>
      <c r="C656" s="383">
        <v>0</v>
      </c>
      <c r="D656" s="383">
        <v>0</v>
      </c>
      <c r="E656" s="383">
        <v>2</v>
      </c>
      <c r="F656" s="383">
        <v>0</v>
      </c>
      <c r="G656" s="197">
        <v>5</v>
      </c>
      <c r="H656" s="198">
        <v>4011</v>
      </c>
      <c r="I656" s="16"/>
    </row>
    <row r="657" spans="1:9" ht="15.75" x14ac:dyDescent="0.25">
      <c r="A657" s="64">
        <v>44561</v>
      </c>
      <c r="B657" s="383">
        <v>1</v>
      </c>
      <c r="C657" s="383">
        <v>1</v>
      </c>
      <c r="D657" s="383">
        <v>0</v>
      </c>
      <c r="E657" s="383">
        <v>0</v>
      </c>
      <c r="F657" s="383">
        <v>0</v>
      </c>
      <c r="G657" s="197">
        <v>2</v>
      </c>
      <c r="H657" s="198">
        <v>4013</v>
      </c>
      <c r="I657" s="16"/>
    </row>
    <row r="658" spans="1:9" ht="15.75" x14ac:dyDescent="0.25">
      <c r="A658" s="64">
        <v>44562</v>
      </c>
      <c r="B658" s="383">
        <v>0</v>
      </c>
      <c r="C658" s="383">
        <v>0</v>
      </c>
      <c r="D658" s="383">
        <v>0</v>
      </c>
      <c r="E658" s="383">
        <v>0</v>
      </c>
      <c r="F658" s="383">
        <v>0</v>
      </c>
      <c r="G658" s="392">
        <v>0</v>
      </c>
      <c r="H658" s="393">
        <v>4013</v>
      </c>
      <c r="I658" s="16"/>
    </row>
    <row r="659" spans="1:9" ht="15.75" x14ac:dyDescent="0.25">
      <c r="A659" s="64">
        <v>44563</v>
      </c>
      <c r="B659" s="383">
        <v>0</v>
      </c>
      <c r="C659" s="383">
        <v>0</v>
      </c>
      <c r="D659" s="383">
        <v>0</v>
      </c>
      <c r="E659" s="383">
        <v>0</v>
      </c>
      <c r="F659" s="383">
        <v>0</v>
      </c>
      <c r="G659" s="392">
        <v>0</v>
      </c>
      <c r="H659" s="393">
        <v>4013</v>
      </c>
      <c r="I659" s="16"/>
    </row>
    <row r="660" spans="1:9" ht="15.75" x14ac:dyDescent="0.25">
      <c r="A660" s="64">
        <v>44564</v>
      </c>
      <c r="B660" s="383">
        <v>1</v>
      </c>
      <c r="C660" s="383">
        <v>0</v>
      </c>
      <c r="D660" s="383">
        <v>0</v>
      </c>
      <c r="E660" s="383">
        <v>0</v>
      </c>
      <c r="F660" s="383">
        <v>0</v>
      </c>
      <c r="G660" s="392">
        <v>1</v>
      </c>
      <c r="H660" s="393">
        <v>4014</v>
      </c>
      <c r="I660" s="16"/>
    </row>
    <row r="661" spans="1:9" ht="15.75" x14ac:dyDescent="0.25">
      <c r="A661" s="64">
        <v>44565</v>
      </c>
      <c r="B661" s="383">
        <v>8</v>
      </c>
      <c r="C661" s="383">
        <v>0</v>
      </c>
      <c r="D661" s="383">
        <v>0</v>
      </c>
      <c r="E661" s="383">
        <v>1</v>
      </c>
      <c r="F661" s="383">
        <v>0</v>
      </c>
      <c r="G661" s="392">
        <v>9</v>
      </c>
      <c r="H661" s="393">
        <v>4023</v>
      </c>
      <c r="I661" s="16"/>
    </row>
    <row r="662" spans="1:9" ht="15.75" x14ac:dyDescent="0.25">
      <c r="A662" s="64">
        <v>44566</v>
      </c>
      <c r="B662" s="383">
        <v>8</v>
      </c>
      <c r="C662" s="383">
        <v>0</v>
      </c>
      <c r="D662" s="383">
        <v>0</v>
      </c>
      <c r="E662" s="383">
        <v>2</v>
      </c>
      <c r="F662" s="383">
        <v>0</v>
      </c>
      <c r="G662" s="392">
        <v>10</v>
      </c>
      <c r="H662" s="393">
        <v>4033</v>
      </c>
      <c r="I662" s="16"/>
    </row>
    <row r="663" spans="1:9" ht="15.75" x14ac:dyDescent="0.25">
      <c r="A663" s="64">
        <v>44567</v>
      </c>
      <c r="B663" s="383">
        <v>5</v>
      </c>
      <c r="C663" s="383">
        <v>0</v>
      </c>
      <c r="D663" s="383">
        <v>0</v>
      </c>
      <c r="E663" s="383">
        <v>1</v>
      </c>
      <c r="F663" s="383">
        <v>0</v>
      </c>
      <c r="G663" s="392">
        <v>6</v>
      </c>
      <c r="H663" s="393">
        <v>4039</v>
      </c>
      <c r="I663" s="16"/>
    </row>
    <row r="664" spans="1:9" ht="15.75" x14ac:dyDescent="0.25">
      <c r="A664" s="64">
        <v>44568</v>
      </c>
      <c r="B664" s="383">
        <v>3</v>
      </c>
      <c r="C664" s="383">
        <v>0</v>
      </c>
      <c r="D664" s="383">
        <v>0</v>
      </c>
      <c r="E664" s="383">
        <v>0</v>
      </c>
      <c r="F664" s="383">
        <v>0</v>
      </c>
      <c r="G664" s="392">
        <v>3</v>
      </c>
      <c r="H664" s="393">
        <v>4042</v>
      </c>
      <c r="I664" s="16"/>
    </row>
    <row r="665" spans="1:9" ht="15.75" x14ac:dyDescent="0.25">
      <c r="A665" s="64">
        <v>44569</v>
      </c>
      <c r="B665" s="383">
        <v>0</v>
      </c>
      <c r="C665" s="383">
        <v>0</v>
      </c>
      <c r="D665" s="383">
        <v>0</v>
      </c>
      <c r="E665" s="383">
        <v>0</v>
      </c>
      <c r="F665" s="383">
        <v>0</v>
      </c>
      <c r="G665" s="392">
        <v>0</v>
      </c>
      <c r="H665" s="393">
        <v>4042</v>
      </c>
      <c r="I665" s="16"/>
    </row>
    <row r="666" spans="1:9" ht="15.75" x14ac:dyDescent="0.25">
      <c r="A666" s="64">
        <v>44570</v>
      </c>
      <c r="B666" s="383">
        <v>0</v>
      </c>
      <c r="C666" s="383">
        <v>0</v>
      </c>
      <c r="D666" s="383">
        <v>0</v>
      </c>
      <c r="E666" s="383">
        <v>0</v>
      </c>
      <c r="F666" s="383">
        <v>0</v>
      </c>
      <c r="G666" s="392">
        <v>0</v>
      </c>
      <c r="H666" s="393">
        <v>4042</v>
      </c>
      <c r="I666" s="16"/>
    </row>
    <row r="667" spans="1:9" ht="15.75" x14ac:dyDescent="0.25">
      <c r="A667" s="64">
        <v>44571</v>
      </c>
      <c r="B667" s="383">
        <v>8</v>
      </c>
      <c r="C667" s="383">
        <v>2</v>
      </c>
      <c r="D667" s="383">
        <v>0</v>
      </c>
      <c r="E667" s="383">
        <v>1</v>
      </c>
      <c r="F667" s="383">
        <v>0</v>
      </c>
      <c r="G667" s="392">
        <v>11</v>
      </c>
      <c r="H667" s="393">
        <v>4053</v>
      </c>
      <c r="I667" s="16"/>
    </row>
    <row r="668" spans="1:9" ht="15.75" x14ac:dyDescent="0.25">
      <c r="A668" s="64">
        <v>44572</v>
      </c>
      <c r="B668" s="383">
        <v>9</v>
      </c>
      <c r="C668" s="383">
        <v>1</v>
      </c>
      <c r="D668" s="383">
        <v>0</v>
      </c>
      <c r="E668" s="383">
        <v>2</v>
      </c>
      <c r="F668" s="383">
        <v>0</v>
      </c>
      <c r="G668" s="392">
        <v>12</v>
      </c>
      <c r="H668" s="393">
        <v>4065</v>
      </c>
      <c r="I668" s="16"/>
    </row>
    <row r="669" spans="1:9" ht="15.75" x14ac:dyDescent="0.25">
      <c r="A669" s="64">
        <v>44573</v>
      </c>
      <c r="B669" s="383">
        <v>3</v>
      </c>
      <c r="C669" s="383">
        <v>1</v>
      </c>
      <c r="D669" s="383">
        <v>0</v>
      </c>
      <c r="E669" s="383">
        <v>0</v>
      </c>
      <c r="F669" s="383">
        <v>0</v>
      </c>
      <c r="G669" s="392">
        <v>4</v>
      </c>
      <c r="H669" s="393">
        <v>4069</v>
      </c>
      <c r="I669" s="16"/>
    </row>
    <row r="670" spans="1:9" ht="15.75" x14ac:dyDescent="0.25">
      <c r="A670" s="64">
        <v>44574</v>
      </c>
      <c r="B670" s="383">
        <v>3</v>
      </c>
      <c r="C670" s="383">
        <v>0</v>
      </c>
      <c r="D670" s="383">
        <v>0</v>
      </c>
      <c r="E670" s="383">
        <v>2</v>
      </c>
      <c r="F670" s="383">
        <v>0</v>
      </c>
      <c r="G670" s="392">
        <v>5</v>
      </c>
      <c r="H670" s="393">
        <v>4074</v>
      </c>
      <c r="I670" s="16"/>
    </row>
    <row r="671" spans="1:9" ht="15.75" x14ac:dyDescent="0.25">
      <c r="A671" s="64">
        <v>44575</v>
      </c>
      <c r="B671" s="383">
        <v>9</v>
      </c>
      <c r="C671" s="383">
        <v>1</v>
      </c>
      <c r="D671" s="383">
        <v>0</v>
      </c>
      <c r="E671" s="383">
        <v>1</v>
      </c>
      <c r="F671" s="383">
        <v>0</v>
      </c>
      <c r="G671" s="392">
        <v>11</v>
      </c>
      <c r="H671" s="393">
        <v>4085</v>
      </c>
      <c r="I671" s="16"/>
    </row>
    <row r="672" spans="1:9" ht="15.75" x14ac:dyDescent="0.25">
      <c r="A672" s="64">
        <v>44576</v>
      </c>
      <c r="B672" s="383">
        <v>0</v>
      </c>
      <c r="C672" s="383">
        <v>0</v>
      </c>
      <c r="D672" s="383">
        <v>0</v>
      </c>
      <c r="E672" s="383">
        <v>0</v>
      </c>
      <c r="F672" s="383">
        <v>0</v>
      </c>
      <c r="G672" s="392">
        <v>0</v>
      </c>
      <c r="H672" s="393">
        <v>4085</v>
      </c>
      <c r="I672" s="16"/>
    </row>
    <row r="673" spans="1:9" ht="15.75" x14ac:dyDescent="0.25">
      <c r="A673" s="64">
        <v>44577</v>
      </c>
      <c r="B673" s="383">
        <v>0</v>
      </c>
      <c r="C673" s="383">
        <v>0</v>
      </c>
      <c r="D673" s="383">
        <v>0</v>
      </c>
      <c r="E673" s="383">
        <v>0</v>
      </c>
      <c r="F673" s="383">
        <v>0</v>
      </c>
      <c r="G673" s="392">
        <v>0</v>
      </c>
      <c r="H673" s="393">
        <v>4085</v>
      </c>
      <c r="I673" s="16"/>
    </row>
    <row r="674" spans="1:9" ht="15.75" x14ac:dyDescent="0.25">
      <c r="A674" s="64">
        <v>44578</v>
      </c>
      <c r="B674" s="383">
        <v>8</v>
      </c>
      <c r="C674" s="383">
        <v>1</v>
      </c>
      <c r="D674" s="383">
        <v>0</v>
      </c>
      <c r="E674" s="383">
        <v>0</v>
      </c>
      <c r="F674" s="383">
        <v>0</v>
      </c>
      <c r="G674" s="392">
        <v>9</v>
      </c>
      <c r="H674" s="393">
        <v>4094</v>
      </c>
      <c r="I674" s="16"/>
    </row>
    <row r="675" spans="1:9" ht="15.75" x14ac:dyDescent="0.25">
      <c r="A675" s="64">
        <v>44579</v>
      </c>
      <c r="B675" s="383">
        <v>11</v>
      </c>
      <c r="C675" s="383">
        <v>1</v>
      </c>
      <c r="D675" s="383">
        <v>0</v>
      </c>
      <c r="E675" s="383">
        <v>2</v>
      </c>
      <c r="F675" s="383">
        <v>0</v>
      </c>
      <c r="G675" s="392">
        <v>14</v>
      </c>
      <c r="H675" s="393">
        <v>4108</v>
      </c>
      <c r="I675" s="16"/>
    </row>
    <row r="676" spans="1:9" ht="15.75" x14ac:dyDescent="0.25">
      <c r="A676" s="64">
        <v>44580</v>
      </c>
      <c r="B676" s="383">
        <v>2</v>
      </c>
      <c r="C676" s="383">
        <v>1</v>
      </c>
      <c r="D676" s="383">
        <v>0</v>
      </c>
      <c r="E676" s="383">
        <v>0</v>
      </c>
      <c r="F676" s="383">
        <v>0</v>
      </c>
      <c r="G676" s="392">
        <v>3</v>
      </c>
      <c r="H676" s="393">
        <v>4111</v>
      </c>
      <c r="I676" s="16"/>
    </row>
    <row r="677" spans="1:9" ht="15.75" x14ac:dyDescent="0.25">
      <c r="A677" s="64">
        <v>44581</v>
      </c>
      <c r="B677" s="383">
        <v>7</v>
      </c>
      <c r="C677" s="383">
        <v>0</v>
      </c>
      <c r="D677" s="383">
        <v>0</v>
      </c>
      <c r="E677" s="383">
        <v>2</v>
      </c>
      <c r="F677" s="383">
        <v>0</v>
      </c>
      <c r="G677" s="392">
        <v>9</v>
      </c>
      <c r="H677" s="393">
        <v>4120</v>
      </c>
      <c r="I677" s="16"/>
    </row>
    <row r="678" spans="1:9" ht="15.75" x14ac:dyDescent="0.25">
      <c r="A678" s="64">
        <v>44582</v>
      </c>
      <c r="B678" s="383">
        <v>6</v>
      </c>
      <c r="C678" s="383">
        <v>0</v>
      </c>
      <c r="D678" s="383">
        <v>0</v>
      </c>
      <c r="E678" s="383">
        <v>2</v>
      </c>
      <c r="F678" s="383">
        <v>0</v>
      </c>
      <c r="G678" s="392">
        <v>8</v>
      </c>
      <c r="H678" s="393">
        <v>4128</v>
      </c>
      <c r="I678" s="16"/>
    </row>
    <row r="679" spans="1:9" ht="15.75" x14ac:dyDescent="0.25">
      <c r="A679" s="64">
        <v>44583</v>
      </c>
      <c r="B679" s="383">
        <v>0</v>
      </c>
      <c r="C679" s="383">
        <v>0</v>
      </c>
      <c r="D679" s="383">
        <v>0</v>
      </c>
      <c r="E679" s="383">
        <v>0</v>
      </c>
      <c r="F679" s="383">
        <v>0</v>
      </c>
      <c r="G679" s="392">
        <v>0</v>
      </c>
      <c r="H679" s="393">
        <v>4128</v>
      </c>
      <c r="I679" s="16"/>
    </row>
    <row r="680" spans="1:9" ht="15.75" x14ac:dyDescent="0.25">
      <c r="A680" s="64">
        <v>44584</v>
      </c>
      <c r="B680" s="383">
        <v>0</v>
      </c>
      <c r="C680" s="383">
        <v>0</v>
      </c>
      <c r="D680" s="383">
        <v>0</v>
      </c>
      <c r="E680" s="383">
        <v>0</v>
      </c>
      <c r="F680" s="383">
        <v>0</v>
      </c>
      <c r="G680" s="392">
        <v>0</v>
      </c>
      <c r="H680" s="393">
        <v>4128</v>
      </c>
      <c r="I680" s="16"/>
    </row>
    <row r="681" spans="1:9" ht="15.75" x14ac:dyDescent="0.25">
      <c r="A681" s="64">
        <v>44585</v>
      </c>
      <c r="B681" s="383">
        <v>3</v>
      </c>
      <c r="C681" s="383">
        <v>4</v>
      </c>
      <c r="D681" s="383">
        <v>0</v>
      </c>
      <c r="E681" s="383">
        <v>0</v>
      </c>
      <c r="F681" s="383">
        <v>0</v>
      </c>
      <c r="G681" s="392">
        <v>7</v>
      </c>
      <c r="H681" s="393">
        <v>4135</v>
      </c>
      <c r="I681" s="16"/>
    </row>
    <row r="682" spans="1:9" ht="15.75" x14ac:dyDescent="0.25">
      <c r="A682" s="64">
        <v>44586</v>
      </c>
      <c r="B682" s="383">
        <v>7</v>
      </c>
      <c r="C682" s="383">
        <v>4</v>
      </c>
      <c r="D682" s="383">
        <v>0</v>
      </c>
      <c r="E682" s="383">
        <v>2</v>
      </c>
      <c r="F682" s="383">
        <v>0</v>
      </c>
      <c r="G682" s="392">
        <v>13</v>
      </c>
      <c r="H682" s="393">
        <v>4148</v>
      </c>
      <c r="I682" s="16"/>
    </row>
    <row r="683" spans="1:9" ht="15.75" x14ac:dyDescent="0.25">
      <c r="A683" s="64">
        <v>44587</v>
      </c>
      <c r="B683" s="383">
        <v>6</v>
      </c>
      <c r="C683" s="383">
        <v>2</v>
      </c>
      <c r="D683" s="383">
        <v>0</v>
      </c>
      <c r="E683" s="383">
        <v>0</v>
      </c>
      <c r="F683" s="383">
        <v>0</v>
      </c>
      <c r="G683" s="392">
        <v>8</v>
      </c>
      <c r="H683" s="393">
        <v>4156</v>
      </c>
      <c r="I683" s="16"/>
    </row>
    <row r="684" spans="1:9" ht="15.75" x14ac:dyDescent="0.25">
      <c r="A684" s="64">
        <v>44588</v>
      </c>
      <c r="B684" s="383">
        <v>5</v>
      </c>
      <c r="C684" s="383">
        <v>1</v>
      </c>
      <c r="D684" s="383">
        <v>0</v>
      </c>
      <c r="E684" s="383">
        <v>0</v>
      </c>
      <c r="F684" s="383">
        <v>0</v>
      </c>
      <c r="G684" s="392">
        <v>6</v>
      </c>
      <c r="H684" s="393">
        <v>4162</v>
      </c>
      <c r="I684" s="16"/>
    </row>
    <row r="685" spans="1:9" ht="15.75" x14ac:dyDescent="0.25">
      <c r="A685" s="64">
        <v>44589</v>
      </c>
      <c r="B685" s="383">
        <v>4</v>
      </c>
      <c r="C685" s="383">
        <v>0</v>
      </c>
      <c r="D685" s="383">
        <v>0</v>
      </c>
      <c r="E685" s="383">
        <v>0</v>
      </c>
      <c r="F685" s="383">
        <v>0</v>
      </c>
      <c r="G685" s="392">
        <v>4</v>
      </c>
      <c r="H685" s="393">
        <v>4166</v>
      </c>
      <c r="I685" s="16"/>
    </row>
    <row r="686" spans="1:9" ht="15.75" x14ac:dyDescent="0.25">
      <c r="A686" s="64">
        <v>44590</v>
      </c>
      <c r="B686" s="383">
        <v>0</v>
      </c>
      <c r="C686" s="383">
        <v>0</v>
      </c>
      <c r="D686" s="383">
        <v>0</v>
      </c>
      <c r="E686" s="383">
        <v>0</v>
      </c>
      <c r="F686" s="383">
        <v>0</v>
      </c>
      <c r="G686" s="392">
        <v>0</v>
      </c>
      <c r="H686" s="393">
        <v>4166</v>
      </c>
      <c r="I686" s="16"/>
    </row>
    <row r="687" spans="1:9" ht="15.75" x14ac:dyDescent="0.25">
      <c r="A687" s="64">
        <v>44591</v>
      </c>
      <c r="B687" s="383">
        <v>0</v>
      </c>
      <c r="C687" s="383">
        <v>0</v>
      </c>
      <c r="D687" s="383">
        <v>0</v>
      </c>
      <c r="E687" s="383">
        <v>0</v>
      </c>
      <c r="F687" s="383">
        <v>0</v>
      </c>
      <c r="G687" s="392">
        <v>0</v>
      </c>
      <c r="H687" s="393">
        <v>4166</v>
      </c>
      <c r="I687" s="16"/>
    </row>
    <row r="688" spans="1:9" ht="15.75" x14ac:dyDescent="0.25">
      <c r="A688" s="64">
        <v>44592</v>
      </c>
      <c r="B688" s="383">
        <v>9</v>
      </c>
      <c r="C688" s="383">
        <v>1</v>
      </c>
      <c r="D688" s="383">
        <v>0</v>
      </c>
      <c r="E688" s="383">
        <v>1</v>
      </c>
      <c r="F688" s="383">
        <v>0</v>
      </c>
      <c r="G688" s="392">
        <v>11</v>
      </c>
      <c r="H688" s="393">
        <v>4177</v>
      </c>
      <c r="I688" s="16"/>
    </row>
    <row r="689" spans="1:9" ht="15.75" x14ac:dyDescent="0.25">
      <c r="A689" s="64">
        <v>44593</v>
      </c>
      <c r="B689" s="383">
        <v>3</v>
      </c>
      <c r="C689" s="383">
        <v>2</v>
      </c>
      <c r="D689" s="383">
        <v>0</v>
      </c>
      <c r="E689" s="383">
        <v>1</v>
      </c>
      <c r="F689" s="383">
        <v>0</v>
      </c>
      <c r="G689" s="392">
        <v>6</v>
      </c>
      <c r="H689" s="393">
        <v>4183</v>
      </c>
      <c r="I689" s="16"/>
    </row>
    <row r="690" spans="1:9" ht="15.75" x14ac:dyDescent="0.25">
      <c r="A690" s="64">
        <v>44594</v>
      </c>
      <c r="B690" s="383">
        <v>4</v>
      </c>
      <c r="C690" s="383">
        <v>0</v>
      </c>
      <c r="D690" s="383">
        <v>0</v>
      </c>
      <c r="E690" s="383">
        <v>0</v>
      </c>
      <c r="F690" s="383">
        <v>0</v>
      </c>
      <c r="G690" s="392">
        <v>4</v>
      </c>
      <c r="H690" s="393">
        <v>4187</v>
      </c>
      <c r="I690" s="16"/>
    </row>
    <row r="691" spans="1:9" ht="15.75" x14ac:dyDescent="0.25">
      <c r="A691" s="64">
        <v>44595</v>
      </c>
      <c r="B691" s="383">
        <v>2</v>
      </c>
      <c r="C691" s="383">
        <v>2</v>
      </c>
      <c r="D691" s="383">
        <v>0</v>
      </c>
      <c r="E691" s="383">
        <v>0</v>
      </c>
      <c r="F691" s="383">
        <v>0</v>
      </c>
      <c r="G691" s="392">
        <v>4</v>
      </c>
      <c r="H691" s="393">
        <v>4191</v>
      </c>
      <c r="I691" s="16"/>
    </row>
    <row r="692" spans="1:9" ht="15.75" x14ac:dyDescent="0.25">
      <c r="A692" s="64">
        <v>44596</v>
      </c>
      <c r="B692" s="383">
        <v>3</v>
      </c>
      <c r="C692" s="383">
        <v>1</v>
      </c>
      <c r="D692" s="383">
        <v>1</v>
      </c>
      <c r="E692" s="383">
        <v>0</v>
      </c>
      <c r="F692" s="383">
        <v>0</v>
      </c>
      <c r="G692" s="392">
        <v>5</v>
      </c>
      <c r="H692" s="393">
        <v>4196</v>
      </c>
      <c r="I692" s="16"/>
    </row>
    <row r="693" spans="1:9" ht="15.75" x14ac:dyDescent="0.25">
      <c r="A693" s="64">
        <v>44597</v>
      </c>
      <c r="B693" s="383">
        <v>0</v>
      </c>
      <c r="C693" s="383">
        <v>0</v>
      </c>
      <c r="D693" s="383">
        <v>0</v>
      </c>
      <c r="E693" s="383">
        <v>0</v>
      </c>
      <c r="F693" s="383">
        <v>0</v>
      </c>
      <c r="G693" s="392">
        <v>0</v>
      </c>
      <c r="H693" s="393">
        <v>4196</v>
      </c>
      <c r="I693" s="16"/>
    </row>
    <row r="694" spans="1:9" ht="15.75" x14ac:dyDescent="0.25">
      <c r="A694" s="64">
        <v>44598</v>
      </c>
      <c r="B694" s="383">
        <v>0</v>
      </c>
      <c r="C694" s="383">
        <v>0</v>
      </c>
      <c r="D694" s="383">
        <v>0</v>
      </c>
      <c r="E694" s="383">
        <v>0</v>
      </c>
      <c r="F694" s="383">
        <v>0</v>
      </c>
      <c r="G694" s="392">
        <v>0</v>
      </c>
      <c r="H694" s="393">
        <v>4196</v>
      </c>
      <c r="I694" s="16"/>
    </row>
    <row r="695" spans="1:9" ht="15.75" x14ac:dyDescent="0.25">
      <c r="A695" s="64">
        <v>44599</v>
      </c>
      <c r="B695" s="383">
        <v>9</v>
      </c>
      <c r="C695" s="383">
        <v>2</v>
      </c>
      <c r="D695" s="383">
        <v>0</v>
      </c>
      <c r="E695" s="383">
        <v>2</v>
      </c>
      <c r="F695" s="383">
        <v>0</v>
      </c>
      <c r="G695" s="392">
        <v>13</v>
      </c>
      <c r="H695" s="393">
        <v>4209</v>
      </c>
      <c r="I695" s="16"/>
    </row>
    <row r="696" spans="1:9" ht="15.75" x14ac:dyDescent="0.25">
      <c r="A696" s="64">
        <v>44600</v>
      </c>
      <c r="B696" s="383">
        <v>4</v>
      </c>
      <c r="C696" s="383">
        <v>3</v>
      </c>
      <c r="D696" s="383">
        <v>0</v>
      </c>
      <c r="E696" s="383">
        <v>0</v>
      </c>
      <c r="F696" s="383">
        <v>0</v>
      </c>
      <c r="G696" s="392">
        <v>7</v>
      </c>
      <c r="H696" s="393">
        <v>4216</v>
      </c>
      <c r="I696" s="16"/>
    </row>
    <row r="697" spans="1:9" ht="15.75" x14ac:dyDescent="0.25">
      <c r="A697" s="64">
        <v>44601</v>
      </c>
      <c r="B697" s="383">
        <v>4</v>
      </c>
      <c r="C697" s="383">
        <v>5</v>
      </c>
      <c r="D697" s="383">
        <v>0</v>
      </c>
      <c r="E697" s="383">
        <v>0</v>
      </c>
      <c r="F697" s="383">
        <v>0</v>
      </c>
      <c r="G697" s="392">
        <v>9</v>
      </c>
      <c r="H697" s="393">
        <v>4225</v>
      </c>
      <c r="I697" s="16"/>
    </row>
    <row r="698" spans="1:9" ht="15.75" x14ac:dyDescent="0.25">
      <c r="A698" s="64">
        <v>44602</v>
      </c>
      <c r="B698" s="383">
        <v>3</v>
      </c>
      <c r="C698" s="383">
        <v>0</v>
      </c>
      <c r="D698" s="383">
        <v>0</v>
      </c>
      <c r="E698" s="383">
        <v>1</v>
      </c>
      <c r="F698" s="383">
        <v>0</v>
      </c>
      <c r="G698" s="392">
        <v>4</v>
      </c>
      <c r="H698" s="393">
        <v>4229</v>
      </c>
      <c r="I698" s="16"/>
    </row>
    <row r="699" spans="1:9" ht="15.75" x14ac:dyDescent="0.25">
      <c r="A699" s="64">
        <v>44603</v>
      </c>
      <c r="B699" s="383">
        <v>4</v>
      </c>
      <c r="C699" s="383">
        <v>3</v>
      </c>
      <c r="D699" s="383">
        <v>0</v>
      </c>
      <c r="E699" s="383">
        <v>0</v>
      </c>
      <c r="F699" s="383">
        <v>0</v>
      </c>
      <c r="G699" s="392">
        <v>7</v>
      </c>
      <c r="H699" s="393">
        <v>4236</v>
      </c>
      <c r="I699" s="16"/>
    </row>
    <row r="700" spans="1:9" ht="15.75" x14ac:dyDescent="0.25">
      <c r="A700" s="64">
        <v>44604</v>
      </c>
      <c r="B700" s="383">
        <v>0</v>
      </c>
      <c r="C700" s="383">
        <v>0</v>
      </c>
      <c r="D700" s="383">
        <v>0</v>
      </c>
      <c r="E700" s="383">
        <v>0</v>
      </c>
      <c r="F700" s="383">
        <v>0</v>
      </c>
      <c r="G700" s="392">
        <v>0</v>
      </c>
      <c r="H700" s="393">
        <v>4236</v>
      </c>
      <c r="I700" s="16"/>
    </row>
    <row r="701" spans="1:9" ht="15.75" x14ac:dyDescent="0.25">
      <c r="A701" s="64">
        <v>44605</v>
      </c>
      <c r="B701" s="383">
        <v>0</v>
      </c>
      <c r="C701" s="383">
        <v>0</v>
      </c>
      <c r="D701" s="383">
        <v>0</v>
      </c>
      <c r="E701" s="383">
        <v>0</v>
      </c>
      <c r="F701" s="383">
        <v>0</v>
      </c>
      <c r="G701" s="392">
        <v>0</v>
      </c>
      <c r="H701" s="393">
        <v>4236</v>
      </c>
      <c r="I701" s="16"/>
    </row>
    <row r="702" spans="1:9" ht="15.75" x14ac:dyDescent="0.25">
      <c r="A702" s="64">
        <v>44606</v>
      </c>
      <c r="B702" s="383">
        <v>5</v>
      </c>
      <c r="C702" s="383">
        <v>0</v>
      </c>
      <c r="D702" s="383">
        <v>1</v>
      </c>
      <c r="E702" s="383">
        <v>2</v>
      </c>
      <c r="F702" s="383">
        <v>0</v>
      </c>
      <c r="G702" s="392">
        <v>8</v>
      </c>
      <c r="H702" s="393">
        <v>4244</v>
      </c>
      <c r="I702" s="16"/>
    </row>
    <row r="703" spans="1:9" ht="15.75" x14ac:dyDescent="0.25">
      <c r="A703" s="64">
        <v>44607</v>
      </c>
      <c r="B703" s="383">
        <v>5</v>
      </c>
      <c r="C703" s="383">
        <v>2</v>
      </c>
      <c r="D703" s="383">
        <v>0</v>
      </c>
      <c r="E703" s="383">
        <v>1</v>
      </c>
      <c r="F703" s="383">
        <v>1</v>
      </c>
      <c r="G703" s="392">
        <v>9</v>
      </c>
      <c r="H703" s="393">
        <v>4253</v>
      </c>
      <c r="I703" s="16"/>
    </row>
    <row r="704" spans="1:9" ht="15.75" x14ac:dyDescent="0.25">
      <c r="A704" s="64">
        <v>44608</v>
      </c>
      <c r="B704" s="383">
        <v>3</v>
      </c>
      <c r="C704" s="383">
        <v>2</v>
      </c>
      <c r="D704" s="383">
        <v>0</v>
      </c>
      <c r="E704" s="383">
        <v>0</v>
      </c>
      <c r="F704" s="383">
        <v>0</v>
      </c>
      <c r="G704" s="392">
        <v>5</v>
      </c>
      <c r="H704" s="393">
        <v>4258</v>
      </c>
      <c r="I704" s="16"/>
    </row>
    <row r="705" spans="1:9" ht="15.75" x14ac:dyDescent="0.25">
      <c r="A705" s="64">
        <v>44609</v>
      </c>
      <c r="B705" s="383">
        <v>2</v>
      </c>
      <c r="C705" s="383">
        <v>1</v>
      </c>
      <c r="D705" s="383">
        <v>0</v>
      </c>
      <c r="E705" s="383">
        <v>2</v>
      </c>
      <c r="F705" s="383">
        <v>0</v>
      </c>
      <c r="G705" s="392">
        <v>5</v>
      </c>
      <c r="H705" s="393">
        <v>4263</v>
      </c>
      <c r="I705" s="16"/>
    </row>
    <row r="706" spans="1:9" ht="15.75" x14ac:dyDescent="0.25">
      <c r="A706" s="64">
        <v>44610</v>
      </c>
      <c r="B706" s="397">
        <v>3</v>
      </c>
      <c r="C706" s="397">
        <v>1</v>
      </c>
      <c r="D706" s="397">
        <v>0</v>
      </c>
      <c r="E706" s="397">
        <v>0</v>
      </c>
      <c r="F706" s="397">
        <v>0</v>
      </c>
      <c r="G706" s="392">
        <v>4</v>
      </c>
      <c r="H706" s="393">
        <v>4267</v>
      </c>
      <c r="I706" s="16"/>
    </row>
    <row r="707" spans="1:9" ht="15.75" x14ac:dyDescent="0.25">
      <c r="A707" s="64">
        <v>44611</v>
      </c>
      <c r="B707" s="383">
        <v>0</v>
      </c>
      <c r="C707" s="383">
        <v>0</v>
      </c>
      <c r="D707" s="383">
        <v>0</v>
      </c>
      <c r="E707" s="383">
        <v>0</v>
      </c>
      <c r="F707" s="383">
        <v>0</v>
      </c>
      <c r="G707" s="392">
        <v>0</v>
      </c>
      <c r="H707" s="393">
        <v>4267</v>
      </c>
      <c r="I707" s="16"/>
    </row>
    <row r="708" spans="1:9" ht="15.75" x14ac:dyDescent="0.25">
      <c r="A708" s="64">
        <v>44612</v>
      </c>
      <c r="B708" s="383">
        <v>0</v>
      </c>
      <c r="C708" s="383">
        <v>0</v>
      </c>
      <c r="D708" s="383">
        <v>0</v>
      </c>
      <c r="E708" s="383">
        <v>0</v>
      </c>
      <c r="F708" s="383">
        <v>0</v>
      </c>
      <c r="G708" s="392">
        <v>0</v>
      </c>
      <c r="H708" s="393">
        <v>4267</v>
      </c>
      <c r="I708" s="16"/>
    </row>
    <row r="709" spans="1:9" ht="15.75" x14ac:dyDescent="0.25">
      <c r="A709" s="64">
        <v>44613</v>
      </c>
      <c r="B709" s="383">
        <v>7</v>
      </c>
      <c r="C709" s="383">
        <v>4</v>
      </c>
      <c r="D709" s="383">
        <v>0</v>
      </c>
      <c r="E709" s="383">
        <v>2</v>
      </c>
      <c r="F709" s="383">
        <v>0</v>
      </c>
      <c r="G709" s="392">
        <v>13</v>
      </c>
      <c r="H709" s="393">
        <v>4280</v>
      </c>
      <c r="I709" s="16"/>
    </row>
    <row r="710" spans="1:9" ht="15.75" x14ac:dyDescent="0.25">
      <c r="A710" s="64">
        <v>44614</v>
      </c>
      <c r="B710" s="383">
        <v>2</v>
      </c>
      <c r="C710" s="383">
        <v>1</v>
      </c>
      <c r="D710" s="383">
        <v>0</v>
      </c>
      <c r="E710" s="383">
        <v>1</v>
      </c>
      <c r="F710" s="383">
        <v>0</v>
      </c>
      <c r="G710" s="392">
        <v>4</v>
      </c>
      <c r="H710" s="393">
        <v>4284</v>
      </c>
      <c r="I710" s="16"/>
    </row>
    <row r="711" spans="1:9" ht="15.75" x14ac:dyDescent="0.25">
      <c r="A711" s="64">
        <v>44615</v>
      </c>
      <c r="B711" s="383">
        <v>2</v>
      </c>
      <c r="C711" s="383">
        <v>1</v>
      </c>
      <c r="D711" s="383">
        <v>0</v>
      </c>
      <c r="E711" s="383">
        <v>0</v>
      </c>
      <c r="F711" s="383">
        <v>0</v>
      </c>
      <c r="G711" s="392">
        <v>3</v>
      </c>
      <c r="H711" s="393">
        <v>4287</v>
      </c>
      <c r="I711" s="16"/>
    </row>
    <row r="712" spans="1:9" ht="15.75" x14ac:dyDescent="0.25">
      <c r="A712" s="64">
        <v>44616</v>
      </c>
      <c r="B712" s="383">
        <v>7</v>
      </c>
      <c r="C712" s="383">
        <v>0</v>
      </c>
      <c r="D712" s="383">
        <v>0</v>
      </c>
      <c r="E712" s="383">
        <v>1</v>
      </c>
      <c r="F712" s="383">
        <v>0</v>
      </c>
      <c r="G712" s="392">
        <v>8</v>
      </c>
      <c r="H712" s="393">
        <v>4295</v>
      </c>
      <c r="I712" s="16"/>
    </row>
    <row r="713" spans="1:9" ht="15.75" x14ac:dyDescent="0.25">
      <c r="A713" s="64">
        <v>44617</v>
      </c>
      <c r="B713" s="383">
        <v>4</v>
      </c>
      <c r="C713" s="383">
        <v>0</v>
      </c>
      <c r="D713" s="383">
        <v>0</v>
      </c>
      <c r="E713" s="383">
        <v>1</v>
      </c>
      <c r="F713" s="383">
        <v>0</v>
      </c>
      <c r="G713" s="392">
        <v>5</v>
      </c>
      <c r="H713" s="393">
        <v>4300</v>
      </c>
      <c r="I713" s="16"/>
    </row>
    <row r="714" spans="1:9" ht="15.75" x14ac:dyDescent="0.25">
      <c r="A714" s="64">
        <v>44618</v>
      </c>
      <c r="B714" s="383">
        <v>0</v>
      </c>
      <c r="C714" s="383">
        <v>0</v>
      </c>
      <c r="D714" s="383">
        <v>0</v>
      </c>
      <c r="E714" s="383">
        <v>0</v>
      </c>
      <c r="F714" s="383">
        <v>0</v>
      </c>
      <c r="G714" s="392">
        <v>0</v>
      </c>
      <c r="H714" s="393">
        <v>4300</v>
      </c>
      <c r="I714" s="16"/>
    </row>
    <row r="715" spans="1:9" ht="15.75" x14ac:dyDescent="0.25">
      <c r="A715" s="64">
        <v>44619</v>
      </c>
      <c r="B715" s="383">
        <v>0</v>
      </c>
      <c r="C715" s="383">
        <v>0</v>
      </c>
      <c r="D715" s="383">
        <v>0</v>
      </c>
      <c r="E715" s="383">
        <v>0</v>
      </c>
      <c r="F715" s="383">
        <v>0</v>
      </c>
      <c r="G715" s="392">
        <v>0</v>
      </c>
      <c r="H715" s="393">
        <v>4300</v>
      </c>
      <c r="I715" s="16"/>
    </row>
    <row r="716" spans="1:9" ht="15.75" x14ac:dyDescent="0.25">
      <c r="A716" s="64">
        <v>44620</v>
      </c>
      <c r="B716" s="383">
        <v>3</v>
      </c>
      <c r="C716" s="383">
        <v>5</v>
      </c>
      <c r="D716" s="383">
        <v>0</v>
      </c>
      <c r="E716" s="383">
        <v>1</v>
      </c>
      <c r="F716" s="383">
        <v>0</v>
      </c>
      <c r="G716" s="392">
        <v>9</v>
      </c>
      <c r="H716" s="393">
        <v>4309</v>
      </c>
      <c r="I716" s="16"/>
    </row>
    <row r="717" spans="1:9" ht="15.75" x14ac:dyDescent="0.25">
      <c r="A717" s="64">
        <v>44621</v>
      </c>
      <c r="B717" s="383">
        <v>4</v>
      </c>
      <c r="C717" s="383">
        <v>3</v>
      </c>
      <c r="D717" s="383">
        <v>0</v>
      </c>
      <c r="E717" s="383">
        <v>1</v>
      </c>
      <c r="F717" s="383">
        <v>0</v>
      </c>
      <c r="G717" s="392">
        <v>8</v>
      </c>
      <c r="H717" s="393">
        <v>4317</v>
      </c>
      <c r="I717" s="16"/>
    </row>
    <row r="718" spans="1:9" ht="15.75" x14ac:dyDescent="0.25">
      <c r="A718" s="64">
        <v>44622</v>
      </c>
      <c r="B718" s="383">
        <v>6</v>
      </c>
      <c r="C718" s="383">
        <v>4</v>
      </c>
      <c r="D718" s="383">
        <v>1</v>
      </c>
      <c r="E718" s="383">
        <v>2</v>
      </c>
      <c r="F718" s="383">
        <v>0</v>
      </c>
      <c r="G718" s="392">
        <v>13</v>
      </c>
      <c r="H718" s="393">
        <v>4330</v>
      </c>
      <c r="I718" s="16"/>
    </row>
    <row r="719" spans="1:9" ht="15.75" x14ac:dyDescent="0.25">
      <c r="A719" s="64">
        <v>44623</v>
      </c>
      <c r="B719" s="383">
        <v>2</v>
      </c>
      <c r="C719" s="383">
        <v>1</v>
      </c>
      <c r="D719" s="383">
        <v>0</v>
      </c>
      <c r="E719" s="383">
        <v>0</v>
      </c>
      <c r="F719" s="383">
        <v>0</v>
      </c>
      <c r="G719" s="392">
        <v>3</v>
      </c>
      <c r="H719" s="393">
        <v>4333</v>
      </c>
      <c r="I719" s="16"/>
    </row>
    <row r="720" spans="1:9" ht="15.75" x14ac:dyDescent="0.25">
      <c r="A720" s="64">
        <v>44624</v>
      </c>
      <c r="B720" s="383">
        <v>0</v>
      </c>
      <c r="C720" s="383">
        <v>1</v>
      </c>
      <c r="D720" s="383">
        <v>0</v>
      </c>
      <c r="E720" s="383">
        <v>0</v>
      </c>
      <c r="F720" s="383">
        <v>0</v>
      </c>
      <c r="G720" s="392">
        <v>1</v>
      </c>
      <c r="H720" s="393">
        <v>4334</v>
      </c>
      <c r="I720" s="16"/>
    </row>
    <row r="721" spans="1:9" ht="15.75" x14ac:dyDescent="0.25">
      <c r="A721" s="64">
        <v>44625</v>
      </c>
      <c r="B721" s="383">
        <v>0</v>
      </c>
      <c r="C721" s="383">
        <v>0</v>
      </c>
      <c r="D721" s="383">
        <v>0</v>
      </c>
      <c r="E721" s="383">
        <v>0</v>
      </c>
      <c r="F721" s="383">
        <v>0</v>
      </c>
      <c r="G721" s="392">
        <v>0</v>
      </c>
      <c r="H721" s="393">
        <v>4334</v>
      </c>
      <c r="I721" s="16"/>
    </row>
    <row r="722" spans="1:9" ht="15.75" x14ac:dyDescent="0.25">
      <c r="A722" s="64">
        <v>44626</v>
      </c>
      <c r="B722" s="383">
        <v>0</v>
      </c>
      <c r="C722" s="383">
        <v>0</v>
      </c>
      <c r="D722" s="383">
        <v>0</v>
      </c>
      <c r="E722" s="383">
        <v>0</v>
      </c>
      <c r="F722" s="383">
        <v>0</v>
      </c>
      <c r="G722" s="392">
        <v>0</v>
      </c>
      <c r="H722" s="393">
        <v>4334</v>
      </c>
      <c r="I722" s="16"/>
    </row>
    <row r="723" spans="1:9" ht="15.75" x14ac:dyDescent="0.25">
      <c r="A723" s="64">
        <v>44627</v>
      </c>
      <c r="B723" s="383">
        <v>2</v>
      </c>
      <c r="C723" s="383">
        <v>3</v>
      </c>
      <c r="D723" s="383">
        <v>1</v>
      </c>
      <c r="E723" s="383">
        <v>0</v>
      </c>
      <c r="F723" s="383">
        <v>0</v>
      </c>
      <c r="G723" s="392">
        <v>6</v>
      </c>
      <c r="H723" s="393">
        <v>4340</v>
      </c>
      <c r="I723" s="16"/>
    </row>
    <row r="724" spans="1:9" ht="15.75" x14ac:dyDescent="0.25">
      <c r="A724" s="64">
        <v>44628</v>
      </c>
      <c r="B724" s="383">
        <v>7</v>
      </c>
      <c r="C724" s="383">
        <v>3</v>
      </c>
      <c r="D724" s="383">
        <v>0</v>
      </c>
      <c r="E724" s="383">
        <v>1</v>
      </c>
      <c r="F724" s="383">
        <v>0</v>
      </c>
      <c r="G724" s="392">
        <v>11</v>
      </c>
      <c r="H724" s="393">
        <v>4351</v>
      </c>
      <c r="I724" s="16"/>
    </row>
    <row r="725" spans="1:9" ht="15.75" x14ac:dyDescent="0.25">
      <c r="A725" s="64">
        <v>44629</v>
      </c>
      <c r="B725" s="383">
        <v>5</v>
      </c>
      <c r="C725" s="383">
        <v>2</v>
      </c>
      <c r="D725" s="383">
        <v>0</v>
      </c>
      <c r="E725" s="383">
        <v>0</v>
      </c>
      <c r="F725" s="383">
        <v>0</v>
      </c>
      <c r="G725" s="392">
        <v>7</v>
      </c>
      <c r="H725" s="393">
        <v>4358</v>
      </c>
      <c r="I725" s="16"/>
    </row>
    <row r="726" spans="1:9" ht="15.75" x14ac:dyDescent="0.25">
      <c r="A726" s="64">
        <v>44630</v>
      </c>
      <c r="B726" s="383">
        <v>5</v>
      </c>
      <c r="C726" s="383">
        <v>0</v>
      </c>
      <c r="D726" s="383">
        <v>0</v>
      </c>
      <c r="E726" s="383">
        <v>0</v>
      </c>
      <c r="F726" s="383">
        <v>0</v>
      </c>
      <c r="G726" s="392">
        <v>5</v>
      </c>
      <c r="H726" s="393">
        <v>4363</v>
      </c>
      <c r="I726" s="16"/>
    </row>
    <row r="727" spans="1:9" ht="15.75" x14ac:dyDescent="0.25">
      <c r="A727" s="64">
        <v>44631</v>
      </c>
      <c r="B727" s="383">
        <v>2</v>
      </c>
      <c r="C727" s="383">
        <v>1</v>
      </c>
      <c r="D727" s="383">
        <v>0</v>
      </c>
      <c r="E727" s="383">
        <v>0</v>
      </c>
      <c r="F727" s="383">
        <v>0</v>
      </c>
      <c r="G727" s="392">
        <v>3</v>
      </c>
      <c r="H727" s="393">
        <v>4366</v>
      </c>
      <c r="I727" s="16"/>
    </row>
    <row r="728" spans="1:9" ht="15.75" x14ac:dyDescent="0.25">
      <c r="A728" s="64">
        <v>44632</v>
      </c>
      <c r="B728" s="407">
        <v>0</v>
      </c>
      <c r="C728" s="407">
        <v>0</v>
      </c>
      <c r="D728" s="407">
        <v>0</v>
      </c>
      <c r="E728" s="407">
        <v>0</v>
      </c>
      <c r="F728" s="407">
        <v>0</v>
      </c>
      <c r="G728" s="411">
        <v>0</v>
      </c>
      <c r="H728" s="412">
        <v>4366</v>
      </c>
      <c r="I728" s="16"/>
    </row>
    <row r="729" spans="1:9" ht="15.75" x14ac:dyDescent="0.25">
      <c r="A729" s="64">
        <v>44633</v>
      </c>
      <c r="B729" s="407">
        <v>0</v>
      </c>
      <c r="C729" s="407">
        <v>0</v>
      </c>
      <c r="D729" s="407">
        <v>0</v>
      </c>
      <c r="E729" s="407">
        <v>0</v>
      </c>
      <c r="F729" s="407">
        <v>0</v>
      </c>
      <c r="G729" s="411">
        <v>0</v>
      </c>
      <c r="H729" s="412">
        <v>4366</v>
      </c>
      <c r="I729" s="16"/>
    </row>
    <row r="730" spans="1:9" ht="15.75" x14ac:dyDescent="0.25">
      <c r="A730" s="64">
        <v>44634</v>
      </c>
      <c r="B730" s="407">
        <v>3</v>
      </c>
      <c r="C730" s="407">
        <v>0</v>
      </c>
      <c r="D730" s="407">
        <v>0</v>
      </c>
      <c r="E730" s="407">
        <v>2</v>
      </c>
      <c r="F730" s="407">
        <v>1</v>
      </c>
      <c r="G730" s="411">
        <v>6</v>
      </c>
      <c r="H730" s="412">
        <v>4372</v>
      </c>
      <c r="I730" s="16"/>
    </row>
    <row r="731" spans="1:9" ht="15.75" x14ac:dyDescent="0.25">
      <c r="A731" s="64">
        <v>44635</v>
      </c>
      <c r="B731" s="407">
        <v>3</v>
      </c>
      <c r="C731" s="407">
        <v>1</v>
      </c>
      <c r="D731" s="407">
        <v>0</v>
      </c>
      <c r="E731" s="407">
        <v>0</v>
      </c>
      <c r="F731" s="407">
        <v>0</v>
      </c>
      <c r="G731" s="411">
        <v>4</v>
      </c>
      <c r="H731" s="412">
        <v>4376</v>
      </c>
      <c r="I731" s="16"/>
    </row>
    <row r="732" spans="1:9" ht="15.75" x14ac:dyDescent="0.25">
      <c r="A732" s="64">
        <v>44636</v>
      </c>
      <c r="B732" s="407">
        <v>2</v>
      </c>
      <c r="C732" s="407">
        <v>4</v>
      </c>
      <c r="D732" s="407">
        <v>0</v>
      </c>
      <c r="E732" s="407">
        <v>2</v>
      </c>
      <c r="F732" s="407">
        <v>0</v>
      </c>
      <c r="G732" s="411">
        <v>8</v>
      </c>
      <c r="H732" s="412">
        <v>4384</v>
      </c>
      <c r="I732" s="16"/>
    </row>
    <row r="733" spans="1:9" ht="15.75" x14ac:dyDescent="0.25">
      <c r="A733" s="64">
        <v>44637</v>
      </c>
      <c r="B733" s="407">
        <v>0</v>
      </c>
      <c r="C733" s="407">
        <v>0</v>
      </c>
      <c r="D733" s="407">
        <v>0</v>
      </c>
      <c r="E733" s="407">
        <v>0</v>
      </c>
      <c r="F733" s="407">
        <v>0</v>
      </c>
      <c r="G733" s="411">
        <v>0</v>
      </c>
      <c r="H733" s="412">
        <v>4384</v>
      </c>
      <c r="I733" s="16"/>
    </row>
    <row r="734" spans="1:9" ht="15.75" x14ac:dyDescent="0.25">
      <c r="A734" s="64">
        <v>44638</v>
      </c>
      <c r="B734" s="407">
        <v>6</v>
      </c>
      <c r="C734" s="407">
        <v>0</v>
      </c>
      <c r="D734" s="407">
        <v>0</v>
      </c>
      <c r="E734" s="407">
        <v>1</v>
      </c>
      <c r="F734" s="407">
        <v>0</v>
      </c>
      <c r="G734" s="411">
        <v>7</v>
      </c>
      <c r="H734" s="412">
        <v>4391</v>
      </c>
      <c r="I734" s="16"/>
    </row>
    <row r="735" spans="1:9" ht="15.75" x14ac:dyDescent="0.25">
      <c r="A735" s="64">
        <v>44639</v>
      </c>
      <c r="B735" s="407">
        <v>0</v>
      </c>
      <c r="C735" s="407">
        <v>0</v>
      </c>
      <c r="D735" s="407">
        <v>0</v>
      </c>
      <c r="E735" s="407">
        <v>0</v>
      </c>
      <c r="F735" s="407">
        <v>0</v>
      </c>
      <c r="G735" s="411">
        <v>0</v>
      </c>
      <c r="H735" s="412">
        <v>4391</v>
      </c>
      <c r="I735" s="16"/>
    </row>
    <row r="736" spans="1:9" ht="15.75" x14ac:dyDescent="0.25">
      <c r="A736" s="64">
        <v>44640</v>
      </c>
      <c r="B736" s="407">
        <v>0</v>
      </c>
      <c r="C736" s="407">
        <v>0</v>
      </c>
      <c r="D736" s="407">
        <v>0</v>
      </c>
      <c r="E736" s="407">
        <v>0</v>
      </c>
      <c r="F736" s="407">
        <v>0</v>
      </c>
      <c r="G736" s="411">
        <v>0</v>
      </c>
      <c r="H736" s="412">
        <v>4398</v>
      </c>
      <c r="I736" s="16"/>
    </row>
    <row r="737" spans="1:9" ht="15.75" x14ac:dyDescent="0.25">
      <c r="A737" s="64">
        <v>44641</v>
      </c>
      <c r="B737" s="407">
        <v>5</v>
      </c>
      <c r="C737" s="407">
        <v>2</v>
      </c>
      <c r="D737" s="407">
        <v>0</v>
      </c>
      <c r="E737" s="407">
        <v>0</v>
      </c>
      <c r="F737" s="407">
        <v>0</v>
      </c>
      <c r="G737" s="411">
        <v>7</v>
      </c>
      <c r="H737" s="412">
        <v>4404</v>
      </c>
      <c r="I737" s="16"/>
    </row>
    <row r="738" spans="1:9" ht="15.75" x14ac:dyDescent="0.25">
      <c r="A738" s="64">
        <v>44642</v>
      </c>
      <c r="B738" s="407">
        <v>4</v>
      </c>
      <c r="C738" s="407">
        <v>1</v>
      </c>
      <c r="D738" s="407">
        <v>0</v>
      </c>
      <c r="E738" s="407">
        <v>1</v>
      </c>
      <c r="F738" s="407">
        <v>0</v>
      </c>
      <c r="G738" s="411">
        <v>6</v>
      </c>
      <c r="H738" s="412">
        <v>4413</v>
      </c>
      <c r="I738" s="16"/>
    </row>
    <row r="739" spans="1:9" ht="15.75" x14ac:dyDescent="0.25">
      <c r="A739" s="64">
        <v>44643</v>
      </c>
      <c r="B739" s="407">
        <v>5</v>
      </c>
      <c r="C739" s="407">
        <v>3</v>
      </c>
      <c r="D739" s="407">
        <v>0</v>
      </c>
      <c r="E739" s="407">
        <v>0</v>
      </c>
      <c r="F739" s="407">
        <v>1</v>
      </c>
      <c r="G739" s="411">
        <v>9</v>
      </c>
      <c r="H739" s="412">
        <v>4420</v>
      </c>
      <c r="I739" s="16"/>
    </row>
    <row r="740" spans="1:9" ht="15.75" x14ac:dyDescent="0.25">
      <c r="A740" s="64">
        <v>44644</v>
      </c>
      <c r="B740" s="407">
        <v>6</v>
      </c>
      <c r="C740" s="407">
        <v>0</v>
      </c>
      <c r="D740" s="407">
        <v>0</v>
      </c>
      <c r="E740" s="407">
        <v>1</v>
      </c>
      <c r="F740" s="407">
        <v>0</v>
      </c>
      <c r="G740" s="411">
        <v>7</v>
      </c>
      <c r="H740" s="412">
        <v>4424</v>
      </c>
      <c r="I740" s="16"/>
    </row>
    <row r="741" spans="1:9" ht="15.75" x14ac:dyDescent="0.25">
      <c r="A741" s="64">
        <v>44645</v>
      </c>
      <c r="B741" s="407">
        <v>3</v>
      </c>
      <c r="C741" s="407">
        <v>1</v>
      </c>
      <c r="D741" s="407">
        <v>0</v>
      </c>
      <c r="E741" s="407">
        <v>0</v>
      </c>
      <c r="F741" s="407">
        <v>0</v>
      </c>
      <c r="G741" s="411">
        <v>4</v>
      </c>
      <c r="H741" s="412">
        <v>4424</v>
      </c>
      <c r="I741" s="16"/>
    </row>
    <row r="742" spans="1:9" ht="15.75" x14ac:dyDescent="0.25">
      <c r="A742" s="64">
        <v>44646</v>
      </c>
      <c r="B742" s="407">
        <v>0</v>
      </c>
      <c r="C742" s="407">
        <v>0</v>
      </c>
      <c r="D742" s="407">
        <v>0</v>
      </c>
      <c r="E742" s="407">
        <v>0</v>
      </c>
      <c r="F742" s="407">
        <v>0</v>
      </c>
      <c r="G742" s="411">
        <v>0</v>
      </c>
      <c r="H742" s="412">
        <v>4424</v>
      </c>
      <c r="I742" s="16"/>
    </row>
    <row r="743" spans="1:9" ht="15.75" x14ac:dyDescent="0.25">
      <c r="A743" s="64">
        <v>44647</v>
      </c>
      <c r="B743" s="407">
        <v>0</v>
      </c>
      <c r="C743" s="407">
        <v>0</v>
      </c>
      <c r="D743" s="407">
        <v>0</v>
      </c>
      <c r="E743" s="407">
        <v>0</v>
      </c>
      <c r="F743" s="407">
        <v>0</v>
      </c>
      <c r="G743" s="411">
        <v>0</v>
      </c>
      <c r="H743" s="412">
        <v>4424</v>
      </c>
      <c r="I743" s="16"/>
    </row>
    <row r="744" spans="1:9" ht="15.75" x14ac:dyDescent="0.25">
      <c r="A744" s="64">
        <v>44648</v>
      </c>
      <c r="B744" s="407">
        <v>7</v>
      </c>
      <c r="C744" s="407">
        <v>1</v>
      </c>
      <c r="D744" s="407">
        <v>0</v>
      </c>
      <c r="E744" s="407">
        <v>1</v>
      </c>
      <c r="F744" s="407">
        <v>0</v>
      </c>
      <c r="G744" s="411">
        <v>9</v>
      </c>
      <c r="H744" s="412">
        <v>4433</v>
      </c>
      <c r="I744" s="16"/>
    </row>
    <row r="745" spans="1:9" ht="15.75" x14ac:dyDescent="0.25">
      <c r="A745" s="64">
        <v>44649</v>
      </c>
      <c r="B745" s="407">
        <v>5</v>
      </c>
      <c r="C745" s="407">
        <v>3</v>
      </c>
      <c r="D745" s="407">
        <v>0</v>
      </c>
      <c r="E745" s="407">
        <v>0</v>
      </c>
      <c r="F745" s="407">
        <v>0</v>
      </c>
      <c r="G745" s="411">
        <v>8</v>
      </c>
      <c r="H745" s="412">
        <v>4441</v>
      </c>
      <c r="I745" s="16"/>
    </row>
    <row r="746" spans="1:9" ht="15.75" x14ac:dyDescent="0.25">
      <c r="A746" s="64">
        <v>44650</v>
      </c>
      <c r="B746" s="407">
        <v>4</v>
      </c>
      <c r="C746" s="407">
        <v>1</v>
      </c>
      <c r="D746" s="407">
        <v>0</v>
      </c>
      <c r="E746" s="407">
        <v>0</v>
      </c>
      <c r="F746" s="407">
        <v>0</v>
      </c>
      <c r="G746" s="411">
        <v>5</v>
      </c>
      <c r="H746" s="412">
        <v>4446</v>
      </c>
      <c r="I746" s="16"/>
    </row>
    <row r="747" spans="1:9" ht="15.75" x14ac:dyDescent="0.25">
      <c r="A747" s="64">
        <v>44651</v>
      </c>
      <c r="B747" s="407">
        <v>8</v>
      </c>
      <c r="C747" s="407">
        <v>1</v>
      </c>
      <c r="D747" s="407">
        <v>0</v>
      </c>
      <c r="E747" s="407">
        <v>0</v>
      </c>
      <c r="F747" s="407">
        <v>0</v>
      </c>
      <c r="G747" s="411">
        <v>9</v>
      </c>
      <c r="H747" s="412">
        <v>4455</v>
      </c>
      <c r="I747" s="16"/>
    </row>
    <row r="748" spans="1:9" ht="15.75" x14ac:dyDescent="0.25">
      <c r="A748" s="64">
        <v>44652</v>
      </c>
      <c r="B748" s="407">
        <v>3</v>
      </c>
      <c r="C748" s="407">
        <v>4</v>
      </c>
      <c r="D748" s="407">
        <v>0</v>
      </c>
      <c r="E748" s="407">
        <v>0</v>
      </c>
      <c r="F748" s="407">
        <v>0</v>
      </c>
      <c r="G748" s="411">
        <v>7</v>
      </c>
      <c r="H748" s="412">
        <v>4462</v>
      </c>
      <c r="I748" s="16"/>
    </row>
    <row r="749" spans="1:9" ht="15.75" x14ac:dyDescent="0.25">
      <c r="A749" s="64">
        <v>44653</v>
      </c>
      <c r="B749" s="407">
        <v>0</v>
      </c>
      <c r="C749" s="407">
        <v>0</v>
      </c>
      <c r="D749" s="407">
        <v>0</v>
      </c>
      <c r="E749" s="407">
        <v>0</v>
      </c>
      <c r="F749" s="407">
        <v>0</v>
      </c>
      <c r="G749" s="411">
        <v>0</v>
      </c>
      <c r="H749" s="412">
        <v>4462</v>
      </c>
      <c r="I749" s="16"/>
    </row>
    <row r="750" spans="1:9" ht="15.75" x14ac:dyDescent="0.25">
      <c r="A750" s="64">
        <v>44654</v>
      </c>
      <c r="B750" s="407">
        <v>0</v>
      </c>
      <c r="C750" s="407">
        <v>0</v>
      </c>
      <c r="D750" s="407">
        <v>0</v>
      </c>
      <c r="E750" s="407">
        <v>0</v>
      </c>
      <c r="F750" s="407">
        <v>0</v>
      </c>
      <c r="G750" s="411">
        <v>0</v>
      </c>
      <c r="H750" s="412">
        <v>4462</v>
      </c>
      <c r="I750" s="16"/>
    </row>
    <row r="751" spans="1:9" ht="15.75" x14ac:dyDescent="0.25">
      <c r="A751" s="64">
        <v>44655</v>
      </c>
      <c r="B751" s="407">
        <v>6</v>
      </c>
      <c r="C751" s="407">
        <v>1</v>
      </c>
      <c r="D751" s="407">
        <v>0</v>
      </c>
      <c r="E751" s="407">
        <v>0</v>
      </c>
      <c r="F751" s="407">
        <v>0</v>
      </c>
      <c r="G751" s="411">
        <v>7</v>
      </c>
      <c r="H751" s="412">
        <v>4469</v>
      </c>
      <c r="I751" s="16"/>
    </row>
    <row r="752" spans="1:9" ht="15.75" x14ac:dyDescent="0.25">
      <c r="A752" s="64">
        <v>44656</v>
      </c>
      <c r="B752" s="407">
        <v>5</v>
      </c>
      <c r="C752" s="407">
        <v>1</v>
      </c>
      <c r="D752" s="407">
        <v>0</v>
      </c>
      <c r="E752" s="407">
        <v>2</v>
      </c>
      <c r="F752" s="407">
        <v>0</v>
      </c>
      <c r="G752" s="411">
        <v>8</v>
      </c>
      <c r="H752" s="412">
        <v>4477</v>
      </c>
      <c r="I752" s="16"/>
    </row>
    <row r="753" spans="1:9" ht="15.75" x14ac:dyDescent="0.25">
      <c r="A753" s="64">
        <v>44657</v>
      </c>
      <c r="B753" s="407">
        <v>3</v>
      </c>
      <c r="C753" s="407">
        <v>1</v>
      </c>
      <c r="D753" s="407">
        <v>0</v>
      </c>
      <c r="E753" s="407">
        <v>0</v>
      </c>
      <c r="F753" s="407">
        <v>0</v>
      </c>
      <c r="G753" s="411">
        <v>4</v>
      </c>
      <c r="H753" s="412">
        <v>4481</v>
      </c>
      <c r="I753" s="16"/>
    </row>
    <row r="754" spans="1:9" ht="15.75" x14ac:dyDescent="0.25">
      <c r="A754" s="64">
        <v>44658</v>
      </c>
      <c r="B754" s="407">
        <v>4</v>
      </c>
      <c r="C754" s="407">
        <v>0</v>
      </c>
      <c r="D754" s="407">
        <v>0</v>
      </c>
      <c r="E754" s="407">
        <v>2</v>
      </c>
      <c r="F754" s="407">
        <v>0</v>
      </c>
      <c r="G754" s="411">
        <v>6</v>
      </c>
      <c r="H754" s="412">
        <v>4487</v>
      </c>
      <c r="I754" s="16"/>
    </row>
    <row r="755" spans="1:9" ht="15.75" x14ac:dyDescent="0.25">
      <c r="A755" s="64">
        <v>44659</v>
      </c>
      <c r="B755" s="407">
        <v>6</v>
      </c>
      <c r="C755" s="407">
        <v>1</v>
      </c>
      <c r="D755" s="407">
        <v>0</v>
      </c>
      <c r="E755" s="407">
        <v>0</v>
      </c>
      <c r="F755" s="407">
        <v>0</v>
      </c>
      <c r="G755" s="411">
        <v>7</v>
      </c>
      <c r="H755" s="412">
        <v>4494</v>
      </c>
      <c r="I755" s="16"/>
    </row>
    <row r="756" spans="1:9" ht="15.75" x14ac:dyDescent="0.25">
      <c r="A756" s="64">
        <v>44660</v>
      </c>
      <c r="B756" s="407">
        <v>0</v>
      </c>
      <c r="C756" s="407">
        <v>0</v>
      </c>
      <c r="D756" s="407">
        <v>0</v>
      </c>
      <c r="E756" s="407">
        <v>0</v>
      </c>
      <c r="F756" s="407">
        <v>0</v>
      </c>
      <c r="G756" s="411">
        <v>0</v>
      </c>
      <c r="H756" s="412">
        <v>4494</v>
      </c>
      <c r="I756" s="16"/>
    </row>
    <row r="757" spans="1:9" ht="15.75" x14ac:dyDescent="0.25">
      <c r="A757" s="64">
        <v>44661</v>
      </c>
      <c r="B757" s="407">
        <v>0</v>
      </c>
      <c r="C757" s="407">
        <v>0</v>
      </c>
      <c r="D757" s="407">
        <v>0</v>
      </c>
      <c r="E757" s="407">
        <v>0</v>
      </c>
      <c r="F757" s="407">
        <v>0</v>
      </c>
      <c r="G757" s="411">
        <v>0</v>
      </c>
      <c r="H757" s="412">
        <v>4494</v>
      </c>
      <c r="I757" s="16"/>
    </row>
    <row r="758" spans="1:9" ht="15.75" x14ac:dyDescent="0.25">
      <c r="A758" s="64">
        <v>44662</v>
      </c>
      <c r="B758" s="407">
        <v>8</v>
      </c>
      <c r="C758" s="407">
        <v>1</v>
      </c>
      <c r="D758" s="407">
        <v>0</v>
      </c>
      <c r="E758" s="407">
        <v>2</v>
      </c>
      <c r="F758" s="407">
        <v>0</v>
      </c>
      <c r="G758" s="411">
        <v>11</v>
      </c>
      <c r="H758" s="412">
        <v>4505</v>
      </c>
      <c r="I758" s="16"/>
    </row>
    <row r="759" spans="1:9" ht="15.75" x14ac:dyDescent="0.25">
      <c r="A759" s="64">
        <v>44663</v>
      </c>
      <c r="B759" s="407">
        <v>1</v>
      </c>
      <c r="C759" s="407">
        <v>0</v>
      </c>
      <c r="D759" s="407">
        <v>0</v>
      </c>
      <c r="E759" s="407">
        <v>1</v>
      </c>
      <c r="F759" s="407">
        <v>0</v>
      </c>
      <c r="G759" s="411">
        <v>2</v>
      </c>
      <c r="H759" s="412">
        <v>4507</v>
      </c>
      <c r="I759" s="16"/>
    </row>
    <row r="760" spans="1:9" ht="15.75" x14ac:dyDescent="0.25">
      <c r="A760" s="64">
        <v>44664</v>
      </c>
      <c r="B760" s="407">
        <v>2</v>
      </c>
      <c r="C760" s="407">
        <v>1</v>
      </c>
      <c r="D760" s="407">
        <v>0</v>
      </c>
      <c r="E760" s="407">
        <v>0</v>
      </c>
      <c r="F760" s="407">
        <v>0</v>
      </c>
      <c r="G760" s="411">
        <v>3</v>
      </c>
      <c r="H760" s="412">
        <v>4510</v>
      </c>
      <c r="I760" s="16"/>
    </row>
    <row r="761" spans="1:9" ht="15.75" x14ac:dyDescent="0.25">
      <c r="A761" s="64">
        <v>44665</v>
      </c>
      <c r="B761" s="407">
        <v>3</v>
      </c>
      <c r="C761" s="407">
        <v>0</v>
      </c>
      <c r="D761" s="407">
        <v>0</v>
      </c>
      <c r="E761" s="407">
        <v>0</v>
      </c>
      <c r="F761" s="407">
        <v>0</v>
      </c>
      <c r="G761" s="411">
        <v>3</v>
      </c>
      <c r="H761" s="412">
        <v>4513</v>
      </c>
      <c r="I761" s="16"/>
    </row>
    <row r="762" spans="1:9" ht="15.75" x14ac:dyDescent="0.25">
      <c r="A762" s="64">
        <v>44666</v>
      </c>
      <c r="B762" s="407">
        <v>1</v>
      </c>
      <c r="C762" s="407">
        <v>0</v>
      </c>
      <c r="D762" s="407">
        <v>0</v>
      </c>
      <c r="E762" s="407">
        <v>0</v>
      </c>
      <c r="F762" s="407">
        <v>0</v>
      </c>
      <c r="G762" s="411">
        <v>1</v>
      </c>
      <c r="H762" s="412">
        <v>4514</v>
      </c>
      <c r="I762" s="16"/>
    </row>
    <row r="763" spans="1:9" ht="15.75" x14ac:dyDescent="0.25">
      <c r="A763" s="64">
        <v>44667</v>
      </c>
      <c r="B763" s="407">
        <v>0</v>
      </c>
      <c r="C763" s="407">
        <v>0</v>
      </c>
      <c r="D763" s="407">
        <v>0</v>
      </c>
      <c r="E763" s="407">
        <v>0</v>
      </c>
      <c r="F763" s="407">
        <v>0</v>
      </c>
      <c r="G763" s="411">
        <v>0</v>
      </c>
      <c r="H763" s="412">
        <v>4514</v>
      </c>
      <c r="I763" s="16"/>
    </row>
    <row r="764" spans="1:9" ht="15.75" x14ac:dyDescent="0.25">
      <c r="A764" s="64">
        <v>44668</v>
      </c>
      <c r="B764" s="407">
        <v>0</v>
      </c>
      <c r="C764" s="407">
        <v>0</v>
      </c>
      <c r="D764" s="407">
        <v>0</v>
      </c>
      <c r="E764" s="407">
        <v>0</v>
      </c>
      <c r="F764" s="407">
        <v>0</v>
      </c>
      <c r="G764" s="411">
        <v>0</v>
      </c>
      <c r="H764" s="412">
        <v>4514</v>
      </c>
      <c r="I764" s="16"/>
    </row>
    <row r="765" spans="1:9" ht="15.75" x14ac:dyDescent="0.25">
      <c r="A765" s="64">
        <v>44669</v>
      </c>
      <c r="B765" s="407">
        <v>0</v>
      </c>
      <c r="C765" s="407">
        <v>0</v>
      </c>
      <c r="D765" s="407">
        <v>0</v>
      </c>
      <c r="E765" s="407">
        <v>0</v>
      </c>
      <c r="F765" s="407">
        <v>0</v>
      </c>
      <c r="G765" s="411">
        <v>0</v>
      </c>
      <c r="H765" s="412">
        <v>4514</v>
      </c>
      <c r="I765" s="16"/>
    </row>
    <row r="766" spans="1:9" ht="15.75" x14ac:dyDescent="0.25">
      <c r="A766" s="64">
        <v>44670</v>
      </c>
      <c r="B766" s="407">
        <v>2</v>
      </c>
      <c r="C766" s="407">
        <v>0</v>
      </c>
      <c r="D766" s="407">
        <v>0</v>
      </c>
      <c r="E766" s="407">
        <v>0</v>
      </c>
      <c r="F766" s="407">
        <v>0</v>
      </c>
      <c r="G766" s="411">
        <v>2</v>
      </c>
      <c r="H766" s="412">
        <v>4516</v>
      </c>
      <c r="I766" s="16"/>
    </row>
    <row r="767" spans="1:9" ht="15.75" x14ac:dyDescent="0.25">
      <c r="A767" s="64">
        <v>44671</v>
      </c>
      <c r="B767" s="407">
        <v>4</v>
      </c>
      <c r="C767" s="407">
        <v>1</v>
      </c>
      <c r="D767" s="407">
        <v>0</v>
      </c>
      <c r="E767" s="407">
        <v>2</v>
      </c>
      <c r="F767" s="407">
        <v>0</v>
      </c>
      <c r="G767" s="411">
        <v>7</v>
      </c>
      <c r="H767" s="412">
        <v>4523</v>
      </c>
      <c r="I767" s="16"/>
    </row>
    <row r="768" spans="1:9" ht="15.75" x14ac:dyDescent="0.25">
      <c r="A768" s="64">
        <v>44672</v>
      </c>
      <c r="B768" s="407">
        <v>5</v>
      </c>
      <c r="C768" s="407">
        <v>2</v>
      </c>
      <c r="D768" s="407">
        <v>0</v>
      </c>
      <c r="E768" s="407">
        <v>1</v>
      </c>
      <c r="F768" s="407">
        <v>0</v>
      </c>
      <c r="G768" s="411">
        <v>8</v>
      </c>
      <c r="H768" s="412">
        <v>4531</v>
      </c>
      <c r="I768" s="16"/>
    </row>
    <row r="769" spans="1:9" ht="15.75" x14ac:dyDescent="0.25">
      <c r="A769" s="64">
        <v>44673</v>
      </c>
      <c r="B769" s="407">
        <v>3</v>
      </c>
      <c r="C769" s="407">
        <v>0</v>
      </c>
      <c r="D769" s="407">
        <v>0</v>
      </c>
      <c r="E769" s="407">
        <v>2</v>
      </c>
      <c r="F769" s="407">
        <v>0</v>
      </c>
      <c r="G769" s="411">
        <v>5</v>
      </c>
      <c r="H769" s="412">
        <v>4536</v>
      </c>
      <c r="I769" s="16"/>
    </row>
    <row r="770" spans="1:9" ht="15.75" x14ac:dyDescent="0.25">
      <c r="A770" s="64">
        <v>44674</v>
      </c>
      <c r="B770" s="407">
        <v>0</v>
      </c>
      <c r="C770" s="407">
        <v>0</v>
      </c>
      <c r="D770" s="407">
        <v>0</v>
      </c>
      <c r="E770" s="407">
        <v>0</v>
      </c>
      <c r="F770" s="407">
        <v>0</v>
      </c>
      <c r="G770" s="411">
        <v>0</v>
      </c>
      <c r="H770" s="412">
        <v>4536</v>
      </c>
      <c r="I770" s="16"/>
    </row>
    <row r="771" spans="1:9" ht="15.75" x14ac:dyDescent="0.25">
      <c r="A771" s="64">
        <v>44675</v>
      </c>
      <c r="B771" s="407">
        <v>0</v>
      </c>
      <c r="C771" s="407">
        <v>0</v>
      </c>
      <c r="D771" s="407">
        <v>0</v>
      </c>
      <c r="E771" s="407">
        <v>0</v>
      </c>
      <c r="F771" s="407">
        <v>0</v>
      </c>
      <c r="G771" s="411">
        <v>0</v>
      </c>
      <c r="H771" s="412">
        <v>4536</v>
      </c>
      <c r="I771" s="16"/>
    </row>
    <row r="772" spans="1:9" ht="15.75" x14ac:dyDescent="0.25">
      <c r="A772" s="64">
        <v>44676</v>
      </c>
      <c r="B772" s="407">
        <v>4</v>
      </c>
      <c r="C772" s="407">
        <v>2</v>
      </c>
      <c r="D772" s="407">
        <v>0</v>
      </c>
      <c r="E772" s="407">
        <v>0</v>
      </c>
      <c r="F772" s="407">
        <v>0</v>
      </c>
      <c r="G772" s="411">
        <v>6</v>
      </c>
      <c r="H772" s="412">
        <v>4542</v>
      </c>
      <c r="I772" s="16"/>
    </row>
    <row r="773" spans="1:9" ht="15.75" x14ac:dyDescent="0.25">
      <c r="A773" s="64">
        <v>44677</v>
      </c>
      <c r="B773" s="407">
        <v>8</v>
      </c>
      <c r="C773" s="407">
        <v>1</v>
      </c>
      <c r="D773" s="407">
        <v>0</v>
      </c>
      <c r="E773" s="407">
        <v>0</v>
      </c>
      <c r="F773" s="407">
        <v>0</v>
      </c>
      <c r="G773" s="411">
        <v>9</v>
      </c>
      <c r="H773" s="412">
        <v>4551</v>
      </c>
      <c r="I773" s="16"/>
    </row>
    <row r="774" spans="1:9" ht="15.75" x14ac:dyDescent="0.25">
      <c r="A774" s="64">
        <v>44678</v>
      </c>
      <c r="B774" s="407">
        <v>5</v>
      </c>
      <c r="C774" s="407">
        <v>0</v>
      </c>
      <c r="D774" s="407">
        <v>0</v>
      </c>
      <c r="E774" s="407">
        <v>1</v>
      </c>
      <c r="F774" s="407">
        <v>0</v>
      </c>
      <c r="G774" s="411">
        <v>6</v>
      </c>
      <c r="H774" s="412">
        <v>4557</v>
      </c>
      <c r="I774" s="16"/>
    </row>
    <row r="775" spans="1:9" ht="15.75" x14ac:dyDescent="0.25">
      <c r="A775" s="64">
        <v>44679</v>
      </c>
      <c r="B775" s="407">
        <v>4</v>
      </c>
      <c r="C775" s="407">
        <v>0</v>
      </c>
      <c r="D775" s="407">
        <v>0</v>
      </c>
      <c r="E775" s="407">
        <v>1</v>
      </c>
      <c r="F775" s="407">
        <v>0</v>
      </c>
      <c r="G775" s="411">
        <v>5</v>
      </c>
      <c r="H775" s="412">
        <v>4562</v>
      </c>
      <c r="I775" s="16"/>
    </row>
    <row r="776" spans="1:9" ht="15.75" x14ac:dyDescent="0.25">
      <c r="A776" s="64">
        <v>44680</v>
      </c>
      <c r="B776" s="407">
        <v>1</v>
      </c>
      <c r="C776" s="407">
        <v>0</v>
      </c>
      <c r="D776" s="407">
        <v>0</v>
      </c>
      <c r="E776" s="407">
        <v>1</v>
      </c>
      <c r="F776" s="407">
        <v>0</v>
      </c>
      <c r="G776" s="411">
        <v>2</v>
      </c>
      <c r="H776" s="412">
        <v>4564</v>
      </c>
      <c r="I776" s="16"/>
    </row>
    <row r="777" spans="1:9" ht="15.75" x14ac:dyDescent="0.25">
      <c r="A777" s="64">
        <v>44681</v>
      </c>
      <c r="B777" s="407">
        <v>0</v>
      </c>
      <c r="C777" s="407">
        <v>0</v>
      </c>
      <c r="D777" s="407">
        <v>0</v>
      </c>
      <c r="E777" s="407">
        <v>0</v>
      </c>
      <c r="F777" s="407">
        <v>0</v>
      </c>
      <c r="G777" s="411">
        <v>0</v>
      </c>
      <c r="H777" s="412">
        <v>4564</v>
      </c>
      <c r="I777" s="16"/>
    </row>
    <row r="778" spans="1:9" ht="15.75" x14ac:dyDescent="0.25">
      <c r="A778" s="64">
        <v>44682</v>
      </c>
      <c r="B778" s="407">
        <v>0</v>
      </c>
      <c r="C778" s="407">
        <v>0</v>
      </c>
      <c r="D778" s="407">
        <v>0</v>
      </c>
      <c r="E778" s="407">
        <v>0</v>
      </c>
      <c r="F778" s="407">
        <v>0</v>
      </c>
      <c r="G778" s="411">
        <v>0</v>
      </c>
      <c r="H778" s="412">
        <v>4564</v>
      </c>
      <c r="I778" s="16"/>
    </row>
    <row r="779" spans="1:9" ht="15.75" x14ac:dyDescent="0.25">
      <c r="A779" s="64">
        <v>44683</v>
      </c>
      <c r="B779" s="407">
        <v>0</v>
      </c>
      <c r="C779" s="407">
        <v>0</v>
      </c>
      <c r="D779" s="407">
        <v>0</v>
      </c>
      <c r="E779" s="407">
        <v>0</v>
      </c>
      <c r="F779" s="407">
        <v>0</v>
      </c>
      <c r="G779" s="411">
        <v>0</v>
      </c>
      <c r="H779" s="412">
        <v>4564</v>
      </c>
      <c r="I779" s="16"/>
    </row>
    <row r="780" spans="1:9" ht="15.75" x14ac:dyDescent="0.25">
      <c r="A780" s="64">
        <v>44684</v>
      </c>
      <c r="B780" s="407">
        <v>6</v>
      </c>
      <c r="C780" s="407">
        <v>1</v>
      </c>
      <c r="D780" s="407">
        <v>0</v>
      </c>
      <c r="E780" s="407">
        <v>0</v>
      </c>
      <c r="F780" s="407">
        <v>0</v>
      </c>
      <c r="G780" s="411">
        <v>7</v>
      </c>
      <c r="H780" s="412">
        <v>4571</v>
      </c>
      <c r="I780" s="16"/>
    </row>
    <row r="781" spans="1:9" ht="15.75" x14ac:dyDescent="0.25">
      <c r="A781" s="64">
        <v>44685</v>
      </c>
      <c r="B781" s="407">
        <v>1</v>
      </c>
      <c r="C781" s="407">
        <v>0</v>
      </c>
      <c r="D781" s="407">
        <v>0</v>
      </c>
      <c r="E781" s="407">
        <v>0</v>
      </c>
      <c r="F781" s="407">
        <v>0</v>
      </c>
      <c r="G781" s="411">
        <v>1</v>
      </c>
      <c r="H781" s="412">
        <v>4572</v>
      </c>
      <c r="I781" s="16"/>
    </row>
    <row r="782" spans="1:9" ht="15.75" x14ac:dyDescent="0.25">
      <c r="A782" s="64">
        <v>44686</v>
      </c>
      <c r="B782" s="407">
        <v>4</v>
      </c>
      <c r="C782" s="407">
        <v>1</v>
      </c>
      <c r="D782" s="407">
        <v>0</v>
      </c>
      <c r="E782" s="407">
        <v>0</v>
      </c>
      <c r="F782" s="407">
        <v>0</v>
      </c>
      <c r="G782" s="411">
        <v>5</v>
      </c>
      <c r="H782" s="412">
        <v>4577</v>
      </c>
      <c r="I782" s="16"/>
    </row>
    <row r="783" spans="1:9" ht="15.75" x14ac:dyDescent="0.25">
      <c r="A783" s="64">
        <v>44687</v>
      </c>
      <c r="B783" s="407">
        <v>2</v>
      </c>
      <c r="C783" s="407">
        <v>0</v>
      </c>
      <c r="D783" s="407">
        <v>0</v>
      </c>
      <c r="E783" s="407">
        <v>1</v>
      </c>
      <c r="F783" s="407">
        <v>0</v>
      </c>
      <c r="G783" s="411">
        <v>3</v>
      </c>
      <c r="H783" s="412">
        <v>4580</v>
      </c>
      <c r="I783" s="16"/>
    </row>
    <row r="784" spans="1:9" ht="15.75" x14ac:dyDescent="0.25">
      <c r="A784" s="64">
        <v>44688</v>
      </c>
      <c r="B784" s="407">
        <v>0</v>
      </c>
      <c r="C784" s="407">
        <v>0</v>
      </c>
      <c r="D784" s="407">
        <v>0</v>
      </c>
      <c r="E784" s="407">
        <v>0</v>
      </c>
      <c r="F784" s="407">
        <v>0</v>
      </c>
      <c r="G784" s="411">
        <v>0</v>
      </c>
      <c r="H784" s="412">
        <v>4580</v>
      </c>
      <c r="I784" s="16"/>
    </row>
    <row r="785" spans="1:9" ht="15.75" x14ac:dyDescent="0.25">
      <c r="A785" s="64">
        <v>44689</v>
      </c>
      <c r="B785" s="407">
        <v>0</v>
      </c>
      <c r="C785" s="407">
        <v>0</v>
      </c>
      <c r="D785" s="407">
        <v>0</v>
      </c>
      <c r="E785" s="407">
        <v>0</v>
      </c>
      <c r="F785" s="407">
        <v>0</v>
      </c>
      <c r="G785" s="411">
        <v>0</v>
      </c>
      <c r="H785" s="412">
        <v>4580</v>
      </c>
      <c r="I785" s="16"/>
    </row>
    <row r="786" spans="1:9" ht="15.75" x14ac:dyDescent="0.25">
      <c r="A786" s="64">
        <v>44690</v>
      </c>
      <c r="B786" s="407">
        <v>1</v>
      </c>
      <c r="C786" s="407">
        <v>0</v>
      </c>
      <c r="D786" s="407">
        <v>0</v>
      </c>
      <c r="E786" s="407">
        <v>0</v>
      </c>
      <c r="F786" s="407">
        <v>0</v>
      </c>
      <c r="G786" s="411">
        <v>1</v>
      </c>
      <c r="H786" s="412">
        <v>4581</v>
      </c>
      <c r="I786" s="16"/>
    </row>
    <row r="787" spans="1:9" ht="15.75" x14ac:dyDescent="0.25">
      <c r="A787" s="64">
        <v>44691</v>
      </c>
      <c r="B787" s="407">
        <v>2</v>
      </c>
      <c r="C787" s="407">
        <v>0</v>
      </c>
      <c r="D787" s="407">
        <v>0</v>
      </c>
      <c r="E787" s="407">
        <v>2</v>
      </c>
      <c r="F787" s="407">
        <v>0</v>
      </c>
      <c r="G787" s="411">
        <v>4</v>
      </c>
      <c r="H787" s="412">
        <v>4585</v>
      </c>
      <c r="I787" s="16"/>
    </row>
    <row r="788" spans="1:9" ht="15.75" x14ac:dyDescent="0.25">
      <c r="A788" s="64">
        <v>44692</v>
      </c>
      <c r="B788" s="407">
        <v>2</v>
      </c>
      <c r="C788" s="407">
        <v>0</v>
      </c>
      <c r="D788" s="407">
        <v>0</v>
      </c>
      <c r="E788" s="407">
        <v>0</v>
      </c>
      <c r="F788" s="407">
        <v>0</v>
      </c>
      <c r="G788" s="411">
        <v>2</v>
      </c>
      <c r="H788" s="412">
        <v>4587</v>
      </c>
      <c r="I788" s="16"/>
    </row>
    <row r="789" spans="1:9" ht="15.75" x14ac:dyDescent="0.25">
      <c r="A789" s="64">
        <v>44693</v>
      </c>
      <c r="B789" s="407">
        <v>3</v>
      </c>
      <c r="C789" s="407">
        <v>0</v>
      </c>
      <c r="D789" s="407">
        <v>0</v>
      </c>
      <c r="E789" s="407">
        <v>2</v>
      </c>
      <c r="F789" s="407">
        <v>0</v>
      </c>
      <c r="G789" s="411">
        <v>5</v>
      </c>
      <c r="H789" s="412">
        <v>4592</v>
      </c>
      <c r="I789" s="16"/>
    </row>
    <row r="790" spans="1:9" ht="15.75" x14ac:dyDescent="0.25">
      <c r="A790" s="64">
        <v>44694</v>
      </c>
      <c r="B790" s="407">
        <v>3</v>
      </c>
      <c r="C790" s="407">
        <v>1</v>
      </c>
      <c r="D790" s="407">
        <v>0</v>
      </c>
      <c r="E790" s="407">
        <v>0</v>
      </c>
      <c r="F790" s="407">
        <v>0</v>
      </c>
      <c r="G790" s="411">
        <v>4</v>
      </c>
      <c r="H790" s="412">
        <v>4596</v>
      </c>
      <c r="I790" s="16"/>
    </row>
    <row r="791" spans="1:9" ht="15.75" x14ac:dyDescent="0.25">
      <c r="A791" s="64">
        <v>44695</v>
      </c>
      <c r="B791" s="407">
        <v>0</v>
      </c>
      <c r="C791" s="407">
        <v>0</v>
      </c>
      <c r="D791" s="407">
        <v>0</v>
      </c>
      <c r="E791" s="407">
        <v>0</v>
      </c>
      <c r="F791" s="407">
        <v>0</v>
      </c>
      <c r="G791" s="411">
        <v>0</v>
      </c>
      <c r="H791" s="412">
        <v>4596</v>
      </c>
      <c r="I791" s="16"/>
    </row>
    <row r="792" spans="1:9" ht="15.75" x14ac:dyDescent="0.25">
      <c r="A792" s="64">
        <v>44696</v>
      </c>
      <c r="B792" s="407">
        <v>0</v>
      </c>
      <c r="C792" s="407">
        <v>0</v>
      </c>
      <c r="D792" s="407">
        <v>0</v>
      </c>
      <c r="E792" s="407">
        <v>0</v>
      </c>
      <c r="F792" s="407">
        <v>0</v>
      </c>
      <c r="G792" s="411">
        <v>0</v>
      </c>
      <c r="H792" s="412">
        <v>4596</v>
      </c>
      <c r="I792" s="16"/>
    </row>
    <row r="793" spans="1:9" ht="15.75" x14ac:dyDescent="0.25">
      <c r="A793" s="64">
        <v>44697</v>
      </c>
      <c r="B793" s="407">
        <v>1</v>
      </c>
      <c r="C793" s="407">
        <v>0</v>
      </c>
      <c r="D793" s="407">
        <v>0</v>
      </c>
      <c r="E793" s="407">
        <v>1</v>
      </c>
      <c r="F793" s="407">
        <v>0</v>
      </c>
      <c r="G793" s="411">
        <v>2</v>
      </c>
      <c r="H793" s="412">
        <v>4598</v>
      </c>
      <c r="I793" s="16"/>
    </row>
    <row r="794" spans="1:9" ht="15.75" x14ac:dyDescent="0.25">
      <c r="A794" s="64">
        <v>44698</v>
      </c>
      <c r="B794" s="407">
        <v>2</v>
      </c>
      <c r="C794" s="407">
        <v>2</v>
      </c>
      <c r="D794" s="407">
        <v>0</v>
      </c>
      <c r="E794" s="407">
        <v>0</v>
      </c>
      <c r="F794" s="407">
        <v>0</v>
      </c>
      <c r="G794" s="411">
        <v>4</v>
      </c>
      <c r="H794" s="412">
        <v>4602</v>
      </c>
      <c r="I794" s="16"/>
    </row>
    <row r="795" spans="1:9" ht="15.75" x14ac:dyDescent="0.25">
      <c r="A795" s="64">
        <v>44699</v>
      </c>
      <c r="B795" s="407">
        <v>3</v>
      </c>
      <c r="C795" s="407">
        <v>0</v>
      </c>
      <c r="D795" s="407">
        <v>0</v>
      </c>
      <c r="E795" s="407">
        <v>0</v>
      </c>
      <c r="F795" s="407">
        <v>0</v>
      </c>
      <c r="G795" s="411">
        <v>3</v>
      </c>
      <c r="H795" s="412">
        <v>4605</v>
      </c>
      <c r="I795" s="16"/>
    </row>
    <row r="796" spans="1:9" ht="15.75" x14ac:dyDescent="0.25">
      <c r="A796" s="64">
        <v>44700</v>
      </c>
      <c r="B796" s="407">
        <v>2</v>
      </c>
      <c r="C796" s="407">
        <v>1</v>
      </c>
      <c r="D796" s="407">
        <v>0</v>
      </c>
      <c r="E796" s="407">
        <v>1</v>
      </c>
      <c r="F796" s="407">
        <v>0</v>
      </c>
      <c r="G796" s="411">
        <v>4</v>
      </c>
      <c r="H796" s="412">
        <v>4609</v>
      </c>
      <c r="I796" s="16"/>
    </row>
    <row r="797" spans="1:9" ht="15.75" x14ac:dyDescent="0.25">
      <c r="A797" s="64">
        <v>44701</v>
      </c>
      <c r="B797" s="407">
        <v>1</v>
      </c>
      <c r="C797" s="407">
        <v>0</v>
      </c>
      <c r="D797" s="407">
        <v>0</v>
      </c>
      <c r="E797" s="407">
        <v>0</v>
      </c>
      <c r="F797" s="407">
        <v>1</v>
      </c>
      <c r="G797" s="411">
        <v>2</v>
      </c>
      <c r="H797" s="412">
        <v>4611</v>
      </c>
      <c r="I797" s="16"/>
    </row>
    <row r="798" spans="1:9" ht="15.75" x14ac:dyDescent="0.25">
      <c r="A798" s="64">
        <v>44702</v>
      </c>
      <c r="B798" s="407">
        <v>0</v>
      </c>
      <c r="C798" s="407">
        <v>0</v>
      </c>
      <c r="D798" s="407">
        <v>0</v>
      </c>
      <c r="E798" s="407">
        <v>0</v>
      </c>
      <c r="F798" s="407">
        <v>0</v>
      </c>
      <c r="G798" s="411">
        <v>0</v>
      </c>
      <c r="H798" s="412">
        <v>4611</v>
      </c>
      <c r="I798" s="16"/>
    </row>
    <row r="799" spans="1:9" ht="15.75" x14ac:dyDescent="0.25">
      <c r="A799" s="64">
        <v>44703</v>
      </c>
      <c r="B799" s="407">
        <v>0</v>
      </c>
      <c r="C799" s="407">
        <v>0</v>
      </c>
      <c r="D799" s="407">
        <v>0</v>
      </c>
      <c r="E799" s="407">
        <v>0</v>
      </c>
      <c r="F799" s="407">
        <v>0</v>
      </c>
      <c r="G799" s="411">
        <v>0</v>
      </c>
      <c r="H799" s="412">
        <v>4611</v>
      </c>
      <c r="I799" s="16"/>
    </row>
    <row r="800" spans="1:9" ht="15.75" x14ac:dyDescent="0.25">
      <c r="A800" s="64">
        <v>44704</v>
      </c>
      <c r="B800" s="407">
        <v>5</v>
      </c>
      <c r="C800" s="407">
        <v>0</v>
      </c>
      <c r="D800" s="407">
        <v>0</v>
      </c>
      <c r="E800" s="407">
        <v>1</v>
      </c>
      <c r="F800" s="407">
        <v>0</v>
      </c>
      <c r="G800" s="411">
        <v>6</v>
      </c>
      <c r="H800" s="412">
        <v>4617</v>
      </c>
      <c r="I800" s="16"/>
    </row>
    <row r="801" spans="1:9" ht="15.75" x14ac:dyDescent="0.25">
      <c r="A801" s="64">
        <v>44705</v>
      </c>
      <c r="B801" s="407">
        <v>0</v>
      </c>
      <c r="C801" s="407">
        <v>1</v>
      </c>
      <c r="D801" s="407">
        <v>0</v>
      </c>
      <c r="E801" s="407">
        <v>0</v>
      </c>
      <c r="F801" s="407">
        <v>0</v>
      </c>
      <c r="G801" s="411">
        <v>1</v>
      </c>
      <c r="H801" s="412">
        <v>4618</v>
      </c>
      <c r="I801" s="16"/>
    </row>
    <row r="802" spans="1:9" ht="15.75" x14ac:dyDescent="0.25">
      <c r="A802" s="64">
        <v>44706</v>
      </c>
      <c r="B802" s="407">
        <v>1</v>
      </c>
      <c r="C802" s="407">
        <v>0</v>
      </c>
      <c r="D802" s="407">
        <v>0</v>
      </c>
      <c r="E802" s="407">
        <v>0</v>
      </c>
      <c r="F802" s="407">
        <v>0</v>
      </c>
      <c r="G802" s="411">
        <v>1</v>
      </c>
      <c r="H802" s="412">
        <v>4619</v>
      </c>
      <c r="I802" s="16"/>
    </row>
    <row r="803" spans="1:9" ht="15.75" x14ac:dyDescent="0.25">
      <c r="A803" s="64">
        <v>44707</v>
      </c>
      <c r="B803" s="407">
        <v>0</v>
      </c>
      <c r="C803" s="407">
        <v>0</v>
      </c>
      <c r="D803" s="407">
        <v>0</v>
      </c>
      <c r="E803" s="407">
        <v>0</v>
      </c>
      <c r="F803" s="407">
        <v>0</v>
      </c>
      <c r="G803" s="411">
        <v>0</v>
      </c>
      <c r="H803" s="412">
        <v>4619</v>
      </c>
      <c r="I803" s="16"/>
    </row>
    <row r="804" spans="1:9" ht="15.75" x14ac:dyDescent="0.25">
      <c r="A804" s="64">
        <v>44708</v>
      </c>
      <c r="B804" s="407">
        <v>4</v>
      </c>
      <c r="C804" s="407">
        <v>0</v>
      </c>
      <c r="D804" s="407">
        <v>0</v>
      </c>
      <c r="E804" s="407">
        <v>1</v>
      </c>
      <c r="F804" s="407">
        <v>0</v>
      </c>
      <c r="G804" s="411">
        <v>5</v>
      </c>
      <c r="H804" s="412">
        <v>4624</v>
      </c>
      <c r="I804" s="16"/>
    </row>
    <row r="805" spans="1:9" ht="15.75" x14ac:dyDescent="0.25">
      <c r="A805" s="64">
        <v>44709</v>
      </c>
      <c r="B805" s="407">
        <v>0</v>
      </c>
      <c r="C805" s="407">
        <v>0</v>
      </c>
      <c r="D805" s="407">
        <v>0</v>
      </c>
      <c r="E805" s="407">
        <v>0</v>
      </c>
      <c r="F805" s="407">
        <v>0</v>
      </c>
      <c r="G805" s="411">
        <v>0</v>
      </c>
      <c r="H805" s="412">
        <v>4624</v>
      </c>
      <c r="I805" s="16"/>
    </row>
    <row r="806" spans="1:9" ht="15.75" x14ac:dyDescent="0.25">
      <c r="A806" s="64">
        <v>44710</v>
      </c>
      <c r="B806" s="407">
        <v>0</v>
      </c>
      <c r="C806" s="407">
        <v>0</v>
      </c>
      <c r="D806" s="407">
        <v>0</v>
      </c>
      <c r="E806" s="407">
        <v>0</v>
      </c>
      <c r="F806" s="407">
        <v>0</v>
      </c>
      <c r="G806" s="411">
        <v>0</v>
      </c>
      <c r="H806" s="412">
        <v>4624</v>
      </c>
      <c r="I806" s="16"/>
    </row>
    <row r="807" spans="1:9" ht="15.75" x14ac:dyDescent="0.25">
      <c r="A807" s="64">
        <v>44711</v>
      </c>
      <c r="B807" s="407">
        <v>1</v>
      </c>
      <c r="C807" s="407">
        <v>0</v>
      </c>
      <c r="D807" s="407">
        <v>0</v>
      </c>
      <c r="E807" s="407">
        <v>0</v>
      </c>
      <c r="F807" s="407">
        <v>0</v>
      </c>
      <c r="G807" s="411">
        <v>1</v>
      </c>
      <c r="H807" s="412">
        <v>4625</v>
      </c>
      <c r="I807" s="16"/>
    </row>
    <row r="808" spans="1:9" ht="15.75" x14ac:dyDescent="0.25">
      <c r="A808" s="64">
        <v>44712</v>
      </c>
      <c r="B808" s="407">
        <v>0</v>
      </c>
      <c r="C808" s="407">
        <v>1</v>
      </c>
      <c r="D808" s="407">
        <v>0</v>
      </c>
      <c r="E808" s="407">
        <v>0</v>
      </c>
      <c r="F808" s="407">
        <v>0</v>
      </c>
      <c r="G808" s="411">
        <v>1</v>
      </c>
      <c r="H808" s="412">
        <v>4626</v>
      </c>
      <c r="I808" s="16"/>
    </row>
    <row r="809" spans="1:9" ht="15.75" x14ac:dyDescent="0.25">
      <c r="A809" s="64">
        <v>44713</v>
      </c>
      <c r="B809" s="407">
        <v>1</v>
      </c>
      <c r="C809" s="407">
        <v>1</v>
      </c>
      <c r="D809" s="407">
        <v>0</v>
      </c>
      <c r="E809" s="407">
        <v>1</v>
      </c>
      <c r="F809" s="407">
        <v>0</v>
      </c>
      <c r="G809" s="411">
        <v>3</v>
      </c>
      <c r="H809" s="412">
        <v>4629</v>
      </c>
      <c r="I809" s="16"/>
    </row>
    <row r="810" spans="1:9" ht="15.75" x14ac:dyDescent="0.25">
      <c r="A810" s="64">
        <v>44714</v>
      </c>
      <c r="B810" s="407">
        <v>0</v>
      </c>
      <c r="C810" s="407">
        <v>0</v>
      </c>
      <c r="D810" s="407">
        <v>0</v>
      </c>
      <c r="E810" s="407">
        <v>0</v>
      </c>
      <c r="F810" s="407">
        <v>0</v>
      </c>
      <c r="G810" s="411">
        <v>0</v>
      </c>
      <c r="H810" s="412">
        <v>4629</v>
      </c>
      <c r="I810" s="16"/>
    </row>
    <row r="811" spans="1:9" ht="15.75" x14ac:dyDescent="0.25">
      <c r="A811" s="64">
        <v>44715</v>
      </c>
      <c r="B811" s="407">
        <v>0</v>
      </c>
      <c r="C811" s="407">
        <v>0</v>
      </c>
      <c r="D811" s="407">
        <v>0</v>
      </c>
      <c r="E811" s="407">
        <v>0</v>
      </c>
      <c r="F811" s="407">
        <v>0</v>
      </c>
      <c r="G811" s="411">
        <v>0</v>
      </c>
      <c r="H811" s="412">
        <v>4629</v>
      </c>
      <c r="I811" s="16"/>
    </row>
    <row r="812" spans="1:9" ht="15.75" x14ac:dyDescent="0.25">
      <c r="A812" s="64">
        <v>44716</v>
      </c>
      <c r="B812" s="407">
        <v>0</v>
      </c>
      <c r="C812" s="407">
        <v>0</v>
      </c>
      <c r="D812" s="407">
        <v>0</v>
      </c>
      <c r="E812" s="407">
        <v>0</v>
      </c>
      <c r="F812" s="407">
        <v>0</v>
      </c>
      <c r="G812" s="411">
        <v>0</v>
      </c>
      <c r="H812" s="412">
        <v>4629</v>
      </c>
      <c r="I812" s="16"/>
    </row>
    <row r="813" spans="1:9" ht="15.75" x14ac:dyDescent="0.25">
      <c r="A813" s="64">
        <v>44717</v>
      </c>
      <c r="B813" s="407">
        <v>0</v>
      </c>
      <c r="C813" s="407">
        <v>0</v>
      </c>
      <c r="D813" s="407">
        <v>0</v>
      </c>
      <c r="E813" s="407">
        <v>0</v>
      </c>
      <c r="F813" s="407">
        <v>0</v>
      </c>
      <c r="G813" s="411">
        <v>0</v>
      </c>
      <c r="H813" s="412">
        <v>4629</v>
      </c>
      <c r="I813" s="16"/>
    </row>
    <row r="814" spans="1:9" ht="15.75" x14ac:dyDescent="0.25">
      <c r="A814" s="64">
        <v>44718</v>
      </c>
      <c r="B814" s="407">
        <v>1</v>
      </c>
      <c r="C814" s="407">
        <v>0</v>
      </c>
      <c r="D814" s="407">
        <v>0</v>
      </c>
      <c r="E814" s="407">
        <v>1</v>
      </c>
      <c r="F814" s="407">
        <v>0</v>
      </c>
      <c r="G814" s="411">
        <v>2</v>
      </c>
      <c r="H814" s="412">
        <v>4631</v>
      </c>
      <c r="I814" s="16"/>
    </row>
    <row r="815" spans="1:9" ht="15.75" x14ac:dyDescent="0.25">
      <c r="A815" s="64">
        <v>44719</v>
      </c>
      <c r="B815" s="407">
        <v>1</v>
      </c>
      <c r="C815" s="407">
        <v>0</v>
      </c>
      <c r="D815" s="407">
        <v>0</v>
      </c>
      <c r="E815" s="407">
        <v>0</v>
      </c>
      <c r="F815" s="407">
        <v>0</v>
      </c>
      <c r="G815" s="411">
        <v>1</v>
      </c>
      <c r="H815" s="412">
        <v>4632</v>
      </c>
      <c r="I815" s="16"/>
    </row>
    <row r="816" spans="1:9" ht="15.75" x14ac:dyDescent="0.25">
      <c r="A816" s="64">
        <v>44720</v>
      </c>
      <c r="B816" s="407">
        <v>3</v>
      </c>
      <c r="C816" s="407">
        <v>0</v>
      </c>
      <c r="D816" s="407">
        <v>0</v>
      </c>
      <c r="E816" s="407">
        <v>1</v>
      </c>
      <c r="F816" s="407">
        <v>0</v>
      </c>
      <c r="G816" s="411">
        <v>4</v>
      </c>
      <c r="H816" s="412">
        <v>4636</v>
      </c>
      <c r="I816" s="16"/>
    </row>
    <row r="817" spans="1:9" ht="15.75" x14ac:dyDescent="0.25">
      <c r="A817" s="64">
        <v>44721</v>
      </c>
      <c r="B817" s="407">
        <v>3</v>
      </c>
      <c r="C817" s="407">
        <v>0</v>
      </c>
      <c r="D817" s="407">
        <v>0</v>
      </c>
      <c r="E817" s="407">
        <v>1</v>
      </c>
      <c r="F817" s="407">
        <v>0</v>
      </c>
      <c r="G817" s="411">
        <v>4</v>
      </c>
      <c r="H817" s="412">
        <v>4640</v>
      </c>
      <c r="I817" s="16"/>
    </row>
    <row r="818" spans="1:9" ht="15.75" x14ac:dyDescent="0.25">
      <c r="A818" s="64">
        <v>44722</v>
      </c>
      <c r="B818" s="407">
        <v>1</v>
      </c>
      <c r="C818" s="407">
        <v>0</v>
      </c>
      <c r="D818" s="407">
        <v>0</v>
      </c>
      <c r="E818" s="407">
        <v>0</v>
      </c>
      <c r="F818" s="407">
        <v>0</v>
      </c>
      <c r="G818" s="411">
        <v>1</v>
      </c>
      <c r="H818" s="412">
        <v>4641</v>
      </c>
      <c r="I818" s="16"/>
    </row>
    <row r="819" spans="1:9" ht="15.75" x14ac:dyDescent="0.25">
      <c r="A819" s="64">
        <v>44723</v>
      </c>
      <c r="B819" s="407">
        <v>0</v>
      </c>
      <c r="C819" s="407">
        <v>0</v>
      </c>
      <c r="D819" s="407">
        <v>0</v>
      </c>
      <c r="E819" s="407">
        <v>0</v>
      </c>
      <c r="F819" s="407">
        <v>0</v>
      </c>
      <c r="G819" s="411">
        <v>0</v>
      </c>
      <c r="H819" s="412">
        <v>4641</v>
      </c>
      <c r="I819" s="16"/>
    </row>
    <row r="820" spans="1:9" ht="15.75" x14ac:dyDescent="0.25">
      <c r="A820" s="64">
        <v>44724</v>
      </c>
      <c r="B820" s="407">
        <v>0</v>
      </c>
      <c r="C820" s="407">
        <v>0</v>
      </c>
      <c r="D820" s="407">
        <v>0</v>
      </c>
      <c r="E820" s="407">
        <v>0</v>
      </c>
      <c r="F820" s="407">
        <v>0</v>
      </c>
      <c r="G820" s="411">
        <v>0</v>
      </c>
      <c r="H820" s="412">
        <v>4641</v>
      </c>
      <c r="I820" s="16"/>
    </row>
    <row r="821" spans="1:9" ht="15.75" x14ac:dyDescent="0.25">
      <c r="A821" s="64">
        <v>44725</v>
      </c>
      <c r="B821" s="407">
        <v>0</v>
      </c>
      <c r="C821" s="407">
        <v>0</v>
      </c>
      <c r="D821" s="407">
        <v>0</v>
      </c>
      <c r="E821" s="407">
        <v>0</v>
      </c>
      <c r="F821" s="407">
        <v>0</v>
      </c>
      <c r="G821" s="411">
        <v>0</v>
      </c>
      <c r="H821" s="412">
        <v>4641</v>
      </c>
      <c r="I821" s="16"/>
    </row>
    <row r="822" spans="1:9" ht="15.75" x14ac:dyDescent="0.25">
      <c r="A822" s="64">
        <v>44726</v>
      </c>
      <c r="B822" s="407">
        <v>1</v>
      </c>
      <c r="C822" s="407">
        <v>0</v>
      </c>
      <c r="D822" s="407">
        <v>0</v>
      </c>
      <c r="E822" s="407">
        <v>0</v>
      </c>
      <c r="F822" s="407">
        <v>0</v>
      </c>
      <c r="G822" s="411">
        <v>1</v>
      </c>
      <c r="H822" s="412">
        <v>4642</v>
      </c>
      <c r="I822" s="16"/>
    </row>
    <row r="823" spans="1:9" ht="15.75" x14ac:dyDescent="0.25">
      <c r="A823" s="64">
        <v>44727</v>
      </c>
      <c r="B823" s="407">
        <v>0</v>
      </c>
      <c r="C823" s="407">
        <v>0</v>
      </c>
      <c r="D823" s="407">
        <v>0</v>
      </c>
      <c r="E823" s="407">
        <v>0</v>
      </c>
      <c r="F823" s="407">
        <v>0</v>
      </c>
      <c r="G823" s="411">
        <v>0</v>
      </c>
      <c r="H823" s="412">
        <v>4642</v>
      </c>
      <c r="I823" s="16"/>
    </row>
    <row r="824" spans="1:9" ht="15.75" x14ac:dyDescent="0.25">
      <c r="A824" s="64">
        <v>44728</v>
      </c>
      <c r="B824" s="407">
        <v>1</v>
      </c>
      <c r="C824" s="407">
        <v>0</v>
      </c>
      <c r="D824" s="407">
        <v>0</v>
      </c>
      <c r="E824" s="407">
        <v>0</v>
      </c>
      <c r="F824" s="407">
        <v>0</v>
      </c>
      <c r="G824" s="411">
        <v>1</v>
      </c>
      <c r="H824" s="412">
        <v>4643</v>
      </c>
      <c r="I824" s="16"/>
    </row>
    <row r="825" spans="1:9" ht="15.75" x14ac:dyDescent="0.25">
      <c r="A825" s="64">
        <v>44729</v>
      </c>
      <c r="B825" s="407">
        <v>1</v>
      </c>
      <c r="C825" s="407">
        <v>1</v>
      </c>
      <c r="D825" s="407">
        <v>0</v>
      </c>
      <c r="E825" s="407">
        <v>0</v>
      </c>
      <c r="F825" s="407">
        <v>0</v>
      </c>
      <c r="G825" s="411">
        <v>2</v>
      </c>
      <c r="H825" s="412">
        <v>4645</v>
      </c>
      <c r="I825" s="16"/>
    </row>
    <row r="826" spans="1:9" ht="15.75" x14ac:dyDescent="0.25">
      <c r="A826" s="64">
        <v>44730</v>
      </c>
      <c r="B826" s="407">
        <v>0</v>
      </c>
      <c r="C826" s="407">
        <v>0</v>
      </c>
      <c r="D826" s="407">
        <v>0</v>
      </c>
      <c r="E826" s="407">
        <v>0</v>
      </c>
      <c r="F826" s="407">
        <v>0</v>
      </c>
      <c r="G826" s="411">
        <v>0</v>
      </c>
      <c r="H826" s="412">
        <v>4645</v>
      </c>
      <c r="I826" s="16"/>
    </row>
    <row r="827" spans="1:9" ht="15.75" x14ac:dyDescent="0.25">
      <c r="A827" s="64">
        <v>44731</v>
      </c>
      <c r="B827" s="407">
        <v>0</v>
      </c>
      <c r="C827" s="407">
        <v>0</v>
      </c>
      <c r="D827" s="407">
        <v>0</v>
      </c>
      <c r="E827" s="407">
        <v>0</v>
      </c>
      <c r="F827" s="407">
        <v>0</v>
      </c>
      <c r="G827" s="411">
        <v>0</v>
      </c>
      <c r="H827" s="412">
        <v>4645</v>
      </c>
      <c r="I827" s="16"/>
    </row>
    <row r="828" spans="1:9" ht="15.75" x14ac:dyDescent="0.25">
      <c r="A828" s="64">
        <v>44732</v>
      </c>
      <c r="B828" s="407">
        <v>3</v>
      </c>
      <c r="C828" s="407">
        <v>1</v>
      </c>
      <c r="D828" s="407">
        <v>0</v>
      </c>
      <c r="E828" s="407">
        <v>0</v>
      </c>
      <c r="F828" s="407">
        <v>0</v>
      </c>
      <c r="G828" s="411">
        <v>4</v>
      </c>
      <c r="H828" s="412">
        <v>4649</v>
      </c>
      <c r="I828" s="16"/>
    </row>
    <row r="829" spans="1:9" ht="15.75" x14ac:dyDescent="0.25">
      <c r="A829" s="64">
        <v>44733</v>
      </c>
      <c r="B829" s="407">
        <v>1</v>
      </c>
      <c r="C829" s="407">
        <v>0</v>
      </c>
      <c r="D829" s="407">
        <v>0</v>
      </c>
      <c r="E829" s="407">
        <v>0</v>
      </c>
      <c r="F829" s="407">
        <v>0</v>
      </c>
      <c r="G829" s="411">
        <v>1</v>
      </c>
      <c r="H829" s="412">
        <v>4650</v>
      </c>
      <c r="I829" s="16"/>
    </row>
    <row r="830" spans="1:9" ht="15.75" x14ac:dyDescent="0.25">
      <c r="A830" s="64">
        <v>44734</v>
      </c>
      <c r="B830" s="407">
        <v>2</v>
      </c>
      <c r="C830" s="407">
        <v>0</v>
      </c>
      <c r="D830" s="407">
        <v>0</v>
      </c>
      <c r="E830" s="407">
        <v>1</v>
      </c>
      <c r="F830" s="407">
        <v>0</v>
      </c>
      <c r="G830" s="411">
        <v>3</v>
      </c>
      <c r="H830" s="412">
        <v>4653</v>
      </c>
      <c r="I830" s="16"/>
    </row>
    <row r="831" spans="1:9" ht="15.75" x14ac:dyDescent="0.25">
      <c r="A831" s="64">
        <v>44735</v>
      </c>
      <c r="B831" s="407">
        <v>0</v>
      </c>
      <c r="C831" s="407">
        <v>0</v>
      </c>
      <c r="D831" s="407">
        <v>0</v>
      </c>
      <c r="E831" s="407">
        <v>1</v>
      </c>
      <c r="F831" s="407">
        <v>0</v>
      </c>
      <c r="G831" s="411">
        <v>1</v>
      </c>
      <c r="H831" s="412">
        <v>4654</v>
      </c>
      <c r="I831" s="16"/>
    </row>
    <row r="832" spans="1:9" ht="15.75" x14ac:dyDescent="0.25">
      <c r="A832" s="64">
        <v>44736</v>
      </c>
      <c r="B832" s="407">
        <v>1</v>
      </c>
      <c r="C832" s="407">
        <v>0</v>
      </c>
      <c r="D832" s="407">
        <v>0</v>
      </c>
      <c r="E832" s="407">
        <v>0</v>
      </c>
      <c r="F832" s="407">
        <v>0</v>
      </c>
      <c r="G832" s="411">
        <v>1</v>
      </c>
      <c r="H832" s="412">
        <v>4655</v>
      </c>
      <c r="I832" s="16"/>
    </row>
    <row r="833" spans="1:9" ht="15.75" x14ac:dyDescent="0.25">
      <c r="A833" s="64">
        <v>44737</v>
      </c>
      <c r="B833" s="407">
        <v>0</v>
      </c>
      <c r="C833" s="407">
        <v>0</v>
      </c>
      <c r="D833" s="407">
        <v>0</v>
      </c>
      <c r="E833" s="407">
        <v>0</v>
      </c>
      <c r="F833" s="407">
        <v>0</v>
      </c>
      <c r="G833" s="411">
        <v>0</v>
      </c>
      <c r="H833" s="412">
        <v>4655</v>
      </c>
      <c r="I833" s="16"/>
    </row>
    <row r="834" spans="1:9" ht="15.75" x14ac:dyDescent="0.25">
      <c r="A834" s="64">
        <v>44738</v>
      </c>
      <c r="B834" s="407">
        <v>0</v>
      </c>
      <c r="C834" s="407">
        <v>0</v>
      </c>
      <c r="D834" s="407">
        <v>0</v>
      </c>
      <c r="E834" s="407">
        <v>0</v>
      </c>
      <c r="F834" s="407">
        <v>0</v>
      </c>
      <c r="G834" s="411">
        <v>0</v>
      </c>
      <c r="H834" s="412">
        <v>4655</v>
      </c>
      <c r="I834" s="16"/>
    </row>
    <row r="835" spans="1:9" ht="15.75" x14ac:dyDescent="0.25">
      <c r="A835" s="64">
        <v>44739</v>
      </c>
      <c r="B835" s="407">
        <v>1</v>
      </c>
      <c r="C835" s="407">
        <v>0</v>
      </c>
      <c r="D835" s="407">
        <v>0</v>
      </c>
      <c r="E835" s="407">
        <v>0</v>
      </c>
      <c r="F835" s="407">
        <v>0</v>
      </c>
      <c r="G835" s="411">
        <v>1</v>
      </c>
      <c r="H835" s="412">
        <v>4656</v>
      </c>
      <c r="I835" s="16"/>
    </row>
    <row r="836" spans="1:9" ht="15.75" x14ac:dyDescent="0.25">
      <c r="A836" s="64">
        <v>44740</v>
      </c>
      <c r="B836" s="407">
        <v>4</v>
      </c>
      <c r="C836" s="407">
        <v>0</v>
      </c>
      <c r="D836" s="407">
        <v>0</v>
      </c>
      <c r="E836" s="407">
        <v>0</v>
      </c>
      <c r="F836" s="407">
        <v>0</v>
      </c>
      <c r="G836" s="411">
        <v>4</v>
      </c>
      <c r="H836" s="412">
        <v>4660</v>
      </c>
      <c r="I836" s="16"/>
    </row>
    <row r="837" spans="1:9" ht="15.75" x14ac:dyDescent="0.25">
      <c r="A837" s="64">
        <v>44741</v>
      </c>
      <c r="B837" s="407">
        <v>3</v>
      </c>
      <c r="C837" s="407">
        <v>0</v>
      </c>
      <c r="D837" s="407">
        <v>0</v>
      </c>
      <c r="E837" s="407">
        <v>0</v>
      </c>
      <c r="F837" s="407">
        <v>0</v>
      </c>
      <c r="G837" s="411">
        <v>3</v>
      </c>
      <c r="H837" s="412">
        <v>4663</v>
      </c>
      <c r="I837" s="16"/>
    </row>
    <row r="838" spans="1:9" ht="15.75" x14ac:dyDescent="0.25">
      <c r="A838" s="64">
        <v>44742</v>
      </c>
      <c r="B838" s="407">
        <v>4</v>
      </c>
      <c r="C838" s="407">
        <v>1</v>
      </c>
      <c r="D838" s="407">
        <v>0</v>
      </c>
      <c r="E838" s="407">
        <v>2</v>
      </c>
      <c r="F838" s="407">
        <v>0</v>
      </c>
      <c r="G838" s="411">
        <v>7</v>
      </c>
      <c r="H838" s="412">
        <v>4670</v>
      </c>
      <c r="I838" s="16"/>
    </row>
    <row r="839" spans="1:9" ht="15.75" x14ac:dyDescent="0.25">
      <c r="A839" s="64">
        <v>44743</v>
      </c>
      <c r="B839" s="407">
        <v>4</v>
      </c>
      <c r="C839" s="407">
        <v>0</v>
      </c>
      <c r="D839" s="407">
        <v>0</v>
      </c>
      <c r="E839" s="407">
        <v>0</v>
      </c>
      <c r="F839" s="407">
        <v>0</v>
      </c>
      <c r="G839" s="411">
        <v>4</v>
      </c>
      <c r="H839" s="412">
        <v>4674</v>
      </c>
      <c r="I839" s="16"/>
    </row>
    <row r="840" spans="1:9" ht="15.75" x14ac:dyDescent="0.25">
      <c r="A840" s="64">
        <v>44744</v>
      </c>
      <c r="B840" s="407">
        <v>0</v>
      </c>
      <c r="C840" s="407">
        <v>0</v>
      </c>
      <c r="D840" s="407">
        <v>0</v>
      </c>
      <c r="E840" s="407">
        <v>0</v>
      </c>
      <c r="F840" s="407">
        <v>0</v>
      </c>
      <c r="G840" s="411">
        <v>0</v>
      </c>
      <c r="H840" s="412">
        <v>4674</v>
      </c>
      <c r="I840" s="16"/>
    </row>
    <row r="841" spans="1:9" ht="15.75" x14ac:dyDescent="0.25">
      <c r="A841" s="64">
        <v>44745</v>
      </c>
      <c r="B841" s="407">
        <v>0</v>
      </c>
      <c r="C841" s="407">
        <v>0</v>
      </c>
      <c r="D841" s="407">
        <v>0</v>
      </c>
      <c r="E841" s="407">
        <v>0</v>
      </c>
      <c r="F841" s="407">
        <v>0</v>
      </c>
      <c r="G841" s="411">
        <v>0</v>
      </c>
      <c r="H841" s="412">
        <v>4674</v>
      </c>
      <c r="I841" s="16"/>
    </row>
    <row r="842" spans="1:9" ht="15.75" x14ac:dyDescent="0.25">
      <c r="A842" s="64">
        <v>44746</v>
      </c>
      <c r="B842" s="407">
        <v>6</v>
      </c>
      <c r="C842" s="407">
        <v>0</v>
      </c>
      <c r="D842" s="407">
        <v>0</v>
      </c>
      <c r="E842" s="407">
        <v>0</v>
      </c>
      <c r="F842" s="407">
        <v>0</v>
      </c>
      <c r="G842" s="411">
        <v>6</v>
      </c>
      <c r="H842" s="412">
        <v>4680</v>
      </c>
      <c r="I842" s="16"/>
    </row>
    <row r="843" spans="1:9" ht="15.75" x14ac:dyDescent="0.25">
      <c r="A843" s="64">
        <v>44747</v>
      </c>
      <c r="B843" s="407">
        <v>6</v>
      </c>
      <c r="C843" s="407">
        <v>0</v>
      </c>
      <c r="D843" s="407">
        <v>0</v>
      </c>
      <c r="E843" s="407">
        <v>1</v>
      </c>
      <c r="F843" s="407">
        <v>0</v>
      </c>
      <c r="G843" s="411">
        <v>7</v>
      </c>
      <c r="H843" s="412">
        <v>4687</v>
      </c>
      <c r="I843" s="16"/>
    </row>
    <row r="844" spans="1:9" ht="15.75" x14ac:dyDescent="0.25">
      <c r="A844" s="64">
        <v>44748</v>
      </c>
      <c r="B844" s="407">
        <v>2</v>
      </c>
      <c r="C844" s="407">
        <v>0</v>
      </c>
      <c r="D844" s="407">
        <v>0</v>
      </c>
      <c r="E844" s="407">
        <v>1</v>
      </c>
      <c r="F844" s="407">
        <v>0</v>
      </c>
      <c r="G844" s="411">
        <v>3</v>
      </c>
      <c r="H844" s="412">
        <v>4690</v>
      </c>
      <c r="I844" s="16"/>
    </row>
    <row r="845" spans="1:9" ht="15.75" x14ac:dyDescent="0.25">
      <c r="A845" s="64">
        <v>44749</v>
      </c>
      <c r="B845" s="407">
        <v>1</v>
      </c>
      <c r="C845" s="407">
        <v>1</v>
      </c>
      <c r="D845" s="407">
        <v>0</v>
      </c>
      <c r="E845" s="407">
        <v>1</v>
      </c>
      <c r="F845" s="407">
        <v>0</v>
      </c>
      <c r="G845" s="411">
        <v>3</v>
      </c>
      <c r="H845" s="412">
        <v>4693</v>
      </c>
      <c r="I845" s="16"/>
    </row>
    <row r="846" spans="1:9" ht="15.75" x14ac:dyDescent="0.25">
      <c r="A846" s="64">
        <v>44750</v>
      </c>
      <c r="B846" s="407">
        <v>4</v>
      </c>
      <c r="C846" s="407">
        <v>0</v>
      </c>
      <c r="D846" s="407">
        <v>0</v>
      </c>
      <c r="E846" s="407">
        <v>1</v>
      </c>
      <c r="F846" s="407">
        <v>0</v>
      </c>
      <c r="G846" s="411">
        <v>5</v>
      </c>
      <c r="H846" s="412">
        <v>4698</v>
      </c>
      <c r="I846" s="16"/>
    </row>
    <row r="847" spans="1:9" ht="15.75" x14ac:dyDescent="0.25">
      <c r="A847" s="64">
        <v>44751</v>
      </c>
      <c r="B847" s="407">
        <v>0</v>
      </c>
      <c r="C847" s="407">
        <v>0</v>
      </c>
      <c r="D847" s="407">
        <v>0</v>
      </c>
      <c r="E847" s="407">
        <v>0</v>
      </c>
      <c r="F847" s="407">
        <v>0</v>
      </c>
      <c r="G847" s="411">
        <v>0</v>
      </c>
      <c r="H847" s="412">
        <v>4698</v>
      </c>
      <c r="I847" s="16"/>
    </row>
    <row r="848" spans="1:9" ht="15.75" x14ac:dyDescent="0.25">
      <c r="A848" s="64">
        <v>44752</v>
      </c>
      <c r="B848" s="407">
        <v>0</v>
      </c>
      <c r="C848" s="407">
        <v>0</v>
      </c>
      <c r="D848" s="407">
        <v>0</v>
      </c>
      <c r="E848" s="407">
        <v>0</v>
      </c>
      <c r="F848" s="407">
        <v>0</v>
      </c>
      <c r="G848" s="411">
        <v>0</v>
      </c>
      <c r="H848" s="412">
        <v>4698</v>
      </c>
      <c r="I848" s="16"/>
    </row>
    <row r="849" spans="1:9" ht="15.75" x14ac:dyDescent="0.25">
      <c r="A849" s="64">
        <v>44753</v>
      </c>
      <c r="B849" s="407">
        <v>4</v>
      </c>
      <c r="C849" s="407">
        <v>3</v>
      </c>
      <c r="D849" s="407">
        <v>0</v>
      </c>
      <c r="E849" s="407">
        <v>1</v>
      </c>
      <c r="F849" s="407">
        <v>0</v>
      </c>
      <c r="G849" s="411">
        <v>8</v>
      </c>
      <c r="H849" s="412">
        <v>4706</v>
      </c>
      <c r="I849" s="16"/>
    </row>
    <row r="850" spans="1:9" ht="15.75" x14ac:dyDescent="0.25">
      <c r="A850" s="64">
        <v>44754</v>
      </c>
      <c r="B850" s="407">
        <v>0</v>
      </c>
      <c r="C850" s="407">
        <v>0</v>
      </c>
      <c r="D850" s="407">
        <v>0</v>
      </c>
      <c r="E850" s="407">
        <v>0</v>
      </c>
      <c r="F850" s="407">
        <v>0</v>
      </c>
      <c r="G850" s="411">
        <v>0</v>
      </c>
      <c r="H850" s="412">
        <v>4706</v>
      </c>
      <c r="I850" s="16"/>
    </row>
    <row r="851" spans="1:9" ht="15.75" x14ac:dyDescent="0.25">
      <c r="A851" s="64">
        <v>44755</v>
      </c>
      <c r="B851" s="407">
        <v>0</v>
      </c>
      <c r="C851" s="407">
        <v>0</v>
      </c>
      <c r="D851" s="407">
        <v>0</v>
      </c>
      <c r="E851" s="407">
        <v>0</v>
      </c>
      <c r="F851" s="407">
        <v>0</v>
      </c>
      <c r="G851" s="411">
        <v>0</v>
      </c>
      <c r="H851" s="412">
        <v>4706</v>
      </c>
      <c r="I851" s="16"/>
    </row>
    <row r="852" spans="1:9" ht="15.75" x14ac:dyDescent="0.25">
      <c r="A852" s="64">
        <v>44756</v>
      </c>
      <c r="B852" s="407">
        <v>10</v>
      </c>
      <c r="C852" s="407">
        <v>1</v>
      </c>
      <c r="D852" s="407">
        <v>0</v>
      </c>
      <c r="E852" s="407">
        <v>1</v>
      </c>
      <c r="F852" s="407">
        <v>0</v>
      </c>
      <c r="G852" s="411">
        <v>12</v>
      </c>
      <c r="H852" s="412">
        <v>4718</v>
      </c>
      <c r="I852" s="16"/>
    </row>
    <row r="853" spans="1:9" ht="15.75" x14ac:dyDescent="0.25">
      <c r="A853" s="64">
        <v>44757</v>
      </c>
      <c r="B853" s="407">
        <v>6</v>
      </c>
      <c r="C853" s="407">
        <v>0</v>
      </c>
      <c r="D853" s="407">
        <v>0</v>
      </c>
      <c r="E853" s="407">
        <v>1</v>
      </c>
      <c r="F853" s="407">
        <v>0</v>
      </c>
      <c r="G853" s="411">
        <v>7</v>
      </c>
      <c r="H853" s="412">
        <v>4725</v>
      </c>
      <c r="I853" s="16"/>
    </row>
    <row r="854" spans="1:9" ht="15.75" x14ac:dyDescent="0.25">
      <c r="A854" s="64">
        <v>44758</v>
      </c>
      <c r="B854" s="407">
        <v>0</v>
      </c>
      <c r="C854" s="407">
        <v>0</v>
      </c>
      <c r="D854" s="407">
        <v>0</v>
      </c>
      <c r="E854" s="407">
        <v>0</v>
      </c>
      <c r="F854" s="407">
        <v>0</v>
      </c>
      <c r="G854" s="411">
        <v>0</v>
      </c>
      <c r="H854" s="412">
        <v>4725</v>
      </c>
      <c r="I854" s="16"/>
    </row>
    <row r="855" spans="1:9" ht="15.75" x14ac:dyDescent="0.25">
      <c r="A855" s="64">
        <v>44759</v>
      </c>
      <c r="B855" s="407">
        <v>0</v>
      </c>
      <c r="C855" s="407">
        <v>0</v>
      </c>
      <c r="D855" s="407">
        <v>0</v>
      </c>
      <c r="E855" s="407">
        <v>0</v>
      </c>
      <c r="F855" s="407">
        <v>0</v>
      </c>
      <c r="G855" s="411">
        <v>0</v>
      </c>
      <c r="H855" s="412">
        <v>4725</v>
      </c>
      <c r="I855" s="16"/>
    </row>
    <row r="856" spans="1:9" ht="15.75" x14ac:dyDescent="0.25">
      <c r="A856" s="64">
        <v>44760</v>
      </c>
      <c r="B856" s="407">
        <v>7</v>
      </c>
      <c r="C856" s="407">
        <v>3</v>
      </c>
      <c r="D856" s="407">
        <v>0</v>
      </c>
      <c r="E856" s="407">
        <v>1</v>
      </c>
      <c r="F856" s="407">
        <v>0</v>
      </c>
      <c r="G856" s="411">
        <v>11</v>
      </c>
      <c r="H856" s="412">
        <v>4736</v>
      </c>
      <c r="I856" s="16"/>
    </row>
    <row r="857" spans="1:9" ht="15.75" x14ac:dyDescent="0.25">
      <c r="A857" s="64">
        <v>44761</v>
      </c>
      <c r="B857" s="407">
        <v>1</v>
      </c>
      <c r="C857" s="407">
        <v>0</v>
      </c>
      <c r="D857" s="407">
        <v>0</v>
      </c>
      <c r="E857" s="407">
        <v>0</v>
      </c>
      <c r="F857" s="407">
        <v>0</v>
      </c>
      <c r="G857" s="411">
        <v>1</v>
      </c>
      <c r="H857" s="412">
        <v>4737</v>
      </c>
      <c r="I857" s="16"/>
    </row>
    <row r="858" spans="1:9" ht="15.75" x14ac:dyDescent="0.25">
      <c r="A858" s="64">
        <v>44762</v>
      </c>
      <c r="B858" s="407">
        <v>5</v>
      </c>
      <c r="C858" s="407">
        <v>0</v>
      </c>
      <c r="D858" s="407">
        <v>0</v>
      </c>
      <c r="E858" s="407">
        <v>0</v>
      </c>
      <c r="F858" s="407">
        <v>0</v>
      </c>
      <c r="G858" s="411">
        <v>5</v>
      </c>
      <c r="H858" s="412">
        <v>4742</v>
      </c>
      <c r="I858" s="16"/>
    </row>
    <row r="859" spans="1:9" ht="15.75" x14ac:dyDescent="0.25">
      <c r="A859" s="64">
        <v>44763</v>
      </c>
      <c r="B859" s="407">
        <v>3</v>
      </c>
      <c r="C859" s="407">
        <v>0</v>
      </c>
      <c r="D859" s="407">
        <v>0</v>
      </c>
      <c r="E859" s="407">
        <v>2</v>
      </c>
      <c r="F859" s="407">
        <v>0</v>
      </c>
      <c r="G859" s="411">
        <v>5</v>
      </c>
      <c r="H859" s="412">
        <v>4747</v>
      </c>
      <c r="I859" s="16"/>
    </row>
    <row r="860" spans="1:9" ht="15.75" x14ac:dyDescent="0.25">
      <c r="A860" s="64">
        <v>44764</v>
      </c>
      <c r="B860" s="407">
        <v>4</v>
      </c>
      <c r="C860" s="407">
        <v>1</v>
      </c>
      <c r="D860" s="407">
        <v>0</v>
      </c>
      <c r="E860" s="407">
        <v>0</v>
      </c>
      <c r="F860" s="407">
        <v>0</v>
      </c>
      <c r="G860" s="411">
        <v>5</v>
      </c>
      <c r="H860" s="412">
        <v>4752</v>
      </c>
      <c r="I860" s="16"/>
    </row>
    <row r="861" spans="1:9" ht="15.75" x14ac:dyDescent="0.25">
      <c r="A861" s="64">
        <v>44765</v>
      </c>
      <c r="B861" s="407">
        <v>0</v>
      </c>
      <c r="C861" s="407">
        <v>0</v>
      </c>
      <c r="D861" s="407">
        <v>0</v>
      </c>
      <c r="E861" s="407">
        <v>0</v>
      </c>
      <c r="F861" s="407">
        <v>0</v>
      </c>
      <c r="G861" s="411">
        <v>0</v>
      </c>
      <c r="H861" s="412">
        <v>4752</v>
      </c>
      <c r="I861" s="16"/>
    </row>
    <row r="862" spans="1:9" ht="15.75" x14ac:dyDescent="0.25">
      <c r="A862" s="64">
        <v>44766</v>
      </c>
      <c r="B862" s="407">
        <v>0</v>
      </c>
      <c r="C862" s="407">
        <v>0</v>
      </c>
      <c r="D862" s="407">
        <v>0</v>
      </c>
      <c r="E862" s="407">
        <v>0</v>
      </c>
      <c r="F862" s="407">
        <v>0</v>
      </c>
      <c r="G862" s="411">
        <v>0</v>
      </c>
      <c r="H862" s="412">
        <v>4752</v>
      </c>
      <c r="I862" s="16"/>
    </row>
    <row r="863" spans="1:9" ht="15.75" x14ac:dyDescent="0.25">
      <c r="A863" s="64">
        <v>44767</v>
      </c>
      <c r="B863" s="407">
        <v>5</v>
      </c>
      <c r="C863" s="407">
        <v>1</v>
      </c>
      <c r="D863" s="407">
        <v>0</v>
      </c>
      <c r="E863" s="407">
        <v>1</v>
      </c>
      <c r="F863" s="407">
        <v>0</v>
      </c>
      <c r="G863" s="411">
        <v>7</v>
      </c>
      <c r="H863" s="412">
        <v>4759</v>
      </c>
      <c r="I863" s="16"/>
    </row>
    <row r="864" spans="1:9" ht="15.75" x14ac:dyDescent="0.25">
      <c r="A864" s="64">
        <v>44768</v>
      </c>
      <c r="B864" s="407">
        <v>2</v>
      </c>
      <c r="C864" s="407">
        <v>0</v>
      </c>
      <c r="D864" s="407">
        <v>0</v>
      </c>
      <c r="E864" s="407">
        <v>0</v>
      </c>
      <c r="F864" s="407">
        <v>0</v>
      </c>
      <c r="G864" s="411">
        <v>2</v>
      </c>
      <c r="H864" s="412">
        <v>4761</v>
      </c>
      <c r="I864" s="16"/>
    </row>
    <row r="865" spans="1:9" ht="15.75" x14ac:dyDescent="0.25">
      <c r="A865" s="64">
        <v>44769</v>
      </c>
      <c r="B865" s="407">
        <v>3</v>
      </c>
      <c r="C865" s="407">
        <v>1</v>
      </c>
      <c r="D865" s="407">
        <v>0</v>
      </c>
      <c r="E865" s="407">
        <v>0</v>
      </c>
      <c r="F865" s="407">
        <v>0</v>
      </c>
      <c r="G865" s="411">
        <v>4</v>
      </c>
      <c r="H865" s="412">
        <v>4765</v>
      </c>
      <c r="I865" s="16"/>
    </row>
    <row r="866" spans="1:9" ht="15.75" x14ac:dyDescent="0.25">
      <c r="A866" s="64">
        <v>44770</v>
      </c>
      <c r="B866" s="407">
        <v>1</v>
      </c>
      <c r="C866" s="407">
        <v>1</v>
      </c>
      <c r="D866" s="407">
        <v>0</v>
      </c>
      <c r="E866" s="407">
        <v>1</v>
      </c>
      <c r="F866" s="407">
        <v>0</v>
      </c>
      <c r="G866" s="411">
        <v>3</v>
      </c>
      <c r="H866" s="412">
        <v>4768</v>
      </c>
      <c r="I866" s="16"/>
    </row>
    <row r="867" spans="1:9" ht="15.75" x14ac:dyDescent="0.25">
      <c r="A867" s="64">
        <v>44771</v>
      </c>
      <c r="B867" s="407">
        <v>5</v>
      </c>
      <c r="C867" s="407">
        <v>0</v>
      </c>
      <c r="D867" s="407">
        <v>0</v>
      </c>
      <c r="E867" s="407">
        <v>1</v>
      </c>
      <c r="F867" s="407">
        <v>0</v>
      </c>
      <c r="G867" s="411">
        <v>6</v>
      </c>
      <c r="H867" s="412">
        <v>4774</v>
      </c>
      <c r="I867" s="16"/>
    </row>
    <row r="868" spans="1:9" ht="15.75" x14ac:dyDescent="0.25">
      <c r="A868" s="64">
        <v>44772</v>
      </c>
      <c r="B868" s="407">
        <v>0</v>
      </c>
      <c r="C868" s="407">
        <v>0</v>
      </c>
      <c r="D868" s="407">
        <v>0</v>
      </c>
      <c r="E868" s="407">
        <v>0</v>
      </c>
      <c r="F868" s="407">
        <v>0</v>
      </c>
      <c r="G868" s="411">
        <v>0</v>
      </c>
      <c r="H868" s="412">
        <f>SUM(H867,Covid_19_related_deaths_registered_by_date_and_place_of_death_in_Northern_Ireland_2020_23[[#This Row],[Total]])</f>
        <v>4774</v>
      </c>
      <c r="I868" s="16"/>
    </row>
    <row r="869" spans="1:9" ht="15.75" x14ac:dyDescent="0.25">
      <c r="A869" s="64">
        <v>44773</v>
      </c>
      <c r="B869" s="407">
        <v>0</v>
      </c>
      <c r="C869" s="407">
        <v>0</v>
      </c>
      <c r="D869" s="407">
        <v>0</v>
      </c>
      <c r="E869" s="407">
        <v>0</v>
      </c>
      <c r="F869" s="407">
        <v>0</v>
      </c>
      <c r="G869" s="411">
        <v>0</v>
      </c>
      <c r="H869" s="412">
        <f>SUM(H868,Covid_19_related_deaths_registered_by_date_and_place_of_death_in_Northern_Ireland_2020_23[[#This Row],[Total]])</f>
        <v>4774</v>
      </c>
      <c r="I869" s="16"/>
    </row>
    <row r="870" spans="1:9" ht="15.75" x14ac:dyDescent="0.25">
      <c r="A870" s="64">
        <v>44774</v>
      </c>
      <c r="B870" s="407">
        <v>5</v>
      </c>
      <c r="C870" s="407">
        <v>1</v>
      </c>
      <c r="D870" s="407">
        <v>0</v>
      </c>
      <c r="E870" s="407">
        <v>2</v>
      </c>
      <c r="F870" s="407">
        <v>0</v>
      </c>
      <c r="G870" s="411">
        <v>8</v>
      </c>
      <c r="H870" s="412">
        <f>SUM(H869,Covid_19_related_deaths_registered_by_date_and_place_of_death_in_Northern_Ireland_2020_23[[#This Row],[Total]])</f>
        <v>4782</v>
      </c>
      <c r="I870" s="16"/>
    </row>
    <row r="871" spans="1:9" ht="15.75" x14ac:dyDescent="0.25">
      <c r="A871" s="64">
        <v>44775</v>
      </c>
      <c r="B871" s="407">
        <v>1</v>
      </c>
      <c r="C871" s="407">
        <v>0</v>
      </c>
      <c r="D871" s="407">
        <v>0</v>
      </c>
      <c r="E871" s="407">
        <v>0</v>
      </c>
      <c r="F871" s="407">
        <v>0</v>
      </c>
      <c r="G871" s="411">
        <v>1</v>
      </c>
      <c r="H871" s="412">
        <f>SUM(H870,Covid_19_related_deaths_registered_by_date_and_place_of_death_in_Northern_Ireland_2020_23[[#This Row],[Total]])</f>
        <v>4783</v>
      </c>
      <c r="I871" s="16"/>
    </row>
    <row r="872" spans="1:9" ht="15.75" x14ac:dyDescent="0.25">
      <c r="A872" s="64">
        <v>44776</v>
      </c>
      <c r="B872" s="407">
        <v>1</v>
      </c>
      <c r="C872" s="407">
        <v>1</v>
      </c>
      <c r="D872" s="407">
        <v>0</v>
      </c>
      <c r="E872" s="407">
        <v>0</v>
      </c>
      <c r="F872" s="407">
        <v>0</v>
      </c>
      <c r="G872" s="411">
        <v>2</v>
      </c>
      <c r="H872" s="412">
        <f>SUM(H871,Covid_19_related_deaths_registered_by_date_and_place_of_death_in_Northern_Ireland_2020_23[[#This Row],[Total]])</f>
        <v>4785</v>
      </c>
      <c r="I872" s="16"/>
    </row>
    <row r="873" spans="1:9" ht="15.75" x14ac:dyDescent="0.25">
      <c r="A873" s="64">
        <v>44777</v>
      </c>
      <c r="B873" s="407">
        <v>7</v>
      </c>
      <c r="C873" s="407">
        <v>0</v>
      </c>
      <c r="D873" s="407">
        <v>0</v>
      </c>
      <c r="E873" s="407">
        <v>1</v>
      </c>
      <c r="F873" s="407">
        <v>0</v>
      </c>
      <c r="G873" s="411">
        <v>8</v>
      </c>
      <c r="H873" s="412">
        <f>SUM(H872,Covid_19_related_deaths_registered_by_date_and_place_of_death_in_Northern_Ireland_2020_23[[#This Row],[Total]])</f>
        <v>4793</v>
      </c>
      <c r="I873" s="16"/>
    </row>
    <row r="874" spans="1:9" ht="15.75" x14ac:dyDescent="0.25">
      <c r="A874" s="64">
        <v>44778</v>
      </c>
      <c r="B874" s="407">
        <v>0</v>
      </c>
      <c r="C874" s="407">
        <v>0</v>
      </c>
      <c r="D874" s="407">
        <v>0</v>
      </c>
      <c r="E874" s="407">
        <v>0</v>
      </c>
      <c r="F874" s="407">
        <v>0</v>
      </c>
      <c r="G874" s="411">
        <v>0</v>
      </c>
      <c r="H874" s="412">
        <v>4793</v>
      </c>
      <c r="I874" s="16"/>
    </row>
    <row r="875" spans="1:9" ht="15.75" x14ac:dyDescent="0.25">
      <c r="A875" s="64">
        <v>44779</v>
      </c>
      <c r="B875" s="407">
        <v>0</v>
      </c>
      <c r="C875" s="407">
        <v>0</v>
      </c>
      <c r="D875" s="407">
        <v>0</v>
      </c>
      <c r="E875" s="407">
        <v>1</v>
      </c>
      <c r="F875" s="407">
        <v>0</v>
      </c>
      <c r="G875" s="411">
        <v>1</v>
      </c>
      <c r="H875" s="412">
        <v>4794</v>
      </c>
      <c r="I875" s="16"/>
    </row>
    <row r="876" spans="1:9" ht="15.75" x14ac:dyDescent="0.25">
      <c r="A876" s="64">
        <v>44780</v>
      </c>
      <c r="B876" s="407">
        <v>0</v>
      </c>
      <c r="C876" s="407">
        <v>0</v>
      </c>
      <c r="D876" s="407">
        <v>0</v>
      </c>
      <c r="E876" s="407">
        <v>0</v>
      </c>
      <c r="F876" s="407">
        <v>0</v>
      </c>
      <c r="G876" s="411">
        <v>0</v>
      </c>
      <c r="H876" s="412">
        <v>4794</v>
      </c>
      <c r="I876" s="16"/>
    </row>
    <row r="877" spans="1:9" ht="15.75" x14ac:dyDescent="0.25">
      <c r="A877" s="64">
        <v>44781</v>
      </c>
      <c r="B877" s="407">
        <v>2</v>
      </c>
      <c r="C877" s="407">
        <v>0</v>
      </c>
      <c r="D877" s="407">
        <v>0</v>
      </c>
      <c r="E877" s="407">
        <v>0</v>
      </c>
      <c r="F877" s="407">
        <v>0</v>
      </c>
      <c r="G877" s="411">
        <v>2</v>
      </c>
      <c r="H877" s="412">
        <v>4796</v>
      </c>
      <c r="I877" s="16"/>
    </row>
    <row r="878" spans="1:9" ht="15.75" x14ac:dyDescent="0.25">
      <c r="A878" s="64">
        <v>44782</v>
      </c>
      <c r="B878" s="407">
        <v>1</v>
      </c>
      <c r="C878" s="407">
        <v>0</v>
      </c>
      <c r="D878" s="407">
        <v>0</v>
      </c>
      <c r="E878" s="407">
        <v>0</v>
      </c>
      <c r="F878" s="407">
        <v>0</v>
      </c>
      <c r="G878" s="411">
        <v>1</v>
      </c>
      <c r="H878" s="412">
        <v>4797</v>
      </c>
      <c r="I878" s="16"/>
    </row>
    <row r="879" spans="1:9" ht="15.75" x14ac:dyDescent="0.25">
      <c r="A879" s="64">
        <v>44783</v>
      </c>
      <c r="B879" s="407">
        <v>2</v>
      </c>
      <c r="C879" s="407">
        <v>0</v>
      </c>
      <c r="D879" s="407">
        <v>0</v>
      </c>
      <c r="E879" s="407">
        <v>0</v>
      </c>
      <c r="F879" s="407">
        <v>0</v>
      </c>
      <c r="G879" s="411">
        <v>2</v>
      </c>
      <c r="H879" s="412">
        <v>4799</v>
      </c>
      <c r="I879" s="16"/>
    </row>
    <row r="880" spans="1:9" ht="15.75" x14ac:dyDescent="0.25">
      <c r="A880" s="64">
        <v>44784</v>
      </c>
      <c r="B880" s="407">
        <v>4</v>
      </c>
      <c r="C880" s="407">
        <v>2</v>
      </c>
      <c r="D880" s="407">
        <v>0</v>
      </c>
      <c r="E880" s="407">
        <v>2</v>
      </c>
      <c r="F880" s="407">
        <v>0</v>
      </c>
      <c r="G880" s="411">
        <v>8</v>
      </c>
      <c r="H880" s="412">
        <v>4807</v>
      </c>
      <c r="I880" s="16"/>
    </row>
    <row r="881" spans="1:9" ht="15.75" x14ac:dyDescent="0.25">
      <c r="A881" s="64">
        <v>44785</v>
      </c>
      <c r="B881" s="407">
        <v>1</v>
      </c>
      <c r="C881" s="407">
        <v>0</v>
      </c>
      <c r="D881" s="407">
        <v>0</v>
      </c>
      <c r="E881" s="407">
        <v>1</v>
      </c>
      <c r="F881" s="407">
        <v>0</v>
      </c>
      <c r="G881" s="411">
        <v>2</v>
      </c>
      <c r="H881" s="412">
        <v>4809</v>
      </c>
      <c r="I881" s="16"/>
    </row>
    <row r="882" spans="1:9" ht="15.75" x14ac:dyDescent="0.25">
      <c r="A882" s="64">
        <v>44786</v>
      </c>
      <c r="B882" s="407">
        <v>0</v>
      </c>
      <c r="C882" s="407">
        <v>0</v>
      </c>
      <c r="D882" s="407">
        <v>0</v>
      </c>
      <c r="E882" s="407">
        <v>0</v>
      </c>
      <c r="F882" s="407">
        <v>0</v>
      </c>
      <c r="G882" s="197">
        <v>0</v>
      </c>
      <c r="H882" s="412">
        <v>4809</v>
      </c>
      <c r="I882" s="16"/>
    </row>
    <row r="883" spans="1:9" ht="15.75" x14ac:dyDescent="0.25">
      <c r="A883" s="64">
        <v>44787</v>
      </c>
      <c r="B883" s="407">
        <v>0</v>
      </c>
      <c r="C883" s="407">
        <v>0</v>
      </c>
      <c r="D883" s="407">
        <v>0</v>
      </c>
      <c r="E883" s="407">
        <v>0</v>
      </c>
      <c r="F883" s="407">
        <v>0</v>
      </c>
      <c r="G883" s="197">
        <v>0</v>
      </c>
      <c r="H883" s="412">
        <v>4809</v>
      </c>
      <c r="I883" s="16"/>
    </row>
    <row r="884" spans="1:9" ht="15.75" x14ac:dyDescent="0.25">
      <c r="A884" s="64">
        <v>44788</v>
      </c>
      <c r="B884" s="407">
        <v>0</v>
      </c>
      <c r="C884" s="407">
        <v>0</v>
      </c>
      <c r="D884" s="407">
        <v>0</v>
      </c>
      <c r="E884" s="407">
        <v>1</v>
      </c>
      <c r="F884" s="407">
        <v>0</v>
      </c>
      <c r="G884" s="197">
        <v>1</v>
      </c>
      <c r="H884" s="412">
        <v>4810</v>
      </c>
      <c r="I884" s="16"/>
    </row>
    <row r="885" spans="1:9" ht="15.75" x14ac:dyDescent="0.25">
      <c r="A885" s="64">
        <v>44789</v>
      </c>
      <c r="B885" s="407">
        <v>3</v>
      </c>
      <c r="C885" s="407">
        <v>0</v>
      </c>
      <c r="D885" s="407">
        <v>0</v>
      </c>
      <c r="E885" s="407">
        <v>0</v>
      </c>
      <c r="F885" s="407">
        <v>0</v>
      </c>
      <c r="G885" s="197">
        <v>3</v>
      </c>
      <c r="H885" s="412">
        <v>4813</v>
      </c>
      <c r="I885" s="16"/>
    </row>
    <row r="886" spans="1:9" ht="15.75" x14ac:dyDescent="0.25">
      <c r="A886" s="64">
        <v>44790</v>
      </c>
      <c r="B886" s="407">
        <v>2</v>
      </c>
      <c r="C886" s="407">
        <v>0</v>
      </c>
      <c r="D886" s="407">
        <v>0</v>
      </c>
      <c r="E886" s="407">
        <v>0</v>
      </c>
      <c r="F886" s="407">
        <v>0</v>
      </c>
      <c r="G886" s="197">
        <v>2</v>
      </c>
      <c r="H886" s="412">
        <v>4815</v>
      </c>
      <c r="I886" s="16"/>
    </row>
    <row r="887" spans="1:9" ht="15.75" x14ac:dyDescent="0.25">
      <c r="A887" s="64">
        <v>44791</v>
      </c>
      <c r="B887" s="407">
        <v>5</v>
      </c>
      <c r="C887" s="407">
        <v>0</v>
      </c>
      <c r="D887" s="407">
        <v>0</v>
      </c>
      <c r="E887" s="407">
        <v>0</v>
      </c>
      <c r="F887" s="407">
        <v>0</v>
      </c>
      <c r="G887" s="197">
        <v>5</v>
      </c>
      <c r="H887" s="412">
        <v>4820</v>
      </c>
      <c r="I887" s="16"/>
    </row>
    <row r="888" spans="1:9" ht="15.75" x14ac:dyDescent="0.25">
      <c r="A888" s="64">
        <v>44792</v>
      </c>
      <c r="B888" s="407">
        <v>1</v>
      </c>
      <c r="C888" s="407">
        <v>1</v>
      </c>
      <c r="D888" s="407">
        <v>0</v>
      </c>
      <c r="E888" s="407">
        <v>0</v>
      </c>
      <c r="F888" s="407">
        <v>0</v>
      </c>
      <c r="G888" s="197">
        <v>2</v>
      </c>
      <c r="H888" s="412">
        <v>4822</v>
      </c>
      <c r="I888" s="16"/>
    </row>
    <row r="889" spans="1:9" ht="15.75" x14ac:dyDescent="0.25">
      <c r="A889" s="64">
        <v>44793</v>
      </c>
      <c r="B889" s="423">
        <v>0</v>
      </c>
      <c r="C889" s="423">
        <v>0</v>
      </c>
      <c r="D889" s="423">
        <v>0</v>
      </c>
      <c r="E889" s="423">
        <v>0</v>
      </c>
      <c r="F889" s="423">
        <v>0</v>
      </c>
      <c r="G889" s="435">
        <v>0</v>
      </c>
      <c r="H889" s="436">
        <v>4822</v>
      </c>
      <c r="I889" s="16"/>
    </row>
    <row r="890" spans="1:9" ht="15.75" x14ac:dyDescent="0.25">
      <c r="A890" s="64">
        <v>44794</v>
      </c>
      <c r="B890" s="423">
        <v>0</v>
      </c>
      <c r="C890" s="423">
        <v>0</v>
      </c>
      <c r="D890" s="423">
        <v>0</v>
      </c>
      <c r="E890" s="423">
        <v>0</v>
      </c>
      <c r="F890" s="423">
        <v>0</v>
      </c>
      <c r="G890" s="435">
        <v>0</v>
      </c>
      <c r="H890" s="436">
        <v>4822</v>
      </c>
      <c r="I890" s="16"/>
    </row>
    <row r="891" spans="1:9" ht="15.75" x14ac:dyDescent="0.25">
      <c r="A891" s="64">
        <v>44795</v>
      </c>
      <c r="B891" s="423">
        <v>0</v>
      </c>
      <c r="C891" s="423">
        <v>0</v>
      </c>
      <c r="D891" s="423">
        <v>0</v>
      </c>
      <c r="E891" s="423">
        <v>0</v>
      </c>
      <c r="F891" s="423">
        <v>0</v>
      </c>
      <c r="G891" s="435">
        <v>0</v>
      </c>
      <c r="H891" s="436">
        <v>4822</v>
      </c>
      <c r="I891" s="16"/>
    </row>
    <row r="892" spans="1:9" ht="15.75" x14ac:dyDescent="0.25">
      <c r="A892" s="64">
        <v>44796</v>
      </c>
      <c r="B892" s="407">
        <v>2</v>
      </c>
      <c r="C892" s="407">
        <v>0</v>
      </c>
      <c r="D892" s="407">
        <v>0</v>
      </c>
      <c r="E892" s="407">
        <v>1</v>
      </c>
      <c r="F892" s="407">
        <v>0</v>
      </c>
      <c r="G892" s="435">
        <v>3</v>
      </c>
      <c r="H892" s="436">
        <v>4825</v>
      </c>
      <c r="I892" s="16"/>
    </row>
    <row r="893" spans="1:9" ht="15.75" x14ac:dyDescent="0.25">
      <c r="A893" s="64">
        <v>44797</v>
      </c>
      <c r="B893" s="407">
        <v>4</v>
      </c>
      <c r="C893" s="407">
        <v>0</v>
      </c>
      <c r="D893" s="407">
        <v>0</v>
      </c>
      <c r="E893" s="407">
        <v>0</v>
      </c>
      <c r="F893" s="407">
        <v>0</v>
      </c>
      <c r="G893" s="435">
        <v>4</v>
      </c>
      <c r="H893" s="436">
        <v>4829</v>
      </c>
      <c r="I893" s="16"/>
    </row>
    <row r="894" spans="1:9" ht="15.75" x14ac:dyDescent="0.25">
      <c r="A894" s="64">
        <v>44798</v>
      </c>
      <c r="B894" s="407">
        <v>1</v>
      </c>
      <c r="C894" s="407">
        <v>1</v>
      </c>
      <c r="D894" s="407">
        <v>0</v>
      </c>
      <c r="E894" s="407">
        <v>0</v>
      </c>
      <c r="F894" s="407">
        <v>0</v>
      </c>
      <c r="G894" s="435">
        <v>2</v>
      </c>
      <c r="H894" s="436">
        <v>4831</v>
      </c>
      <c r="I894" s="16"/>
    </row>
    <row r="895" spans="1:9" ht="15.75" x14ac:dyDescent="0.25">
      <c r="A895" s="64">
        <v>44799</v>
      </c>
      <c r="B895" s="407">
        <v>1</v>
      </c>
      <c r="C895" s="407">
        <v>0</v>
      </c>
      <c r="D895" s="407">
        <v>0</v>
      </c>
      <c r="E895" s="407">
        <v>1</v>
      </c>
      <c r="F895" s="407">
        <v>0</v>
      </c>
      <c r="G895" s="435">
        <v>2</v>
      </c>
      <c r="H895" s="436">
        <v>4833</v>
      </c>
      <c r="I895" s="16"/>
    </row>
    <row r="896" spans="1:9" ht="15.75" x14ac:dyDescent="0.25">
      <c r="A896" s="64">
        <v>44800</v>
      </c>
      <c r="B896" s="442">
        <v>0</v>
      </c>
      <c r="C896" s="442">
        <v>0</v>
      </c>
      <c r="D896" s="442">
        <v>0</v>
      </c>
      <c r="E896" s="442">
        <v>0</v>
      </c>
      <c r="F896" s="442">
        <v>0</v>
      </c>
      <c r="G896" s="446">
        <v>0</v>
      </c>
      <c r="H896" s="447">
        <v>4833</v>
      </c>
      <c r="I896" s="16"/>
    </row>
    <row r="897" spans="1:9" ht="15.75" x14ac:dyDescent="0.25">
      <c r="A897" s="64">
        <v>44801</v>
      </c>
      <c r="B897" s="442">
        <v>0</v>
      </c>
      <c r="C897" s="442">
        <v>0</v>
      </c>
      <c r="D897" s="442">
        <v>0</v>
      </c>
      <c r="E897" s="442">
        <v>0</v>
      </c>
      <c r="F897" s="442">
        <v>0</v>
      </c>
      <c r="G897" s="446">
        <v>0</v>
      </c>
      <c r="H897" s="447">
        <v>4833</v>
      </c>
      <c r="I897" s="16"/>
    </row>
    <row r="898" spans="1:9" ht="15.75" x14ac:dyDescent="0.25">
      <c r="A898" s="64">
        <v>44802</v>
      </c>
      <c r="B898" s="442">
        <v>0</v>
      </c>
      <c r="C898" s="442">
        <v>0</v>
      </c>
      <c r="D898" s="442">
        <v>0</v>
      </c>
      <c r="E898" s="442">
        <v>0</v>
      </c>
      <c r="F898" s="442">
        <v>0</v>
      </c>
      <c r="G898" s="446">
        <v>0</v>
      </c>
      <c r="H898" s="447">
        <v>4833</v>
      </c>
      <c r="I898" s="16"/>
    </row>
    <row r="899" spans="1:9" ht="15.75" x14ac:dyDescent="0.25">
      <c r="A899" s="64">
        <v>44803</v>
      </c>
      <c r="B899" s="442">
        <v>2</v>
      </c>
      <c r="C899" s="442">
        <v>1</v>
      </c>
      <c r="D899" s="442">
        <v>0</v>
      </c>
      <c r="E899" s="442">
        <v>0</v>
      </c>
      <c r="F899" s="442">
        <v>0</v>
      </c>
      <c r="G899" s="446">
        <v>3</v>
      </c>
      <c r="H899" s="447">
        <v>4836</v>
      </c>
      <c r="I899" s="16"/>
    </row>
    <row r="900" spans="1:9" ht="15.75" x14ac:dyDescent="0.25">
      <c r="A900" s="64">
        <v>44804</v>
      </c>
      <c r="B900" s="442">
        <v>0</v>
      </c>
      <c r="C900" s="442">
        <v>0</v>
      </c>
      <c r="D900" s="442">
        <v>0</v>
      </c>
      <c r="E900" s="442">
        <v>0</v>
      </c>
      <c r="F900" s="442">
        <v>0</v>
      </c>
      <c r="G900" s="446">
        <v>0</v>
      </c>
      <c r="H900" s="447">
        <v>4836</v>
      </c>
      <c r="I900" s="16"/>
    </row>
    <row r="901" spans="1:9" ht="15.75" x14ac:dyDescent="0.25">
      <c r="A901" s="64">
        <v>44805</v>
      </c>
      <c r="B901" s="442">
        <v>0</v>
      </c>
      <c r="C901" s="442">
        <v>0</v>
      </c>
      <c r="D901" s="442">
        <v>0</v>
      </c>
      <c r="E901" s="442">
        <v>0</v>
      </c>
      <c r="F901" s="442">
        <v>0</v>
      </c>
      <c r="G901" s="446">
        <v>0</v>
      </c>
      <c r="H901" s="447">
        <v>4836</v>
      </c>
      <c r="I901" s="16"/>
    </row>
    <row r="902" spans="1:9" ht="15.75" x14ac:dyDescent="0.25">
      <c r="A902" s="64">
        <v>44806</v>
      </c>
      <c r="B902" s="442">
        <v>3</v>
      </c>
      <c r="C902" s="442">
        <v>0</v>
      </c>
      <c r="D902" s="442">
        <v>0</v>
      </c>
      <c r="E902" s="442">
        <v>0</v>
      </c>
      <c r="F902" s="442">
        <v>0</v>
      </c>
      <c r="G902" s="446">
        <v>3</v>
      </c>
      <c r="H902" s="447">
        <v>4839</v>
      </c>
      <c r="I902" s="16"/>
    </row>
    <row r="903" spans="1:9" ht="15.75" x14ac:dyDescent="0.25">
      <c r="A903" s="466">
        <v>44807</v>
      </c>
      <c r="B903" s="442">
        <v>0</v>
      </c>
      <c r="C903" s="442">
        <v>0</v>
      </c>
      <c r="D903" s="442">
        <v>0</v>
      </c>
      <c r="E903" s="442">
        <v>0</v>
      </c>
      <c r="F903" s="442">
        <v>0</v>
      </c>
      <c r="G903" s="446">
        <v>0</v>
      </c>
      <c r="H903" s="447">
        <v>4839</v>
      </c>
      <c r="I903" s="16"/>
    </row>
    <row r="904" spans="1:9" ht="15.75" x14ac:dyDescent="0.25">
      <c r="A904" s="466">
        <v>44808</v>
      </c>
      <c r="B904" s="442">
        <v>0</v>
      </c>
      <c r="C904" s="442">
        <v>0</v>
      </c>
      <c r="D904" s="442">
        <v>0</v>
      </c>
      <c r="E904" s="442">
        <v>0</v>
      </c>
      <c r="F904" s="442">
        <v>0</v>
      </c>
      <c r="G904" s="446">
        <v>0</v>
      </c>
      <c r="H904" s="447">
        <v>4839</v>
      </c>
      <c r="I904" s="16"/>
    </row>
    <row r="905" spans="1:9" ht="15.75" x14ac:dyDescent="0.25">
      <c r="A905" s="451">
        <v>44809</v>
      </c>
      <c r="B905" s="461">
        <v>1</v>
      </c>
      <c r="C905" s="461">
        <v>0</v>
      </c>
      <c r="D905" s="461">
        <v>0</v>
      </c>
      <c r="E905" s="461">
        <v>0</v>
      </c>
      <c r="F905" s="461">
        <v>0</v>
      </c>
      <c r="G905" s="462">
        <v>1</v>
      </c>
      <c r="H905" s="463">
        <v>4840</v>
      </c>
      <c r="I905" s="16"/>
    </row>
    <row r="906" spans="1:9" ht="15.75" x14ac:dyDescent="0.25">
      <c r="A906" s="451">
        <v>44811</v>
      </c>
      <c r="B906" s="461">
        <v>3</v>
      </c>
      <c r="C906" s="461">
        <v>0</v>
      </c>
      <c r="D906" s="461">
        <v>0</v>
      </c>
      <c r="E906" s="461">
        <v>0</v>
      </c>
      <c r="F906" s="461">
        <v>0</v>
      </c>
      <c r="G906" s="462">
        <v>3</v>
      </c>
      <c r="H906" s="463">
        <v>4843</v>
      </c>
      <c r="I906" s="16"/>
    </row>
    <row r="907" spans="1:9" ht="15.75" x14ac:dyDescent="0.25">
      <c r="A907" s="451">
        <v>44812</v>
      </c>
      <c r="B907" s="461">
        <v>1</v>
      </c>
      <c r="C907" s="461">
        <v>0</v>
      </c>
      <c r="D907" s="461">
        <v>0</v>
      </c>
      <c r="E907" s="461">
        <v>0</v>
      </c>
      <c r="F907" s="461">
        <v>0</v>
      </c>
      <c r="G907" s="462">
        <v>1</v>
      </c>
      <c r="H907" s="463">
        <v>4844</v>
      </c>
      <c r="I907" s="16"/>
    </row>
    <row r="908" spans="1:9" ht="15.75" x14ac:dyDescent="0.25">
      <c r="A908" s="451">
        <v>44813</v>
      </c>
      <c r="B908" s="461">
        <v>2</v>
      </c>
      <c r="C908" s="461">
        <v>1</v>
      </c>
      <c r="D908" s="461">
        <v>0</v>
      </c>
      <c r="E908" s="461">
        <v>1</v>
      </c>
      <c r="F908" s="461">
        <v>0</v>
      </c>
      <c r="G908" s="462">
        <v>4</v>
      </c>
      <c r="H908" s="463">
        <v>4848</v>
      </c>
      <c r="I908" s="16"/>
    </row>
    <row r="909" spans="1:9" ht="15.75" x14ac:dyDescent="0.25">
      <c r="A909" s="451">
        <v>44814</v>
      </c>
      <c r="B909" s="442">
        <v>0</v>
      </c>
      <c r="C909" s="442">
        <v>0</v>
      </c>
      <c r="D909" s="442">
        <v>0</v>
      </c>
      <c r="E909" s="442">
        <v>0</v>
      </c>
      <c r="F909" s="442">
        <v>0</v>
      </c>
      <c r="G909" s="446">
        <v>0</v>
      </c>
      <c r="H909" s="447">
        <v>4848</v>
      </c>
      <c r="I909" s="16"/>
    </row>
    <row r="910" spans="1:9" ht="15.75" x14ac:dyDescent="0.25">
      <c r="A910" s="451">
        <v>44815</v>
      </c>
      <c r="B910" s="442">
        <v>0</v>
      </c>
      <c r="C910" s="442">
        <v>0</v>
      </c>
      <c r="D910" s="442">
        <v>0</v>
      </c>
      <c r="E910" s="442">
        <v>0</v>
      </c>
      <c r="F910" s="442">
        <v>0</v>
      </c>
      <c r="G910" s="446">
        <v>0</v>
      </c>
      <c r="H910" s="447">
        <v>4848</v>
      </c>
      <c r="I910" s="16"/>
    </row>
    <row r="911" spans="1:9" ht="15.75" x14ac:dyDescent="0.25">
      <c r="A911" s="451">
        <v>44816</v>
      </c>
      <c r="B911" s="442">
        <v>0</v>
      </c>
      <c r="C911" s="442">
        <v>0</v>
      </c>
      <c r="D911" s="442">
        <v>0</v>
      </c>
      <c r="E911" s="442">
        <v>0</v>
      </c>
      <c r="F911" s="442">
        <v>0</v>
      </c>
      <c r="G911" s="446">
        <v>0</v>
      </c>
      <c r="H911" s="447">
        <v>4848</v>
      </c>
      <c r="I911" s="16"/>
    </row>
    <row r="912" spans="1:9" ht="15.75" x14ac:dyDescent="0.25">
      <c r="A912" s="451">
        <v>44817</v>
      </c>
      <c r="B912" s="442">
        <v>0</v>
      </c>
      <c r="C912" s="442">
        <v>0</v>
      </c>
      <c r="D912" s="442">
        <v>0</v>
      </c>
      <c r="E912" s="442">
        <v>0</v>
      </c>
      <c r="F912" s="442">
        <v>0</v>
      </c>
      <c r="G912" s="446">
        <v>0</v>
      </c>
      <c r="H912" s="447">
        <v>4848</v>
      </c>
      <c r="I912" s="16"/>
    </row>
    <row r="913" spans="1:9" ht="15.75" x14ac:dyDescent="0.25">
      <c r="A913" s="451">
        <v>44818</v>
      </c>
      <c r="B913" s="442">
        <v>2</v>
      </c>
      <c r="C913" s="442">
        <v>0</v>
      </c>
      <c r="D913" s="442">
        <v>0</v>
      </c>
      <c r="E913" s="442">
        <v>1</v>
      </c>
      <c r="F913" s="442">
        <v>0</v>
      </c>
      <c r="G913" s="446">
        <v>3</v>
      </c>
      <c r="H913" s="447">
        <v>4851</v>
      </c>
      <c r="I913" s="16"/>
    </row>
    <row r="914" spans="1:9" ht="15.75" x14ac:dyDescent="0.25">
      <c r="A914" s="451">
        <v>44819</v>
      </c>
      <c r="B914" s="442">
        <v>0</v>
      </c>
      <c r="C914" s="442">
        <v>1</v>
      </c>
      <c r="D914" s="442">
        <v>0</v>
      </c>
      <c r="E914" s="442">
        <v>0</v>
      </c>
      <c r="F914" s="442">
        <v>0</v>
      </c>
      <c r="G914" s="446">
        <v>1</v>
      </c>
      <c r="H914" s="447">
        <v>4852</v>
      </c>
      <c r="I914" s="16"/>
    </row>
    <row r="915" spans="1:9" ht="15.75" x14ac:dyDescent="0.25">
      <c r="A915" s="451">
        <v>44820</v>
      </c>
      <c r="B915" s="442">
        <v>1</v>
      </c>
      <c r="C915" s="442">
        <v>0</v>
      </c>
      <c r="D915" s="442">
        <v>1</v>
      </c>
      <c r="E915" s="442">
        <v>0</v>
      </c>
      <c r="F915" s="442">
        <v>0</v>
      </c>
      <c r="G915" s="446">
        <v>2</v>
      </c>
      <c r="H915" s="447">
        <v>4854</v>
      </c>
      <c r="I915" s="16"/>
    </row>
    <row r="916" spans="1:9" ht="15.75" x14ac:dyDescent="0.25">
      <c r="A916" s="451">
        <v>44821</v>
      </c>
      <c r="B916" s="442">
        <v>0</v>
      </c>
      <c r="C916" s="442">
        <v>0</v>
      </c>
      <c r="D916" s="442">
        <v>0</v>
      </c>
      <c r="E916" s="442">
        <v>0</v>
      </c>
      <c r="F916" s="442">
        <v>0</v>
      </c>
      <c r="G916" s="446">
        <v>0</v>
      </c>
      <c r="H916" s="447">
        <v>4854</v>
      </c>
      <c r="I916" s="16"/>
    </row>
    <row r="917" spans="1:9" ht="15.75" x14ac:dyDescent="0.25">
      <c r="A917" s="451">
        <v>44822</v>
      </c>
      <c r="B917" s="442">
        <v>0</v>
      </c>
      <c r="C917" s="442">
        <v>0</v>
      </c>
      <c r="D917" s="442">
        <v>0</v>
      </c>
      <c r="E917" s="442">
        <v>0</v>
      </c>
      <c r="F917" s="442">
        <v>0</v>
      </c>
      <c r="G917" s="446">
        <v>0</v>
      </c>
      <c r="H917" s="447">
        <v>4854</v>
      </c>
      <c r="I917" s="16"/>
    </row>
    <row r="918" spans="1:9" ht="15.75" x14ac:dyDescent="0.25">
      <c r="A918" s="451">
        <v>44823</v>
      </c>
      <c r="B918" s="442">
        <v>0</v>
      </c>
      <c r="C918" s="442">
        <v>0</v>
      </c>
      <c r="D918" s="442">
        <v>0</v>
      </c>
      <c r="E918" s="442">
        <v>0</v>
      </c>
      <c r="F918" s="442">
        <v>0</v>
      </c>
      <c r="G918" s="446">
        <v>0</v>
      </c>
      <c r="H918" s="447">
        <v>4854</v>
      </c>
      <c r="I918" s="16"/>
    </row>
    <row r="919" spans="1:9" ht="15.75" x14ac:dyDescent="0.25">
      <c r="A919" s="451">
        <v>44824</v>
      </c>
      <c r="B919" s="442">
        <v>2</v>
      </c>
      <c r="C919" s="442">
        <v>1</v>
      </c>
      <c r="D919" s="442">
        <v>0</v>
      </c>
      <c r="E919" s="442">
        <v>0</v>
      </c>
      <c r="F919" s="442">
        <v>0</v>
      </c>
      <c r="G919" s="446">
        <v>3</v>
      </c>
      <c r="H919" s="447">
        <v>4857</v>
      </c>
      <c r="I919" s="16"/>
    </row>
    <row r="920" spans="1:9" ht="15.75" x14ac:dyDescent="0.25">
      <c r="A920" s="451">
        <v>44825</v>
      </c>
      <c r="B920" s="442">
        <v>0</v>
      </c>
      <c r="C920" s="442">
        <v>0</v>
      </c>
      <c r="D920" s="442">
        <v>0</v>
      </c>
      <c r="E920" s="442">
        <v>0</v>
      </c>
      <c r="F920" s="442">
        <v>0</v>
      </c>
      <c r="G920" s="446">
        <v>0</v>
      </c>
      <c r="H920" s="447">
        <v>4857</v>
      </c>
      <c r="I920" s="16"/>
    </row>
    <row r="921" spans="1:9" ht="15.75" x14ac:dyDescent="0.25">
      <c r="A921" s="451">
        <v>44826</v>
      </c>
      <c r="B921" s="442">
        <v>1</v>
      </c>
      <c r="C921" s="442">
        <v>0</v>
      </c>
      <c r="D921" s="442">
        <v>0</v>
      </c>
      <c r="E921" s="442">
        <v>0</v>
      </c>
      <c r="F921" s="442">
        <v>0</v>
      </c>
      <c r="G921" s="446">
        <v>1</v>
      </c>
      <c r="H921" s="447">
        <v>4858</v>
      </c>
      <c r="I921" s="16"/>
    </row>
    <row r="922" spans="1:9" ht="15.75" x14ac:dyDescent="0.25">
      <c r="A922" s="451">
        <v>44827</v>
      </c>
      <c r="B922" s="442">
        <v>0</v>
      </c>
      <c r="C922" s="442">
        <v>0</v>
      </c>
      <c r="D922" s="442">
        <v>0</v>
      </c>
      <c r="E922" s="442">
        <v>2</v>
      </c>
      <c r="F922" s="442">
        <v>0</v>
      </c>
      <c r="G922" s="446">
        <v>2</v>
      </c>
      <c r="H922" s="447">
        <v>4860</v>
      </c>
      <c r="I922" s="16"/>
    </row>
    <row r="923" spans="1:9" ht="15.75" x14ac:dyDescent="0.25">
      <c r="A923" s="451">
        <v>44828</v>
      </c>
      <c r="B923" s="442">
        <v>0</v>
      </c>
      <c r="C923" s="442">
        <v>0</v>
      </c>
      <c r="D923" s="442">
        <v>0</v>
      </c>
      <c r="E923" s="442">
        <v>0</v>
      </c>
      <c r="F923" s="442">
        <v>0</v>
      </c>
      <c r="G923" s="446">
        <v>0</v>
      </c>
      <c r="H923" s="447">
        <v>4860</v>
      </c>
      <c r="I923" s="16"/>
    </row>
    <row r="924" spans="1:9" ht="15.75" x14ac:dyDescent="0.25">
      <c r="A924" s="451">
        <v>44829</v>
      </c>
      <c r="B924" s="442">
        <v>0</v>
      </c>
      <c r="C924" s="442">
        <v>0</v>
      </c>
      <c r="D924" s="442">
        <v>0</v>
      </c>
      <c r="E924" s="442">
        <v>0</v>
      </c>
      <c r="F924" s="442">
        <v>0</v>
      </c>
      <c r="G924" s="446">
        <v>0</v>
      </c>
      <c r="H924" s="447">
        <v>4860</v>
      </c>
      <c r="I924" s="16"/>
    </row>
    <row r="925" spans="1:9" ht="15.75" x14ac:dyDescent="0.25">
      <c r="A925" s="451">
        <v>44830</v>
      </c>
      <c r="B925" s="442">
        <v>0</v>
      </c>
      <c r="C925" s="442">
        <v>0</v>
      </c>
      <c r="D925" s="442">
        <v>0</v>
      </c>
      <c r="E925" s="442">
        <v>0</v>
      </c>
      <c r="F925" s="442">
        <v>0</v>
      </c>
      <c r="G925" s="446">
        <v>0</v>
      </c>
      <c r="H925" s="447">
        <v>4860</v>
      </c>
      <c r="I925" s="16"/>
    </row>
    <row r="926" spans="1:9" ht="15.75" x14ac:dyDescent="0.25">
      <c r="A926" s="451">
        <v>44831</v>
      </c>
      <c r="B926" s="442">
        <v>1</v>
      </c>
      <c r="C926" s="442">
        <v>0</v>
      </c>
      <c r="D926" s="442">
        <v>0</v>
      </c>
      <c r="E926" s="442">
        <v>0</v>
      </c>
      <c r="F926" s="442">
        <v>0</v>
      </c>
      <c r="G926" s="446">
        <v>1</v>
      </c>
      <c r="H926" s="447">
        <v>4861</v>
      </c>
      <c r="I926" s="16"/>
    </row>
    <row r="927" spans="1:9" ht="15.75" x14ac:dyDescent="0.25">
      <c r="A927" s="451">
        <v>44832</v>
      </c>
      <c r="B927" s="442">
        <v>2</v>
      </c>
      <c r="C927" s="442">
        <v>0</v>
      </c>
      <c r="D927" s="442">
        <v>0</v>
      </c>
      <c r="E927" s="442">
        <v>0</v>
      </c>
      <c r="F927" s="442">
        <v>0</v>
      </c>
      <c r="G927" s="446">
        <v>2</v>
      </c>
      <c r="H927" s="447">
        <v>4863</v>
      </c>
      <c r="I927" s="16"/>
    </row>
    <row r="928" spans="1:9" ht="15.75" x14ac:dyDescent="0.25">
      <c r="A928" s="451">
        <v>44833</v>
      </c>
      <c r="B928" s="442">
        <v>3</v>
      </c>
      <c r="C928" s="442">
        <v>0</v>
      </c>
      <c r="D928" s="442">
        <v>0</v>
      </c>
      <c r="E928" s="442">
        <v>0</v>
      </c>
      <c r="F928" s="442">
        <v>0</v>
      </c>
      <c r="G928" s="446">
        <v>3</v>
      </c>
      <c r="H928" s="447">
        <v>4866</v>
      </c>
      <c r="I928" s="16"/>
    </row>
    <row r="929" spans="1:9" ht="15.75" x14ac:dyDescent="0.25">
      <c r="A929" s="451">
        <v>44834</v>
      </c>
      <c r="B929" s="442">
        <v>3</v>
      </c>
      <c r="C929" s="442">
        <v>1</v>
      </c>
      <c r="D929" s="442">
        <v>0</v>
      </c>
      <c r="E929" s="442">
        <v>1</v>
      </c>
      <c r="F929" s="442">
        <v>0</v>
      </c>
      <c r="G929" s="446">
        <v>5</v>
      </c>
      <c r="H929" s="447">
        <v>4871</v>
      </c>
      <c r="I929" s="16"/>
    </row>
    <row r="930" spans="1:9" ht="15.75" x14ac:dyDescent="0.25">
      <c r="A930" s="451">
        <v>44835</v>
      </c>
      <c r="B930" s="442">
        <v>0</v>
      </c>
      <c r="C930" s="442">
        <v>0</v>
      </c>
      <c r="D930" s="442">
        <v>0</v>
      </c>
      <c r="E930" s="442">
        <v>0</v>
      </c>
      <c r="F930" s="442">
        <v>0</v>
      </c>
      <c r="G930" s="446">
        <v>0</v>
      </c>
      <c r="H930" s="447">
        <v>4871</v>
      </c>
      <c r="I930" s="16"/>
    </row>
    <row r="931" spans="1:9" ht="15.75" x14ac:dyDescent="0.25">
      <c r="A931" s="451">
        <v>44836</v>
      </c>
      <c r="B931" s="442">
        <v>0</v>
      </c>
      <c r="C931" s="442">
        <v>0</v>
      </c>
      <c r="D931" s="442">
        <v>0</v>
      </c>
      <c r="E931" s="442">
        <v>0</v>
      </c>
      <c r="F931" s="442">
        <v>0</v>
      </c>
      <c r="G931" s="446">
        <v>0</v>
      </c>
      <c r="H931" s="447">
        <v>4871</v>
      </c>
      <c r="I931" s="16"/>
    </row>
    <row r="932" spans="1:9" ht="15.75" x14ac:dyDescent="0.25">
      <c r="A932" s="451">
        <v>44837</v>
      </c>
      <c r="B932" s="442">
        <v>4</v>
      </c>
      <c r="C932" s="442">
        <v>0</v>
      </c>
      <c r="D932" s="442">
        <v>0</v>
      </c>
      <c r="E932" s="442">
        <v>2</v>
      </c>
      <c r="F932" s="442">
        <v>0</v>
      </c>
      <c r="G932" s="446">
        <v>6</v>
      </c>
      <c r="H932" s="447">
        <v>4877</v>
      </c>
      <c r="I932" s="16"/>
    </row>
    <row r="933" spans="1:9" ht="15.75" x14ac:dyDescent="0.25">
      <c r="A933" s="451">
        <v>44838</v>
      </c>
      <c r="B933" s="442">
        <v>2</v>
      </c>
      <c r="C933" s="442">
        <v>0</v>
      </c>
      <c r="D933" s="442">
        <v>0</v>
      </c>
      <c r="E933" s="442">
        <v>0</v>
      </c>
      <c r="F933" s="442">
        <v>0</v>
      </c>
      <c r="G933" s="446">
        <v>2</v>
      </c>
      <c r="H933" s="447">
        <v>4879</v>
      </c>
      <c r="I933" s="16"/>
    </row>
    <row r="934" spans="1:9" ht="15.75" x14ac:dyDescent="0.25">
      <c r="A934" s="451">
        <v>44839</v>
      </c>
      <c r="B934" s="442">
        <v>1</v>
      </c>
      <c r="C934" s="442">
        <v>2</v>
      </c>
      <c r="D934" s="442">
        <v>0</v>
      </c>
      <c r="E934" s="442">
        <v>0</v>
      </c>
      <c r="F934" s="442">
        <v>0</v>
      </c>
      <c r="G934" s="446">
        <v>3</v>
      </c>
      <c r="H934" s="447">
        <v>4882</v>
      </c>
      <c r="I934" s="16"/>
    </row>
    <row r="935" spans="1:9" ht="15.75" x14ac:dyDescent="0.25">
      <c r="A935" s="451">
        <v>44840</v>
      </c>
      <c r="B935" s="442">
        <v>1</v>
      </c>
      <c r="C935" s="442">
        <v>0</v>
      </c>
      <c r="D935" s="442">
        <v>0</v>
      </c>
      <c r="E935" s="442">
        <v>0</v>
      </c>
      <c r="F935" s="442">
        <v>0</v>
      </c>
      <c r="G935" s="446">
        <v>1</v>
      </c>
      <c r="H935" s="447">
        <v>4883</v>
      </c>
      <c r="I935" s="16"/>
    </row>
    <row r="936" spans="1:9" ht="15.75" x14ac:dyDescent="0.25">
      <c r="A936" s="451">
        <v>44841</v>
      </c>
      <c r="B936" s="442">
        <v>1</v>
      </c>
      <c r="C936" s="442">
        <v>0</v>
      </c>
      <c r="D936" s="442">
        <v>0</v>
      </c>
      <c r="E936" s="442">
        <v>0</v>
      </c>
      <c r="F936" s="442">
        <v>0</v>
      </c>
      <c r="G936" s="446">
        <v>1</v>
      </c>
      <c r="H936" s="447">
        <v>4884</v>
      </c>
      <c r="I936" s="16"/>
    </row>
    <row r="937" spans="1:9" ht="15.75" x14ac:dyDescent="0.25">
      <c r="A937" s="451">
        <v>44842</v>
      </c>
      <c r="B937" s="442">
        <v>0</v>
      </c>
      <c r="C937" s="442">
        <v>0</v>
      </c>
      <c r="D937" s="442">
        <v>0</v>
      </c>
      <c r="E937" s="442">
        <v>0</v>
      </c>
      <c r="F937" s="442">
        <v>0</v>
      </c>
      <c r="G937" s="446">
        <v>0</v>
      </c>
      <c r="H937" s="447">
        <v>4884</v>
      </c>
      <c r="I937" s="16"/>
    </row>
    <row r="938" spans="1:9" ht="15.75" x14ac:dyDescent="0.25">
      <c r="A938" s="451">
        <v>44843</v>
      </c>
      <c r="B938" s="442">
        <v>0</v>
      </c>
      <c r="C938" s="442">
        <v>0</v>
      </c>
      <c r="D938" s="442">
        <v>0</v>
      </c>
      <c r="E938" s="442">
        <v>0</v>
      </c>
      <c r="F938" s="442">
        <v>0</v>
      </c>
      <c r="G938" s="446">
        <v>0</v>
      </c>
      <c r="H938" s="447">
        <v>4884</v>
      </c>
      <c r="I938" s="16"/>
    </row>
    <row r="939" spans="1:9" ht="15.75" x14ac:dyDescent="0.25">
      <c r="A939" s="451">
        <v>44844</v>
      </c>
      <c r="B939" s="442">
        <v>2</v>
      </c>
      <c r="C939" s="442">
        <v>0</v>
      </c>
      <c r="D939" s="442">
        <v>0</v>
      </c>
      <c r="E939" s="442">
        <v>0</v>
      </c>
      <c r="F939" s="442">
        <v>0</v>
      </c>
      <c r="G939" s="446">
        <v>2</v>
      </c>
      <c r="H939" s="447">
        <v>4886</v>
      </c>
      <c r="I939" s="16"/>
    </row>
    <row r="940" spans="1:9" ht="15.75" x14ac:dyDescent="0.25">
      <c r="A940" s="451">
        <v>44845</v>
      </c>
      <c r="B940" s="442">
        <v>0</v>
      </c>
      <c r="C940" s="442">
        <v>0</v>
      </c>
      <c r="D940" s="442">
        <v>0</v>
      </c>
      <c r="E940" s="442">
        <v>0</v>
      </c>
      <c r="F940" s="442">
        <v>0</v>
      </c>
      <c r="G940" s="446">
        <v>0</v>
      </c>
      <c r="H940" s="447">
        <v>4886</v>
      </c>
      <c r="I940" s="16"/>
    </row>
    <row r="941" spans="1:9" ht="15.75" x14ac:dyDescent="0.25">
      <c r="A941" s="451">
        <v>44846</v>
      </c>
      <c r="B941" s="442">
        <v>1</v>
      </c>
      <c r="C941" s="442">
        <v>1</v>
      </c>
      <c r="D941" s="442">
        <v>0</v>
      </c>
      <c r="E941" s="442">
        <v>1</v>
      </c>
      <c r="F941" s="442">
        <v>0</v>
      </c>
      <c r="G941" s="446">
        <v>3</v>
      </c>
      <c r="H941" s="447">
        <v>4889</v>
      </c>
      <c r="I941" s="16"/>
    </row>
    <row r="942" spans="1:9" ht="15.75" x14ac:dyDescent="0.25">
      <c r="A942" s="451">
        <v>44847</v>
      </c>
      <c r="B942" s="442">
        <v>1</v>
      </c>
      <c r="C942" s="442">
        <v>0</v>
      </c>
      <c r="D942" s="442">
        <v>0</v>
      </c>
      <c r="E942" s="442">
        <v>0</v>
      </c>
      <c r="F942" s="442">
        <v>0</v>
      </c>
      <c r="G942" s="446">
        <v>1</v>
      </c>
      <c r="H942" s="447">
        <v>4890</v>
      </c>
      <c r="I942" s="16"/>
    </row>
    <row r="943" spans="1:9" ht="15.75" x14ac:dyDescent="0.25">
      <c r="A943" s="451">
        <v>44848</v>
      </c>
      <c r="B943" s="442">
        <v>2</v>
      </c>
      <c r="C943" s="442">
        <v>0</v>
      </c>
      <c r="D943" s="442">
        <v>0</v>
      </c>
      <c r="E943" s="442">
        <v>0</v>
      </c>
      <c r="F943" s="442">
        <v>0</v>
      </c>
      <c r="G943" s="446">
        <v>2</v>
      </c>
      <c r="H943" s="447">
        <v>4892</v>
      </c>
      <c r="I943" s="16"/>
    </row>
    <row r="944" spans="1:9" ht="15.75" x14ac:dyDescent="0.25">
      <c r="A944" s="451">
        <v>44849</v>
      </c>
      <c r="B944" s="442">
        <v>0</v>
      </c>
      <c r="C944" s="442">
        <v>0</v>
      </c>
      <c r="D944" s="442">
        <v>0</v>
      </c>
      <c r="E944" s="442">
        <v>0</v>
      </c>
      <c r="F944" s="442">
        <v>0</v>
      </c>
      <c r="G944" s="446">
        <v>0</v>
      </c>
      <c r="H944" s="447">
        <v>4892</v>
      </c>
      <c r="I944" s="16"/>
    </row>
    <row r="945" spans="1:9" ht="15.75" x14ac:dyDescent="0.25">
      <c r="A945" s="451">
        <v>44850</v>
      </c>
      <c r="B945" s="442">
        <v>0</v>
      </c>
      <c r="C945" s="442">
        <v>0</v>
      </c>
      <c r="D945" s="442">
        <v>0</v>
      </c>
      <c r="E945" s="442">
        <v>0</v>
      </c>
      <c r="F945" s="442">
        <v>0</v>
      </c>
      <c r="G945" s="446">
        <v>0</v>
      </c>
      <c r="H945" s="447">
        <v>4892</v>
      </c>
      <c r="I945" s="16"/>
    </row>
    <row r="946" spans="1:9" ht="15.75" x14ac:dyDescent="0.25">
      <c r="A946" s="451">
        <v>44851</v>
      </c>
      <c r="B946" s="442">
        <v>3</v>
      </c>
      <c r="C946" s="442">
        <v>0</v>
      </c>
      <c r="D946" s="442">
        <v>0</v>
      </c>
      <c r="E946" s="442">
        <v>0</v>
      </c>
      <c r="F946" s="442">
        <v>0</v>
      </c>
      <c r="G946" s="446">
        <v>3</v>
      </c>
      <c r="H946" s="447">
        <v>4895</v>
      </c>
      <c r="I946" s="16"/>
    </row>
    <row r="947" spans="1:9" ht="15.75" x14ac:dyDescent="0.25">
      <c r="A947" s="451">
        <v>44852</v>
      </c>
      <c r="B947" s="442">
        <v>1</v>
      </c>
      <c r="C947" s="442">
        <v>0</v>
      </c>
      <c r="D947" s="442">
        <v>0</v>
      </c>
      <c r="E947" s="442">
        <v>0</v>
      </c>
      <c r="F947" s="442">
        <v>0</v>
      </c>
      <c r="G947" s="446">
        <v>1</v>
      </c>
      <c r="H947" s="447">
        <v>4896</v>
      </c>
      <c r="I947" s="16"/>
    </row>
    <row r="948" spans="1:9" ht="15.75" x14ac:dyDescent="0.25">
      <c r="A948" s="451">
        <v>44853</v>
      </c>
      <c r="B948" s="442">
        <v>2</v>
      </c>
      <c r="C948" s="442">
        <v>1</v>
      </c>
      <c r="D948" s="442">
        <v>1</v>
      </c>
      <c r="E948" s="442">
        <v>0</v>
      </c>
      <c r="F948" s="442">
        <v>0</v>
      </c>
      <c r="G948" s="446">
        <v>4</v>
      </c>
      <c r="H948" s="447">
        <v>4900</v>
      </c>
      <c r="I948" s="16"/>
    </row>
    <row r="949" spans="1:9" ht="15.75" x14ac:dyDescent="0.25">
      <c r="A949" s="451">
        <v>44854</v>
      </c>
      <c r="B949" s="442">
        <v>0</v>
      </c>
      <c r="C949" s="442">
        <v>0</v>
      </c>
      <c r="D949" s="442">
        <v>0</v>
      </c>
      <c r="E949" s="442">
        <v>0</v>
      </c>
      <c r="F949" s="442">
        <v>0</v>
      </c>
      <c r="G949" s="446">
        <v>0</v>
      </c>
      <c r="H949" s="447">
        <v>4900</v>
      </c>
      <c r="I949" s="16"/>
    </row>
    <row r="950" spans="1:9" ht="15.75" x14ac:dyDescent="0.25">
      <c r="A950" s="451">
        <v>44855</v>
      </c>
      <c r="B950" s="442">
        <v>0</v>
      </c>
      <c r="C950" s="442">
        <v>0</v>
      </c>
      <c r="D950" s="442">
        <v>0</v>
      </c>
      <c r="E950" s="442">
        <v>0</v>
      </c>
      <c r="F950" s="442">
        <v>0</v>
      </c>
      <c r="G950" s="446">
        <v>0</v>
      </c>
      <c r="H950" s="447">
        <v>4900</v>
      </c>
      <c r="I950" s="16"/>
    </row>
    <row r="951" spans="1:9" ht="15.75" x14ac:dyDescent="0.25">
      <c r="A951" s="451">
        <v>44856</v>
      </c>
      <c r="B951" s="442">
        <v>0</v>
      </c>
      <c r="C951" s="442">
        <v>0</v>
      </c>
      <c r="D951" s="442">
        <v>0</v>
      </c>
      <c r="E951" s="442">
        <v>0</v>
      </c>
      <c r="F951" s="442">
        <v>0</v>
      </c>
      <c r="G951" s="446">
        <v>0</v>
      </c>
      <c r="H951" s="447">
        <v>4900</v>
      </c>
      <c r="I951" s="16"/>
    </row>
    <row r="952" spans="1:9" ht="15.75" x14ac:dyDescent="0.25">
      <c r="A952" s="451">
        <v>44857</v>
      </c>
      <c r="B952" s="442">
        <v>0</v>
      </c>
      <c r="C952" s="442">
        <v>0</v>
      </c>
      <c r="D952" s="442">
        <v>0</v>
      </c>
      <c r="E952" s="442">
        <v>0</v>
      </c>
      <c r="F952" s="442">
        <v>0</v>
      </c>
      <c r="G952" s="446">
        <v>0</v>
      </c>
      <c r="H952" s="447">
        <v>4900</v>
      </c>
      <c r="I952" s="16"/>
    </row>
    <row r="953" spans="1:9" ht="15.75" x14ac:dyDescent="0.25">
      <c r="A953" s="451">
        <v>44858</v>
      </c>
      <c r="B953" s="442">
        <v>3</v>
      </c>
      <c r="C953" s="442">
        <v>1</v>
      </c>
      <c r="D953" s="442">
        <v>0</v>
      </c>
      <c r="E953" s="442">
        <v>2</v>
      </c>
      <c r="F953" s="442">
        <v>0</v>
      </c>
      <c r="G953" s="446">
        <v>6</v>
      </c>
      <c r="H953" s="447">
        <v>4906</v>
      </c>
      <c r="I953" s="16"/>
    </row>
    <row r="954" spans="1:9" ht="15.75" x14ac:dyDescent="0.25">
      <c r="A954" s="451">
        <v>44859</v>
      </c>
      <c r="B954" s="442">
        <v>4</v>
      </c>
      <c r="C954" s="442">
        <v>0</v>
      </c>
      <c r="D954" s="442">
        <v>0</v>
      </c>
      <c r="E954" s="442">
        <v>0</v>
      </c>
      <c r="F954" s="442">
        <v>0</v>
      </c>
      <c r="G954" s="446">
        <v>4</v>
      </c>
      <c r="H954" s="447">
        <v>4910</v>
      </c>
      <c r="I954" s="16"/>
    </row>
    <row r="955" spans="1:9" ht="15.75" x14ac:dyDescent="0.25">
      <c r="A955" s="451">
        <v>44860</v>
      </c>
      <c r="B955" s="442">
        <v>3</v>
      </c>
      <c r="C955" s="442">
        <v>0</v>
      </c>
      <c r="D955" s="442">
        <v>0</v>
      </c>
      <c r="E955" s="442">
        <v>0</v>
      </c>
      <c r="F955" s="442">
        <v>0</v>
      </c>
      <c r="G955" s="446">
        <v>3</v>
      </c>
      <c r="H955" s="447">
        <v>4913</v>
      </c>
      <c r="I955" s="16"/>
    </row>
    <row r="956" spans="1:9" ht="15.75" x14ac:dyDescent="0.25">
      <c r="A956" s="451">
        <v>44861</v>
      </c>
      <c r="B956" s="442">
        <v>1</v>
      </c>
      <c r="C956" s="442">
        <v>1</v>
      </c>
      <c r="D956" s="442">
        <v>0</v>
      </c>
      <c r="E956" s="442">
        <v>0</v>
      </c>
      <c r="F956" s="442">
        <v>0</v>
      </c>
      <c r="G956" s="446">
        <v>2</v>
      </c>
      <c r="H956" s="447">
        <v>4915</v>
      </c>
      <c r="I956" s="16"/>
    </row>
    <row r="957" spans="1:9" ht="15.75" x14ac:dyDescent="0.25">
      <c r="A957" s="451">
        <v>44862</v>
      </c>
      <c r="B957" s="442">
        <v>4</v>
      </c>
      <c r="C957" s="442">
        <v>0</v>
      </c>
      <c r="D957" s="442">
        <v>0</v>
      </c>
      <c r="E957" s="442">
        <v>0</v>
      </c>
      <c r="F957" s="442">
        <v>0</v>
      </c>
      <c r="G957" s="446">
        <v>4</v>
      </c>
      <c r="H957" s="447">
        <v>4919</v>
      </c>
      <c r="I957" s="16"/>
    </row>
    <row r="958" spans="1:9" ht="15.75" x14ac:dyDescent="0.25">
      <c r="A958" s="451">
        <v>44863</v>
      </c>
      <c r="B958" s="442">
        <v>0</v>
      </c>
      <c r="C958" s="442">
        <v>0</v>
      </c>
      <c r="D958" s="442">
        <v>0</v>
      </c>
      <c r="E958" s="442">
        <v>0</v>
      </c>
      <c r="F958" s="442">
        <v>0</v>
      </c>
      <c r="G958" s="446">
        <v>0</v>
      </c>
      <c r="H958" s="447">
        <v>4919</v>
      </c>
      <c r="I958" s="16"/>
    </row>
    <row r="959" spans="1:9" ht="15.75" x14ac:dyDescent="0.25">
      <c r="A959" s="451">
        <v>44864</v>
      </c>
      <c r="B959" s="442">
        <v>0</v>
      </c>
      <c r="C959" s="442">
        <v>0</v>
      </c>
      <c r="D959" s="442">
        <v>0</v>
      </c>
      <c r="E959" s="442">
        <v>0</v>
      </c>
      <c r="F959" s="442">
        <v>0</v>
      </c>
      <c r="G959" s="446">
        <v>0</v>
      </c>
      <c r="H959" s="447">
        <v>4919</v>
      </c>
      <c r="I959" s="16"/>
    </row>
    <row r="960" spans="1:9" ht="15.75" x14ac:dyDescent="0.25">
      <c r="A960" s="451">
        <v>44865</v>
      </c>
      <c r="B960" s="442">
        <v>4</v>
      </c>
      <c r="C960" s="442">
        <v>1</v>
      </c>
      <c r="D960" s="442">
        <v>0</v>
      </c>
      <c r="E960" s="442">
        <v>0</v>
      </c>
      <c r="F960" s="442">
        <v>0</v>
      </c>
      <c r="G960" s="446">
        <v>5</v>
      </c>
      <c r="H960" s="447">
        <v>4924</v>
      </c>
      <c r="I960" s="16"/>
    </row>
    <row r="961" spans="1:9" ht="15.75" x14ac:dyDescent="0.25">
      <c r="A961" s="451">
        <v>44866</v>
      </c>
      <c r="B961" s="442">
        <v>1</v>
      </c>
      <c r="C961" s="442">
        <v>0</v>
      </c>
      <c r="D961" s="442">
        <v>0</v>
      </c>
      <c r="E961" s="442">
        <v>0</v>
      </c>
      <c r="F961" s="442">
        <v>0</v>
      </c>
      <c r="G961" s="446">
        <v>1</v>
      </c>
      <c r="H961" s="447">
        <v>4925</v>
      </c>
      <c r="I961" s="16"/>
    </row>
    <row r="962" spans="1:9" ht="15.75" x14ac:dyDescent="0.25">
      <c r="A962" s="451">
        <v>44867</v>
      </c>
      <c r="B962" s="442">
        <v>3</v>
      </c>
      <c r="C962" s="442">
        <v>0</v>
      </c>
      <c r="D962" s="442">
        <v>0</v>
      </c>
      <c r="E962" s="442">
        <v>0</v>
      </c>
      <c r="F962" s="442">
        <v>0</v>
      </c>
      <c r="G962" s="446">
        <v>3</v>
      </c>
      <c r="H962" s="447">
        <v>4928</v>
      </c>
      <c r="I962" s="16"/>
    </row>
    <row r="963" spans="1:9" ht="15.75" x14ac:dyDescent="0.25">
      <c r="A963" s="451">
        <v>44868</v>
      </c>
      <c r="B963" s="442">
        <v>1</v>
      </c>
      <c r="C963" s="442">
        <v>0</v>
      </c>
      <c r="D963" s="442">
        <v>0</v>
      </c>
      <c r="E963" s="442">
        <v>0</v>
      </c>
      <c r="F963" s="442">
        <v>0</v>
      </c>
      <c r="G963" s="446">
        <v>1</v>
      </c>
      <c r="H963" s="447">
        <v>4929</v>
      </c>
      <c r="I963" s="16"/>
    </row>
    <row r="964" spans="1:9" ht="15.75" x14ac:dyDescent="0.25">
      <c r="A964" s="451">
        <v>44869</v>
      </c>
      <c r="B964" s="442">
        <v>0</v>
      </c>
      <c r="C964" s="442">
        <v>1</v>
      </c>
      <c r="D964" s="442">
        <v>0</v>
      </c>
      <c r="E964" s="442">
        <v>1</v>
      </c>
      <c r="F964" s="442">
        <v>0</v>
      </c>
      <c r="G964" s="446">
        <v>2</v>
      </c>
      <c r="H964" s="447">
        <v>4931</v>
      </c>
      <c r="I964" s="16"/>
    </row>
    <row r="965" spans="1:9" ht="15.75" x14ac:dyDescent="0.25">
      <c r="A965" s="451">
        <v>44870</v>
      </c>
      <c r="B965" s="442">
        <v>0</v>
      </c>
      <c r="C965" s="442">
        <v>0</v>
      </c>
      <c r="D965" s="442">
        <v>0</v>
      </c>
      <c r="E965" s="442">
        <v>0</v>
      </c>
      <c r="F965" s="442">
        <v>0</v>
      </c>
      <c r="G965" s="446">
        <v>0</v>
      </c>
      <c r="H965" s="447">
        <v>4931</v>
      </c>
      <c r="I965" s="16"/>
    </row>
    <row r="966" spans="1:9" ht="15.75" x14ac:dyDescent="0.25">
      <c r="A966" s="451">
        <v>44871</v>
      </c>
      <c r="B966" s="442">
        <v>0</v>
      </c>
      <c r="C966" s="442">
        <v>0</v>
      </c>
      <c r="D966" s="442">
        <v>0</v>
      </c>
      <c r="E966" s="442">
        <v>0</v>
      </c>
      <c r="F966" s="442">
        <v>0</v>
      </c>
      <c r="G966" s="446">
        <v>0</v>
      </c>
      <c r="H966" s="447">
        <v>4931</v>
      </c>
      <c r="I966" s="16"/>
    </row>
    <row r="967" spans="1:9" ht="15.75" x14ac:dyDescent="0.25">
      <c r="A967" s="451">
        <v>44872</v>
      </c>
      <c r="B967" s="442">
        <v>3</v>
      </c>
      <c r="C967" s="442">
        <v>1</v>
      </c>
      <c r="D967" s="442">
        <v>0</v>
      </c>
      <c r="E967" s="442">
        <v>0</v>
      </c>
      <c r="F967" s="442">
        <v>0</v>
      </c>
      <c r="G967" s="446">
        <v>4</v>
      </c>
      <c r="H967" s="447">
        <v>4935</v>
      </c>
      <c r="I967" s="16"/>
    </row>
    <row r="968" spans="1:9" ht="15.75" x14ac:dyDescent="0.25">
      <c r="A968" s="451">
        <v>44873</v>
      </c>
      <c r="B968" s="442">
        <v>2</v>
      </c>
      <c r="C968" s="442">
        <v>1</v>
      </c>
      <c r="D968" s="442">
        <v>0</v>
      </c>
      <c r="E968" s="442">
        <v>0</v>
      </c>
      <c r="F968" s="442">
        <v>0</v>
      </c>
      <c r="G968" s="446">
        <v>3</v>
      </c>
      <c r="H968" s="447">
        <v>4938</v>
      </c>
      <c r="I968" s="16"/>
    </row>
    <row r="969" spans="1:9" ht="15.75" x14ac:dyDescent="0.25">
      <c r="A969" s="451">
        <v>44874</v>
      </c>
      <c r="B969" s="442">
        <v>1</v>
      </c>
      <c r="C969" s="442">
        <v>1</v>
      </c>
      <c r="D969" s="442">
        <v>0</v>
      </c>
      <c r="E969" s="442">
        <v>0</v>
      </c>
      <c r="F969" s="442">
        <v>0</v>
      </c>
      <c r="G969" s="446">
        <v>2</v>
      </c>
      <c r="H969" s="447">
        <v>4940</v>
      </c>
      <c r="I969" s="16"/>
    </row>
    <row r="970" spans="1:9" ht="15.75" x14ac:dyDescent="0.25">
      <c r="A970" s="451">
        <v>44875</v>
      </c>
      <c r="B970" s="442">
        <v>3</v>
      </c>
      <c r="C970" s="442">
        <v>2</v>
      </c>
      <c r="D970" s="442">
        <v>0</v>
      </c>
      <c r="E970" s="442">
        <v>1</v>
      </c>
      <c r="F970" s="442">
        <v>0</v>
      </c>
      <c r="G970" s="446">
        <v>6</v>
      </c>
      <c r="H970" s="447">
        <v>4946</v>
      </c>
      <c r="I970" s="16"/>
    </row>
    <row r="971" spans="1:9" ht="15.75" x14ac:dyDescent="0.25">
      <c r="A971" s="451">
        <v>44876</v>
      </c>
      <c r="B971" s="442">
        <v>1</v>
      </c>
      <c r="C971" s="442">
        <v>1</v>
      </c>
      <c r="D971" s="442">
        <v>0</v>
      </c>
      <c r="E971" s="442">
        <v>1</v>
      </c>
      <c r="F971" s="442">
        <v>0</v>
      </c>
      <c r="G971" s="446">
        <v>3</v>
      </c>
      <c r="H971" s="447">
        <v>4949</v>
      </c>
      <c r="I971" s="16"/>
    </row>
    <row r="972" spans="1:9" ht="15.75" x14ac:dyDescent="0.25">
      <c r="A972" s="451">
        <v>44877</v>
      </c>
      <c r="B972" s="442">
        <v>0</v>
      </c>
      <c r="C972" s="442">
        <v>0</v>
      </c>
      <c r="D972" s="442">
        <v>0</v>
      </c>
      <c r="E972" s="442">
        <v>0</v>
      </c>
      <c r="F972" s="442">
        <v>0</v>
      </c>
      <c r="G972" s="446">
        <v>0</v>
      </c>
      <c r="H972" s="447">
        <v>4949</v>
      </c>
      <c r="I972" s="16"/>
    </row>
    <row r="973" spans="1:9" ht="15.75" x14ac:dyDescent="0.25">
      <c r="A973" s="451">
        <v>44878</v>
      </c>
      <c r="B973" s="442">
        <v>0</v>
      </c>
      <c r="C973" s="442">
        <v>0</v>
      </c>
      <c r="D973" s="442">
        <v>0</v>
      </c>
      <c r="E973" s="442">
        <v>0</v>
      </c>
      <c r="F973" s="442">
        <v>0</v>
      </c>
      <c r="G973" s="446">
        <v>0</v>
      </c>
      <c r="H973" s="447">
        <v>4949</v>
      </c>
      <c r="I973" s="16"/>
    </row>
    <row r="974" spans="1:9" ht="15.75" x14ac:dyDescent="0.25">
      <c r="A974" s="451">
        <v>44879</v>
      </c>
      <c r="B974" s="442">
        <v>1</v>
      </c>
      <c r="C974" s="442">
        <v>0</v>
      </c>
      <c r="D974" s="442">
        <v>0</v>
      </c>
      <c r="E974" s="442">
        <v>0</v>
      </c>
      <c r="F974" s="442">
        <v>0</v>
      </c>
      <c r="G974" s="446">
        <v>1</v>
      </c>
      <c r="H974" s="447">
        <v>4950</v>
      </c>
      <c r="I974" s="16"/>
    </row>
    <row r="975" spans="1:9" ht="15.75" x14ac:dyDescent="0.25">
      <c r="A975" s="451">
        <v>44880</v>
      </c>
      <c r="B975" s="442">
        <v>2</v>
      </c>
      <c r="C975" s="442">
        <v>0</v>
      </c>
      <c r="D975" s="442">
        <v>0</v>
      </c>
      <c r="E975" s="442">
        <v>0</v>
      </c>
      <c r="F975" s="442">
        <v>0</v>
      </c>
      <c r="G975" s="446">
        <v>2</v>
      </c>
      <c r="H975" s="447">
        <v>4952</v>
      </c>
      <c r="I975" s="16"/>
    </row>
    <row r="976" spans="1:9" ht="15.75" x14ac:dyDescent="0.25">
      <c r="A976" s="451">
        <v>44881</v>
      </c>
      <c r="B976" s="442">
        <v>0</v>
      </c>
      <c r="C976" s="442">
        <v>0</v>
      </c>
      <c r="D976" s="442">
        <v>0</v>
      </c>
      <c r="E976" s="442">
        <v>0</v>
      </c>
      <c r="F976" s="442">
        <v>0</v>
      </c>
      <c r="G976" s="446">
        <v>0</v>
      </c>
      <c r="H976" s="447">
        <v>4952</v>
      </c>
      <c r="I976" s="16"/>
    </row>
    <row r="977" spans="1:9" ht="15.75" x14ac:dyDescent="0.25">
      <c r="A977" s="451">
        <v>44882</v>
      </c>
      <c r="B977" s="442">
        <v>1</v>
      </c>
      <c r="C977" s="442">
        <v>0</v>
      </c>
      <c r="D977" s="442">
        <v>0</v>
      </c>
      <c r="E977" s="442">
        <v>0</v>
      </c>
      <c r="F977" s="442">
        <v>0</v>
      </c>
      <c r="G977" s="446">
        <v>1</v>
      </c>
      <c r="H977" s="447">
        <v>4953</v>
      </c>
      <c r="I977" s="16"/>
    </row>
    <row r="978" spans="1:9" ht="15.75" x14ac:dyDescent="0.25">
      <c r="A978" s="451">
        <v>44883</v>
      </c>
      <c r="B978" s="442">
        <v>2</v>
      </c>
      <c r="C978" s="442">
        <v>2</v>
      </c>
      <c r="D978" s="442">
        <v>0</v>
      </c>
      <c r="E978" s="442">
        <v>0</v>
      </c>
      <c r="F978" s="442">
        <v>0</v>
      </c>
      <c r="G978" s="446">
        <v>4</v>
      </c>
      <c r="H978" s="447">
        <v>4957</v>
      </c>
      <c r="I978" s="16"/>
    </row>
    <row r="979" spans="1:9" ht="15.75" x14ac:dyDescent="0.25">
      <c r="A979" s="451">
        <v>44884</v>
      </c>
      <c r="B979" s="442">
        <v>0</v>
      </c>
      <c r="C979" s="442">
        <v>0</v>
      </c>
      <c r="D979" s="442">
        <v>0</v>
      </c>
      <c r="E979" s="442">
        <v>0</v>
      </c>
      <c r="F979" s="442">
        <v>0</v>
      </c>
      <c r="G979" s="446">
        <v>0</v>
      </c>
      <c r="H979" s="447">
        <v>4957</v>
      </c>
      <c r="I979" s="16"/>
    </row>
    <row r="980" spans="1:9" ht="15.75" x14ac:dyDescent="0.25">
      <c r="A980" s="451">
        <v>44885</v>
      </c>
      <c r="B980" s="442">
        <v>0</v>
      </c>
      <c r="C980" s="442">
        <v>0</v>
      </c>
      <c r="D980" s="442">
        <v>0</v>
      </c>
      <c r="E980" s="442">
        <v>0</v>
      </c>
      <c r="F980" s="442">
        <v>0</v>
      </c>
      <c r="G980" s="446">
        <v>0</v>
      </c>
      <c r="H980" s="447">
        <v>4957</v>
      </c>
      <c r="I980" s="16"/>
    </row>
    <row r="981" spans="1:9" ht="15.75" x14ac:dyDescent="0.25">
      <c r="A981" s="451">
        <v>44886</v>
      </c>
      <c r="B981" s="442">
        <v>2</v>
      </c>
      <c r="C981" s="442">
        <v>0</v>
      </c>
      <c r="D981" s="442">
        <v>0</v>
      </c>
      <c r="E981" s="442">
        <v>0</v>
      </c>
      <c r="F981" s="442">
        <v>0</v>
      </c>
      <c r="G981" s="446">
        <v>2</v>
      </c>
      <c r="H981" s="447">
        <v>4959</v>
      </c>
      <c r="I981" s="16"/>
    </row>
    <row r="982" spans="1:9" ht="15.75" x14ac:dyDescent="0.25">
      <c r="A982" s="451">
        <v>44887</v>
      </c>
      <c r="B982" s="442">
        <v>0</v>
      </c>
      <c r="C982" s="442">
        <v>1</v>
      </c>
      <c r="D982" s="442">
        <v>0</v>
      </c>
      <c r="E982" s="442">
        <v>0</v>
      </c>
      <c r="F982" s="442">
        <v>0</v>
      </c>
      <c r="G982" s="446">
        <v>1</v>
      </c>
      <c r="H982" s="447">
        <v>4960</v>
      </c>
      <c r="I982" s="16"/>
    </row>
    <row r="983" spans="1:9" ht="15.75" x14ac:dyDescent="0.25">
      <c r="A983" s="451">
        <v>44888</v>
      </c>
      <c r="B983" s="442">
        <v>2</v>
      </c>
      <c r="C983" s="442">
        <v>1</v>
      </c>
      <c r="D983" s="442">
        <v>0</v>
      </c>
      <c r="E983" s="442">
        <v>1</v>
      </c>
      <c r="F983" s="442">
        <v>0</v>
      </c>
      <c r="G983" s="446">
        <v>4</v>
      </c>
      <c r="H983" s="447">
        <v>4964</v>
      </c>
      <c r="I983" s="16"/>
    </row>
    <row r="984" spans="1:9" ht="15.75" x14ac:dyDescent="0.25">
      <c r="A984" s="451">
        <v>44889</v>
      </c>
      <c r="B984" s="442">
        <v>3</v>
      </c>
      <c r="C984" s="442">
        <v>1</v>
      </c>
      <c r="D984" s="442">
        <v>0</v>
      </c>
      <c r="E984" s="442">
        <v>0</v>
      </c>
      <c r="F984" s="442">
        <v>0</v>
      </c>
      <c r="G984" s="446">
        <v>4</v>
      </c>
      <c r="H984" s="447">
        <v>4968</v>
      </c>
      <c r="I984" s="16"/>
    </row>
    <row r="985" spans="1:9" ht="15.75" x14ac:dyDescent="0.25">
      <c r="A985" s="451">
        <v>44890</v>
      </c>
      <c r="B985" s="442">
        <v>1</v>
      </c>
      <c r="C985" s="442">
        <v>0</v>
      </c>
      <c r="D985" s="442">
        <v>0</v>
      </c>
      <c r="E985" s="442">
        <v>0</v>
      </c>
      <c r="F985" s="442">
        <v>0</v>
      </c>
      <c r="G985" s="446">
        <v>1</v>
      </c>
      <c r="H985" s="447">
        <v>4969</v>
      </c>
      <c r="I985" s="16"/>
    </row>
    <row r="986" spans="1:9" ht="15.75" x14ac:dyDescent="0.25">
      <c r="A986" s="451">
        <v>44891</v>
      </c>
      <c r="B986" s="442">
        <v>0</v>
      </c>
      <c r="C986" s="442">
        <v>0</v>
      </c>
      <c r="D986" s="442">
        <v>0</v>
      </c>
      <c r="E986" s="442">
        <v>0</v>
      </c>
      <c r="F986" s="442">
        <v>0</v>
      </c>
      <c r="G986" s="446">
        <v>0</v>
      </c>
      <c r="H986" s="447">
        <v>4969</v>
      </c>
      <c r="I986" s="16"/>
    </row>
    <row r="987" spans="1:9" ht="15.75" x14ac:dyDescent="0.25">
      <c r="A987" s="451">
        <v>44892</v>
      </c>
      <c r="B987" s="442">
        <v>0</v>
      </c>
      <c r="C987" s="442">
        <v>0</v>
      </c>
      <c r="D987" s="442">
        <v>0</v>
      </c>
      <c r="E987" s="442">
        <v>0</v>
      </c>
      <c r="F987" s="442">
        <v>0</v>
      </c>
      <c r="G987" s="446">
        <v>0</v>
      </c>
      <c r="H987" s="447">
        <v>4969</v>
      </c>
      <c r="I987" s="16"/>
    </row>
    <row r="988" spans="1:9" ht="15.75" x14ac:dyDescent="0.25">
      <c r="A988" s="451">
        <v>44893</v>
      </c>
      <c r="B988" s="442">
        <v>2</v>
      </c>
      <c r="C988" s="442">
        <v>1</v>
      </c>
      <c r="D988" s="442">
        <v>0</v>
      </c>
      <c r="E988" s="442">
        <v>0</v>
      </c>
      <c r="F988" s="442">
        <v>0</v>
      </c>
      <c r="G988" s="446">
        <v>3</v>
      </c>
      <c r="H988" s="447">
        <v>4972</v>
      </c>
      <c r="I988" s="16"/>
    </row>
    <row r="989" spans="1:9" ht="15.75" x14ac:dyDescent="0.25">
      <c r="A989" s="451">
        <v>44894</v>
      </c>
      <c r="B989" s="442">
        <v>3</v>
      </c>
      <c r="C989" s="442">
        <v>1</v>
      </c>
      <c r="D989" s="442">
        <v>0</v>
      </c>
      <c r="E989" s="442">
        <v>0</v>
      </c>
      <c r="F989" s="442">
        <v>0</v>
      </c>
      <c r="G989" s="446">
        <v>4</v>
      </c>
      <c r="H989" s="447">
        <v>4976</v>
      </c>
      <c r="I989" s="16"/>
    </row>
    <row r="990" spans="1:9" ht="15.75" x14ac:dyDescent="0.25">
      <c r="A990" s="451">
        <v>44895</v>
      </c>
      <c r="B990" s="442">
        <v>0</v>
      </c>
      <c r="C990" s="442">
        <v>1</v>
      </c>
      <c r="D990" s="442">
        <v>0</v>
      </c>
      <c r="E990" s="442">
        <v>0</v>
      </c>
      <c r="F990" s="442">
        <v>0</v>
      </c>
      <c r="G990" s="446">
        <v>1</v>
      </c>
      <c r="H990" s="447">
        <v>4977</v>
      </c>
      <c r="I990" s="16"/>
    </row>
    <row r="991" spans="1:9" ht="15.75" x14ac:dyDescent="0.25">
      <c r="A991" s="451">
        <v>44896</v>
      </c>
      <c r="B991" s="442">
        <v>3</v>
      </c>
      <c r="C991" s="442">
        <v>0</v>
      </c>
      <c r="D991" s="442">
        <v>0</v>
      </c>
      <c r="E991" s="442">
        <v>1</v>
      </c>
      <c r="F991" s="442">
        <v>0</v>
      </c>
      <c r="G991" s="446">
        <v>4</v>
      </c>
      <c r="H991" s="447">
        <v>4981</v>
      </c>
      <c r="I991" s="16"/>
    </row>
    <row r="992" spans="1:9" ht="15.75" x14ac:dyDescent="0.25">
      <c r="A992" s="451">
        <v>44897</v>
      </c>
      <c r="B992" s="442">
        <v>2</v>
      </c>
      <c r="C992" s="442">
        <v>0</v>
      </c>
      <c r="D992" s="442">
        <v>0</v>
      </c>
      <c r="E992" s="442">
        <v>0</v>
      </c>
      <c r="F992" s="442">
        <v>0</v>
      </c>
      <c r="G992" s="446">
        <v>2</v>
      </c>
      <c r="H992" s="447">
        <v>4983</v>
      </c>
      <c r="I992" s="16"/>
    </row>
    <row r="993" spans="1:9" ht="15.75" x14ac:dyDescent="0.25">
      <c r="A993" s="451">
        <v>44898</v>
      </c>
      <c r="B993" s="442">
        <v>0</v>
      </c>
      <c r="C993" s="442">
        <v>0</v>
      </c>
      <c r="D993" s="442">
        <v>0</v>
      </c>
      <c r="E993" s="442">
        <v>0</v>
      </c>
      <c r="F993" s="442">
        <v>0</v>
      </c>
      <c r="G993" s="446">
        <v>0</v>
      </c>
      <c r="H993" s="447">
        <v>4983</v>
      </c>
      <c r="I993" s="16"/>
    </row>
    <row r="994" spans="1:9" ht="15.75" x14ac:dyDescent="0.25">
      <c r="A994" s="451">
        <v>44899</v>
      </c>
      <c r="B994" s="442">
        <v>0</v>
      </c>
      <c r="C994" s="442">
        <v>0</v>
      </c>
      <c r="D994" s="442">
        <v>0</v>
      </c>
      <c r="E994" s="442">
        <v>0</v>
      </c>
      <c r="F994" s="442">
        <v>0</v>
      </c>
      <c r="G994" s="446">
        <v>0</v>
      </c>
      <c r="H994" s="447">
        <v>4983</v>
      </c>
      <c r="I994" s="16"/>
    </row>
    <row r="995" spans="1:9" ht="15.75" x14ac:dyDescent="0.25">
      <c r="A995" s="451">
        <v>44900</v>
      </c>
      <c r="B995" s="442">
        <v>4</v>
      </c>
      <c r="C995" s="442">
        <v>0</v>
      </c>
      <c r="D995" s="442">
        <v>0</v>
      </c>
      <c r="E995" s="442">
        <v>0</v>
      </c>
      <c r="F995" s="442">
        <v>0</v>
      </c>
      <c r="G995" s="446">
        <v>4</v>
      </c>
      <c r="H995" s="447">
        <v>4987</v>
      </c>
      <c r="I995" s="16"/>
    </row>
    <row r="996" spans="1:9" ht="15.75" x14ac:dyDescent="0.25">
      <c r="A996" s="451">
        <v>44901</v>
      </c>
      <c r="B996" s="442">
        <v>2</v>
      </c>
      <c r="C996" s="442">
        <v>0</v>
      </c>
      <c r="D996" s="442">
        <v>0</v>
      </c>
      <c r="E996" s="442">
        <v>1</v>
      </c>
      <c r="F996" s="442">
        <v>0</v>
      </c>
      <c r="G996" s="446">
        <v>3</v>
      </c>
      <c r="H996" s="447">
        <v>4990</v>
      </c>
      <c r="I996" s="16"/>
    </row>
    <row r="997" spans="1:9" ht="15.75" x14ac:dyDescent="0.25">
      <c r="A997" s="451">
        <v>44902</v>
      </c>
      <c r="B997" s="442">
        <v>2</v>
      </c>
      <c r="C997" s="442">
        <v>0</v>
      </c>
      <c r="D997" s="442">
        <v>0</v>
      </c>
      <c r="E997" s="442">
        <v>0</v>
      </c>
      <c r="F997" s="442">
        <v>0</v>
      </c>
      <c r="G997" s="446">
        <v>2</v>
      </c>
      <c r="H997" s="447">
        <v>4992</v>
      </c>
      <c r="I997" s="16"/>
    </row>
    <row r="998" spans="1:9" ht="15.75" x14ac:dyDescent="0.25">
      <c r="A998" s="451">
        <v>44903</v>
      </c>
      <c r="B998" s="442">
        <v>0</v>
      </c>
      <c r="C998" s="442">
        <v>1</v>
      </c>
      <c r="D998" s="442">
        <v>0</v>
      </c>
      <c r="E998" s="442">
        <v>1</v>
      </c>
      <c r="F998" s="442">
        <v>0</v>
      </c>
      <c r="G998" s="446">
        <v>2</v>
      </c>
      <c r="H998" s="447">
        <v>4994</v>
      </c>
      <c r="I998" s="16"/>
    </row>
    <row r="999" spans="1:9" ht="15.75" x14ac:dyDescent="0.25">
      <c r="A999" s="451">
        <v>44904</v>
      </c>
      <c r="B999" s="442">
        <v>2</v>
      </c>
      <c r="C999" s="442">
        <v>0</v>
      </c>
      <c r="D999" s="442">
        <v>0</v>
      </c>
      <c r="E999" s="442">
        <v>1</v>
      </c>
      <c r="F999" s="442">
        <v>0</v>
      </c>
      <c r="G999" s="446">
        <v>3</v>
      </c>
      <c r="H999" s="447">
        <v>4997</v>
      </c>
      <c r="I999" s="16"/>
    </row>
    <row r="1000" spans="1:9" ht="15.75" x14ac:dyDescent="0.25">
      <c r="A1000" s="451">
        <v>44905</v>
      </c>
      <c r="B1000" s="442">
        <v>0</v>
      </c>
      <c r="C1000" s="442">
        <v>0</v>
      </c>
      <c r="D1000" s="442">
        <v>0</v>
      </c>
      <c r="E1000" s="442">
        <v>0</v>
      </c>
      <c r="F1000" s="442">
        <v>0</v>
      </c>
      <c r="G1000" s="446">
        <v>0</v>
      </c>
      <c r="H1000" s="447">
        <v>4997</v>
      </c>
      <c r="I1000" s="16"/>
    </row>
    <row r="1001" spans="1:9" ht="15.75" x14ac:dyDescent="0.25">
      <c r="A1001" s="451">
        <v>44906</v>
      </c>
      <c r="B1001" s="442">
        <v>0</v>
      </c>
      <c r="C1001" s="442">
        <v>0</v>
      </c>
      <c r="D1001" s="442">
        <v>0</v>
      </c>
      <c r="E1001" s="442">
        <v>0</v>
      </c>
      <c r="F1001" s="442">
        <v>0</v>
      </c>
      <c r="G1001" s="446">
        <v>0</v>
      </c>
      <c r="H1001" s="447">
        <v>4997</v>
      </c>
      <c r="I1001" s="16"/>
    </row>
    <row r="1002" spans="1:9" ht="15.75" x14ac:dyDescent="0.25">
      <c r="A1002" s="451">
        <v>44907</v>
      </c>
      <c r="B1002" s="442">
        <v>3</v>
      </c>
      <c r="C1002" s="442">
        <v>0</v>
      </c>
      <c r="D1002" s="442">
        <v>0</v>
      </c>
      <c r="E1002" s="442">
        <v>0</v>
      </c>
      <c r="F1002" s="442">
        <v>0</v>
      </c>
      <c r="G1002" s="446">
        <v>3</v>
      </c>
      <c r="H1002" s="447">
        <v>5000</v>
      </c>
      <c r="I1002" s="16"/>
    </row>
    <row r="1003" spans="1:9" ht="15.75" x14ac:dyDescent="0.25">
      <c r="A1003" s="451">
        <v>44908</v>
      </c>
      <c r="B1003" s="442">
        <v>2</v>
      </c>
      <c r="C1003" s="442">
        <v>0</v>
      </c>
      <c r="D1003" s="442">
        <v>0</v>
      </c>
      <c r="E1003" s="442">
        <v>0</v>
      </c>
      <c r="F1003" s="442">
        <v>0</v>
      </c>
      <c r="G1003" s="446">
        <v>2</v>
      </c>
      <c r="H1003" s="447">
        <v>5002</v>
      </c>
      <c r="I1003" s="16"/>
    </row>
    <row r="1004" spans="1:9" ht="15.75" x14ac:dyDescent="0.25">
      <c r="A1004" s="451">
        <v>44909</v>
      </c>
      <c r="B1004" s="442">
        <v>0</v>
      </c>
      <c r="C1004" s="442">
        <v>0</v>
      </c>
      <c r="D1004" s="442">
        <v>0</v>
      </c>
      <c r="E1004" s="442">
        <v>0</v>
      </c>
      <c r="F1004" s="442">
        <v>0</v>
      </c>
      <c r="G1004" s="446">
        <v>0</v>
      </c>
      <c r="H1004" s="447">
        <v>5002</v>
      </c>
      <c r="I1004" s="16"/>
    </row>
    <row r="1005" spans="1:9" ht="15.75" x14ac:dyDescent="0.25">
      <c r="A1005" s="451">
        <v>44910</v>
      </c>
      <c r="B1005" s="442">
        <v>0</v>
      </c>
      <c r="C1005" s="442">
        <v>1</v>
      </c>
      <c r="D1005" s="442">
        <v>1</v>
      </c>
      <c r="E1005" s="442">
        <v>0</v>
      </c>
      <c r="F1005" s="442">
        <v>0</v>
      </c>
      <c r="G1005" s="446">
        <v>2</v>
      </c>
      <c r="H1005" s="447">
        <v>5004</v>
      </c>
      <c r="I1005" s="16"/>
    </row>
    <row r="1006" spans="1:9" ht="15.75" x14ac:dyDescent="0.25">
      <c r="A1006" s="451">
        <v>44911</v>
      </c>
      <c r="B1006" s="442">
        <v>0</v>
      </c>
      <c r="C1006" s="442">
        <v>0</v>
      </c>
      <c r="D1006" s="442">
        <v>0</v>
      </c>
      <c r="E1006" s="442">
        <v>0</v>
      </c>
      <c r="F1006" s="442">
        <v>0</v>
      </c>
      <c r="G1006" s="446">
        <v>0</v>
      </c>
      <c r="H1006" s="447">
        <v>5004</v>
      </c>
      <c r="I1006" s="16"/>
    </row>
    <row r="1007" spans="1:9" ht="15.75" x14ac:dyDescent="0.25">
      <c r="A1007" s="451">
        <v>44912</v>
      </c>
      <c r="B1007" s="442">
        <v>0</v>
      </c>
      <c r="C1007" s="442">
        <v>0</v>
      </c>
      <c r="D1007" s="442">
        <v>0</v>
      </c>
      <c r="E1007" s="442">
        <v>0</v>
      </c>
      <c r="F1007" s="442">
        <v>0</v>
      </c>
      <c r="G1007" s="446">
        <v>0</v>
      </c>
      <c r="H1007" s="447">
        <v>5004</v>
      </c>
      <c r="I1007" s="16"/>
    </row>
    <row r="1008" spans="1:9" ht="15.75" x14ac:dyDescent="0.25">
      <c r="A1008" s="451">
        <v>44913</v>
      </c>
      <c r="B1008" s="442">
        <v>0</v>
      </c>
      <c r="C1008" s="442">
        <v>0</v>
      </c>
      <c r="D1008" s="442">
        <v>0</v>
      </c>
      <c r="E1008" s="442">
        <v>0</v>
      </c>
      <c r="F1008" s="442">
        <v>0</v>
      </c>
      <c r="G1008" s="446">
        <v>0</v>
      </c>
      <c r="H1008" s="447">
        <v>5004</v>
      </c>
      <c r="I1008" s="16"/>
    </row>
    <row r="1009" spans="1:9" ht="15.75" x14ac:dyDescent="0.25">
      <c r="A1009" s="451">
        <v>44914</v>
      </c>
      <c r="B1009" s="442">
        <v>6</v>
      </c>
      <c r="C1009" s="442">
        <v>0</v>
      </c>
      <c r="D1009" s="442">
        <v>0</v>
      </c>
      <c r="E1009" s="442">
        <v>1</v>
      </c>
      <c r="F1009" s="442">
        <v>0</v>
      </c>
      <c r="G1009" s="446">
        <v>7</v>
      </c>
      <c r="H1009" s="447">
        <v>5011</v>
      </c>
      <c r="I1009" s="16"/>
    </row>
    <row r="1010" spans="1:9" ht="15.75" x14ac:dyDescent="0.25">
      <c r="A1010" s="451">
        <v>44915</v>
      </c>
      <c r="B1010" s="442">
        <v>2</v>
      </c>
      <c r="C1010" s="442">
        <v>0</v>
      </c>
      <c r="D1010" s="442">
        <v>0</v>
      </c>
      <c r="E1010" s="442">
        <v>0</v>
      </c>
      <c r="F1010" s="442">
        <v>0</v>
      </c>
      <c r="G1010" s="446">
        <v>2</v>
      </c>
      <c r="H1010" s="447">
        <v>5013</v>
      </c>
      <c r="I1010" s="16"/>
    </row>
    <row r="1011" spans="1:9" ht="15.75" x14ac:dyDescent="0.25">
      <c r="A1011" s="451">
        <v>44916</v>
      </c>
      <c r="B1011" s="442">
        <v>3</v>
      </c>
      <c r="C1011" s="442">
        <v>0</v>
      </c>
      <c r="D1011" s="442">
        <v>0</v>
      </c>
      <c r="E1011" s="442">
        <v>0</v>
      </c>
      <c r="F1011" s="442">
        <v>0</v>
      </c>
      <c r="G1011" s="446">
        <v>3</v>
      </c>
      <c r="H1011" s="447">
        <v>5016</v>
      </c>
      <c r="I1011" s="16"/>
    </row>
    <row r="1012" spans="1:9" ht="15.75" x14ac:dyDescent="0.25">
      <c r="A1012" s="451">
        <v>44917</v>
      </c>
      <c r="B1012" s="442">
        <v>4</v>
      </c>
      <c r="C1012" s="442">
        <v>1</v>
      </c>
      <c r="D1012" s="442">
        <v>1</v>
      </c>
      <c r="E1012" s="442">
        <v>0</v>
      </c>
      <c r="F1012" s="442">
        <v>0</v>
      </c>
      <c r="G1012" s="446">
        <v>6</v>
      </c>
      <c r="H1012" s="447">
        <v>5022</v>
      </c>
      <c r="I1012" s="16"/>
    </row>
    <row r="1013" spans="1:9" ht="15.75" x14ac:dyDescent="0.25">
      <c r="A1013" s="451">
        <v>44918</v>
      </c>
      <c r="B1013" s="442">
        <v>3</v>
      </c>
      <c r="C1013" s="442">
        <v>0</v>
      </c>
      <c r="D1013" s="442">
        <v>0</v>
      </c>
      <c r="E1013" s="442">
        <v>0</v>
      </c>
      <c r="F1013" s="442">
        <v>0</v>
      </c>
      <c r="G1013" s="446">
        <v>3</v>
      </c>
      <c r="H1013" s="447">
        <v>5025</v>
      </c>
      <c r="I1013" s="16"/>
    </row>
    <row r="1014" spans="1:9" ht="15.75" x14ac:dyDescent="0.25">
      <c r="A1014" s="451">
        <v>44919</v>
      </c>
      <c r="B1014" s="442">
        <v>0</v>
      </c>
      <c r="C1014" s="442">
        <v>0</v>
      </c>
      <c r="D1014" s="442">
        <v>0</v>
      </c>
      <c r="E1014" s="442">
        <v>0</v>
      </c>
      <c r="F1014" s="442">
        <v>0</v>
      </c>
      <c r="G1014" s="446">
        <v>0</v>
      </c>
      <c r="H1014" s="447">
        <v>5025</v>
      </c>
      <c r="I1014" s="16"/>
    </row>
    <row r="1015" spans="1:9" ht="15.75" x14ac:dyDescent="0.25">
      <c r="A1015" s="451">
        <v>44920</v>
      </c>
      <c r="B1015" s="442">
        <v>0</v>
      </c>
      <c r="C1015" s="442">
        <v>0</v>
      </c>
      <c r="D1015" s="442">
        <v>0</v>
      </c>
      <c r="E1015" s="442">
        <v>0</v>
      </c>
      <c r="F1015" s="442">
        <v>0</v>
      </c>
      <c r="G1015" s="446">
        <v>0</v>
      </c>
      <c r="H1015" s="447">
        <v>5025</v>
      </c>
      <c r="I1015" s="16"/>
    </row>
    <row r="1016" spans="1:9" ht="15.75" x14ac:dyDescent="0.25">
      <c r="A1016" s="451">
        <v>44921</v>
      </c>
      <c r="B1016" s="442">
        <v>0</v>
      </c>
      <c r="C1016" s="442">
        <v>0</v>
      </c>
      <c r="D1016" s="442">
        <v>0</v>
      </c>
      <c r="E1016" s="442">
        <v>0</v>
      </c>
      <c r="F1016" s="442">
        <v>0</v>
      </c>
      <c r="G1016" s="446">
        <v>0</v>
      </c>
      <c r="H1016" s="447">
        <v>5025</v>
      </c>
      <c r="I1016" s="16"/>
    </row>
    <row r="1017" spans="1:9" ht="15.75" x14ac:dyDescent="0.25">
      <c r="A1017" s="451">
        <v>44922</v>
      </c>
      <c r="B1017" s="442">
        <v>1</v>
      </c>
      <c r="C1017" s="442">
        <v>0</v>
      </c>
      <c r="D1017" s="442">
        <v>0</v>
      </c>
      <c r="E1017" s="442">
        <v>0</v>
      </c>
      <c r="F1017" s="442">
        <v>0</v>
      </c>
      <c r="G1017" s="446">
        <v>1</v>
      </c>
      <c r="H1017" s="447">
        <v>5026</v>
      </c>
      <c r="I1017" s="16"/>
    </row>
    <row r="1018" spans="1:9" ht="15.75" x14ac:dyDescent="0.25">
      <c r="A1018" s="451">
        <v>44923</v>
      </c>
      <c r="B1018" s="442">
        <v>3</v>
      </c>
      <c r="C1018" s="442">
        <v>1</v>
      </c>
      <c r="D1018" s="442">
        <v>0</v>
      </c>
      <c r="E1018" s="442">
        <v>0</v>
      </c>
      <c r="F1018" s="442">
        <v>0</v>
      </c>
      <c r="G1018" s="446">
        <v>4</v>
      </c>
      <c r="H1018" s="447">
        <v>5030</v>
      </c>
      <c r="I1018" s="16"/>
    </row>
    <row r="1019" spans="1:9" ht="15.75" x14ac:dyDescent="0.25">
      <c r="A1019" s="451">
        <v>44924</v>
      </c>
      <c r="B1019" s="442">
        <v>1</v>
      </c>
      <c r="C1019" s="442">
        <v>1</v>
      </c>
      <c r="D1019" s="442">
        <v>0</v>
      </c>
      <c r="E1019" s="442">
        <v>0</v>
      </c>
      <c r="F1019" s="442">
        <v>0</v>
      </c>
      <c r="G1019" s="446">
        <v>2</v>
      </c>
      <c r="H1019" s="447">
        <v>5032</v>
      </c>
      <c r="I1019" s="16"/>
    </row>
    <row r="1020" spans="1:9" ht="15.75" x14ac:dyDescent="0.25">
      <c r="A1020" s="451">
        <v>44925</v>
      </c>
      <c r="B1020" s="442">
        <v>1</v>
      </c>
      <c r="C1020" s="442">
        <v>0</v>
      </c>
      <c r="D1020" s="442">
        <v>0</v>
      </c>
      <c r="E1020" s="442">
        <v>1</v>
      </c>
      <c r="F1020" s="442">
        <v>0</v>
      </c>
      <c r="G1020" s="446">
        <v>2</v>
      </c>
      <c r="H1020" s="447">
        <v>5034</v>
      </c>
      <c r="I1020" s="16"/>
    </row>
    <row r="1021" spans="1:9" ht="15.75" x14ac:dyDescent="0.25">
      <c r="A1021" s="451">
        <v>44926</v>
      </c>
      <c r="B1021" s="442">
        <v>0</v>
      </c>
      <c r="C1021" s="442">
        <v>0</v>
      </c>
      <c r="D1021" s="442">
        <v>0</v>
      </c>
      <c r="E1021" s="442">
        <v>0</v>
      </c>
      <c r="F1021" s="442">
        <v>0</v>
      </c>
      <c r="G1021" s="446">
        <v>0</v>
      </c>
      <c r="H1021" s="447">
        <v>5034</v>
      </c>
      <c r="I1021" s="16"/>
    </row>
    <row r="1022" spans="1:9" ht="15.75" x14ac:dyDescent="0.25">
      <c r="A1022" s="451">
        <v>44927</v>
      </c>
      <c r="B1022" s="442">
        <v>0</v>
      </c>
      <c r="C1022" s="442">
        <v>0</v>
      </c>
      <c r="D1022" s="442">
        <v>0</v>
      </c>
      <c r="E1022" s="442">
        <v>0</v>
      </c>
      <c r="F1022" s="442">
        <v>0</v>
      </c>
      <c r="G1022" s="446">
        <v>0</v>
      </c>
      <c r="H1022" s="447">
        <v>5034</v>
      </c>
      <c r="I1022" s="16"/>
    </row>
    <row r="1023" spans="1:9" ht="15.75" x14ac:dyDescent="0.25">
      <c r="A1023" s="451">
        <v>44928</v>
      </c>
      <c r="B1023" s="442">
        <v>1</v>
      </c>
      <c r="C1023" s="442">
        <v>0</v>
      </c>
      <c r="D1023" s="442">
        <v>0</v>
      </c>
      <c r="E1023" s="442">
        <v>0</v>
      </c>
      <c r="F1023" s="442">
        <v>0</v>
      </c>
      <c r="G1023" s="446">
        <v>1</v>
      </c>
      <c r="H1023" s="447">
        <v>5035</v>
      </c>
      <c r="I1023" s="16"/>
    </row>
    <row r="1024" spans="1:9" ht="15.75" x14ac:dyDescent="0.25">
      <c r="A1024" s="451">
        <v>44929</v>
      </c>
      <c r="B1024" s="442">
        <v>4</v>
      </c>
      <c r="C1024" s="442">
        <v>0</v>
      </c>
      <c r="D1024" s="442">
        <v>0</v>
      </c>
      <c r="E1024" s="442">
        <v>0</v>
      </c>
      <c r="F1024" s="442">
        <v>0</v>
      </c>
      <c r="G1024" s="446">
        <v>4</v>
      </c>
      <c r="H1024" s="447">
        <v>5039</v>
      </c>
      <c r="I1024" s="16"/>
    </row>
    <row r="1025" spans="1:9" ht="15.75" x14ac:dyDescent="0.25">
      <c r="A1025" s="451">
        <v>44930</v>
      </c>
      <c r="B1025" s="442">
        <v>6</v>
      </c>
      <c r="C1025" s="442">
        <v>1</v>
      </c>
      <c r="D1025" s="442">
        <v>0</v>
      </c>
      <c r="E1025" s="442">
        <v>0</v>
      </c>
      <c r="F1025" s="442">
        <v>0</v>
      </c>
      <c r="G1025" s="446">
        <v>7</v>
      </c>
      <c r="H1025" s="447">
        <v>5046</v>
      </c>
      <c r="I1025" s="16"/>
    </row>
    <row r="1026" spans="1:9" ht="15.75" x14ac:dyDescent="0.25">
      <c r="A1026" s="451">
        <v>44931</v>
      </c>
      <c r="B1026" s="442">
        <v>2</v>
      </c>
      <c r="C1026" s="442">
        <v>1</v>
      </c>
      <c r="D1026" s="442">
        <v>0</v>
      </c>
      <c r="E1026" s="442">
        <v>1</v>
      </c>
      <c r="F1026" s="442">
        <v>0</v>
      </c>
      <c r="G1026" s="446">
        <v>4</v>
      </c>
      <c r="H1026" s="447">
        <f>(Covid_19_related_deaths_registered_by_date_and_place_of_death_in_Northern_Ireland_2020_23[[#This Row],[Total]]+H1025)</f>
        <v>5050</v>
      </c>
      <c r="I1026" s="16"/>
    </row>
    <row r="1027" spans="1:9" ht="15.75" x14ac:dyDescent="0.25">
      <c r="A1027" s="451">
        <v>44932</v>
      </c>
      <c r="B1027" s="442">
        <v>1</v>
      </c>
      <c r="C1027" s="442">
        <v>1</v>
      </c>
      <c r="D1027" s="442">
        <v>1</v>
      </c>
      <c r="E1027" s="442">
        <v>0</v>
      </c>
      <c r="F1027" s="442">
        <v>0</v>
      </c>
      <c r="G1027" s="446">
        <v>3</v>
      </c>
      <c r="H1027" s="447">
        <f>(Covid_19_related_deaths_registered_by_date_and_place_of_death_in_Northern_Ireland_2020_23[[#This Row],[Total]]+H1026)</f>
        <v>5053</v>
      </c>
      <c r="I1027" s="16"/>
    </row>
    <row r="1028" spans="1:9" ht="15.75" x14ac:dyDescent="0.25">
      <c r="A1028" s="451">
        <v>44933</v>
      </c>
      <c r="B1028" s="442">
        <v>0</v>
      </c>
      <c r="C1028" s="442">
        <v>0</v>
      </c>
      <c r="D1028" s="442">
        <v>0</v>
      </c>
      <c r="E1028" s="442">
        <v>0</v>
      </c>
      <c r="F1028" s="442">
        <v>0</v>
      </c>
      <c r="G1028" s="446">
        <v>0</v>
      </c>
      <c r="H1028" s="447">
        <v>5053</v>
      </c>
      <c r="I1028" s="16"/>
    </row>
    <row r="1029" spans="1:9" ht="15.75" x14ac:dyDescent="0.25">
      <c r="A1029" s="451">
        <v>44934</v>
      </c>
      <c r="B1029" s="442">
        <v>0</v>
      </c>
      <c r="C1029" s="442">
        <v>0</v>
      </c>
      <c r="D1029" s="442">
        <v>0</v>
      </c>
      <c r="E1029" s="442">
        <v>0</v>
      </c>
      <c r="F1029" s="442">
        <v>0</v>
      </c>
      <c r="G1029" s="446">
        <v>0</v>
      </c>
      <c r="H1029" s="447">
        <v>5053</v>
      </c>
      <c r="I1029" s="16"/>
    </row>
    <row r="1030" spans="1:9" ht="15.75" x14ac:dyDescent="0.25">
      <c r="A1030" s="451">
        <v>44935</v>
      </c>
      <c r="B1030" s="442">
        <v>9</v>
      </c>
      <c r="C1030" s="442">
        <v>1</v>
      </c>
      <c r="D1030" s="442">
        <v>0</v>
      </c>
      <c r="E1030" s="442">
        <v>1</v>
      </c>
      <c r="F1030" s="442">
        <v>0</v>
      </c>
      <c r="G1030" s="446">
        <v>11</v>
      </c>
      <c r="H1030" s="447">
        <v>5064</v>
      </c>
      <c r="I1030" s="16"/>
    </row>
    <row r="1031" spans="1:9" ht="15.75" x14ac:dyDescent="0.25">
      <c r="A1031" s="451">
        <v>44936</v>
      </c>
      <c r="B1031" s="442">
        <v>8</v>
      </c>
      <c r="C1031" s="442">
        <v>0</v>
      </c>
      <c r="D1031" s="442">
        <v>0</v>
      </c>
      <c r="E1031" s="442">
        <v>0</v>
      </c>
      <c r="F1031" s="442">
        <v>0</v>
      </c>
      <c r="G1031" s="446">
        <v>8</v>
      </c>
      <c r="H1031" s="447">
        <v>5072</v>
      </c>
      <c r="I1031" s="16"/>
    </row>
    <row r="1032" spans="1:9" ht="15.75" x14ac:dyDescent="0.25">
      <c r="A1032" s="451">
        <v>44937</v>
      </c>
      <c r="B1032" s="442">
        <v>4</v>
      </c>
      <c r="C1032" s="442">
        <v>1</v>
      </c>
      <c r="D1032" s="442">
        <v>1</v>
      </c>
      <c r="E1032" s="442">
        <v>0</v>
      </c>
      <c r="F1032" s="442">
        <v>0</v>
      </c>
      <c r="G1032" s="446">
        <v>6</v>
      </c>
      <c r="H1032" s="447">
        <v>5078</v>
      </c>
      <c r="I1032" s="16"/>
    </row>
    <row r="1033" spans="1:9" ht="15.75" x14ac:dyDescent="0.25">
      <c r="A1033" s="451">
        <v>44938</v>
      </c>
      <c r="B1033" s="442">
        <v>5</v>
      </c>
      <c r="C1033" s="442">
        <v>2</v>
      </c>
      <c r="D1033" s="442">
        <v>0</v>
      </c>
      <c r="E1033" s="442">
        <v>0</v>
      </c>
      <c r="F1033" s="442">
        <v>0</v>
      </c>
      <c r="G1033" s="446">
        <v>7</v>
      </c>
      <c r="H1033" s="447">
        <v>5085</v>
      </c>
      <c r="I1033" s="16"/>
    </row>
    <row r="1034" spans="1:9" ht="15.75" x14ac:dyDescent="0.25">
      <c r="A1034" s="451">
        <v>44939</v>
      </c>
      <c r="B1034" s="442">
        <v>4</v>
      </c>
      <c r="C1034" s="442">
        <v>0</v>
      </c>
      <c r="D1034" s="442">
        <v>0</v>
      </c>
      <c r="E1034" s="442">
        <v>0</v>
      </c>
      <c r="F1034" s="442">
        <v>0</v>
      </c>
      <c r="G1034" s="446">
        <v>4</v>
      </c>
      <c r="H1034" s="447">
        <v>5089</v>
      </c>
      <c r="I1034" s="16"/>
    </row>
    <row r="1035" spans="1:9" ht="15.75" x14ac:dyDescent="0.25">
      <c r="A1035" s="451">
        <v>44940</v>
      </c>
      <c r="B1035" s="442">
        <v>0</v>
      </c>
      <c r="C1035" s="442">
        <v>0</v>
      </c>
      <c r="D1035" s="442">
        <v>0</v>
      </c>
      <c r="E1035" s="442">
        <v>0</v>
      </c>
      <c r="F1035" s="442">
        <v>0</v>
      </c>
      <c r="G1035" s="446">
        <v>0</v>
      </c>
      <c r="H1035" s="447">
        <v>5089</v>
      </c>
      <c r="I1035" s="16"/>
    </row>
    <row r="1036" spans="1:9" ht="15.75" x14ac:dyDescent="0.25">
      <c r="A1036" s="451">
        <v>44941</v>
      </c>
      <c r="B1036" s="442">
        <v>0</v>
      </c>
      <c r="C1036" s="442">
        <v>0</v>
      </c>
      <c r="D1036" s="442">
        <v>0</v>
      </c>
      <c r="E1036" s="442">
        <v>0</v>
      </c>
      <c r="F1036" s="442">
        <v>0</v>
      </c>
      <c r="G1036" s="446">
        <v>0</v>
      </c>
      <c r="H1036" s="447">
        <v>5089</v>
      </c>
      <c r="I1036" s="16"/>
    </row>
    <row r="1037" spans="1:9" ht="15.75" x14ac:dyDescent="0.25">
      <c r="A1037" s="451">
        <v>44942</v>
      </c>
      <c r="B1037" s="442">
        <v>5</v>
      </c>
      <c r="C1037" s="442">
        <v>0</v>
      </c>
      <c r="D1037" s="442">
        <v>0</v>
      </c>
      <c r="E1037" s="442">
        <v>0</v>
      </c>
      <c r="F1037" s="442">
        <v>0</v>
      </c>
      <c r="G1037" s="446">
        <v>5</v>
      </c>
      <c r="H1037" s="447">
        <v>5094</v>
      </c>
      <c r="I1037" s="16"/>
    </row>
    <row r="1038" spans="1:9" ht="15.75" x14ac:dyDescent="0.25">
      <c r="A1038" s="451">
        <v>44943</v>
      </c>
      <c r="B1038" s="442">
        <v>1</v>
      </c>
      <c r="C1038" s="442">
        <v>2</v>
      </c>
      <c r="D1038" s="442">
        <v>0</v>
      </c>
      <c r="E1038" s="442">
        <v>0</v>
      </c>
      <c r="F1038" s="442">
        <v>0</v>
      </c>
      <c r="G1038" s="446">
        <v>3</v>
      </c>
      <c r="H1038" s="447">
        <v>5097</v>
      </c>
      <c r="I1038" s="16"/>
    </row>
    <row r="1039" spans="1:9" ht="15.75" x14ac:dyDescent="0.25">
      <c r="A1039" s="451">
        <v>44944</v>
      </c>
      <c r="B1039" s="442">
        <v>1</v>
      </c>
      <c r="C1039" s="442">
        <v>1</v>
      </c>
      <c r="D1039" s="442">
        <v>0</v>
      </c>
      <c r="E1039" s="442">
        <v>0</v>
      </c>
      <c r="F1039" s="442">
        <v>0</v>
      </c>
      <c r="G1039" s="446">
        <v>2</v>
      </c>
      <c r="H1039" s="447">
        <v>5099</v>
      </c>
      <c r="I1039" s="16"/>
    </row>
    <row r="1040" spans="1:9" ht="15.75" x14ac:dyDescent="0.25">
      <c r="A1040" s="451">
        <v>44945</v>
      </c>
      <c r="B1040" s="442">
        <v>2</v>
      </c>
      <c r="C1040" s="442">
        <v>1</v>
      </c>
      <c r="D1040" s="442">
        <v>0</v>
      </c>
      <c r="E1040" s="442">
        <v>0</v>
      </c>
      <c r="F1040" s="442">
        <v>0</v>
      </c>
      <c r="G1040" s="446">
        <v>3</v>
      </c>
      <c r="H1040" s="447">
        <v>5102</v>
      </c>
      <c r="I1040" s="16"/>
    </row>
    <row r="1041" spans="1:9" ht="15.75" x14ac:dyDescent="0.25">
      <c r="A1041" s="451">
        <v>44946</v>
      </c>
      <c r="B1041" s="442">
        <v>1</v>
      </c>
      <c r="C1041" s="442">
        <v>2</v>
      </c>
      <c r="D1041" s="442">
        <v>0</v>
      </c>
      <c r="E1041" s="442">
        <v>1</v>
      </c>
      <c r="F1041" s="442">
        <v>0</v>
      </c>
      <c r="G1041" s="446">
        <v>4</v>
      </c>
      <c r="H1041" s="447">
        <v>5106</v>
      </c>
      <c r="I1041" s="16"/>
    </row>
    <row r="1042" spans="1:9" ht="15.75" x14ac:dyDescent="0.25">
      <c r="A1042" s="451">
        <v>44947</v>
      </c>
      <c r="B1042" s="442">
        <v>0</v>
      </c>
      <c r="C1042" s="442">
        <v>0</v>
      </c>
      <c r="D1042" s="442">
        <v>0</v>
      </c>
      <c r="E1042" s="442">
        <v>0</v>
      </c>
      <c r="F1042" s="442">
        <v>0</v>
      </c>
      <c r="G1042" s="446">
        <v>0</v>
      </c>
      <c r="H1042" s="447">
        <v>5106</v>
      </c>
      <c r="I1042" s="16"/>
    </row>
    <row r="1043" spans="1:9" ht="15.75" x14ac:dyDescent="0.25">
      <c r="A1043" s="451">
        <v>44948</v>
      </c>
      <c r="B1043" s="442">
        <v>0</v>
      </c>
      <c r="C1043" s="442">
        <v>0</v>
      </c>
      <c r="D1043" s="442">
        <v>0</v>
      </c>
      <c r="E1043" s="442">
        <v>0</v>
      </c>
      <c r="F1043" s="442">
        <v>0</v>
      </c>
      <c r="G1043" s="446">
        <v>0</v>
      </c>
      <c r="H1043" s="447">
        <v>5106</v>
      </c>
      <c r="I1043" s="16"/>
    </row>
    <row r="1044" spans="1:9" ht="15.75" x14ac:dyDescent="0.25">
      <c r="A1044" s="451">
        <v>44949</v>
      </c>
      <c r="B1044" s="442">
        <v>6</v>
      </c>
      <c r="C1044" s="442">
        <v>2</v>
      </c>
      <c r="D1044" s="442">
        <v>0</v>
      </c>
      <c r="E1044" s="442">
        <v>1</v>
      </c>
      <c r="F1044" s="442">
        <v>0</v>
      </c>
      <c r="G1044" s="446">
        <v>9</v>
      </c>
      <c r="H1044" s="447">
        <v>5115</v>
      </c>
      <c r="I1044" s="16"/>
    </row>
    <row r="1045" spans="1:9" ht="15.75" x14ac:dyDescent="0.25">
      <c r="A1045" s="451">
        <v>44950</v>
      </c>
      <c r="B1045" s="442">
        <v>0</v>
      </c>
      <c r="C1045" s="442">
        <v>2</v>
      </c>
      <c r="D1045" s="442">
        <v>0</v>
      </c>
      <c r="E1045" s="442">
        <v>1</v>
      </c>
      <c r="F1045" s="442">
        <v>0</v>
      </c>
      <c r="G1045" s="446">
        <v>3</v>
      </c>
      <c r="H1045" s="447">
        <v>5118</v>
      </c>
      <c r="I1045" s="16"/>
    </row>
    <row r="1046" spans="1:9" ht="15.75" x14ac:dyDescent="0.25">
      <c r="A1046" s="451">
        <v>44951</v>
      </c>
      <c r="B1046" s="442">
        <v>1</v>
      </c>
      <c r="C1046" s="442">
        <v>0</v>
      </c>
      <c r="D1046" s="442">
        <v>0</v>
      </c>
      <c r="E1046" s="442">
        <v>0</v>
      </c>
      <c r="F1046" s="442">
        <v>0</v>
      </c>
      <c r="G1046" s="446">
        <v>1</v>
      </c>
      <c r="H1046" s="447">
        <v>5119</v>
      </c>
      <c r="I1046" s="16"/>
    </row>
    <row r="1047" spans="1:9" ht="15.75" x14ac:dyDescent="0.25">
      <c r="A1047" s="451">
        <v>44952</v>
      </c>
      <c r="B1047" s="442">
        <v>6</v>
      </c>
      <c r="C1047" s="442">
        <v>3</v>
      </c>
      <c r="D1047" s="442">
        <v>0</v>
      </c>
      <c r="E1047" s="442">
        <v>0</v>
      </c>
      <c r="F1047" s="442">
        <v>0</v>
      </c>
      <c r="G1047" s="446">
        <v>9</v>
      </c>
      <c r="H1047" s="447">
        <v>5128</v>
      </c>
      <c r="I1047" s="16"/>
    </row>
    <row r="1048" spans="1:9" ht="15.75" x14ac:dyDescent="0.25">
      <c r="A1048" s="451">
        <v>44953</v>
      </c>
      <c r="B1048" s="442">
        <v>3</v>
      </c>
      <c r="C1048" s="442">
        <v>1</v>
      </c>
      <c r="D1048" s="442">
        <v>0</v>
      </c>
      <c r="E1048" s="442">
        <v>0</v>
      </c>
      <c r="F1048" s="442">
        <v>0</v>
      </c>
      <c r="G1048" s="446">
        <v>4</v>
      </c>
      <c r="H1048" s="447">
        <v>5132</v>
      </c>
      <c r="I1048" s="16"/>
    </row>
    <row r="1049" spans="1:9" ht="15.75" x14ac:dyDescent="0.25">
      <c r="A1049" s="451">
        <v>44954</v>
      </c>
      <c r="B1049" s="442">
        <v>0</v>
      </c>
      <c r="C1049" s="442">
        <v>0</v>
      </c>
      <c r="D1049" s="442">
        <v>0</v>
      </c>
      <c r="E1049" s="442">
        <v>0</v>
      </c>
      <c r="F1049" s="442">
        <v>0</v>
      </c>
      <c r="G1049" s="446">
        <v>0</v>
      </c>
      <c r="H1049" s="447">
        <v>5132</v>
      </c>
      <c r="I1049" s="16"/>
    </row>
    <row r="1050" spans="1:9" ht="15.75" x14ac:dyDescent="0.25">
      <c r="A1050" s="451">
        <v>44955</v>
      </c>
      <c r="B1050" s="442">
        <v>0</v>
      </c>
      <c r="C1050" s="442">
        <v>0</v>
      </c>
      <c r="D1050" s="442">
        <v>0</v>
      </c>
      <c r="E1050" s="442">
        <v>0</v>
      </c>
      <c r="F1050" s="442">
        <v>0</v>
      </c>
      <c r="G1050" s="446">
        <v>0</v>
      </c>
      <c r="H1050" s="447">
        <v>5132</v>
      </c>
      <c r="I1050" s="16"/>
    </row>
    <row r="1051" spans="1:9" ht="15.75" x14ac:dyDescent="0.25">
      <c r="A1051" s="451">
        <v>44956</v>
      </c>
      <c r="B1051" s="442">
        <v>3</v>
      </c>
      <c r="C1051" s="442">
        <v>0</v>
      </c>
      <c r="D1051" s="442">
        <v>0</v>
      </c>
      <c r="E1051" s="442">
        <v>1</v>
      </c>
      <c r="F1051" s="442">
        <v>0</v>
      </c>
      <c r="G1051" s="446">
        <v>4</v>
      </c>
      <c r="H1051" s="447">
        <v>5136</v>
      </c>
      <c r="I1051" s="16"/>
    </row>
    <row r="1052" spans="1:9" ht="15.75" x14ac:dyDescent="0.25">
      <c r="A1052" s="451">
        <v>44957</v>
      </c>
      <c r="B1052" s="442">
        <v>3</v>
      </c>
      <c r="C1052" s="442">
        <v>0</v>
      </c>
      <c r="D1052" s="442">
        <v>0</v>
      </c>
      <c r="E1052" s="442">
        <v>0</v>
      </c>
      <c r="F1052" s="442">
        <v>0</v>
      </c>
      <c r="G1052" s="446">
        <v>3</v>
      </c>
      <c r="H1052" s="447">
        <v>5139</v>
      </c>
      <c r="I1052" s="16"/>
    </row>
    <row r="1053" spans="1:9" ht="15.75" x14ac:dyDescent="0.25">
      <c r="A1053" s="451">
        <v>44958</v>
      </c>
      <c r="B1053" s="442">
        <v>0</v>
      </c>
      <c r="C1053" s="442">
        <v>0</v>
      </c>
      <c r="D1053" s="442">
        <v>0</v>
      </c>
      <c r="E1053" s="442">
        <v>0</v>
      </c>
      <c r="F1053" s="442">
        <v>0</v>
      </c>
      <c r="G1053" s="446">
        <v>0</v>
      </c>
      <c r="H1053" s="447">
        <v>5139</v>
      </c>
      <c r="I1053" s="16"/>
    </row>
    <row r="1054" spans="1:9" ht="15.75" x14ac:dyDescent="0.25">
      <c r="A1054" s="451">
        <v>44959</v>
      </c>
      <c r="B1054" s="442">
        <v>1</v>
      </c>
      <c r="C1054" s="442">
        <v>2</v>
      </c>
      <c r="D1054" s="442">
        <v>0</v>
      </c>
      <c r="E1054" s="442">
        <v>0</v>
      </c>
      <c r="F1054" s="442">
        <v>0</v>
      </c>
      <c r="G1054" s="446">
        <v>3</v>
      </c>
      <c r="H1054" s="447">
        <v>5142</v>
      </c>
      <c r="I1054" s="16"/>
    </row>
    <row r="1055" spans="1:9" ht="15.75" x14ac:dyDescent="0.25">
      <c r="A1055" s="451">
        <v>44960</v>
      </c>
      <c r="B1055" s="442">
        <v>1</v>
      </c>
      <c r="C1055" s="442">
        <v>0</v>
      </c>
      <c r="D1055" s="442">
        <v>0</v>
      </c>
      <c r="E1055" s="442">
        <v>0</v>
      </c>
      <c r="F1055" s="442">
        <v>0</v>
      </c>
      <c r="G1055" s="446">
        <v>1</v>
      </c>
      <c r="H1055" s="447">
        <v>5143</v>
      </c>
      <c r="I1055" s="16"/>
    </row>
    <row r="1056" spans="1:9" ht="15.75" x14ac:dyDescent="0.25">
      <c r="A1056" s="451">
        <v>44961</v>
      </c>
      <c r="B1056" s="442">
        <v>0</v>
      </c>
      <c r="C1056" s="442">
        <v>0</v>
      </c>
      <c r="D1056" s="442">
        <v>0</v>
      </c>
      <c r="E1056" s="442">
        <v>0</v>
      </c>
      <c r="F1056" s="442">
        <v>0</v>
      </c>
      <c r="G1056" s="446">
        <v>0</v>
      </c>
      <c r="H1056" s="447">
        <v>5143</v>
      </c>
      <c r="I1056" s="16"/>
    </row>
    <row r="1057" spans="1:9" ht="15.75" x14ac:dyDescent="0.25">
      <c r="A1057" s="451">
        <v>44962</v>
      </c>
      <c r="B1057" s="442">
        <v>0</v>
      </c>
      <c r="C1057" s="442">
        <v>0</v>
      </c>
      <c r="D1057" s="442">
        <v>0</v>
      </c>
      <c r="E1057" s="442">
        <v>0</v>
      </c>
      <c r="F1057" s="442">
        <v>0</v>
      </c>
      <c r="G1057" s="446">
        <v>0</v>
      </c>
      <c r="H1057" s="447">
        <v>5143</v>
      </c>
      <c r="I1057" s="16"/>
    </row>
    <row r="1058" spans="1:9" ht="15.75" x14ac:dyDescent="0.25">
      <c r="A1058" s="451">
        <v>44963</v>
      </c>
      <c r="B1058" s="442">
        <v>2</v>
      </c>
      <c r="C1058" s="442">
        <v>1</v>
      </c>
      <c r="D1058" s="442">
        <v>0</v>
      </c>
      <c r="E1058" s="442">
        <v>1</v>
      </c>
      <c r="F1058" s="442">
        <v>0</v>
      </c>
      <c r="G1058" s="446">
        <v>4</v>
      </c>
      <c r="H1058" s="447">
        <v>5147</v>
      </c>
      <c r="I1058" s="16"/>
    </row>
    <row r="1059" spans="1:9" ht="15.75" x14ac:dyDescent="0.25">
      <c r="A1059" s="451">
        <v>44964</v>
      </c>
      <c r="B1059" s="442">
        <v>3</v>
      </c>
      <c r="C1059" s="442">
        <v>0</v>
      </c>
      <c r="D1059" s="442">
        <v>0</v>
      </c>
      <c r="E1059" s="442">
        <v>0</v>
      </c>
      <c r="F1059" s="442">
        <v>0</v>
      </c>
      <c r="G1059" s="446">
        <v>3</v>
      </c>
      <c r="H1059" s="447">
        <v>5150</v>
      </c>
      <c r="I1059" s="16"/>
    </row>
    <row r="1060" spans="1:9" ht="15.75" x14ac:dyDescent="0.25">
      <c r="A1060" s="451">
        <v>44965</v>
      </c>
      <c r="B1060" s="442">
        <v>2</v>
      </c>
      <c r="C1060" s="442">
        <v>0</v>
      </c>
      <c r="D1060" s="442">
        <v>0</v>
      </c>
      <c r="E1060" s="442">
        <v>0</v>
      </c>
      <c r="F1060" s="442">
        <v>0</v>
      </c>
      <c r="G1060" s="446">
        <v>2</v>
      </c>
      <c r="H1060" s="447">
        <v>5152</v>
      </c>
      <c r="I1060" s="16"/>
    </row>
    <row r="1061" spans="1:9" ht="15.75" x14ac:dyDescent="0.25">
      <c r="A1061" s="451">
        <v>44966</v>
      </c>
      <c r="B1061" s="442">
        <v>2</v>
      </c>
      <c r="C1061" s="442">
        <v>0</v>
      </c>
      <c r="D1061" s="442">
        <v>0</v>
      </c>
      <c r="E1061" s="442">
        <v>0</v>
      </c>
      <c r="F1061" s="442">
        <v>0</v>
      </c>
      <c r="G1061" s="446">
        <v>2</v>
      </c>
      <c r="H1061" s="447">
        <v>5154</v>
      </c>
      <c r="I1061" s="16"/>
    </row>
    <row r="1062" spans="1:9" ht="15.75" x14ac:dyDescent="0.25">
      <c r="A1062" s="451">
        <v>44967</v>
      </c>
      <c r="B1062" s="442">
        <v>2</v>
      </c>
      <c r="C1062" s="442">
        <v>1</v>
      </c>
      <c r="D1062" s="442">
        <v>0</v>
      </c>
      <c r="E1062" s="442">
        <v>0</v>
      </c>
      <c r="F1062" s="442">
        <v>0</v>
      </c>
      <c r="G1062" s="446">
        <v>3</v>
      </c>
      <c r="H1062" s="447">
        <v>5157</v>
      </c>
      <c r="I1062" s="16"/>
    </row>
    <row r="1063" spans="1:9" ht="15.75" x14ac:dyDescent="0.25">
      <c r="A1063" s="451">
        <v>44968</v>
      </c>
      <c r="B1063" s="442">
        <v>0</v>
      </c>
      <c r="C1063" s="442">
        <v>0</v>
      </c>
      <c r="D1063" s="442">
        <v>0</v>
      </c>
      <c r="E1063" s="442">
        <v>0</v>
      </c>
      <c r="F1063" s="442">
        <v>0</v>
      </c>
      <c r="G1063" s="446">
        <v>0</v>
      </c>
      <c r="H1063" s="447">
        <v>5157</v>
      </c>
      <c r="I1063" s="16"/>
    </row>
    <row r="1064" spans="1:9" ht="15.75" x14ac:dyDescent="0.25">
      <c r="A1064" s="451">
        <v>44969</v>
      </c>
      <c r="B1064" s="442">
        <v>0</v>
      </c>
      <c r="C1064" s="442">
        <v>0</v>
      </c>
      <c r="D1064" s="442">
        <v>0</v>
      </c>
      <c r="E1064" s="442">
        <v>0</v>
      </c>
      <c r="F1064" s="442">
        <v>0</v>
      </c>
      <c r="G1064" s="446">
        <v>0</v>
      </c>
      <c r="H1064" s="447">
        <v>5157</v>
      </c>
      <c r="I1064" s="16"/>
    </row>
    <row r="1065" spans="1:9" ht="15.75" x14ac:dyDescent="0.25">
      <c r="A1065" s="451">
        <v>44970</v>
      </c>
      <c r="B1065" s="442">
        <v>2</v>
      </c>
      <c r="C1065" s="442">
        <v>0</v>
      </c>
      <c r="D1065" s="442">
        <v>0</v>
      </c>
      <c r="E1065" s="442">
        <v>0</v>
      </c>
      <c r="F1065" s="442">
        <v>0</v>
      </c>
      <c r="G1065" s="446">
        <v>2</v>
      </c>
      <c r="H1065" s="447">
        <v>5159</v>
      </c>
      <c r="I1065" s="16"/>
    </row>
    <row r="1066" spans="1:9" ht="15.75" x14ac:dyDescent="0.25">
      <c r="A1066" s="451">
        <v>44971</v>
      </c>
      <c r="B1066" s="442">
        <v>3</v>
      </c>
      <c r="C1066" s="442">
        <v>0</v>
      </c>
      <c r="D1066" s="442">
        <v>0</v>
      </c>
      <c r="E1066" s="442">
        <v>0</v>
      </c>
      <c r="F1066" s="442">
        <v>0</v>
      </c>
      <c r="G1066" s="446">
        <v>3</v>
      </c>
      <c r="H1066" s="447">
        <v>5162</v>
      </c>
      <c r="I1066" s="16"/>
    </row>
    <row r="1067" spans="1:9" ht="15.75" x14ac:dyDescent="0.25">
      <c r="A1067" s="451">
        <v>44972</v>
      </c>
      <c r="B1067" s="442">
        <v>2</v>
      </c>
      <c r="C1067" s="442">
        <v>1</v>
      </c>
      <c r="D1067" s="442">
        <v>0</v>
      </c>
      <c r="E1067" s="442">
        <v>1</v>
      </c>
      <c r="F1067" s="442">
        <v>0</v>
      </c>
      <c r="G1067" s="446">
        <v>4</v>
      </c>
      <c r="H1067" s="447">
        <v>5166</v>
      </c>
      <c r="I1067" s="16"/>
    </row>
    <row r="1068" spans="1:9" ht="15.75" x14ac:dyDescent="0.25">
      <c r="A1068" s="451">
        <v>44973</v>
      </c>
      <c r="B1068" s="442">
        <v>1</v>
      </c>
      <c r="C1068" s="442">
        <v>1</v>
      </c>
      <c r="D1068" s="442">
        <v>0</v>
      </c>
      <c r="E1068" s="442">
        <v>0</v>
      </c>
      <c r="F1068" s="442">
        <v>0</v>
      </c>
      <c r="G1068" s="446">
        <v>2</v>
      </c>
      <c r="H1068" s="447">
        <v>5168</v>
      </c>
      <c r="I1068" s="16"/>
    </row>
    <row r="1069" spans="1:9" ht="15.75" x14ac:dyDescent="0.25">
      <c r="A1069" s="451">
        <v>44974</v>
      </c>
      <c r="B1069" s="442">
        <v>1</v>
      </c>
      <c r="C1069" s="442">
        <v>0</v>
      </c>
      <c r="D1069" s="442">
        <v>0</v>
      </c>
      <c r="E1069" s="442">
        <v>0</v>
      </c>
      <c r="F1069" s="442">
        <v>0</v>
      </c>
      <c r="G1069" s="446">
        <v>1</v>
      </c>
      <c r="H1069" s="447">
        <v>5169</v>
      </c>
      <c r="I1069" s="16"/>
    </row>
    <row r="1070" spans="1:9" ht="15.75" x14ac:dyDescent="0.25">
      <c r="A1070" s="451">
        <v>44975</v>
      </c>
      <c r="B1070" s="442">
        <v>0</v>
      </c>
      <c r="C1070" s="442">
        <v>0</v>
      </c>
      <c r="D1070" s="442">
        <v>0</v>
      </c>
      <c r="E1070" s="442">
        <v>0</v>
      </c>
      <c r="F1070" s="442">
        <v>0</v>
      </c>
      <c r="G1070" s="446">
        <v>0</v>
      </c>
      <c r="H1070" s="447">
        <v>5169</v>
      </c>
      <c r="I1070" s="16"/>
    </row>
    <row r="1071" spans="1:9" ht="15.75" x14ac:dyDescent="0.25">
      <c r="A1071" s="451">
        <v>44976</v>
      </c>
      <c r="B1071" s="442">
        <v>0</v>
      </c>
      <c r="C1071" s="442">
        <v>0</v>
      </c>
      <c r="D1071" s="442">
        <v>0</v>
      </c>
      <c r="E1071" s="442">
        <v>0</v>
      </c>
      <c r="F1071" s="442">
        <v>0</v>
      </c>
      <c r="G1071" s="446">
        <v>0</v>
      </c>
      <c r="H1071" s="447">
        <v>5169</v>
      </c>
      <c r="I1071" s="16"/>
    </row>
    <row r="1072" spans="1:9" ht="15.75" x14ac:dyDescent="0.25">
      <c r="A1072" s="451">
        <v>44977</v>
      </c>
      <c r="B1072" s="442">
        <v>3</v>
      </c>
      <c r="C1072" s="442">
        <v>0</v>
      </c>
      <c r="D1072" s="442">
        <v>0</v>
      </c>
      <c r="E1072" s="442">
        <v>0</v>
      </c>
      <c r="F1072" s="442">
        <v>0</v>
      </c>
      <c r="G1072" s="446">
        <v>3</v>
      </c>
      <c r="H1072" s="447">
        <v>5172</v>
      </c>
      <c r="I1072" s="16"/>
    </row>
    <row r="1073" spans="1:9" ht="15.75" x14ac:dyDescent="0.25">
      <c r="A1073" s="451">
        <v>44978</v>
      </c>
      <c r="B1073" s="442">
        <v>0</v>
      </c>
      <c r="C1073" s="442">
        <v>1</v>
      </c>
      <c r="D1073" s="442">
        <v>0</v>
      </c>
      <c r="E1073" s="442">
        <v>0</v>
      </c>
      <c r="F1073" s="442">
        <v>0</v>
      </c>
      <c r="G1073" s="446">
        <v>1</v>
      </c>
      <c r="H1073" s="447">
        <v>5173</v>
      </c>
      <c r="I1073" s="16"/>
    </row>
    <row r="1074" spans="1:9" ht="15.75" x14ac:dyDescent="0.25">
      <c r="A1074" s="451">
        <v>44979</v>
      </c>
      <c r="B1074" s="442">
        <v>0</v>
      </c>
      <c r="C1074" s="442">
        <v>0</v>
      </c>
      <c r="D1074" s="442">
        <v>0</v>
      </c>
      <c r="E1074" s="442">
        <v>0</v>
      </c>
      <c r="F1074" s="442">
        <v>0</v>
      </c>
      <c r="G1074" s="446">
        <v>0</v>
      </c>
      <c r="H1074" s="447">
        <v>5173</v>
      </c>
      <c r="I1074" s="16"/>
    </row>
    <row r="1075" spans="1:9" ht="15.75" x14ac:dyDescent="0.25">
      <c r="A1075" s="451">
        <v>44980</v>
      </c>
      <c r="B1075" s="442">
        <v>2</v>
      </c>
      <c r="C1075" s="442">
        <v>1</v>
      </c>
      <c r="D1075" s="442">
        <v>0</v>
      </c>
      <c r="E1075" s="442">
        <v>0</v>
      </c>
      <c r="F1075" s="442">
        <v>0</v>
      </c>
      <c r="G1075" s="446">
        <v>3</v>
      </c>
      <c r="H1075" s="447">
        <v>5176</v>
      </c>
      <c r="I1075" s="16"/>
    </row>
    <row r="1076" spans="1:9" ht="15.75" x14ac:dyDescent="0.25">
      <c r="A1076" s="451">
        <v>44981</v>
      </c>
      <c r="B1076" s="442">
        <v>2</v>
      </c>
      <c r="C1076" s="442">
        <v>0</v>
      </c>
      <c r="D1076" s="442">
        <v>0</v>
      </c>
      <c r="E1076" s="442">
        <v>0</v>
      </c>
      <c r="F1076" s="442">
        <v>0</v>
      </c>
      <c r="G1076" s="446">
        <v>2</v>
      </c>
      <c r="H1076" s="447">
        <v>5178</v>
      </c>
      <c r="I1076" s="16"/>
    </row>
    <row r="1077" spans="1:9" ht="15.75" x14ac:dyDescent="0.25">
      <c r="A1077" s="451">
        <v>44982</v>
      </c>
      <c r="B1077" s="442">
        <v>0</v>
      </c>
      <c r="C1077" s="442">
        <v>0</v>
      </c>
      <c r="D1077" s="442">
        <v>0</v>
      </c>
      <c r="E1077" s="442">
        <v>0</v>
      </c>
      <c r="F1077" s="442">
        <v>0</v>
      </c>
      <c r="G1077" s="446">
        <v>0</v>
      </c>
      <c r="H1077" s="447">
        <v>5178</v>
      </c>
      <c r="I1077" s="16"/>
    </row>
    <row r="1078" spans="1:9" ht="15.75" x14ac:dyDescent="0.25">
      <c r="A1078" s="451">
        <v>44983</v>
      </c>
      <c r="B1078" s="442">
        <v>0</v>
      </c>
      <c r="C1078" s="442">
        <v>0</v>
      </c>
      <c r="D1078" s="442">
        <v>0</v>
      </c>
      <c r="E1078" s="442">
        <v>0</v>
      </c>
      <c r="F1078" s="442">
        <v>0</v>
      </c>
      <c r="G1078" s="446">
        <v>0</v>
      </c>
      <c r="H1078" s="447">
        <v>5178</v>
      </c>
      <c r="I1078" s="16"/>
    </row>
    <row r="1079" spans="1:9" ht="15.75" x14ac:dyDescent="0.25">
      <c r="A1079" s="451">
        <v>44984</v>
      </c>
      <c r="B1079" s="442">
        <v>1</v>
      </c>
      <c r="C1079" s="442">
        <v>0</v>
      </c>
      <c r="D1079" s="442">
        <v>0</v>
      </c>
      <c r="E1079" s="442">
        <v>0</v>
      </c>
      <c r="F1079" s="442">
        <v>0</v>
      </c>
      <c r="G1079" s="446">
        <v>1</v>
      </c>
      <c r="H1079" s="447">
        <v>5179</v>
      </c>
      <c r="I1079" s="16"/>
    </row>
    <row r="1080" spans="1:9" ht="15.75" x14ac:dyDescent="0.25">
      <c r="A1080" s="451">
        <v>44985</v>
      </c>
      <c r="B1080" s="442">
        <v>1</v>
      </c>
      <c r="C1080" s="442">
        <v>1</v>
      </c>
      <c r="D1080" s="442">
        <v>0</v>
      </c>
      <c r="E1080" s="442">
        <v>1</v>
      </c>
      <c r="F1080" s="442">
        <v>0</v>
      </c>
      <c r="G1080" s="446">
        <v>3</v>
      </c>
      <c r="H1080" s="447">
        <v>5182</v>
      </c>
      <c r="I1080" s="16"/>
    </row>
    <row r="1081" spans="1:9" ht="15.75" x14ac:dyDescent="0.25">
      <c r="A1081" s="451">
        <v>44986</v>
      </c>
      <c r="B1081" s="442">
        <v>1</v>
      </c>
      <c r="C1081" s="442">
        <v>0</v>
      </c>
      <c r="D1081" s="442">
        <v>0</v>
      </c>
      <c r="E1081" s="442">
        <v>0</v>
      </c>
      <c r="F1081" s="442">
        <v>0</v>
      </c>
      <c r="G1081" s="446">
        <v>1</v>
      </c>
      <c r="H1081" s="447">
        <v>5183</v>
      </c>
      <c r="I1081" s="16"/>
    </row>
    <row r="1082" spans="1:9" ht="15.75" x14ac:dyDescent="0.25">
      <c r="A1082" s="451">
        <v>44987</v>
      </c>
      <c r="B1082" s="442">
        <v>4</v>
      </c>
      <c r="C1082" s="442">
        <v>0</v>
      </c>
      <c r="D1082" s="442">
        <v>0</v>
      </c>
      <c r="E1082" s="442">
        <v>0</v>
      </c>
      <c r="F1082" s="442">
        <v>0</v>
      </c>
      <c r="G1082" s="446">
        <v>4</v>
      </c>
      <c r="H1082" s="447">
        <v>5187</v>
      </c>
      <c r="I1082" s="16"/>
    </row>
    <row r="1083" spans="1:9" ht="15.75" x14ac:dyDescent="0.25">
      <c r="A1083" s="451">
        <v>44988</v>
      </c>
      <c r="B1083" s="442">
        <v>1</v>
      </c>
      <c r="C1083" s="442">
        <v>0</v>
      </c>
      <c r="D1083" s="442">
        <v>0</v>
      </c>
      <c r="E1083" s="442">
        <v>1</v>
      </c>
      <c r="F1083" s="442">
        <v>0</v>
      </c>
      <c r="G1083" s="446">
        <v>2</v>
      </c>
      <c r="H1083" s="447">
        <v>5189</v>
      </c>
      <c r="I1083" s="16"/>
    </row>
    <row r="1084" spans="1:9" ht="15.75" x14ac:dyDescent="0.25">
      <c r="A1084" s="451">
        <v>44989</v>
      </c>
      <c r="B1084" s="442">
        <v>0</v>
      </c>
      <c r="C1084" s="442">
        <v>0</v>
      </c>
      <c r="D1084" s="442">
        <v>0</v>
      </c>
      <c r="E1084" s="442">
        <v>0</v>
      </c>
      <c r="F1084" s="442">
        <v>0</v>
      </c>
      <c r="G1084" s="446">
        <v>0</v>
      </c>
      <c r="H1084" s="447">
        <v>5189</v>
      </c>
      <c r="I1084" s="16"/>
    </row>
    <row r="1085" spans="1:9" ht="15.75" x14ac:dyDescent="0.25">
      <c r="A1085" s="451">
        <v>44990</v>
      </c>
      <c r="B1085" s="442">
        <v>0</v>
      </c>
      <c r="C1085" s="442">
        <v>0</v>
      </c>
      <c r="D1085" s="442">
        <v>0</v>
      </c>
      <c r="E1085" s="442">
        <v>0</v>
      </c>
      <c r="F1085" s="442">
        <v>0</v>
      </c>
      <c r="G1085" s="446">
        <v>0</v>
      </c>
      <c r="H1085" s="447">
        <v>5189</v>
      </c>
      <c r="I1085" s="16"/>
    </row>
    <row r="1086" spans="1:9" ht="15.75" x14ac:dyDescent="0.25">
      <c r="A1086" s="451">
        <v>44991</v>
      </c>
      <c r="B1086" s="442">
        <v>3</v>
      </c>
      <c r="C1086" s="442">
        <v>0</v>
      </c>
      <c r="D1086" s="442">
        <v>0</v>
      </c>
      <c r="E1086" s="442">
        <v>0</v>
      </c>
      <c r="F1086" s="442">
        <v>0</v>
      </c>
      <c r="G1086" s="446">
        <v>3</v>
      </c>
      <c r="H1086" s="447">
        <v>5192</v>
      </c>
      <c r="I1086" s="16"/>
    </row>
    <row r="1087" spans="1:9" ht="15.75" x14ac:dyDescent="0.25">
      <c r="A1087" s="451">
        <v>44992</v>
      </c>
      <c r="B1087" s="442">
        <v>0</v>
      </c>
      <c r="C1087" s="442">
        <v>0</v>
      </c>
      <c r="D1087" s="442">
        <v>0</v>
      </c>
      <c r="E1087" s="442">
        <v>0</v>
      </c>
      <c r="F1087" s="442">
        <v>0</v>
      </c>
      <c r="G1087" s="446">
        <v>0</v>
      </c>
      <c r="H1087" s="447">
        <v>5192</v>
      </c>
      <c r="I1087" s="16"/>
    </row>
    <row r="1088" spans="1:9" ht="15.75" x14ac:dyDescent="0.25">
      <c r="A1088" s="451">
        <v>44993</v>
      </c>
      <c r="B1088" s="442">
        <v>2</v>
      </c>
      <c r="C1088" s="442">
        <v>0</v>
      </c>
      <c r="D1088" s="442">
        <v>0</v>
      </c>
      <c r="E1088" s="442">
        <v>0</v>
      </c>
      <c r="F1088" s="442">
        <v>0</v>
      </c>
      <c r="G1088" s="446">
        <v>2</v>
      </c>
      <c r="H1088" s="447">
        <v>5194</v>
      </c>
      <c r="I1088" s="16"/>
    </row>
    <row r="1089" spans="1:9" ht="15.75" x14ac:dyDescent="0.25">
      <c r="A1089" s="451">
        <v>44994</v>
      </c>
      <c r="B1089" s="442">
        <v>1</v>
      </c>
      <c r="C1089" s="442">
        <v>1</v>
      </c>
      <c r="D1089" s="442">
        <v>0</v>
      </c>
      <c r="E1089" s="442">
        <v>0</v>
      </c>
      <c r="F1089" s="442">
        <v>0</v>
      </c>
      <c r="G1089" s="446">
        <v>2</v>
      </c>
      <c r="H1089" s="447">
        <v>5196</v>
      </c>
      <c r="I1089" s="16"/>
    </row>
    <row r="1090" spans="1:9" ht="15.75" x14ac:dyDescent="0.25">
      <c r="A1090" s="451">
        <v>44995</v>
      </c>
      <c r="B1090" s="442">
        <v>1</v>
      </c>
      <c r="C1090" s="442">
        <v>0</v>
      </c>
      <c r="D1090" s="442">
        <v>0</v>
      </c>
      <c r="E1090" s="442">
        <v>0</v>
      </c>
      <c r="F1090" s="442">
        <v>0</v>
      </c>
      <c r="G1090" s="446">
        <v>1</v>
      </c>
      <c r="H1090" s="447">
        <v>5197</v>
      </c>
      <c r="I1090" s="16"/>
    </row>
    <row r="1091" spans="1:9" ht="15.75" x14ac:dyDescent="0.25">
      <c r="A1091" s="451">
        <v>44996</v>
      </c>
      <c r="B1091" s="442">
        <v>0</v>
      </c>
      <c r="C1091" s="442">
        <v>0</v>
      </c>
      <c r="D1091" s="442">
        <v>0</v>
      </c>
      <c r="E1091" s="442">
        <v>0</v>
      </c>
      <c r="F1091" s="442">
        <v>0</v>
      </c>
      <c r="G1091" s="446">
        <v>0</v>
      </c>
      <c r="H1091" s="447">
        <v>5197</v>
      </c>
      <c r="I1091" s="16"/>
    </row>
    <row r="1092" spans="1:9" ht="15.75" x14ac:dyDescent="0.25">
      <c r="A1092" s="451">
        <v>44997</v>
      </c>
      <c r="B1092" s="442">
        <v>0</v>
      </c>
      <c r="C1092" s="442">
        <v>0</v>
      </c>
      <c r="D1092" s="442">
        <v>0</v>
      </c>
      <c r="E1092" s="442">
        <v>0</v>
      </c>
      <c r="F1092" s="442">
        <v>0</v>
      </c>
      <c r="G1092" s="446">
        <v>0</v>
      </c>
      <c r="H1092" s="447">
        <v>5197</v>
      </c>
      <c r="I1092" s="16"/>
    </row>
    <row r="1093" spans="1:9" ht="15.75" x14ac:dyDescent="0.25">
      <c r="A1093" s="451">
        <v>44998</v>
      </c>
      <c r="B1093" s="442">
        <v>0</v>
      </c>
      <c r="C1093" s="442">
        <v>0</v>
      </c>
      <c r="D1093" s="442">
        <v>0</v>
      </c>
      <c r="E1093" s="442">
        <v>0</v>
      </c>
      <c r="F1093" s="442">
        <v>0</v>
      </c>
      <c r="G1093" s="446">
        <v>0</v>
      </c>
      <c r="H1093" s="447">
        <v>5197</v>
      </c>
      <c r="I1093" s="16"/>
    </row>
    <row r="1094" spans="1:9" ht="15.75" x14ac:dyDescent="0.25">
      <c r="A1094" s="451">
        <v>44999</v>
      </c>
      <c r="B1094" s="442">
        <v>3</v>
      </c>
      <c r="C1094" s="442">
        <v>0</v>
      </c>
      <c r="D1094" s="442">
        <v>0</v>
      </c>
      <c r="E1094" s="442">
        <v>0</v>
      </c>
      <c r="F1094" s="442">
        <v>0</v>
      </c>
      <c r="G1094" s="446">
        <v>3</v>
      </c>
      <c r="H1094" s="447">
        <v>5200</v>
      </c>
      <c r="I1094" s="16"/>
    </row>
    <row r="1095" spans="1:9" ht="15.75" x14ac:dyDescent="0.25">
      <c r="A1095" s="451">
        <v>45000</v>
      </c>
      <c r="B1095" s="442">
        <v>1</v>
      </c>
      <c r="C1095" s="442">
        <v>0</v>
      </c>
      <c r="D1095" s="442">
        <v>0</v>
      </c>
      <c r="E1095" s="442">
        <v>0</v>
      </c>
      <c r="F1095" s="442">
        <v>0</v>
      </c>
      <c r="G1095" s="446">
        <v>1</v>
      </c>
      <c r="H1095" s="447">
        <v>5201</v>
      </c>
      <c r="I1095" s="16"/>
    </row>
    <row r="1096" spans="1:9" ht="15.75" x14ac:dyDescent="0.25">
      <c r="A1096" s="451">
        <v>45001</v>
      </c>
      <c r="B1096" s="442">
        <v>0</v>
      </c>
      <c r="C1096" s="442">
        <v>0</v>
      </c>
      <c r="D1096" s="442">
        <v>0</v>
      </c>
      <c r="E1096" s="442">
        <v>0</v>
      </c>
      <c r="F1096" s="442">
        <v>0</v>
      </c>
      <c r="G1096" s="446">
        <v>0</v>
      </c>
      <c r="H1096" s="447">
        <v>5201</v>
      </c>
      <c r="I1096" s="16"/>
    </row>
    <row r="1097" spans="1:9" ht="15.75" x14ac:dyDescent="0.25">
      <c r="A1097" s="451">
        <v>45002</v>
      </c>
      <c r="B1097" s="442">
        <v>0</v>
      </c>
      <c r="C1097" s="442">
        <v>0</v>
      </c>
      <c r="D1097" s="442">
        <v>0</v>
      </c>
      <c r="E1097" s="442">
        <v>0</v>
      </c>
      <c r="F1097" s="442">
        <v>0</v>
      </c>
      <c r="G1097" s="446">
        <v>0</v>
      </c>
      <c r="H1097" s="447">
        <v>5201</v>
      </c>
      <c r="I1097" s="16"/>
    </row>
    <row r="1098" spans="1:9" ht="15.75" x14ac:dyDescent="0.25">
      <c r="A1098" s="451">
        <v>45003</v>
      </c>
      <c r="B1098" s="442">
        <v>0</v>
      </c>
      <c r="C1098" s="442">
        <v>0</v>
      </c>
      <c r="D1098" s="442">
        <v>0</v>
      </c>
      <c r="E1098" s="442">
        <v>0</v>
      </c>
      <c r="F1098" s="442">
        <v>0</v>
      </c>
      <c r="G1098" s="446">
        <v>0</v>
      </c>
      <c r="H1098" s="447">
        <v>5201</v>
      </c>
      <c r="I1098" s="16"/>
    </row>
    <row r="1099" spans="1:9" ht="15.75" x14ac:dyDescent="0.25">
      <c r="A1099" s="451">
        <v>45004</v>
      </c>
      <c r="B1099" s="442">
        <v>0</v>
      </c>
      <c r="C1099" s="442">
        <v>0</v>
      </c>
      <c r="D1099" s="442">
        <v>0</v>
      </c>
      <c r="E1099" s="442">
        <v>0</v>
      </c>
      <c r="F1099" s="442">
        <v>0</v>
      </c>
      <c r="G1099" s="446">
        <v>0</v>
      </c>
      <c r="H1099" s="447">
        <v>5201</v>
      </c>
      <c r="I1099" s="16"/>
    </row>
    <row r="1100" spans="1:9" ht="15.75" x14ac:dyDescent="0.25">
      <c r="A1100" s="451">
        <v>45005</v>
      </c>
      <c r="B1100" s="442">
        <v>2</v>
      </c>
      <c r="C1100" s="442">
        <v>0</v>
      </c>
      <c r="D1100" s="442">
        <v>0</v>
      </c>
      <c r="E1100" s="442">
        <v>0</v>
      </c>
      <c r="F1100" s="442">
        <v>0</v>
      </c>
      <c r="G1100" s="446">
        <v>2</v>
      </c>
      <c r="H1100" s="447">
        <v>5203</v>
      </c>
      <c r="I1100" s="16"/>
    </row>
    <row r="1101" spans="1:9" ht="15.75" x14ac:dyDescent="0.25">
      <c r="A1101" s="451">
        <v>45006</v>
      </c>
      <c r="B1101" s="442">
        <v>0</v>
      </c>
      <c r="C1101" s="442">
        <v>0</v>
      </c>
      <c r="D1101" s="442">
        <v>0</v>
      </c>
      <c r="E1101" s="442">
        <v>0</v>
      </c>
      <c r="F1101" s="442">
        <v>0</v>
      </c>
      <c r="G1101" s="446">
        <v>0</v>
      </c>
      <c r="H1101" s="447">
        <v>5203</v>
      </c>
      <c r="I1101" s="16"/>
    </row>
    <row r="1102" spans="1:9" ht="15.75" x14ac:dyDescent="0.25">
      <c r="A1102" s="451">
        <v>45007</v>
      </c>
      <c r="B1102" s="442">
        <v>0</v>
      </c>
      <c r="C1102" s="442">
        <v>0</v>
      </c>
      <c r="D1102" s="442">
        <v>0</v>
      </c>
      <c r="E1102" s="442">
        <v>0</v>
      </c>
      <c r="F1102" s="442">
        <v>0</v>
      </c>
      <c r="G1102" s="446">
        <v>0</v>
      </c>
      <c r="H1102" s="447">
        <v>5203</v>
      </c>
      <c r="I1102" s="16"/>
    </row>
    <row r="1103" spans="1:9" ht="15.75" x14ac:dyDescent="0.25">
      <c r="A1103" s="451">
        <v>45008</v>
      </c>
      <c r="B1103" s="442">
        <v>1</v>
      </c>
      <c r="C1103" s="442">
        <v>0</v>
      </c>
      <c r="D1103" s="442">
        <v>0</v>
      </c>
      <c r="E1103" s="442">
        <v>0</v>
      </c>
      <c r="F1103" s="442">
        <v>0</v>
      </c>
      <c r="G1103" s="446">
        <v>1</v>
      </c>
      <c r="H1103" s="447">
        <v>5204</v>
      </c>
      <c r="I1103" s="16"/>
    </row>
    <row r="1104" spans="1:9" ht="15.75" x14ac:dyDescent="0.25">
      <c r="A1104" s="451">
        <v>45009</v>
      </c>
      <c r="B1104" s="442">
        <v>1</v>
      </c>
      <c r="C1104" s="442">
        <v>0</v>
      </c>
      <c r="D1104" s="442">
        <v>0</v>
      </c>
      <c r="E1104" s="442">
        <v>0</v>
      </c>
      <c r="F1104" s="442">
        <v>0</v>
      </c>
      <c r="G1104" s="446">
        <v>1</v>
      </c>
      <c r="H1104" s="447">
        <v>5205</v>
      </c>
      <c r="I1104" s="16"/>
    </row>
    <row r="1105" spans="1:246" ht="15.75" x14ac:dyDescent="0.25">
      <c r="A1105" s="451">
        <v>45010</v>
      </c>
      <c r="B1105" s="442">
        <v>0</v>
      </c>
      <c r="C1105" s="442">
        <v>0</v>
      </c>
      <c r="D1105" s="442">
        <v>0</v>
      </c>
      <c r="E1105" s="442">
        <v>0</v>
      </c>
      <c r="F1105" s="442">
        <v>0</v>
      </c>
      <c r="G1105" s="446">
        <v>0</v>
      </c>
      <c r="H1105" s="447">
        <v>5205</v>
      </c>
      <c r="I1105" s="16"/>
    </row>
    <row r="1106" spans="1:246" ht="15.75" x14ac:dyDescent="0.25">
      <c r="A1106" s="451">
        <v>45011</v>
      </c>
      <c r="B1106" s="442">
        <v>0</v>
      </c>
      <c r="C1106" s="442">
        <v>0</v>
      </c>
      <c r="D1106" s="442">
        <v>0</v>
      </c>
      <c r="E1106" s="442">
        <v>0</v>
      </c>
      <c r="F1106" s="442">
        <v>0</v>
      </c>
      <c r="G1106" s="446">
        <v>0</v>
      </c>
      <c r="H1106" s="447">
        <v>5205</v>
      </c>
      <c r="I1106" s="16"/>
    </row>
    <row r="1107" spans="1:246" ht="15.75" x14ac:dyDescent="0.25">
      <c r="A1107" s="451">
        <v>45012</v>
      </c>
      <c r="B1107" s="442">
        <v>3</v>
      </c>
      <c r="C1107" s="442">
        <v>1</v>
      </c>
      <c r="D1107" s="442">
        <v>0</v>
      </c>
      <c r="E1107" s="442">
        <v>0</v>
      </c>
      <c r="F1107" s="442">
        <v>0</v>
      </c>
      <c r="G1107" s="446">
        <v>4</v>
      </c>
      <c r="H1107" s="447">
        <v>5209</v>
      </c>
      <c r="I1107" s="16"/>
    </row>
    <row r="1108" spans="1:246" ht="15.75" x14ac:dyDescent="0.25">
      <c r="A1108" s="451">
        <v>45013</v>
      </c>
      <c r="B1108" s="442">
        <v>4</v>
      </c>
      <c r="C1108" s="442">
        <v>0</v>
      </c>
      <c r="D1108" s="442">
        <v>0</v>
      </c>
      <c r="E1108" s="442">
        <v>0</v>
      </c>
      <c r="F1108" s="442">
        <v>0</v>
      </c>
      <c r="G1108" s="446">
        <v>4</v>
      </c>
      <c r="H1108" s="447">
        <v>5213</v>
      </c>
      <c r="I1108" s="16"/>
    </row>
    <row r="1109" spans="1:246" ht="15.75" x14ac:dyDescent="0.25">
      <c r="A1109" s="451">
        <v>45014</v>
      </c>
      <c r="B1109" s="442">
        <v>2</v>
      </c>
      <c r="C1109" s="442">
        <v>0</v>
      </c>
      <c r="D1109" s="442">
        <v>0</v>
      </c>
      <c r="E1109" s="442">
        <v>0</v>
      </c>
      <c r="F1109" s="442">
        <v>0</v>
      </c>
      <c r="G1109" s="446">
        <v>2</v>
      </c>
      <c r="H1109" s="447">
        <v>5215</v>
      </c>
      <c r="I1109" s="16"/>
    </row>
    <row r="1110" spans="1:246" ht="15.75" x14ac:dyDescent="0.25">
      <c r="A1110" s="451">
        <v>45015</v>
      </c>
      <c r="B1110" s="442">
        <v>5</v>
      </c>
      <c r="C1110" s="442">
        <v>0</v>
      </c>
      <c r="D1110" s="442">
        <v>0</v>
      </c>
      <c r="E1110" s="442">
        <v>0</v>
      </c>
      <c r="F1110" s="442">
        <v>0</v>
      </c>
      <c r="G1110" s="446">
        <v>5</v>
      </c>
      <c r="H1110" s="447">
        <v>5220</v>
      </c>
      <c r="I1110" s="16"/>
    </row>
    <row r="1111" spans="1:246" ht="15.75" x14ac:dyDescent="0.25">
      <c r="A1111" s="451">
        <v>45016</v>
      </c>
      <c r="B1111" s="442">
        <v>0</v>
      </c>
      <c r="C1111" s="442">
        <v>0</v>
      </c>
      <c r="D1111" s="442">
        <v>0</v>
      </c>
      <c r="E1111" s="442">
        <v>0</v>
      </c>
      <c r="F1111" s="442">
        <v>0</v>
      </c>
      <c r="G1111" s="446">
        <v>0</v>
      </c>
      <c r="H1111" s="447">
        <v>5220</v>
      </c>
      <c r="I1111" s="16"/>
    </row>
    <row r="1112" spans="1:246" ht="15.75" x14ac:dyDescent="0.25">
      <c r="A1112" s="200" t="s">
        <v>172</v>
      </c>
      <c r="B1112" s="57"/>
      <c r="C1112" s="57"/>
      <c r="D1112" s="57"/>
      <c r="E1112" s="57"/>
      <c r="F1112" s="57"/>
      <c r="G1112" s="57"/>
      <c r="H1112" s="57"/>
      <c r="I1112" s="16"/>
    </row>
    <row r="1113" spans="1:246" ht="15.75" x14ac:dyDescent="0.2">
      <c r="A1113" s="201" t="s">
        <v>182</v>
      </c>
      <c r="B1113" s="35"/>
      <c r="C1113" s="35"/>
      <c r="D1113" s="35"/>
      <c r="E1113" s="35"/>
      <c r="F1113" s="35"/>
      <c r="G1113" s="35"/>
      <c r="H1113" s="35"/>
      <c r="I1113" s="16"/>
    </row>
    <row r="1114" spans="1:246" ht="15.75" x14ac:dyDescent="0.2">
      <c r="A1114" s="201" t="s">
        <v>185</v>
      </c>
      <c r="B1114" s="35"/>
      <c r="C1114" s="35"/>
      <c r="D1114" s="35"/>
      <c r="E1114" s="35"/>
      <c r="F1114" s="35"/>
      <c r="G1114" s="35"/>
      <c r="H1114" s="35"/>
      <c r="I1114" s="16"/>
    </row>
    <row r="1115" spans="1:246" ht="15.75" x14ac:dyDescent="0.2">
      <c r="A1115" s="201" t="s">
        <v>186</v>
      </c>
      <c r="B1115" s="35"/>
      <c r="C1115" s="35"/>
      <c r="D1115" s="35"/>
      <c r="E1115" s="35"/>
      <c r="F1115" s="35"/>
      <c r="G1115" s="35"/>
      <c r="H1115" s="35"/>
      <c r="I1115" s="16"/>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c r="DN1115" s="4"/>
      <c r="DO1115" s="4"/>
      <c r="DP1115" s="4"/>
      <c r="DQ1115" s="4"/>
      <c r="DR1115" s="4"/>
      <c r="DS1115" s="4"/>
      <c r="DT1115" s="4"/>
      <c r="DU1115" s="4"/>
      <c r="DV1115" s="4"/>
      <c r="DW1115" s="4"/>
      <c r="DX1115" s="4"/>
      <c r="DY1115" s="4"/>
      <c r="DZ1115" s="4"/>
      <c r="EA1115" s="4"/>
      <c r="EB1115" s="4"/>
      <c r="EC1115" s="4"/>
      <c r="ED1115" s="4"/>
      <c r="EE1115" s="4"/>
      <c r="EF1115" s="4"/>
      <c r="EG1115" s="4"/>
      <c r="EH1115" s="4"/>
      <c r="EI1115" s="4"/>
      <c r="EJ1115" s="4"/>
      <c r="EK1115" s="4"/>
      <c r="EL1115" s="4"/>
      <c r="EM1115" s="4"/>
      <c r="EN1115" s="4"/>
      <c r="EO1115" s="4"/>
      <c r="EP1115" s="4"/>
      <c r="EQ1115" s="4"/>
      <c r="ER1115" s="4"/>
      <c r="ES1115" s="4"/>
      <c r="ET1115" s="4"/>
      <c r="EU1115" s="4"/>
      <c r="EV1115" s="4"/>
      <c r="EW1115" s="4"/>
      <c r="EX1115" s="4"/>
      <c r="EY1115" s="4"/>
      <c r="EZ1115" s="4"/>
      <c r="FA1115" s="4"/>
      <c r="FB1115" s="4"/>
      <c r="FC1115" s="4"/>
      <c r="FD1115" s="4"/>
      <c r="FE1115" s="4"/>
      <c r="FF1115" s="4"/>
      <c r="FG1115" s="4"/>
      <c r="FH1115" s="4"/>
      <c r="FI1115" s="4"/>
      <c r="FJ1115" s="4"/>
      <c r="FK1115" s="4"/>
      <c r="FL1115" s="4"/>
      <c r="FM1115" s="4"/>
      <c r="FN1115" s="4"/>
      <c r="FO1115" s="4"/>
      <c r="FP1115" s="4"/>
      <c r="FQ1115" s="4"/>
      <c r="FR1115" s="4"/>
      <c r="FS1115" s="4"/>
      <c r="FT1115" s="4"/>
      <c r="FU1115" s="4"/>
      <c r="FV1115" s="4"/>
      <c r="FW1115" s="4"/>
      <c r="FX1115" s="4"/>
      <c r="FY1115" s="4"/>
      <c r="FZ1115" s="4"/>
      <c r="GA1115" s="4"/>
      <c r="GB1115" s="4"/>
      <c r="GC1115" s="4"/>
      <c r="GD1115" s="4"/>
      <c r="GE1115" s="4"/>
      <c r="GF1115" s="4"/>
      <c r="GG1115" s="4"/>
      <c r="GH1115" s="4"/>
      <c r="GI1115" s="4"/>
      <c r="GJ1115" s="4"/>
      <c r="GK1115" s="4"/>
      <c r="GL1115" s="4"/>
      <c r="GM1115" s="4"/>
      <c r="GN1115" s="4"/>
      <c r="GO1115" s="4"/>
      <c r="GP1115" s="4"/>
      <c r="GQ1115" s="4"/>
      <c r="GR1115" s="4"/>
      <c r="GS1115" s="4"/>
      <c r="GT1115" s="4"/>
      <c r="GU1115" s="4"/>
      <c r="GV1115" s="4"/>
      <c r="GW1115" s="4"/>
      <c r="GX1115" s="4"/>
      <c r="GY1115" s="4"/>
      <c r="GZ1115" s="4"/>
      <c r="HA1115" s="4"/>
      <c r="HB1115" s="4"/>
      <c r="HC1115" s="4"/>
      <c r="HD1115" s="4"/>
      <c r="HE1115" s="4"/>
      <c r="HF1115" s="4"/>
      <c r="HG1115" s="4"/>
      <c r="HH1115" s="4"/>
      <c r="HI1115" s="4"/>
      <c r="HJ1115" s="4"/>
      <c r="HK1115" s="4"/>
      <c r="HL1115" s="4"/>
      <c r="HM1115" s="4"/>
      <c r="HN1115" s="4"/>
      <c r="HO1115" s="4"/>
      <c r="HP1115" s="4"/>
      <c r="HQ1115" s="4"/>
      <c r="HR1115" s="4"/>
      <c r="HS1115" s="4"/>
      <c r="HT1115" s="4"/>
      <c r="HU1115" s="4"/>
      <c r="HV1115" s="4"/>
      <c r="HW1115" s="4"/>
      <c r="HX1115" s="4"/>
      <c r="HY1115" s="4"/>
      <c r="HZ1115" s="4"/>
      <c r="IA1115" s="4"/>
      <c r="IB1115" s="4"/>
      <c r="IC1115" s="4"/>
      <c r="ID1115" s="4"/>
      <c r="IE1115" s="4"/>
      <c r="IF1115" s="4"/>
      <c r="IG1115" s="4"/>
      <c r="IH1115" s="4"/>
      <c r="II1115" s="4"/>
      <c r="IJ1115" s="4"/>
      <c r="IK1115" s="4"/>
      <c r="IL1115" s="4"/>
    </row>
    <row r="1116" spans="1:246" ht="15.75" x14ac:dyDescent="0.25">
      <c r="A1116" s="8" t="s">
        <v>100</v>
      </c>
    </row>
    <row r="1117" spans="1:246" x14ac:dyDescent="0.2"/>
    <row r="1118" spans="1:246" x14ac:dyDescent="0.2">
      <c r="B1118" s="46"/>
      <c r="C1118" s="46"/>
      <c r="D1118" s="46"/>
      <c r="E1118" s="46"/>
      <c r="F1118" s="46"/>
    </row>
    <row r="1119" spans="1:246" x14ac:dyDescent="0.2"/>
    <row r="1120" spans="1:246"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hyperlinks>
    <hyperlink ref="O1" location="Contents!A1" display="Contents" xr:uid="{00000000-0004-0000-0B00-000000000000}"/>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CADCF2"/>
  </sheetPr>
  <dimension ref="A1:JE26"/>
  <sheetViews>
    <sheetView zoomScale="90" zoomScaleNormal="90" workbookViewId="0">
      <selection activeCell="JA21" sqref="JA21"/>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265" ht="15.75" x14ac:dyDescent="0.25">
      <c r="A1" s="276" t="s">
        <v>31</v>
      </c>
    </row>
    <row r="2" spans="1:265" ht="12.75" x14ac:dyDescent="0.2"/>
    <row r="3" spans="1:265" ht="12.75" x14ac:dyDescent="0.2"/>
    <row r="4" spans="1:265" ht="12.75" x14ac:dyDescent="0.2"/>
    <row r="5" spans="1:265" ht="12.75" x14ac:dyDescent="0.2"/>
    <row r="6" spans="1:265" ht="12.75" x14ac:dyDescent="0.2"/>
    <row r="7" spans="1:265" ht="12.75" x14ac:dyDescent="0.2"/>
    <row r="8" spans="1:265" ht="12.75" x14ac:dyDescent="0.2"/>
    <row r="9" spans="1:265" ht="12.75" x14ac:dyDescent="0.2"/>
    <row r="10" spans="1:265" ht="12.75" x14ac:dyDescent="0.2"/>
    <row r="11" spans="1:265" ht="12.75" x14ac:dyDescent="0.2"/>
    <row r="12" spans="1:265" ht="12.75" x14ac:dyDescent="0.2"/>
    <row r="13" spans="1:265" ht="12.75" x14ac:dyDescent="0.2"/>
    <row r="14" spans="1:265" ht="12.75" x14ac:dyDescent="0.2">
      <c r="JE14" s="38" t="s">
        <v>297</v>
      </c>
    </row>
    <row r="15" spans="1:265" ht="12.75" x14ac:dyDescent="0.2"/>
    <row r="16" spans="1:265"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xr:uid="{00000000-0004-0000-0D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CADCF5"/>
  </sheetPr>
  <dimension ref="A1:D172"/>
  <sheetViews>
    <sheetView topLeftCell="A154" workbookViewId="0">
      <selection activeCell="D173" sqref="D173"/>
    </sheetView>
  </sheetViews>
  <sheetFormatPr defaultColWidth="8.7109375" defaultRowHeight="15.75" x14ac:dyDescent="0.25"/>
  <cols>
    <col min="1" max="1" width="27.5703125" style="8" bestFit="1" customWidth="1"/>
    <col min="2" max="2" width="21.140625" style="157" customWidth="1"/>
    <col min="3" max="3" width="31.140625" style="158" customWidth="1"/>
    <col min="4" max="4" width="17.42578125" style="8" bestFit="1" customWidth="1"/>
    <col min="5" max="16384" width="8.7109375" style="8"/>
  </cols>
  <sheetData>
    <row r="1" spans="1:4" ht="78.75" x14ac:dyDescent="0.25">
      <c r="A1" s="267" t="s">
        <v>228</v>
      </c>
    </row>
    <row r="2" spans="1:4" x14ac:dyDescent="0.25">
      <c r="A2" s="266" t="s">
        <v>191</v>
      </c>
    </row>
    <row r="3" spans="1:4" ht="31.5" x14ac:dyDescent="0.25">
      <c r="A3" s="261" t="s">
        <v>3</v>
      </c>
      <c r="B3" s="61" t="s">
        <v>81</v>
      </c>
      <c r="C3" s="61" t="s">
        <v>173</v>
      </c>
      <c r="D3" s="62" t="s">
        <v>82</v>
      </c>
    </row>
    <row r="4" spans="1:4" x14ac:dyDescent="0.25">
      <c r="A4" s="234">
        <v>43840</v>
      </c>
      <c r="B4" s="65">
        <v>395</v>
      </c>
      <c r="C4" s="65">
        <v>402</v>
      </c>
      <c r="D4" s="67">
        <v>0</v>
      </c>
    </row>
    <row r="5" spans="1:4" x14ac:dyDescent="0.25">
      <c r="A5" s="234">
        <v>43847</v>
      </c>
      <c r="B5" s="65">
        <v>411</v>
      </c>
      <c r="C5" s="65">
        <v>391</v>
      </c>
      <c r="D5" s="67">
        <v>0</v>
      </c>
    </row>
    <row r="6" spans="1:4" s="267" customFormat="1" x14ac:dyDescent="0.25">
      <c r="A6" s="234">
        <v>43854</v>
      </c>
      <c r="B6" s="65">
        <v>347</v>
      </c>
      <c r="C6" s="65">
        <v>382.6</v>
      </c>
      <c r="D6" s="67">
        <v>0</v>
      </c>
    </row>
    <row r="7" spans="1:4" x14ac:dyDescent="0.25">
      <c r="A7" s="234">
        <v>43861</v>
      </c>
      <c r="B7" s="65">
        <v>323</v>
      </c>
      <c r="C7" s="65">
        <v>373.6</v>
      </c>
      <c r="D7" s="67">
        <v>0</v>
      </c>
    </row>
    <row r="8" spans="1:4" x14ac:dyDescent="0.25">
      <c r="A8" s="234">
        <v>43868</v>
      </c>
      <c r="B8" s="65">
        <v>332</v>
      </c>
      <c r="C8" s="65">
        <v>345.8</v>
      </c>
      <c r="D8" s="67">
        <v>0</v>
      </c>
    </row>
    <row r="9" spans="1:4" x14ac:dyDescent="0.25">
      <c r="A9" s="234">
        <v>43875</v>
      </c>
      <c r="B9" s="65">
        <v>306</v>
      </c>
      <c r="C9" s="65">
        <v>339.8</v>
      </c>
      <c r="D9" s="67">
        <v>0</v>
      </c>
    </row>
    <row r="10" spans="1:4" x14ac:dyDescent="0.25">
      <c r="A10" s="234">
        <v>43882</v>
      </c>
      <c r="B10" s="65">
        <v>297</v>
      </c>
      <c r="C10" s="65">
        <v>317</v>
      </c>
      <c r="D10" s="67">
        <v>0</v>
      </c>
    </row>
    <row r="11" spans="1:4" x14ac:dyDescent="0.25">
      <c r="A11" s="234">
        <v>43889</v>
      </c>
      <c r="B11" s="65">
        <v>347</v>
      </c>
      <c r="C11" s="65">
        <v>343</v>
      </c>
      <c r="D11" s="67">
        <v>0</v>
      </c>
    </row>
    <row r="12" spans="1:4" x14ac:dyDescent="0.25">
      <c r="A12" s="234">
        <v>43896</v>
      </c>
      <c r="B12" s="65">
        <v>312</v>
      </c>
      <c r="C12" s="65">
        <v>356</v>
      </c>
      <c r="D12" s="67">
        <v>0</v>
      </c>
    </row>
    <row r="13" spans="1:4" x14ac:dyDescent="0.25">
      <c r="A13" s="234">
        <v>43903</v>
      </c>
      <c r="B13" s="65">
        <v>324</v>
      </c>
      <c r="C13" s="65">
        <v>342.8</v>
      </c>
      <c r="D13" s="67">
        <v>0</v>
      </c>
    </row>
    <row r="14" spans="1:4" x14ac:dyDescent="0.25">
      <c r="A14" s="234">
        <v>43910</v>
      </c>
      <c r="B14" s="65">
        <v>271</v>
      </c>
      <c r="C14" s="65">
        <v>297.2</v>
      </c>
      <c r="D14" s="67">
        <v>1</v>
      </c>
    </row>
    <row r="15" spans="1:4" x14ac:dyDescent="0.25">
      <c r="A15" s="234">
        <v>43917</v>
      </c>
      <c r="B15" s="65">
        <v>287</v>
      </c>
      <c r="C15" s="65">
        <v>319.60000000000002</v>
      </c>
      <c r="D15" s="67">
        <v>9</v>
      </c>
    </row>
    <row r="16" spans="1:4" x14ac:dyDescent="0.25">
      <c r="A16" s="234">
        <v>43924</v>
      </c>
      <c r="B16" s="65">
        <v>434</v>
      </c>
      <c r="C16" s="65">
        <v>298</v>
      </c>
      <c r="D16" s="67">
        <v>55</v>
      </c>
    </row>
    <row r="17" spans="1:4" x14ac:dyDescent="0.25">
      <c r="A17" s="234">
        <v>43931</v>
      </c>
      <c r="B17" s="65">
        <v>435</v>
      </c>
      <c r="C17" s="65">
        <v>294.60000000000002</v>
      </c>
      <c r="D17" s="67">
        <v>76</v>
      </c>
    </row>
    <row r="18" spans="1:4" x14ac:dyDescent="0.25">
      <c r="A18" s="234">
        <v>43938</v>
      </c>
      <c r="B18" s="69">
        <v>424</v>
      </c>
      <c r="C18" s="69">
        <v>290.39999999999998</v>
      </c>
      <c r="D18" s="70">
        <v>101</v>
      </c>
    </row>
    <row r="19" spans="1:4" x14ac:dyDescent="0.25">
      <c r="A19" s="234">
        <v>43945</v>
      </c>
      <c r="B19" s="65">
        <v>470</v>
      </c>
      <c r="C19" s="65">
        <v>283.8</v>
      </c>
      <c r="D19" s="67">
        <v>128</v>
      </c>
    </row>
    <row r="20" spans="1:4" x14ac:dyDescent="0.25">
      <c r="A20" s="262">
        <v>43952</v>
      </c>
      <c r="B20" s="263">
        <v>427</v>
      </c>
      <c r="C20" s="265">
        <v>319.60000000000002</v>
      </c>
      <c r="D20" s="264">
        <v>124</v>
      </c>
    </row>
    <row r="21" spans="1:4" x14ac:dyDescent="0.25">
      <c r="A21" s="234">
        <v>43959</v>
      </c>
      <c r="B21" s="65">
        <v>336</v>
      </c>
      <c r="C21" s="65">
        <v>273.8</v>
      </c>
      <c r="D21" s="67">
        <v>84</v>
      </c>
    </row>
    <row r="22" spans="1:4" x14ac:dyDescent="0.25">
      <c r="A22" s="234">
        <v>43966</v>
      </c>
      <c r="B22" s="65">
        <v>396</v>
      </c>
      <c r="C22" s="65">
        <v>294.8</v>
      </c>
      <c r="D22" s="67">
        <v>74</v>
      </c>
    </row>
    <row r="23" spans="1:4" x14ac:dyDescent="0.25">
      <c r="A23" s="234">
        <v>43973</v>
      </c>
      <c r="B23" s="65">
        <v>325</v>
      </c>
      <c r="C23" s="65">
        <v>289.8</v>
      </c>
      <c r="D23" s="67">
        <v>53</v>
      </c>
    </row>
    <row r="24" spans="1:4" x14ac:dyDescent="0.25">
      <c r="A24" s="234">
        <v>43980</v>
      </c>
      <c r="B24" s="65">
        <v>316</v>
      </c>
      <c r="C24" s="65">
        <v>279</v>
      </c>
      <c r="D24" s="67">
        <v>49</v>
      </c>
    </row>
    <row r="25" spans="1:4" x14ac:dyDescent="0.25">
      <c r="A25" s="234">
        <v>43987</v>
      </c>
      <c r="B25" s="65">
        <v>304</v>
      </c>
      <c r="C25" s="65">
        <v>270.60000000000002</v>
      </c>
      <c r="D25" s="67">
        <v>20</v>
      </c>
    </row>
    <row r="26" spans="1:4" x14ac:dyDescent="0.25">
      <c r="A26" s="234">
        <v>43994</v>
      </c>
      <c r="B26" s="65">
        <v>292</v>
      </c>
      <c r="C26" s="65">
        <v>293.2</v>
      </c>
      <c r="D26" s="67">
        <v>21</v>
      </c>
    </row>
    <row r="27" spans="1:4" x14ac:dyDescent="0.25">
      <c r="A27" s="234">
        <v>44001</v>
      </c>
      <c r="B27" s="65">
        <v>290</v>
      </c>
      <c r="C27" s="65">
        <v>286.39999999999998</v>
      </c>
      <c r="D27" s="67">
        <v>17</v>
      </c>
    </row>
    <row r="28" spans="1:4" x14ac:dyDescent="0.25">
      <c r="A28" s="234">
        <v>44008</v>
      </c>
      <c r="B28" s="65">
        <v>295</v>
      </c>
      <c r="C28" s="65">
        <v>270</v>
      </c>
      <c r="D28" s="67">
        <v>12</v>
      </c>
    </row>
    <row r="29" spans="1:4" x14ac:dyDescent="0.25">
      <c r="A29" s="234">
        <v>44015</v>
      </c>
      <c r="B29" s="65">
        <v>289</v>
      </c>
      <c r="C29" s="65">
        <v>288.2</v>
      </c>
      <c r="D29" s="67">
        <v>11</v>
      </c>
    </row>
    <row r="30" spans="1:4" x14ac:dyDescent="0.25">
      <c r="A30" s="234">
        <v>44022</v>
      </c>
      <c r="B30" s="65">
        <v>275</v>
      </c>
      <c r="C30" s="65">
        <v>255.2</v>
      </c>
      <c r="D30" s="67">
        <v>9</v>
      </c>
    </row>
    <row r="31" spans="1:4" x14ac:dyDescent="0.25">
      <c r="A31" s="234">
        <v>44029</v>
      </c>
      <c r="B31" s="65">
        <v>240</v>
      </c>
      <c r="C31" s="65">
        <v>264</v>
      </c>
      <c r="D31" s="67">
        <v>2</v>
      </c>
    </row>
    <row r="32" spans="1:4" x14ac:dyDescent="0.25">
      <c r="A32" s="234">
        <v>44036</v>
      </c>
      <c r="B32" s="65">
        <v>307</v>
      </c>
      <c r="C32" s="65">
        <v>264.60000000000002</v>
      </c>
      <c r="D32" s="67">
        <v>7</v>
      </c>
    </row>
    <row r="33" spans="1:4" x14ac:dyDescent="0.25">
      <c r="A33" s="234">
        <v>44043</v>
      </c>
      <c r="B33" s="65">
        <v>273</v>
      </c>
      <c r="C33" s="65">
        <v>282</v>
      </c>
      <c r="D33" s="67">
        <v>1</v>
      </c>
    </row>
    <row r="34" spans="1:4" x14ac:dyDescent="0.25">
      <c r="A34" s="234">
        <v>44050</v>
      </c>
      <c r="B34" s="65">
        <v>280</v>
      </c>
      <c r="C34" s="65">
        <v>276</v>
      </c>
      <c r="D34" s="67">
        <v>5</v>
      </c>
    </row>
    <row r="35" spans="1:4" x14ac:dyDescent="0.25">
      <c r="A35" s="234">
        <v>44057</v>
      </c>
      <c r="B35" s="69">
        <v>278</v>
      </c>
      <c r="C35" s="69">
        <v>265</v>
      </c>
      <c r="D35" s="70">
        <v>4</v>
      </c>
    </row>
    <row r="36" spans="1:4" x14ac:dyDescent="0.25">
      <c r="A36" s="234">
        <v>44064</v>
      </c>
      <c r="B36" s="65">
        <v>313</v>
      </c>
      <c r="C36" s="65">
        <v>263</v>
      </c>
      <c r="D36" s="67">
        <v>6</v>
      </c>
    </row>
    <row r="37" spans="1:4" x14ac:dyDescent="0.25">
      <c r="A37" s="262">
        <v>44071</v>
      </c>
      <c r="B37" s="263">
        <v>303</v>
      </c>
      <c r="C37" s="265">
        <v>259</v>
      </c>
      <c r="D37" s="264">
        <v>4</v>
      </c>
    </row>
    <row r="38" spans="1:4" x14ac:dyDescent="0.25">
      <c r="A38" s="234">
        <v>44078</v>
      </c>
      <c r="B38" s="65">
        <v>234</v>
      </c>
      <c r="C38" s="65">
        <v>255</v>
      </c>
      <c r="D38" s="67">
        <v>3</v>
      </c>
    </row>
    <row r="39" spans="1:4" x14ac:dyDescent="0.25">
      <c r="A39" s="234">
        <v>44085</v>
      </c>
      <c r="B39" s="65">
        <v>296</v>
      </c>
      <c r="C39" s="65">
        <v>276</v>
      </c>
      <c r="D39" s="67">
        <v>7</v>
      </c>
    </row>
    <row r="40" spans="1:4" x14ac:dyDescent="0.25">
      <c r="A40" s="234">
        <v>44092</v>
      </c>
      <c r="B40" s="65">
        <v>322</v>
      </c>
      <c r="C40" s="65">
        <v>282</v>
      </c>
      <c r="D40" s="67">
        <v>8</v>
      </c>
    </row>
    <row r="41" spans="1:4" x14ac:dyDescent="0.25">
      <c r="A41" s="234">
        <v>44099</v>
      </c>
      <c r="B41" s="65">
        <v>323</v>
      </c>
      <c r="C41" s="65">
        <v>288</v>
      </c>
      <c r="D41" s="67">
        <v>9</v>
      </c>
    </row>
    <row r="42" spans="1:4" x14ac:dyDescent="0.25">
      <c r="A42" s="234">
        <v>44106</v>
      </c>
      <c r="B42" s="65">
        <v>328</v>
      </c>
      <c r="C42" s="65">
        <v>286</v>
      </c>
      <c r="D42" s="67">
        <v>2</v>
      </c>
    </row>
    <row r="43" spans="1:4" x14ac:dyDescent="0.25">
      <c r="A43" s="234">
        <v>44113</v>
      </c>
      <c r="B43" s="65">
        <v>348</v>
      </c>
      <c r="C43" s="65">
        <v>300.39999999999998</v>
      </c>
      <c r="D43" s="67">
        <v>11</v>
      </c>
    </row>
    <row r="44" spans="1:4" x14ac:dyDescent="0.25">
      <c r="A44" s="234">
        <v>44120</v>
      </c>
      <c r="B44" s="65">
        <v>278</v>
      </c>
      <c r="C44" s="65">
        <v>294.8</v>
      </c>
      <c r="D44" s="67">
        <v>17</v>
      </c>
    </row>
    <row r="45" spans="1:4" x14ac:dyDescent="0.25">
      <c r="A45" s="234">
        <v>44127</v>
      </c>
      <c r="B45" s="65">
        <v>391</v>
      </c>
      <c r="C45" s="65">
        <v>285.60000000000002</v>
      </c>
      <c r="D45" s="67">
        <v>42</v>
      </c>
    </row>
    <row r="46" spans="1:4" x14ac:dyDescent="0.25">
      <c r="A46" s="234">
        <v>44134</v>
      </c>
      <c r="B46" s="65">
        <v>368</v>
      </c>
      <c r="C46" s="65">
        <v>283.60000000000002</v>
      </c>
      <c r="D46" s="67">
        <v>51</v>
      </c>
    </row>
    <row r="47" spans="1:4" x14ac:dyDescent="0.25">
      <c r="A47" s="234">
        <v>44141</v>
      </c>
      <c r="B47" s="65">
        <v>386</v>
      </c>
      <c r="C47" s="65">
        <v>296</v>
      </c>
      <c r="D47" s="67">
        <v>82</v>
      </c>
    </row>
    <row r="48" spans="1:4" x14ac:dyDescent="0.25">
      <c r="A48" s="234">
        <v>44148</v>
      </c>
      <c r="B48" s="65">
        <v>406</v>
      </c>
      <c r="C48" s="65">
        <v>297</v>
      </c>
      <c r="D48" s="67">
        <v>96</v>
      </c>
    </row>
    <row r="49" spans="1:4" x14ac:dyDescent="0.25">
      <c r="A49" s="234">
        <v>44155</v>
      </c>
      <c r="B49" s="65">
        <v>396</v>
      </c>
      <c r="C49" s="65">
        <v>319</v>
      </c>
      <c r="D49" s="67">
        <v>100</v>
      </c>
    </row>
    <row r="50" spans="1:4" x14ac:dyDescent="0.25">
      <c r="A50" s="234">
        <v>44162</v>
      </c>
      <c r="B50" s="65">
        <v>348</v>
      </c>
      <c r="C50" s="65">
        <v>311.39999999999998</v>
      </c>
      <c r="D50" s="67">
        <v>81</v>
      </c>
    </row>
    <row r="51" spans="1:4" x14ac:dyDescent="0.25">
      <c r="A51" s="234">
        <v>44169</v>
      </c>
      <c r="B51" s="65">
        <v>387</v>
      </c>
      <c r="C51" s="65">
        <v>322.39999999999998</v>
      </c>
      <c r="D51" s="67">
        <v>98</v>
      </c>
    </row>
    <row r="52" spans="1:4" x14ac:dyDescent="0.25">
      <c r="A52" s="234">
        <v>44176</v>
      </c>
      <c r="B52" s="69">
        <v>366</v>
      </c>
      <c r="C52" s="69">
        <v>321.8</v>
      </c>
      <c r="D52" s="70">
        <v>87</v>
      </c>
    </row>
    <row r="53" spans="1:4" x14ac:dyDescent="0.25">
      <c r="A53" s="234">
        <v>44183</v>
      </c>
      <c r="B53" s="65">
        <v>350</v>
      </c>
      <c r="C53" s="65">
        <v>343.8</v>
      </c>
      <c r="D53" s="67">
        <v>82</v>
      </c>
    </row>
    <row r="54" spans="1:4" x14ac:dyDescent="0.25">
      <c r="A54" s="262">
        <v>44190</v>
      </c>
      <c r="B54" s="263">
        <v>310</v>
      </c>
      <c r="C54" s="265">
        <v>280.8</v>
      </c>
      <c r="D54" s="264">
        <v>88</v>
      </c>
    </row>
    <row r="55" spans="1:4" x14ac:dyDescent="0.25">
      <c r="A55" s="234">
        <v>44197</v>
      </c>
      <c r="B55" s="65">
        <v>333</v>
      </c>
      <c r="C55" s="65">
        <v>279.60000000000002</v>
      </c>
      <c r="D55" s="67">
        <v>94</v>
      </c>
    </row>
    <row r="56" spans="1:4" x14ac:dyDescent="0.25">
      <c r="A56" s="234">
        <v>44204</v>
      </c>
      <c r="B56" s="65">
        <v>568</v>
      </c>
      <c r="C56" s="65">
        <v>417</v>
      </c>
      <c r="D56" s="67">
        <v>145</v>
      </c>
    </row>
    <row r="57" spans="1:4" x14ac:dyDescent="0.25">
      <c r="A57" s="234">
        <v>44211</v>
      </c>
      <c r="B57" s="65">
        <v>443</v>
      </c>
      <c r="C57" s="65">
        <v>399</v>
      </c>
      <c r="D57" s="67">
        <v>153</v>
      </c>
    </row>
    <row r="58" spans="1:4" x14ac:dyDescent="0.25">
      <c r="A58" s="234">
        <v>44218</v>
      </c>
      <c r="B58" s="65">
        <v>474</v>
      </c>
      <c r="C58" s="65">
        <v>375</v>
      </c>
      <c r="D58" s="67">
        <v>182</v>
      </c>
    </row>
    <row r="59" spans="1:4" x14ac:dyDescent="0.25">
      <c r="A59" s="234">
        <v>44225</v>
      </c>
      <c r="B59" s="65">
        <v>437</v>
      </c>
      <c r="C59" s="65">
        <v>359</v>
      </c>
      <c r="D59" s="67">
        <v>137</v>
      </c>
    </row>
    <row r="60" spans="1:4" x14ac:dyDescent="0.25">
      <c r="A60" s="234">
        <v>44232</v>
      </c>
      <c r="B60" s="65">
        <v>462</v>
      </c>
      <c r="C60" s="65">
        <v>337</v>
      </c>
      <c r="D60" s="67">
        <v>126</v>
      </c>
    </row>
    <row r="61" spans="1:4" x14ac:dyDescent="0.25">
      <c r="A61" s="234">
        <v>44239</v>
      </c>
      <c r="B61" s="65">
        <v>382</v>
      </c>
      <c r="C61" s="65">
        <v>331.6</v>
      </c>
      <c r="D61" s="67">
        <v>99</v>
      </c>
    </row>
    <row r="62" spans="1:4" x14ac:dyDescent="0.25">
      <c r="A62" s="234">
        <v>44246</v>
      </c>
      <c r="B62" s="65">
        <v>352</v>
      </c>
      <c r="C62" s="65">
        <v>310.8</v>
      </c>
      <c r="D62" s="67">
        <v>78</v>
      </c>
    </row>
    <row r="63" spans="1:4" x14ac:dyDescent="0.25">
      <c r="A63" s="234">
        <v>44253</v>
      </c>
      <c r="B63" s="65">
        <v>351</v>
      </c>
      <c r="C63" s="65">
        <v>349</v>
      </c>
      <c r="D63" s="67">
        <v>55</v>
      </c>
    </row>
    <row r="64" spans="1:4" x14ac:dyDescent="0.25">
      <c r="A64" s="234">
        <v>44260</v>
      </c>
      <c r="B64" s="65">
        <v>319</v>
      </c>
      <c r="C64" s="65">
        <v>338</v>
      </c>
      <c r="D64" s="67">
        <v>33</v>
      </c>
    </row>
    <row r="65" spans="1:4" x14ac:dyDescent="0.25">
      <c r="A65" s="234">
        <v>44267</v>
      </c>
      <c r="B65" s="65">
        <v>339</v>
      </c>
      <c r="C65" s="65">
        <v>338</v>
      </c>
      <c r="D65" s="67">
        <v>32</v>
      </c>
    </row>
    <row r="66" spans="1:4" x14ac:dyDescent="0.25">
      <c r="A66" s="234">
        <v>44274</v>
      </c>
      <c r="B66" s="65">
        <v>253</v>
      </c>
      <c r="C66" s="65">
        <v>286.8</v>
      </c>
      <c r="D66" s="67">
        <v>15</v>
      </c>
    </row>
    <row r="67" spans="1:4" x14ac:dyDescent="0.25">
      <c r="A67" s="234">
        <v>44281</v>
      </c>
      <c r="B67" s="65">
        <v>307</v>
      </c>
      <c r="C67" s="65">
        <v>315</v>
      </c>
      <c r="D67" s="67">
        <v>19</v>
      </c>
    </row>
    <row r="68" spans="1:4" x14ac:dyDescent="0.25">
      <c r="A68" s="234">
        <v>44288</v>
      </c>
      <c r="B68" s="65">
        <v>288</v>
      </c>
      <c r="C68" s="65">
        <v>320.2</v>
      </c>
      <c r="D68" s="67">
        <v>12</v>
      </c>
    </row>
    <row r="69" spans="1:4" x14ac:dyDescent="0.25">
      <c r="A69" s="234">
        <v>44295</v>
      </c>
      <c r="B69" s="69">
        <v>245</v>
      </c>
      <c r="C69" s="69">
        <v>337.4</v>
      </c>
      <c r="D69" s="70">
        <v>9</v>
      </c>
    </row>
    <row r="70" spans="1:4" x14ac:dyDescent="0.25">
      <c r="A70" s="234">
        <v>44302</v>
      </c>
      <c r="B70" s="65">
        <v>289</v>
      </c>
      <c r="C70" s="65">
        <v>316.39999999999998</v>
      </c>
      <c r="D70" s="67">
        <v>16</v>
      </c>
    </row>
    <row r="71" spans="1:4" x14ac:dyDescent="0.25">
      <c r="A71" s="234">
        <v>44309</v>
      </c>
      <c r="B71" s="263">
        <v>305</v>
      </c>
      <c r="C71" s="265">
        <v>312.39999999999998</v>
      </c>
      <c r="D71" s="264">
        <v>7</v>
      </c>
    </row>
    <row r="72" spans="1:4" x14ac:dyDescent="0.25">
      <c r="A72" s="235">
        <v>44316</v>
      </c>
      <c r="B72" s="69">
        <v>291</v>
      </c>
      <c r="C72" s="69">
        <v>341.8</v>
      </c>
      <c r="D72" s="70">
        <v>8</v>
      </c>
    </row>
    <row r="73" spans="1:4" x14ac:dyDescent="0.25">
      <c r="A73" s="235">
        <v>44323</v>
      </c>
      <c r="B73" s="279">
        <v>270</v>
      </c>
      <c r="C73" s="279">
        <v>274</v>
      </c>
      <c r="D73" s="285">
        <v>3</v>
      </c>
    </row>
    <row r="74" spans="1:4" x14ac:dyDescent="0.25">
      <c r="A74" s="235">
        <v>44330</v>
      </c>
      <c r="B74" s="279">
        <v>329</v>
      </c>
      <c r="C74" s="279">
        <v>323</v>
      </c>
      <c r="D74" s="285">
        <v>7</v>
      </c>
    </row>
    <row r="75" spans="1:4" x14ac:dyDescent="0.25">
      <c r="A75" s="235">
        <v>44337</v>
      </c>
      <c r="B75" s="279">
        <v>319</v>
      </c>
      <c r="C75" s="279">
        <v>295</v>
      </c>
      <c r="D75" s="285">
        <v>4</v>
      </c>
    </row>
    <row r="76" spans="1:4" x14ac:dyDescent="0.25">
      <c r="A76" s="235">
        <v>44344</v>
      </c>
      <c r="B76" s="279">
        <v>265</v>
      </c>
      <c r="C76" s="279">
        <v>284</v>
      </c>
      <c r="D76" s="285">
        <v>3</v>
      </c>
    </row>
    <row r="77" spans="1:4" x14ac:dyDescent="0.25">
      <c r="A77" s="235">
        <v>44351</v>
      </c>
      <c r="B77" s="279">
        <v>282</v>
      </c>
      <c r="C77" s="279">
        <v>280</v>
      </c>
      <c r="D77" s="285">
        <v>2</v>
      </c>
    </row>
    <row r="78" spans="1:4" x14ac:dyDescent="0.25">
      <c r="A78" s="235">
        <v>44358</v>
      </c>
      <c r="B78" s="279">
        <v>265</v>
      </c>
      <c r="C78" s="279">
        <v>284</v>
      </c>
      <c r="D78" s="285">
        <v>2</v>
      </c>
    </row>
    <row r="79" spans="1:4" x14ac:dyDescent="0.25">
      <c r="A79" s="235">
        <v>44365</v>
      </c>
      <c r="B79" s="279">
        <v>313</v>
      </c>
      <c r="C79" s="279">
        <v>290</v>
      </c>
      <c r="D79" s="285">
        <v>1</v>
      </c>
    </row>
    <row r="80" spans="1:4" x14ac:dyDescent="0.25">
      <c r="A80" s="235">
        <v>44372</v>
      </c>
      <c r="B80" s="279">
        <v>319</v>
      </c>
      <c r="C80" s="279">
        <v>271</v>
      </c>
      <c r="D80" s="285">
        <v>2</v>
      </c>
    </row>
    <row r="81" spans="1:4" x14ac:dyDescent="0.25">
      <c r="A81" s="235">
        <v>44379</v>
      </c>
      <c r="B81" s="279">
        <v>272</v>
      </c>
      <c r="C81" s="279">
        <v>285</v>
      </c>
      <c r="D81" s="285">
        <v>1</v>
      </c>
    </row>
    <row r="82" spans="1:4" x14ac:dyDescent="0.25">
      <c r="A82" s="235">
        <v>44386</v>
      </c>
      <c r="B82" s="279">
        <v>298</v>
      </c>
      <c r="C82" s="279">
        <v>250</v>
      </c>
      <c r="D82" s="285">
        <v>3</v>
      </c>
    </row>
    <row r="83" spans="1:4" x14ac:dyDescent="0.25">
      <c r="A83" s="235">
        <v>44393</v>
      </c>
      <c r="B83" s="279">
        <v>231</v>
      </c>
      <c r="C83" s="279">
        <v>262</v>
      </c>
      <c r="D83" s="285">
        <v>3</v>
      </c>
    </row>
    <row r="84" spans="1:4" x14ac:dyDescent="0.25">
      <c r="A84" s="235">
        <v>44400</v>
      </c>
      <c r="B84" s="279">
        <v>306</v>
      </c>
      <c r="C84" s="279">
        <v>285</v>
      </c>
      <c r="D84" s="285">
        <v>9</v>
      </c>
    </row>
    <row r="85" spans="1:4" x14ac:dyDescent="0.25">
      <c r="A85" s="235">
        <v>44407</v>
      </c>
      <c r="B85" s="279">
        <v>293</v>
      </c>
      <c r="C85" s="279">
        <v>282</v>
      </c>
      <c r="D85" s="285">
        <v>18</v>
      </c>
    </row>
    <row r="86" spans="1:4" x14ac:dyDescent="0.25">
      <c r="A86" s="235">
        <v>44414</v>
      </c>
      <c r="B86" s="279">
        <v>342</v>
      </c>
      <c r="C86" s="279">
        <v>273</v>
      </c>
      <c r="D86" s="285">
        <v>31</v>
      </c>
    </row>
    <row r="87" spans="1:4" x14ac:dyDescent="0.25">
      <c r="A87" s="235">
        <v>44421</v>
      </c>
      <c r="B87" s="279">
        <v>331</v>
      </c>
      <c r="C87" s="279">
        <v>271</v>
      </c>
      <c r="D87" s="285">
        <v>40</v>
      </c>
    </row>
    <row r="88" spans="1:4" x14ac:dyDescent="0.25">
      <c r="A88" s="235">
        <v>44428</v>
      </c>
      <c r="B88" s="279">
        <v>343</v>
      </c>
      <c r="C88" s="279">
        <v>279</v>
      </c>
      <c r="D88" s="285">
        <v>43</v>
      </c>
    </row>
    <row r="89" spans="1:4" x14ac:dyDescent="0.25">
      <c r="A89" s="235">
        <v>44435</v>
      </c>
      <c r="B89" s="279">
        <v>299</v>
      </c>
      <c r="C89" s="279">
        <v>270</v>
      </c>
      <c r="D89" s="285">
        <v>53</v>
      </c>
    </row>
    <row r="90" spans="1:4" x14ac:dyDescent="0.25">
      <c r="A90" s="235">
        <v>44442</v>
      </c>
      <c r="B90" s="279">
        <v>340</v>
      </c>
      <c r="C90" s="279">
        <v>250</v>
      </c>
      <c r="D90" s="285">
        <v>64</v>
      </c>
    </row>
    <row r="91" spans="1:4" x14ac:dyDescent="0.25">
      <c r="A91" s="235">
        <v>44449</v>
      </c>
      <c r="B91" s="279">
        <v>377</v>
      </c>
      <c r="C91" s="279">
        <v>288</v>
      </c>
      <c r="D91" s="285">
        <v>61</v>
      </c>
    </row>
    <row r="92" spans="1:4" x14ac:dyDescent="0.25">
      <c r="A92" s="235">
        <v>44456</v>
      </c>
      <c r="B92" s="279">
        <v>374</v>
      </c>
      <c r="C92" s="279">
        <v>282</v>
      </c>
      <c r="D92" s="285">
        <v>63</v>
      </c>
    </row>
    <row r="93" spans="1:4" x14ac:dyDescent="0.25">
      <c r="A93" s="349">
        <v>44463</v>
      </c>
      <c r="B93" s="333">
        <v>351</v>
      </c>
      <c r="C93" s="333">
        <v>296</v>
      </c>
      <c r="D93" s="350">
        <v>55</v>
      </c>
    </row>
    <row r="94" spans="1:4" x14ac:dyDescent="0.25">
      <c r="A94" s="349">
        <v>44470</v>
      </c>
      <c r="B94" s="279">
        <v>380</v>
      </c>
      <c r="C94" s="279">
        <v>294</v>
      </c>
      <c r="D94" s="285">
        <v>48</v>
      </c>
    </row>
    <row r="95" spans="1:4" x14ac:dyDescent="0.25">
      <c r="A95" s="349">
        <v>44477</v>
      </c>
      <c r="B95" s="279">
        <v>330</v>
      </c>
      <c r="C95" s="279">
        <v>313.60000000000002</v>
      </c>
      <c r="D95" s="285">
        <v>28</v>
      </c>
    </row>
    <row r="96" spans="1:4" x14ac:dyDescent="0.25">
      <c r="A96" s="349">
        <v>44484</v>
      </c>
      <c r="B96" s="279">
        <v>337</v>
      </c>
      <c r="C96" s="279">
        <v>289.60000000000002</v>
      </c>
      <c r="D96" s="285">
        <v>38</v>
      </c>
    </row>
    <row r="97" spans="1:4" x14ac:dyDescent="0.25">
      <c r="A97" s="349">
        <v>44491</v>
      </c>
      <c r="B97" s="364">
        <v>313</v>
      </c>
      <c r="C97" s="364">
        <v>304</v>
      </c>
      <c r="D97" s="371">
        <v>52</v>
      </c>
    </row>
    <row r="98" spans="1:4" x14ac:dyDescent="0.25">
      <c r="A98" s="349">
        <v>44498</v>
      </c>
      <c r="B98" s="364">
        <v>320</v>
      </c>
      <c r="C98" s="364">
        <v>302</v>
      </c>
      <c r="D98" s="371">
        <v>50</v>
      </c>
    </row>
    <row r="99" spans="1:4" x14ac:dyDescent="0.25">
      <c r="A99" s="349">
        <v>44505</v>
      </c>
      <c r="B99" s="364">
        <v>371</v>
      </c>
      <c r="C99" s="364">
        <v>315</v>
      </c>
      <c r="D99" s="371">
        <v>59</v>
      </c>
    </row>
    <row r="100" spans="1:4" x14ac:dyDescent="0.25">
      <c r="A100" s="349">
        <v>44512</v>
      </c>
      <c r="B100" s="364">
        <v>403</v>
      </c>
      <c r="C100" s="364">
        <v>320.39999999999998</v>
      </c>
      <c r="D100" s="371">
        <v>62</v>
      </c>
    </row>
    <row r="101" spans="1:4" x14ac:dyDescent="0.25">
      <c r="A101" s="349">
        <v>44519</v>
      </c>
      <c r="B101" s="364">
        <v>375</v>
      </c>
      <c r="C101" s="364">
        <v>339</v>
      </c>
      <c r="D101" s="371">
        <v>42</v>
      </c>
    </row>
    <row r="102" spans="1:4" x14ac:dyDescent="0.25">
      <c r="A102" s="349">
        <v>44526</v>
      </c>
      <c r="B102" s="364">
        <v>413</v>
      </c>
      <c r="C102" s="364">
        <v>322.2</v>
      </c>
      <c r="D102" s="371">
        <v>65</v>
      </c>
    </row>
    <row r="103" spans="1:4" x14ac:dyDescent="0.25">
      <c r="A103" s="349">
        <v>44533</v>
      </c>
      <c r="B103" s="364">
        <v>378</v>
      </c>
      <c r="C103" s="364">
        <v>344</v>
      </c>
      <c r="D103" s="371">
        <v>29</v>
      </c>
    </row>
    <row r="104" spans="1:4" x14ac:dyDescent="0.25">
      <c r="A104" s="349">
        <v>44540</v>
      </c>
      <c r="B104" s="364">
        <v>368</v>
      </c>
      <c r="C104" s="364">
        <v>336.2</v>
      </c>
      <c r="D104" s="371">
        <v>39</v>
      </c>
    </row>
    <row r="105" spans="1:4" x14ac:dyDescent="0.25">
      <c r="A105" s="349">
        <v>44547</v>
      </c>
      <c r="B105" s="364">
        <v>363</v>
      </c>
      <c r="C105" s="364">
        <v>345.2</v>
      </c>
      <c r="D105" s="371">
        <v>32</v>
      </c>
    </row>
    <row r="106" spans="1:4" x14ac:dyDescent="0.25">
      <c r="A106" s="349">
        <v>44554</v>
      </c>
      <c r="B106" s="364">
        <v>347</v>
      </c>
      <c r="C106" s="364">
        <v>282.60000000000002</v>
      </c>
      <c r="D106" s="371">
        <v>30</v>
      </c>
    </row>
    <row r="107" spans="1:4" x14ac:dyDescent="0.25">
      <c r="A107" s="349">
        <v>44561</v>
      </c>
      <c r="B107" s="364">
        <v>243</v>
      </c>
      <c r="C107" s="364">
        <v>299.8</v>
      </c>
      <c r="D107" s="371">
        <v>14</v>
      </c>
    </row>
    <row r="108" spans="1:4" x14ac:dyDescent="0.25">
      <c r="A108" s="349">
        <v>44568</v>
      </c>
      <c r="B108" s="364">
        <v>416</v>
      </c>
      <c r="C108" s="66">
        <v>446.2</v>
      </c>
      <c r="D108" s="371">
        <v>29</v>
      </c>
    </row>
    <row r="109" spans="1:4" x14ac:dyDescent="0.25">
      <c r="A109" s="349">
        <v>44575</v>
      </c>
      <c r="B109" s="364">
        <v>445</v>
      </c>
      <c r="C109" s="66">
        <v>418</v>
      </c>
      <c r="D109" s="371">
        <v>43</v>
      </c>
    </row>
    <row r="110" spans="1:4" x14ac:dyDescent="0.25">
      <c r="A110" s="349">
        <v>44582</v>
      </c>
      <c r="B110" s="396">
        <v>317</v>
      </c>
      <c r="C110" s="396">
        <v>395.8</v>
      </c>
      <c r="D110" s="399">
        <v>43</v>
      </c>
    </row>
    <row r="111" spans="1:4" x14ac:dyDescent="0.25">
      <c r="A111" s="349">
        <v>44589</v>
      </c>
      <c r="B111" s="396">
        <v>336</v>
      </c>
      <c r="C111" s="396">
        <v>375.2</v>
      </c>
      <c r="D111" s="399">
        <v>38</v>
      </c>
    </row>
    <row r="112" spans="1:4" x14ac:dyDescent="0.25">
      <c r="A112" s="349">
        <v>44596</v>
      </c>
      <c r="B112" s="396">
        <v>363</v>
      </c>
      <c r="C112" s="396">
        <v>367</v>
      </c>
      <c r="D112" s="399">
        <v>30</v>
      </c>
    </row>
    <row r="113" spans="1:4" x14ac:dyDescent="0.25">
      <c r="A113" s="349">
        <v>44603</v>
      </c>
      <c r="B113" s="396">
        <v>375</v>
      </c>
      <c r="C113" s="396">
        <v>346</v>
      </c>
      <c r="D113" s="399">
        <v>40</v>
      </c>
    </row>
    <row r="114" spans="1:4" x14ac:dyDescent="0.25">
      <c r="A114" s="349">
        <v>44610</v>
      </c>
      <c r="B114" s="396">
        <v>319</v>
      </c>
      <c r="C114" s="396">
        <v>338</v>
      </c>
      <c r="D114" s="399">
        <v>31</v>
      </c>
    </row>
    <row r="115" spans="1:4" x14ac:dyDescent="0.25">
      <c r="A115" s="349">
        <v>44617</v>
      </c>
      <c r="B115" s="396">
        <v>327</v>
      </c>
      <c r="C115" s="396">
        <v>334.6</v>
      </c>
      <c r="D115" s="399">
        <v>33</v>
      </c>
    </row>
    <row r="116" spans="1:4" x14ac:dyDescent="0.25">
      <c r="A116" s="349">
        <v>44624</v>
      </c>
      <c r="B116" s="396">
        <v>338</v>
      </c>
      <c r="C116" s="396">
        <v>342.4</v>
      </c>
      <c r="D116" s="399">
        <v>34</v>
      </c>
    </row>
    <row r="117" spans="1:4" x14ac:dyDescent="0.25">
      <c r="A117" s="349">
        <v>44631</v>
      </c>
      <c r="B117" s="396">
        <v>338</v>
      </c>
      <c r="C117" s="396">
        <v>344.4</v>
      </c>
      <c r="D117" s="399">
        <v>32</v>
      </c>
    </row>
    <row r="118" spans="1:4" x14ac:dyDescent="0.25">
      <c r="A118" s="349">
        <v>44638</v>
      </c>
      <c r="B118" s="404">
        <v>301</v>
      </c>
      <c r="C118" s="404">
        <v>279</v>
      </c>
      <c r="D118" s="413">
        <v>25</v>
      </c>
    </row>
    <row r="119" spans="1:4" x14ac:dyDescent="0.25">
      <c r="A119" s="349">
        <v>44645</v>
      </c>
      <c r="B119" s="404">
        <v>365</v>
      </c>
      <c r="C119" s="404">
        <v>315.2</v>
      </c>
      <c r="D119" s="413">
        <v>33</v>
      </c>
    </row>
    <row r="120" spans="1:4" x14ac:dyDescent="0.25">
      <c r="A120" s="349">
        <v>44652</v>
      </c>
      <c r="B120" s="404">
        <v>339</v>
      </c>
      <c r="C120" s="404">
        <v>321.8</v>
      </c>
      <c r="D120" s="413">
        <v>38</v>
      </c>
    </row>
    <row r="121" spans="1:4" x14ac:dyDescent="0.25">
      <c r="A121" s="349">
        <v>44659</v>
      </c>
      <c r="B121" s="404">
        <v>355</v>
      </c>
      <c r="C121" s="404">
        <v>327.39999999999998</v>
      </c>
      <c r="D121" s="413">
        <v>32</v>
      </c>
    </row>
    <row r="122" spans="1:4" x14ac:dyDescent="0.25">
      <c r="A122" s="349">
        <v>44666</v>
      </c>
      <c r="B122" s="404">
        <v>335</v>
      </c>
      <c r="C122" s="404">
        <v>315.8</v>
      </c>
      <c r="D122" s="413">
        <v>20</v>
      </c>
    </row>
    <row r="123" spans="1:4" x14ac:dyDescent="0.25">
      <c r="A123" s="349">
        <v>44673</v>
      </c>
      <c r="B123" s="404">
        <v>260</v>
      </c>
      <c r="C123" s="404">
        <v>314.8</v>
      </c>
      <c r="D123" s="413">
        <v>22</v>
      </c>
    </row>
    <row r="124" spans="1:4" x14ac:dyDescent="0.25">
      <c r="A124" s="349">
        <v>44680</v>
      </c>
      <c r="B124" s="404">
        <v>365</v>
      </c>
      <c r="C124" s="404">
        <v>338.8</v>
      </c>
      <c r="D124" s="413">
        <v>28</v>
      </c>
    </row>
    <row r="125" spans="1:4" x14ac:dyDescent="0.25">
      <c r="A125" s="349">
        <v>44687</v>
      </c>
      <c r="B125" s="404">
        <v>281</v>
      </c>
      <c r="C125" s="404">
        <v>276.39999999999998</v>
      </c>
      <c r="D125" s="413">
        <v>16</v>
      </c>
    </row>
    <row r="126" spans="1:4" x14ac:dyDescent="0.25">
      <c r="A126" s="349">
        <v>44694</v>
      </c>
      <c r="B126" s="404">
        <v>322</v>
      </c>
      <c r="C126" s="404">
        <v>324.39999999999998</v>
      </c>
      <c r="D126" s="413">
        <v>16</v>
      </c>
    </row>
    <row r="127" spans="1:4" x14ac:dyDescent="0.25">
      <c r="A127" s="349">
        <v>44701</v>
      </c>
      <c r="B127" s="404">
        <v>312</v>
      </c>
      <c r="C127" s="404">
        <v>307</v>
      </c>
      <c r="D127" s="413">
        <v>15</v>
      </c>
    </row>
    <row r="128" spans="1:4" x14ac:dyDescent="0.25">
      <c r="A128" s="349">
        <v>44708</v>
      </c>
      <c r="B128" s="404">
        <v>329</v>
      </c>
      <c r="C128" s="404">
        <v>281.2</v>
      </c>
      <c r="D128" s="413">
        <v>13</v>
      </c>
    </row>
    <row r="129" spans="1:4" x14ac:dyDescent="0.25">
      <c r="A129" s="349">
        <v>44715</v>
      </c>
      <c r="B129" s="404">
        <v>220</v>
      </c>
      <c r="C129" s="404">
        <v>279.39999999999998</v>
      </c>
      <c r="D129" s="413">
        <v>5</v>
      </c>
    </row>
    <row r="130" spans="1:4" x14ac:dyDescent="0.25">
      <c r="A130" s="349">
        <v>44722</v>
      </c>
      <c r="B130" s="404">
        <v>342</v>
      </c>
      <c r="C130" s="404">
        <v>281.60000000000002</v>
      </c>
      <c r="D130" s="413">
        <v>12</v>
      </c>
    </row>
    <row r="131" spans="1:4" x14ac:dyDescent="0.25">
      <c r="A131" s="349">
        <v>44729</v>
      </c>
      <c r="B131" s="404">
        <v>298</v>
      </c>
      <c r="C131" s="404">
        <v>292.8</v>
      </c>
      <c r="D131" s="413">
        <v>4</v>
      </c>
    </row>
    <row r="132" spans="1:4" x14ac:dyDescent="0.25">
      <c r="A132" s="349">
        <v>44736</v>
      </c>
      <c r="B132" s="404">
        <v>322</v>
      </c>
      <c r="C132" s="404">
        <v>284</v>
      </c>
      <c r="D132" s="413">
        <v>10</v>
      </c>
    </row>
    <row r="133" spans="1:4" x14ac:dyDescent="0.25">
      <c r="A133" s="349">
        <v>44743</v>
      </c>
      <c r="B133" s="404">
        <v>347</v>
      </c>
      <c r="C133" s="404">
        <v>281.60000000000002</v>
      </c>
      <c r="D133" s="413">
        <v>19</v>
      </c>
    </row>
    <row r="134" spans="1:4" x14ac:dyDescent="0.25">
      <c r="A134" s="349">
        <v>44750</v>
      </c>
      <c r="B134" s="404">
        <v>315</v>
      </c>
      <c r="C134" s="404">
        <v>252.6</v>
      </c>
      <c r="D134" s="413">
        <v>24</v>
      </c>
    </row>
    <row r="135" spans="1:4" x14ac:dyDescent="0.25">
      <c r="A135" s="349">
        <v>44757</v>
      </c>
      <c r="B135" s="404">
        <v>249</v>
      </c>
      <c r="C135" s="404">
        <v>260.39999999999998</v>
      </c>
      <c r="D135" s="413">
        <v>27</v>
      </c>
    </row>
    <row r="136" spans="1:4" x14ac:dyDescent="0.25">
      <c r="A136" s="349">
        <v>44764</v>
      </c>
      <c r="B136" s="404">
        <v>340</v>
      </c>
      <c r="C136" s="404">
        <v>290.39999999999998</v>
      </c>
      <c r="D136" s="413">
        <v>27</v>
      </c>
    </row>
    <row r="137" spans="1:4" x14ac:dyDescent="0.25">
      <c r="A137" s="349">
        <v>44771</v>
      </c>
      <c r="B137" s="404">
        <v>351</v>
      </c>
      <c r="C137" s="404">
        <v>280.8</v>
      </c>
      <c r="D137" s="413">
        <v>22</v>
      </c>
    </row>
    <row r="138" spans="1:4" x14ac:dyDescent="0.25">
      <c r="A138" s="349">
        <v>44778</v>
      </c>
      <c r="B138" s="404">
        <v>336</v>
      </c>
      <c r="C138" s="404">
        <v>289</v>
      </c>
      <c r="D138" s="413">
        <v>19</v>
      </c>
    </row>
    <row r="139" spans="1:4" x14ac:dyDescent="0.25">
      <c r="A139" s="349">
        <v>44785</v>
      </c>
      <c r="B139" s="404">
        <v>301</v>
      </c>
      <c r="C139" s="404">
        <v>282.8</v>
      </c>
      <c r="D139" s="413">
        <v>16</v>
      </c>
    </row>
    <row r="140" spans="1:4" x14ac:dyDescent="0.25">
      <c r="A140" s="349">
        <v>44792</v>
      </c>
      <c r="B140" s="65">
        <v>320</v>
      </c>
      <c r="C140" s="65">
        <v>295.2</v>
      </c>
      <c r="D140" s="432">
        <v>13</v>
      </c>
    </row>
    <row r="141" spans="1:4" x14ac:dyDescent="0.25">
      <c r="A141" s="349">
        <v>44799</v>
      </c>
      <c r="B141" s="438">
        <v>315</v>
      </c>
      <c r="C141" s="438">
        <v>269.39999999999998</v>
      </c>
      <c r="D141" s="448">
        <v>11</v>
      </c>
    </row>
    <row r="142" spans="1:4" x14ac:dyDescent="0.25">
      <c r="A142" s="349">
        <v>44806</v>
      </c>
      <c r="B142" s="438">
        <v>263</v>
      </c>
      <c r="C142" s="438">
        <v>265</v>
      </c>
      <c r="D142" s="448">
        <v>6</v>
      </c>
    </row>
    <row r="143" spans="1:4" x14ac:dyDescent="0.25">
      <c r="A143" s="464">
        <v>44813</v>
      </c>
      <c r="B143" s="456">
        <v>314</v>
      </c>
      <c r="C143" s="456">
        <v>308</v>
      </c>
      <c r="D143" s="465">
        <v>9</v>
      </c>
    </row>
    <row r="144" spans="1:4" x14ac:dyDescent="0.25">
      <c r="A144" s="464">
        <v>44820</v>
      </c>
      <c r="B144" s="456">
        <v>333</v>
      </c>
      <c r="C144" s="456">
        <v>298</v>
      </c>
      <c r="D144" s="465">
        <v>6</v>
      </c>
    </row>
    <row r="145" spans="1:4" x14ac:dyDescent="0.25">
      <c r="A145" s="464">
        <v>44827</v>
      </c>
      <c r="B145" s="456">
        <v>276</v>
      </c>
      <c r="C145" s="456">
        <v>312</v>
      </c>
      <c r="D145" s="465">
        <v>6</v>
      </c>
    </row>
    <row r="146" spans="1:4" x14ac:dyDescent="0.25">
      <c r="A146" s="464">
        <v>44834</v>
      </c>
      <c r="B146" s="456">
        <v>299</v>
      </c>
      <c r="C146" s="456">
        <v>315</v>
      </c>
      <c r="D146" s="465">
        <v>11</v>
      </c>
    </row>
    <row r="147" spans="1:4" x14ac:dyDescent="0.25">
      <c r="A147" s="464">
        <v>44841</v>
      </c>
      <c r="B147" s="456">
        <v>311</v>
      </c>
      <c r="C147" s="456">
        <v>318</v>
      </c>
      <c r="D147" s="465">
        <v>13</v>
      </c>
    </row>
    <row r="148" spans="1:4" x14ac:dyDescent="0.25">
      <c r="A148" s="464">
        <v>44848</v>
      </c>
      <c r="B148" s="456">
        <v>308</v>
      </c>
      <c r="C148" s="456">
        <v>299</v>
      </c>
      <c r="D148" s="465">
        <v>8</v>
      </c>
    </row>
    <row r="149" spans="1:4" x14ac:dyDescent="0.25">
      <c r="A149" s="464">
        <v>44855</v>
      </c>
      <c r="B149" s="456">
        <v>331</v>
      </c>
      <c r="C149" s="456">
        <v>307</v>
      </c>
      <c r="D149" s="465">
        <v>8</v>
      </c>
    </row>
    <row r="150" spans="1:4" x14ac:dyDescent="0.25">
      <c r="A150" s="464">
        <v>44862</v>
      </c>
      <c r="B150" s="456">
        <v>339</v>
      </c>
      <c r="C150" s="456">
        <v>312</v>
      </c>
      <c r="D150" s="465">
        <v>19</v>
      </c>
    </row>
    <row r="151" spans="1:4" x14ac:dyDescent="0.25">
      <c r="A151" s="464">
        <v>44869</v>
      </c>
      <c r="B151" s="438">
        <v>373</v>
      </c>
      <c r="C151" s="456">
        <v>333.2</v>
      </c>
      <c r="D151" s="448">
        <v>12</v>
      </c>
    </row>
    <row r="152" spans="1:4" x14ac:dyDescent="0.25">
      <c r="A152" s="464">
        <v>44876</v>
      </c>
      <c r="B152" s="456">
        <v>368</v>
      </c>
      <c r="C152" s="456">
        <v>343</v>
      </c>
      <c r="D152" s="465">
        <v>18</v>
      </c>
    </row>
    <row r="153" spans="1:4" x14ac:dyDescent="0.25">
      <c r="A153" s="464">
        <v>44883</v>
      </c>
      <c r="B153" s="456">
        <v>386</v>
      </c>
      <c r="C153" s="456">
        <v>345.8</v>
      </c>
      <c r="D153" s="465">
        <v>8</v>
      </c>
    </row>
    <row r="154" spans="1:4" x14ac:dyDescent="0.25">
      <c r="A154" s="464">
        <v>44890</v>
      </c>
      <c r="B154" s="456">
        <v>360</v>
      </c>
      <c r="C154" s="456">
        <v>339</v>
      </c>
      <c r="D154" s="465">
        <v>12</v>
      </c>
    </row>
    <row r="155" spans="1:4" x14ac:dyDescent="0.25">
      <c r="A155" s="464">
        <v>44897</v>
      </c>
      <c r="B155" s="456">
        <v>338</v>
      </c>
      <c r="C155" s="456">
        <v>359</v>
      </c>
      <c r="D155" s="465">
        <v>14</v>
      </c>
    </row>
    <row r="156" spans="1:4" x14ac:dyDescent="0.25">
      <c r="A156" s="464">
        <v>44904</v>
      </c>
      <c r="B156" s="456">
        <v>360</v>
      </c>
      <c r="C156" s="456">
        <v>345.4</v>
      </c>
      <c r="D156" s="465">
        <v>14</v>
      </c>
    </row>
    <row r="157" spans="1:4" x14ac:dyDescent="0.25">
      <c r="A157" s="464">
        <v>44911</v>
      </c>
      <c r="B157" s="456">
        <v>360</v>
      </c>
      <c r="C157" s="456">
        <v>353</v>
      </c>
      <c r="D157" s="465">
        <v>7</v>
      </c>
    </row>
    <row r="158" spans="1:4" x14ac:dyDescent="0.25">
      <c r="A158" s="464">
        <v>44918</v>
      </c>
      <c r="B158" s="438">
        <v>411</v>
      </c>
      <c r="C158" s="438">
        <v>280</v>
      </c>
      <c r="D158" s="448">
        <v>21</v>
      </c>
    </row>
    <row r="159" spans="1:4" x14ac:dyDescent="0.25">
      <c r="A159" s="464">
        <v>44925</v>
      </c>
      <c r="B159" s="456">
        <v>238</v>
      </c>
      <c r="C159" s="456">
        <v>308.60000000000002</v>
      </c>
      <c r="D159" s="465">
        <v>9</v>
      </c>
    </row>
    <row r="160" spans="1:4" x14ac:dyDescent="0.25">
      <c r="A160" s="464">
        <v>44932</v>
      </c>
      <c r="B160" s="456">
        <v>474</v>
      </c>
      <c r="C160" s="456">
        <v>446.2</v>
      </c>
      <c r="D160" s="465">
        <v>19</v>
      </c>
    </row>
    <row r="161" spans="1:4" x14ac:dyDescent="0.25">
      <c r="A161" s="464">
        <v>44939</v>
      </c>
      <c r="B161" s="456">
        <v>515</v>
      </c>
      <c r="C161" s="456">
        <v>420.2</v>
      </c>
      <c r="D161" s="465">
        <v>36</v>
      </c>
    </row>
    <row r="162" spans="1:4" x14ac:dyDescent="0.25">
      <c r="A162" s="464">
        <v>44946</v>
      </c>
      <c r="B162" s="456">
        <v>409</v>
      </c>
      <c r="C162" s="456">
        <v>379.8</v>
      </c>
      <c r="D162" s="465">
        <v>17</v>
      </c>
    </row>
    <row r="163" spans="1:4" x14ac:dyDescent="0.25">
      <c r="A163" s="464">
        <v>44953</v>
      </c>
      <c r="B163" s="456">
        <v>393</v>
      </c>
      <c r="C163" s="456">
        <v>365</v>
      </c>
      <c r="D163" s="465">
        <v>26</v>
      </c>
    </row>
    <row r="164" spans="1:4" x14ac:dyDescent="0.25">
      <c r="A164" s="464">
        <v>44960</v>
      </c>
      <c r="B164" s="456">
        <v>368</v>
      </c>
      <c r="C164" s="456">
        <v>365.4</v>
      </c>
      <c r="D164" s="465">
        <v>11</v>
      </c>
    </row>
    <row r="165" spans="1:4" x14ac:dyDescent="0.25">
      <c r="A165" s="464">
        <v>44967</v>
      </c>
      <c r="B165" s="456">
        <v>337</v>
      </c>
      <c r="C165" s="456">
        <v>353.8</v>
      </c>
      <c r="D165" s="465">
        <v>14</v>
      </c>
    </row>
    <row r="166" spans="1:4" x14ac:dyDescent="0.25">
      <c r="A166" s="464">
        <v>44974</v>
      </c>
      <c r="B166" s="456">
        <v>402</v>
      </c>
      <c r="C166" s="456">
        <v>334.2</v>
      </c>
      <c r="D166" s="465">
        <v>12</v>
      </c>
    </row>
    <row r="167" spans="1:4" x14ac:dyDescent="0.25">
      <c r="A167" s="464">
        <v>44981</v>
      </c>
      <c r="B167" s="456">
        <v>342</v>
      </c>
      <c r="C167" s="456">
        <v>329.8</v>
      </c>
      <c r="D167" s="465">
        <v>9</v>
      </c>
    </row>
    <row r="168" spans="1:4" x14ac:dyDescent="0.25">
      <c r="A168" s="464">
        <v>44988</v>
      </c>
      <c r="B168" s="456">
        <v>319</v>
      </c>
      <c r="C168" s="456">
        <v>339.6</v>
      </c>
      <c r="D168" s="465">
        <v>11</v>
      </c>
    </row>
    <row r="169" spans="1:4" x14ac:dyDescent="0.25">
      <c r="A169" s="464">
        <v>44995</v>
      </c>
      <c r="B169" s="456">
        <v>334</v>
      </c>
      <c r="C169" s="456">
        <v>340.6</v>
      </c>
      <c r="D169" s="465">
        <v>8</v>
      </c>
    </row>
    <row r="170" spans="1:4" x14ac:dyDescent="0.25">
      <c r="A170" s="464">
        <v>45002</v>
      </c>
      <c r="B170" s="456">
        <v>239</v>
      </c>
      <c r="C170" s="456">
        <v>289</v>
      </c>
      <c r="D170" s="465">
        <v>4</v>
      </c>
    </row>
    <row r="171" spans="1:4" x14ac:dyDescent="0.25">
      <c r="A171" s="464">
        <v>45009</v>
      </c>
      <c r="B171" s="456">
        <v>368</v>
      </c>
      <c r="C171" s="456">
        <v>317</v>
      </c>
      <c r="D171" s="465">
        <v>4</v>
      </c>
    </row>
    <row r="172" spans="1:4" x14ac:dyDescent="0.25">
      <c r="A172" s="464">
        <v>45016</v>
      </c>
      <c r="B172" s="456">
        <v>306</v>
      </c>
      <c r="C172" s="456">
        <v>326.8</v>
      </c>
      <c r="D172" s="465">
        <v>15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ECF1AD"/>
  </sheetPr>
  <dimension ref="A1:J172"/>
  <sheetViews>
    <sheetView showGridLines="0" zoomScale="85" zoomScaleNormal="85" workbookViewId="0">
      <pane ySplit="4" topLeftCell="A150"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325</v>
      </c>
      <c r="J1" s="276" t="s">
        <v>31</v>
      </c>
    </row>
    <row r="2" spans="1:10" ht="15.75" x14ac:dyDescent="0.25">
      <c r="A2" s="58" t="s">
        <v>102</v>
      </c>
      <c r="B2" s="1"/>
    </row>
    <row r="3" spans="1:10" ht="15.75" x14ac:dyDescent="0.25">
      <c r="A3" s="8" t="s">
        <v>170</v>
      </c>
      <c r="B3" s="1"/>
    </row>
    <row r="4" spans="1:10" ht="47.25" x14ac:dyDescent="0.25">
      <c r="A4" s="202" t="s">
        <v>23</v>
      </c>
      <c r="B4" s="203" t="s">
        <v>3</v>
      </c>
      <c r="C4" s="203" t="s">
        <v>267</v>
      </c>
      <c r="D4" s="204" t="s">
        <v>193</v>
      </c>
      <c r="E4" s="205" t="s">
        <v>192</v>
      </c>
      <c r="F4" s="210"/>
    </row>
    <row r="5" spans="1:10" ht="15.75" x14ac:dyDescent="0.25">
      <c r="A5" s="63">
        <v>11</v>
      </c>
      <c r="B5" s="64">
        <v>43910</v>
      </c>
      <c r="C5" s="222">
        <v>301</v>
      </c>
      <c r="D5" s="206">
        <v>1</v>
      </c>
      <c r="E5" s="207">
        <v>1</v>
      </c>
      <c r="F5" s="212"/>
    </row>
    <row r="6" spans="1:10" ht="15.75" x14ac:dyDescent="0.25">
      <c r="A6" s="63">
        <v>12</v>
      </c>
      <c r="B6" s="64">
        <v>43917</v>
      </c>
      <c r="C6" s="222">
        <v>341</v>
      </c>
      <c r="D6" s="206">
        <v>23</v>
      </c>
      <c r="E6" s="207">
        <v>24</v>
      </c>
      <c r="F6" s="212"/>
    </row>
    <row r="7" spans="1:10" ht="15.75" x14ac:dyDescent="0.25">
      <c r="A7" s="63">
        <v>13</v>
      </c>
      <c r="B7" s="64">
        <v>43924</v>
      </c>
      <c r="C7" s="222">
        <v>387</v>
      </c>
      <c r="D7" s="206">
        <v>62</v>
      </c>
      <c r="E7" s="207">
        <v>86</v>
      </c>
      <c r="F7" s="212"/>
    </row>
    <row r="8" spans="1:10" ht="15.75" x14ac:dyDescent="0.25">
      <c r="A8" s="63">
        <v>14</v>
      </c>
      <c r="B8" s="64">
        <v>43931</v>
      </c>
      <c r="C8" s="222">
        <v>433</v>
      </c>
      <c r="D8" s="206">
        <v>89</v>
      </c>
      <c r="E8" s="207">
        <v>175</v>
      </c>
      <c r="F8" s="212"/>
    </row>
    <row r="9" spans="1:10" ht="15.75" x14ac:dyDescent="0.25">
      <c r="A9" s="63">
        <v>15</v>
      </c>
      <c r="B9" s="64">
        <v>43938</v>
      </c>
      <c r="C9" s="222">
        <v>428</v>
      </c>
      <c r="D9" s="206">
        <v>119</v>
      </c>
      <c r="E9" s="207">
        <v>294</v>
      </c>
      <c r="F9" s="212"/>
    </row>
    <row r="10" spans="1:10" ht="15.75" x14ac:dyDescent="0.25">
      <c r="A10" s="63">
        <v>16</v>
      </c>
      <c r="B10" s="64">
        <v>43945</v>
      </c>
      <c r="C10" s="222">
        <v>416</v>
      </c>
      <c r="D10" s="206">
        <v>115</v>
      </c>
      <c r="E10" s="207">
        <v>409</v>
      </c>
      <c r="F10" s="212"/>
    </row>
    <row r="11" spans="1:10" ht="15.75" x14ac:dyDescent="0.25">
      <c r="A11" s="63">
        <v>17</v>
      </c>
      <c r="B11" s="64">
        <v>43952</v>
      </c>
      <c r="C11" s="222">
        <v>400</v>
      </c>
      <c r="D11" s="206">
        <v>118</v>
      </c>
      <c r="E11" s="207">
        <v>527</v>
      </c>
      <c r="F11" s="212"/>
    </row>
    <row r="12" spans="1:10" ht="15.75" x14ac:dyDescent="0.25">
      <c r="A12" s="63">
        <v>18</v>
      </c>
      <c r="B12" s="64">
        <v>43959</v>
      </c>
      <c r="C12" s="222">
        <v>371</v>
      </c>
      <c r="D12" s="206">
        <v>82</v>
      </c>
      <c r="E12" s="207">
        <v>609</v>
      </c>
      <c r="F12" s="212"/>
    </row>
    <row r="13" spans="1:10" ht="15.75" x14ac:dyDescent="0.25">
      <c r="A13" s="63">
        <v>19</v>
      </c>
      <c r="B13" s="64">
        <v>43966</v>
      </c>
      <c r="C13" s="222">
        <v>324</v>
      </c>
      <c r="D13" s="206">
        <v>65</v>
      </c>
      <c r="E13" s="207">
        <v>674</v>
      </c>
      <c r="F13" s="212"/>
    </row>
    <row r="14" spans="1:10" ht="15.75" x14ac:dyDescent="0.25">
      <c r="A14" s="63">
        <v>20</v>
      </c>
      <c r="B14" s="64">
        <v>43973</v>
      </c>
      <c r="C14" s="222">
        <v>340</v>
      </c>
      <c r="D14" s="206">
        <v>53</v>
      </c>
      <c r="E14" s="207">
        <v>727</v>
      </c>
      <c r="F14" s="212"/>
    </row>
    <row r="15" spans="1:10" ht="15.75" x14ac:dyDescent="0.25">
      <c r="A15" s="63">
        <v>21</v>
      </c>
      <c r="B15" s="64">
        <v>43980</v>
      </c>
      <c r="C15" s="222">
        <v>325</v>
      </c>
      <c r="D15" s="206">
        <v>38</v>
      </c>
      <c r="E15" s="207">
        <v>765</v>
      </c>
      <c r="F15" s="212"/>
    </row>
    <row r="16" spans="1:10" ht="15.75" x14ac:dyDescent="0.25">
      <c r="A16" s="63">
        <v>22</v>
      </c>
      <c r="B16" s="64">
        <v>43987</v>
      </c>
      <c r="C16" s="222">
        <v>292</v>
      </c>
      <c r="D16" s="206">
        <v>22</v>
      </c>
      <c r="E16" s="207">
        <v>787</v>
      </c>
      <c r="F16" s="212"/>
    </row>
    <row r="17" spans="1:6" ht="15.75" x14ac:dyDescent="0.25">
      <c r="A17" s="63">
        <v>23</v>
      </c>
      <c r="B17" s="64">
        <v>43994</v>
      </c>
      <c r="C17" s="222">
        <v>281</v>
      </c>
      <c r="D17" s="206">
        <v>22</v>
      </c>
      <c r="E17" s="207">
        <v>809</v>
      </c>
      <c r="F17" s="212"/>
    </row>
    <row r="18" spans="1:6" ht="15.75" x14ac:dyDescent="0.25">
      <c r="A18" s="63">
        <v>24</v>
      </c>
      <c r="B18" s="64">
        <v>44001</v>
      </c>
      <c r="C18" s="222">
        <v>287</v>
      </c>
      <c r="D18" s="206">
        <v>12</v>
      </c>
      <c r="E18" s="207">
        <v>821</v>
      </c>
      <c r="F18" s="212"/>
    </row>
    <row r="19" spans="1:6" ht="15.75" x14ac:dyDescent="0.25">
      <c r="A19" s="63">
        <v>25</v>
      </c>
      <c r="B19" s="64">
        <v>44008</v>
      </c>
      <c r="C19" s="222">
        <v>274</v>
      </c>
      <c r="D19" s="206">
        <v>10</v>
      </c>
      <c r="E19" s="207">
        <v>831</v>
      </c>
      <c r="F19" s="212"/>
    </row>
    <row r="20" spans="1:6" ht="15.75" x14ac:dyDescent="0.25">
      <c r="A20" s="63">
        <v>26</v>
      </c>
      <c r="B20" s="64">
        <v>44015</v>
      </c>
      <c r="C20" s="222">
        <v>260</v>
      </c>
      <c r="D20" s="206">
        <v>11</v>
      </c>
      <c r="E20" s="207">
        <v>842</v>
      </c>
      <c r="F20" s="212"/>
    </row>
    <row r="21" spans="1:6" ht="15.75" x14ac:dyDescent="0.25">
      <c r="A21" s="63">
        <v>27</v>
      </c>
      <c r="B21" s="64">
        <v>44022</v>
      </c>
      <c r="C21" s="222">
        <v>257</v>
      </c>
      <c r="D21" s="206">
        <v>4</v>
      </c>
      <c r="E21" s="207">
        <v>846</v>
      </c>
      <c r="F21" s="212"/>
    </row>
    <row r="22" spans="1:6" ht="15.75" x14ac:dyDescent="0.25">
      <c r="A22" s="63">
        <v>28</v>
      </c>
      <c r="B22" s="64">
        <v>44029</v>
      </c>
      <c r="C22" s="222">
        <v>264</v>
      </c>
      <c r="D22" s="206">
        <v>5</v>
      </c>
      <c r="E22" s="207">
        <v>851</v>
      </c>
      <c r="F22" s="212"/>
    </row>
    <row r="23" spans="1:6" ht="15.75" x14ac:dyDescent="0.25">
      <c r="A23" s="63">
        <v>29</v>
      </c>
      <c r="B23" s="64">
        <v>44036</v>
      </c>
      <c r="C23" s="222">
        <v>318</v>
      </c>
      <c r="D23" s="206">
        <v>4</v>
      </c>
      <c r="E23" s="207">
        <v>855</v>
      </c>
      <c r="F23" s="212"/>
    </row>
    <row r="24" spans="1:6" ht="15.75" x14ac:dyDescent="0.25">
      <c r="A24" s="63">
        <v>30</v>
      </c>
      <c r="B24" s="64">
        <v>44043</v>
      </c>
      <c r="C24" s="222">
        <v>271</v>
      </c>
      <c r="D24" s="206">
        <v>1</v>
      </c>
      <c r="E24" s="207">
        <v>856</v>
      </c>
      <c r="F24" s="212"/>
    </row>
    <row r="25" spans="1:6" ht="15.75" x14ac:dyDescent="0.25">
      <c r="A25" s="63">
        <v>31</v>
      </c>
      <c r="B25" s="64">
        <v>44050</v>
      </c>
      <c r="C25" s="222">
        <v>296</v>
      </c>
      <c r="D25" s="206">
        <v>4</v>
      </c>
      <c r="E25" s="207">
        <v>860</v>
      </c>
      <c r="F25" s="212"/>
    </row>
    <row r="26" spans="1:6" ht="15.75" x14ac:dyDescent="0.25">
      <c r="A26" s="63">
        <v>32</v>
      </c>
      <c r="B26" s="64">
        <v>44057</v>
      </c>
      <c r="C26" s="222">
        <v>257</v>
      </c>
      <c r="D26" s="206">
        <v>8</v>
      </c>
      <c r="E26" s="207">
        <v>868</v>
      </c>
      <c r="F26" s="212"/>
    </row>
    <row r="27" spans="1:6" ht="15.75" x14ac:dyDescent="0.25">
      <c r="A27" s="63">
        <v>33</v>
      </c>
      <c r="B27" s="64">
        <v>44064</v>
      </c>
      <c r="C27" s="222">
        <v>320</v>
      </c>
      <c r="D27" s="206">
        <v>3</v>
      </c>
      <c r="E27" s="207">
        <v>871</v>
      </c>
      <c r="F27" s="212"/>
    </row>
    <row r="28" spans="1:6" ht="15.75" x14ac:dyDescent="0.25">
      <c r="A28" s="63">
        <v>34</v>
      </c>
      <c r="B28" s="64">
        <v>44071</v>
      </c>
      <c r="C28" s="222">
        <v>284</v>
      </c>
      <c r="D28" s="206">
        <v>2</v>
      </c>
      <c r="E28" s="207">
        <v>873</v>
      </c>
      <c r="F28" s="212"/>
    </row>
    <row r="29" spans="1:6" ht="15.75" x14ac:dyDescent="0.25">
      <c r="A29" s="63">
        <v>35</v>
      </c>
      <c r="B29" s="64">
        <v>44078</v>
      </c>
      <c r="C29" s="222">
        <v>265</v>
      </c>
      <c r="D29" s="206">
        <v>6</v>
      </c>
      <c r="E29" s="207">
        <v>879</v>
      </c>
      <c r="F29" s="212"/>
    </row>
    <row r="30" spans="1:6" ht="15.75" x14ac:dyDescent="0.25">
      <c r="A30" s="63">
        <v>36</v>
      </c>
      <c r="B30" s="64">
        <v>44085</v>
      </c>
      <c r="C30" s="222">
        <v>293</v>
      </c>
      <c r="D30" s="206">
        <v>8</v>
      </c>
      <c r="E30" s="207">
        <v>887</v>
      </c>
      <c r="F30" s="212"/>
    </row>
    <row r="31" spans="1:6" ht="15.75" x14ac:dyDescent="0.25">
      <c r="A31" s="63">
        <v>37</v>
      </c>
      <c r="B31" s="64">
        <v>44092</v>
      </c>
      <c r="C31" s="222">
        <v>310</v>
      </c>
      <c r="D31" s="206">
        <v>9</v>
      </c>
      <c r="E31" s="207">
        <v>896</v>
      </c>
      <c r="F31" s="212"/>
    </row>
    <row r="32" spans="1:6" ht="15.75" x14ac:dyDescent="0.25">
      <c r="A32" s="63">
        <v>38</v>
      </c>
      <c r="B32" s="64">
        <v>44099</v>
      </c>
      <c r="C32" s="222">
        <v>320</v>
      </c>
      <c r="D32" s="206">
        <v>6</v>
      </c>
      <c r="E32" s="207">
        <v>902</v>
      </c>
      <c r="F32" s="212"/>
    </row>
    <row r="33" spans="1:6" ht="15.75" x14ac:dyDescent="0.25">
      <c r="A33" s="63">
        <v>39</v>
      </c>
      <c r="B33" s="64">
        <v>44106</v>
      </c>
      <c r="C33" s="222">
        <v>335</v>
      </c>
      <c r="D33" s="206">
        <v>6</v>
      </c>
      <c r="E33" s="207">
        <v>908</v>
      </c>
      <c r="F33" s="212"/>
    </row>
    <row r="34" spans="1:6" ht="15.75" x14ac:dyDescent="0.25">
      <c r="A34" s="63">
        <v>40</v>
      </c>
      <c r="B34" s="64">
        <v>44113</v>
      </c>
      <c r="C34" s="222">
        <v>305</v>
      </c>
      <c r="D34" s="206">
        <v>7</v>
      </c>
      <c r="E34" s="207">
        <v>915</v>
      </c>
      <c r="F34" s="212"/>
    </row>
    <row r="35" spans="1:6" ht="15.75" x14ac:dyDescent="0.25">
      <c r="A35" s="63">
        <v>41</v>
      </c>
      <c r="B35" s="64">
        <v>44120</v>
      </c>
      <c r="C35" s="222">
        <v>327</v>
      </c>
      <c r="D35" s="206">
        <v>27</v>
      </c>
      <c r="E35" s="207">
        <v>942</v>
      </c>
      <c r="F35" s="212"/>
    </row>
    <row r="36" spans="1:6" ht="15.75" x14ac:dyDescent="0.25">
      <c r="A36" s="63">
        <v>42</v>
      </c>
      <c r="B36" s="64">
        <v>44127</v>
      </c>
      <c r="C36" s="222">
        <v>352</v>
      </c>
      <c r="D36" s="206">
        <v>47</v>
      </c>
      <c r="E36" s="207">
        <v>989</v>
      </c>
      <c r="F36" s="212"/>
    </row>
    <row r="37" spans="1:6" ht="15.75" x14ac:dyDescent="0.25">
      <c r="A37" s="63">
        <v>43</v>
      </c>
      <c r="B37" s="64">
        <v>44134</v>
      </c>
      <c r="C37" s="222">
        <v>366</v>
      </c>
      <c r="D37" s="206">
        <v>80</v>
      </c>
      <c r="E37" s="207">
        <v>1069</v>
      </c>
      <c r="F37" s="212"/>
    </row>
    <row r="38" spans="1:6" ht="15.75" x14ac:dyDescent="0.25">
      <c r="A38" s="63">
        <v>44</v>
      </c>
      <c r="B38" s="64">
        <v>44141</v>
      </c>
      <c r="C38" s="222">
        <v>408</v>
      </c>
      <c r="D38" s="206">
        <v>86</v>
      </c>
      <c r="E38" s="207">
        <v>1155</v>
      </c>
      <c r="F38" s="212"/>
    </row>
    <row r="39" spans="1:6" ht="15.75" x14ac:dyDescent="0.25">
      <c r="A39" s="63">
        <v>45</v>
      </c>
      <c r="B39" s="64">
        <v>44148</v>
      </c>
      <c r="C39" s="222">
        <v>385</v>
      </c>
      <c r="D39" s="206">
        <v>92</v>
      </c>
      <c r="E39" s="207">
        <v>1247</v>
      </c>
      <c r="F39" s="212"/>
    </row>
    <row r="40" spans="1:6" ht="15.75" x14ac:dyDescent="0.25">
      <c r="A40" s="63">
        <v>46</v>
      </c>
      <c r="B40" s="64">
        <v>44155</v>
      </c>
      <c r="C40" s="222">
        <v>393</v>
      </c>
      <c r="D40" s="206">
        <v>106</v>
      </c>
      <c r="E40" s="207">
        <v>1353</v>
      </c>
      <c r="F40" s="212"/>
    </row>
    <row r="41" spans="1:6" ht="15.75" x14ac:dyDescent="0.25">
      <c r="A41" s="63">
        <v>47</v>
      </c>
      <c r="B41" s="64">
        <v>44162</v>
      </c>
      <c r="C41" s="222">
        <v>328</v>
      </c>
      <c r="D41" s="206">
        <v>77</v>
      </c>
      <c r="E41" s="207">
        <v>1430</v>
      </c>
      <c r="F41" s="212"/>
    </row>
    <row r="42" spans="1:6" ht="15.75" x14ac:dyDescent="0.25">
      <c r="A42" s="63">
        <v>48</v>
      </c>
      <c r="B42" s="64">
        <v>44169</v>
      </c>
      <c r="C42" s="222">
        <v>386</v>
      </c>
      <c r="D42" s="206">
        <v>84</v>
      </c>
      <c r="E42" s="207">
        <v>1514</v>
      </c>
      <c r="F42" s="212"/>
    </row>
    <row r="43" spans="1:6" ht="15.75" x14ac:dyDescent="0.25">
      <c r="A43" s="63">
        <v>49</v>
      </c>
      <c r="B43" s="64">
        <v>44176</v>
      </c>
      <c r="C43" s="222">
        <v>370</v>
      </c>
      <c r="D43" s="206">
        <v>99</v>
      </c>
      <c r="E43" s="207">
        <v>1613</v>
      </c>
      <c r="F43" s="212"/>
    </row>
    <row r="44" spans="1:6" ht="15.75" x14ac:dyDescent="0.25">
      <c r="A44" s="63">
        <v>50</v>
      </c>
      <c r="B44" s="64">
        <v>44183</v>
      </c>
      <c r="C44" s="222">
        <v>368</v>
      </c>
      <c r="D44" s="206">
        <v>86</v>
      </c>
      <c r="E44" s="207">
        <v>1699</v>
      </c>
      <c r="F44" s="212"/>
    </row>
    <row r="45" spans="1:6" ht="15.75" x14ac:dyDescent="0.25">
      <c r="A45" s="63">
        <v>51</v>
      </c>
      <c r="B45" s="64">
        <v>44190</v>
      </c>
      <c r="C45" s="222">
        <v>436</v>
      </c>
      <c r="D45" s="206">
        <v>121</v>
      </c>
      <c r="E45" s="207">
        <v>1820</v>
      </c>
      <c r="F45" s="212"/>
    </row>
    <row r="46" spans="1:6" ht="15.75" x14ac:dyDescent="0.25">
      <c r="A46" s="63">
        <v>52</v>
      </c>
      <c r="B46" s="64">
        <v>44197</v>
      </c>
      <c r="C46" s="222">
        <v>428</v>
      </c>
      <c r="D46" s="206">
        <v>104</v>
      </c>
      <c r="E46" s="207">
        <v>1924</v>
      </c>
      <c r="F46" s="212"/>
    </row>
    <row r="47" spans="1:6" ht="15.75" x14ac:dyDescent="0.25">
      <c r="A47" s="63">
        <v>1</v>
      </c>
      <c r="B47" s="64">
        <v>44204</v>
      </c>
      <c r="C47" s="222">
        <v>446</v>
      </c>
      <c r="D47" s="206">
        <v>116</v>
      </c>
      <c r="E47" s="207">
        <v>2040</v>
      </c>
      <c r="F47" s="212"/>
    </row>
    <row r="48" spans="1:6" ht="15.75" x14ac:dyDescent="0.25">
      <c r="A48" s="63">
        <v>2</v>
      </c>
      <c r="B48" s="64">
        <v>44211</v>
      </c>
      <c r="C48" s="222">
        <v>467</v>
      </c>
      <c r="D48" s="206">
        <v>180</v>
      </c>
      <c r="E48" s="207">
        <v>2220</v>
      </c>
      <c r="F48" s="212"/>
    </row>
    <row r="49" spans="1:6" ht="15.75" x14ac:dyDescent="0.25">
      <c r="A49" s="63">
        <v>3</v>
      </c>
      <c r="B49" s="64">
        <v>44218</v>
      </c>
      <c r="C49" s="222">
        <v>429</v>
      </c>
      <c r="D49" s="206">
        <v>166</v>
      </c>
      <c r="E49" s="207">
        <v>2386</v>
      </c>
      <c r="F49" s="212"/>
    </row>
    <row r="50" spans="1:6" ht="15.75" x14ac:dyDescent="0.25">
      <c r="A50" s="63">
        <v>4</v>
      </c>
      <c r="B50" s="64">
        <v>44225</v>
      </c>
      <c r="C50" s="222">
        <v>404</v>
      </c>
      <c r="D50" s="206">
        <v>143</v>
      </c>
      <c r="E50" s="207">
        <v>2529</v>
      </c>
      <c r="F50" s="212"/>
    </row>
    <row r="51" spans="1:6" ht="15.75" x14ac:dyDescent="0.25">
      <c r="A51" s="63">
        <v>5</v>
      </c>
      <c r="B51" s="64">
        <v>44232</v>
      </c>
      <c r="C51" s="222">
        <v>441</v>
      </c>
      <c r="D51" s="206">
        <v>110</v>
      </c>
      <c r="E51" s="207">
        <v>2639</v>
      </c>
      <c r="F51" s="212"/>
    </row>
    <row r="52" spans="1:6" ht="15.75" x14ac:dyDescent="0.25">
      <c r="A52" s="63">
        <v>6</v>
      </c>
      <c r="B52" s="64">
        <v>44239</v>
      </c>
      <c r="C52" s="222">
        <v>357</v>
      </c>
      <c r="D52" s="206">
        <v>79</v>
      </c>
      <c r="E52" s="207">
        <v>2718</v>
      </c>
      <c r="F52" s="212"/>
    </row>
    <row r="53" spans="1:6" ht="15.75" x14ac:dyDescent="0.25">
      <c r="A53" s="63">
        <v>7</v>
      </c>
      <c r="B53" s="64">
        <v>44246</v>
      </c>
      <c r="C53" s="222">
        <v>347</v>
      </c>
      <c r="D53" s="206">
        <v>64</v>
      </c>
      <c r="E53" s="207">
        <v>2782</v>
      </c>
      <c r="F53" s="212"/>
    </row>
    <row r="54" spans="1:6" ht="15.75" x14ac:dyDescent="0.25">
      <c r="A54" s="63">
        <v>8</v>
      </c>
      <c r="B54" s="64">
        <v>44253</v>
      </c>
      <c r="C54" s="222">
        <v>318</v>
      </c>
      <c r="D54" s="206">
        <v>50</v>
      </c>
      <c r="E54" s="207">
        <v>2832</v>
      </c>
      <c r="F54" s="212"/>
    </row>
    <row r="55" spans="1:6" ht="15.75" x14ac:dyDescent="0.25">
      <c r="A55" s="63">
        <v>9</v>
      </c>
      <c r="B55" s="64">
        <v>44260</v>
      </c>
      <c r="C55" s="222">
        <v>289</v>
      </c>
      <c r="D55" s="206">
        <v>26</v>
      </c>
      <c r="E55" s="207">
        <v>2858</v>
      </c>
      <c r="F55" s="212"/>
    </row>
    <row r="56" spans="1:6" ht="15.75" x14ac:dyDescent="0.25">
      <c r="A56" s="63">
        <v>10</v>
      </c>
      <c r="B56" s="64">
        <v>44267</v>
      </c>
      <c r="C56" s="222">
        <v>321</v>
      </c>
      <c r="D56" s="206">
        <v>31</v>
      </c>
      <c r="E56" s="207">
        <v>2889</v>
      </c>
      <c r="F56" s="212"/>
    </row>
    <row r="57" spans="1:6" ht="15.75" x14ac:dyDescent="0.25">
      <c r="A57" s="63">
        <v>11</v>
      </c>
      <c r="B57" s="64">
        <v>44274</v>
      </c>
      <c r="C57" s="222">
        <v>262</v>
      </c>
      <c r="D57" s="206">
        <v>15</v>
      </c>
      <c r="E57" s="207">
        <v>2904</v>
      </c>
      <c r="F57" s="212"/>
    </row>
    <row r="58" spans="1:6" ht="15.75" x14ac:dyDescent="0.25">
      <c r="A58" s="63">
        <v>12</v>
      </c>
      <c r="B58" s="64">
        <v>44281</v>
      </c>
      <c r="C58" s="222">
        <v>314</v>
      </c>
      <c r="D58" s="206">
        <v>15</v>
      </c>
      <c r="E58" s="207">
        <v>2919</v>
      </c>
      <c r="F58" s="212"/>
    </row>
    <row r="59" spans="1:6" ht="15.75" x14ac:dyDescent="0.25">
      <c r="A59" s="63">
        <v>13</v>
      </c>
      <c r="B59" s="64">
        <v>44288</v>
      </c>
      <c r="C59" s="222">
        <v>275</v>
      </c>
      <c r="D59" s="206">
        <v>13</v>
      </c>
      <c r="E59" s="207">
        <v>2932</v>
      </c>
      <c r="F59" s="212"/>
    </row>
    <row r="60" spans="1:6" ht="15.75" x14ac:dyDescent="0.25">
      <c r="A60" s="63">
        <v>14</v>
      </c>
      <c r="B60" s="64">
        <v>44295</v>
      </c>
      <c r="C60" s="222">
        <v>275</v>
      </c>
      <c r="D60" s="206">
        <v>15</v>
      </c>
      <c r="E60" s="207">
        <v>2947</v>
      </c>
      <c r="F60" s="212"/>
    </row>
    <row r="61" spans="1:6" ht="15.75" x14ac:dyDescent="0.25">
      <c r="A61" s="68">
        <v>15</v>
      </c>
      <c r="B61" s="209">
        <v>44302</v>
      </c>
      <c r="C61" s="425">
        <v>290</v>
      </c>
      <c r="D61" s="208">
        <v>10</v>
      </c>
      <c r="E61" s="207">
        <v>2957</v>
      </c>
      <c r="F61" s="212"/>
    </row>
    <row r="62" spans="1:6" ht="15.75" x14ac:dyDescent="0.25">
      <c r="A62" s="68">
        <v>16</v>
      </c>
      <c r="B62" s="209">
        <v>44309</v>
      </c>
      <c r="C62" s="425">
        <v>275</v>
      </c>
      <c r="D62" s="243">
        <v>8</v>
      </c>
      <c r="E62" s="207">
        <v>2965</v>
      </c>
      <c r="F62" s="212"/>
    </row>
    <row r="63" spans="1:6" ht="15.75" x14ac:dyDescent="0.25">
      <c r="A63" s="68">
        <v>17</v>
      </c>
      <c r="B63" s="209">
        <v>44316</v>
      </c>
      <c r="C63" s="425">
        <v>298</v>
      </c>
      <c r="D63" s="243">
        <v>3</v>
      </c>
      <c r="E63" s="207">
        <v>2968</v>
      </c>
      <c r="F63" s="212"/>
    </row>
    <row r="64" spans="1:6" ht="15.75" x14ac:dyDescent="0.25">
      <c r="A64" s="68">
        <v>18</v>
      </c>
      <c r="B64" s="209">
        <v>44323</v>
      </c>
      <c r="C64" s="425">
        <v>278</v>
      </c>
      <c r="D64" s="286">
        <v>2</v>
      </c>
      <c r="E64" s="207">
        <v>2970</v>
      </c>
      <c r="F64" s="212"/>
    </row>
    <row r="65" spans="1:6" ht="15.75" x14ac:dyDescent="0.25">
      <c r="A65" s="68">
        <v>19</v>
      </c>
      <c r="B65" s="209">
        <v>44330</v>
      </c>
      <c r="C65" s="425">
        <v>311</v>
      </c>
      <c r="D65" s="286">
        <v>6</v>
      </c>
      <c r="E65" s="207">
        <v>2976</v>
      </c>
      <c r="F65" s="212"/>
    </row>
    <row r="66" spans="1:6" ht="15.75" x14ac:dyDescent="0.25">
      <c r="A66" s="68">
        <v>20</v>
      </c>
      <c r="B66" s="209">
        <v>44337</v>
      </c>
      <c r="C66" s="425">
        <v>277</v>
      </c>
      <c r="D66" s="286">
        <v>4</v>
      </c>
      <c r="E66" s="207">
        <v>2980</v>
      </c>
      <c r="F66" s="212"/>
    </row>
    <row r="67" spans="1:6" ht="15.75" x14ac:dyDescent="0.25">
      <c r="A67" s="68">
        <v>21</v>
      </c>
      <c r="B67" s="209">
        <v>44344</v>
      </c>
      <c r="C67" s="425">
        <v>290</v>
      </c>
      <c r="D67" s="286">
        <v>3</v>
      </c>
      <c r="E67" s="207">
        <v>2983</v>
      </c>
      <c r="F67" s="212"/>
    </row>
    <row r="68" spans="1:6" ht="15.75" x14ac:dyDescent="0.25">
      <c r="A68" s="68">
        <v>22</v>
      </c>
      <c r="B68" s="209">
        <v>44351</v>
      </c>
      <c r="C68" s="425">
        <v>277</v>
      </c>
      <c r="D68" s="286">
        <v>2</v>
      </c>
      <c r="E68" s="207">
        <v>2985</v>
      </c>
      <c r="F68" s="212"/>
    </row>
    <row r="69" spans="1:6" ht="15.75" x14ac:dyDescent="0.25">
      <c r="A69" s="68">
        <v>23</v>
      </c>
      <c r="B69" s="209">
        <v>44358</v>
      </c>
      <c r="C69" s="425">
        <v>262</v>
      </c>
      <c r="D69" s="286">
        <v>2</v>
      </c>
      <c r="E69" s="207">
        <v>2987</v>
      </c>
      <c r="F69" s="212"/>
    </row>
    <row r="70" spans="1:6" ht="15.75" x14ac:dyDescent="0.25">
      <c r="A70" s="68">
        <v>24</v>
      </c>
      <c r="B70" s="209">
        <v>44365</v>
      </c>
      <c r="C70" s="425">
        <v>302</v>
      </c>
      <c r="D70" s="286">
        <v>1</v>
      </c>
      <c r="E70" s="207">
        <v>2988</v>
      </c>
      <c r="F70" s="212"/>
    </row>
    <row r="71" spans="1:6" ht="15.75" x14ac:dyDescent="0.25">
      <c r="A71" s="68">
        <v>25</v>
      </c>
      <c r="B71" s="209">
        <v>44372</v>
      </c>
      <c r="C71" s="425">
        <v>297</v>
      </c>
      <c r="D71" s="286">
        <v>2</v>
      </c>
      <c r="E71" s="207">
        <v>2990</v>
      </c>
      <c r="F71" s="212"/>
    </row>
    <row r="72" spans="1:6" ht="15.75" x14ac:dyDescent="0.25">
      <c r="A72" s="68">
        <v>26</v>
      </c>
      <c r="B72" s="209">
        <v>44379</v>
      </c>
      <c r="C72" s="425">
        <v>280</v>
      </c>
      <c r="D72" s="286">
        <v>2</v>
      </c>
      <c r="E72" s="207">
        <v>2992</v>
      </c>
      <c r="F72" s="212"/>
    </row>
    <row r="73" spans="1:6" ht="15.75" x14ac:dyDescent="0.25">
      <c r="A73" s="68">
        <v>27</v>
      </c>
      <c r="B73" s="209">
        <v>44386</v>
      </c>
      <c r="C73" s="425">
        <v>287</v>
      </c>
      <c r="D73" s="286">
        <v>5</v>
      </c>
      <c r="E73" s="207">
        <v>2997</v>
      </c>
      <c r="F73" s="212"/>
    </row>
    <row r="74" spans="1:6" ht="15.75" x14ac:dyDescent="0.25">
      <c r="A74" s="68">
        <v>28</v>
      </c>
      <c r="B74" s="209">
        <v>44393</v>
      </c>
      <c r="C74" s="425">
        <v>300</v>
      </c>
      <c r="D74" s="286">
        <v>5</v>
      </c>
      <c r="E74" s="207">
        <v>3002</v>
      </c>
      <c r="F74" s="212"/>
    </row>
    <row r="75" spans="1:6" ht="15.75" x14ac:dyDescent="0.25">
      <c r="A75" s="68">
        <v>29</v>
      </c>
      <c r="B75" s="209">
        <v>44400</v>
      </c>
      <c r="C75" s="425">
        <v>326</v>
      </c>
      <c r="D75" s="286">
        <v>14</v>
      </c>
      <c r="E75" s="207">
        <v>3016</v>
      </c>
      <c r="F75" s="212"/>
    </row>
    <row r="76" spans="1:6" ht="15.75" x14ac:dyDescent="0.25">
      <c r="A76" s="68">
        <v>30</v>
      </c>
      <c r="B76" s="209">
        <v>44407</v>
      </c>
      <c r="C76" s="425">
        <v>309</v>
      </c>
      <c r="D76" s="286">
        <v>24</v>
      </c>
      <c r="E76" s="207">
        <v>3040</v>
      </c>
      <c r="F76" s="212"/>
    </row>
    <row r="77" spans="1:6" ht="15.75" x14ac:dyDescent="0.25">
      <c r="A77" s="68">
        <v>31</v>
      </c>
      <c r="B77" s="209">
        <v>44414</v>
      </c>
      <c r="C77" s="425">
        <v>328</v>
      </c>
      <c r="D77" s="286">
        <v>35</v>
      </c>
      <c r="E77" s="207">
        <v>3075</v>
      </c>
      <c r="F77" s="212"/>
    </row>
    <row r="78" spans="1:6" ht="15.75" x14ac:dyDescent="0.25">
      <c r="A78" s="68">
        <v>32</v>
      </c>
      <c r="B78" s="209">
        <v>44421</v>
      </c>
      <c r="C78" s="425">
        <v>347</v>
      </c>
      <c r="D78" s="208">
        <v>40</v>
      </c>
      <c r="E78" s="207">
        <v>3115</v>
      </c>
      <c r="F78" s="212"/>
    </row>
    <row r="79" spans="1:6" ht="15.75" x14ac:dyDescent="0.25">
      <c r="A79" s="68">
        <v>33</v>
      </c>
      <c r="B79" s="209">
        <v>44428</v>
      </c>
      <c r="C79" s="425">
        <v>335</v>
      </c>
      <c r="D79" s="286">
        <v>48</v>
      </c>
      <c r="E79" s="207">
        <v>3163</v>
      </c>
      <c r="F79" s="212"/>
    </row>
    <row r="80" spans="1:6" ht="15.75" x14ac:dyDescent="0.25">
      <c r="A80" s="68">
        <v>34</v>
      </c>
      <c r="B80" s="209">
        <v>44435</v>
      </c>
      <c r="C80" s="425">
        <v>364</v>
      </c>
      <c r="D80" s="286">
        <v>64</v>
      </c>
      <c r="E80" s="207">
        <v>3227</v>
      </c>
      <c r="F80" s="212"/>
    </row>
    <row r="81" spans="1:6" ht="15.75" x14ac:dyDescent="0.25">
      <c r="A81" s="68">
        <v>35</v>
      </c>
      <c r="B81" s="209">
        <v>44442</v>
      </c>
      <c r="C81" s="425">
        <v>352</v>
      </c>
      <c r="D81" s="286">
        <v>65</v>
      </c>
      <c r="E81" s="207">
        <v>3292</v>
      </c>
      <c r="F81" s="212"/>
    </row>
    <row r="82" spans="1:6" ht="15.75" x14ac:dyDescent="0.25">
      <c r="A82" s="68">
        <v>36</v>
      </c>
      <c r="B82" s="209">
        <v>44449</v>
      </c>
      <c r="C82" s="425">
        <v>368</v>
      </c>
      <c r="D82" s="286">
        <v>58</v>
      </c>
      <c r="E82" s="207">
        <v>3350</v>
      </c>
      <c r="F82" s="212"/>
    </row>
    <row r="83" spans="1:6" ht="15.75" x14ac:dyDescent="0.25">
      <c r="A83" s="332">
        <v>37</v>
      </c>
      <c r="B83" s="209">
        <v>44456</v>
      </c>
      <c r="C83" s="425">
        <v>407</v>
      </c>
      <c r="D83" s="346">
        <v>70</v>
      </c>
      <c r="E83" s="207">
        <v>3420</v>
      </c>
      <c r="F83" s="212"/>
    </row>
    <row r="84" spans="1:6" ht="15.75" x14ac:dyDescent="0.25">
      <c r="A84" s="332">
        <v>38</v>
      </c>
      <c r="B84" s="209">
        <v>44463</v>
      </c>
      <c r="C84" s="425">
        <v>313</v>
      </c>
      <c r="D84" s="346">
        <v>43</v>
      </c>
      <c r="E84" s="207">
        <v>3463</v>
      </c>
      <c r="F84" s="212"/>
    </row>
    <row r="85" spans="1:6" ht="15.75" x14ac:dyDescent="0.25">
      <c r="A85" s="332">
        <v>39</v>
      </c>
      <c r="B85" s="209">
        <v>44470</v>
      </c>
      <c r="C85" s="425">
        <v>356</v>
      </c>
      <c r="D85" s="346">
        <v>35</v>
      </c>
      <c r="E85" s="207">
        <v>3498</v>
      </c>
      <c r="F85" s="212"/>
    </row>
    <row r="86" spans="1:6" ht="15.75" x14ac:dyDescent="0.25">
      <c r="A86" s="332">
        <v>40</v>
      </c>
      <c r="B86" s="209">
        <v>44477</v>
      </c>
      <c r="C86" s="425">
        <v>342</v>
      </c>
      <c r="D86" s="346">
        <v>36</v>
      </c>
      <c r="E86" s="207">
        <v>3534</v>
      </c>
      <c r="F86" s="212"/>
    </row>
    <row r="87" spans="1:6" ht="15.75" x14ac:dyDescent="0.25">
      <c r="A87" s="351">
        <v>41</v>
      </c>
      <c r="B87" s="209">
        <v>44484</v>
      </c>
      <c r="C87" s="425">
        <v>325</v>
      </c>
      <c r="D87" s="346">
        <v>44</v>
      </c>
      <c r="E87" s="207">
        <v>3578</v>
      </c>
      <c r="F87" s="212"/>
    </row>
    <row r="88" spans="1:6" ht="15.75" x14ac:dyDescent="0.25">
      <c r="A88" s="351">
        <v>42</v>
      </c>
      <c r="B88" s="209">
        <v>44491</v>
      </c>
      <c r="C88" s="425">
        <v>351</v>
      </c>
      <c r="D88" s="346">
        <v>58</v>
      </c>
      <c r="E88" s="207">
        <v>3636</v>
      </c>
      <c r="F88" s="212"/>
    </row>
    <row r="89" spans="1:6" ht="15.75" x14ac:dyDescent="0.25">
      <c r="A89" s="351">
        <v>43</v>
      </c>
      <c r="B89" s="209">
        <v>44498</v>
      </c>
      <c r="C89" s="425">
        <v>342</v>
      </c>
      <c r="D89" s="346">
        <v>56</v>
      </c>
      <c r="E89" s="207">
        <v>3692</v>
      </c>
      <c r="F89" s="212"/>
    </row>
    <row r="90" spans="1:6" ht="15.75" x14ac:dyDescent="0.25">
      <c r="A90" s="351">
        <v>44</v>
      </c>
      <c r="B90" s="209">
        <v>44505</v>
      </c>
      <c r="C90" s="425">
        <v>390</v>
      </c>
      <c r="D90" s="346">
        <v>58</v>
      </c>
      <c r="E90" s="207">
        <v>3750</v>
      </c>
      <c r="F90" s="212"/>
    </row>
    <row r="91" spans="1:6" ht="15.75" x14ac:dyDescent="0.25">
      <c r="A91" s="351">
        <v>45</v>
      </c>
      <c r="B91" s="209">
        <v>44512</v>
      </c>
      <c r="C91" s="425">
        <v>349</v>
      </c>
      <c r="D91" s="346">
        <v>54</v>
      </c>
      <c r="E91" s="207">
        <v>3804</v>
      </c>
      <c r="F91" s="212"/>
    </row>
    <row r="92" spans="1:6" ht="15.75" x14ac:dyDescent="0.25">
      <c r="A92" s="351">
        <v>46</v>
      </c>
      <c r="B92" s="209">
        <v>44519</v>
      </c>
      <c r="C92" s="425">
        <v>390</v>
      </c>
      <c r="D92" s="346">
        <v>52</v>
      </c>
      <c r="E92" s="207">
        <v>3856</v>
      </c>
      <c r="F92" s="212"/>
    </row>
    <row r="93" spans="1:6" ht="15.75" x14ac:dyDescent="0.25">
      <c r="A93" s="351">
        <v>47</v>
      </c>
      <c r="B93" s="209">
        <v>44526</v>
      </c>
      <c r="C93" s="425">
        <v>373</v>
      </c>
      <c r="D93" s="346">
        <v>47</v>
      </c>
      <c r="E93" s="207">
        <v>3903</v>
      </c>
      <c r="F93" s="212"/>
    </row>
    <row r="94" spans="1:6" ht="15.75" x14ac:dyDescent="0.25">
      <c r="A94" s="351">
        <v>48</v>
      </c>
      <c r="B94" s="209">
        <v>44533</v>
      </c>
      <c r="C94" s="425">
        <v>400</v>
      </c>
      <c r="D94" s="346">
        <v>37</v>
      </c>
      <c r="E94" s="207">
        <v>3940</v>
      </c>
      <c r="F94" s="212"/>
    </row>
    <row r="95" spans="1:6" ht="15.75" x14ac:dyDescent="0.25">
      <c r="A95" s="351">
        <v>49</v>
      </c>
      <c r="B95" s="209">
        <v>44540</v>
      </c>
      <c r="C95" s="425">
        <v>382</v>
      </c>
      <c r="D95" s="346">
        <v>34</v>
      </c>
      <c r="E95" s="207">
        <v>3974</v>
      </c>
      <c r="F95" s="212"/>
    </row>
    <row r="96" spans="1:6" ht="15.75" x14ac:dyDescent="0.25">
      <c r="A96" s="351">
        <v>50</v>
      </c>
      <c r="B96" s="209">
        <v>44547</v>
      </c>
      <c r="C96" s="425">
        <v>387</v>
      </c>
      <c r="D96" s="346">
        <v>40</v>
      </c>
      <c r="E96" s="207">
        <v>4014</v>
      </c>
      <c r="F96" s="212"/>
    </row>
    <row r="97" spans="1:6" ht="15.75" x14ac:dyDescent="0.25">
      <c r="A97" s="351">
        <v>51</v>
      </c>
      <c r="B97" s="209">
        <v>44554</v>
      </c>
      <c r="C97" s="425">
        <v>355</v>
      </c>
      <c r="D97" s="346">
        <v>17</v>
      </c>
      <c r="E97" s="207">
        <v>4031</v>
      </c>
      <c r="F97" s="212"/>
    </row>
    <row r="98" spans="1:6" ht="15.75" x14ac:dyDescent="0.25">
      <c r="A98" s="351">
        <v>52</v>
      </c>
      <c r="B98" s="209">
        <v>44561</v>
      </c>
      <c r="C98" s="425">
        <v>368</v>
      </c>
      <c r="D98" s="346">
        <v>24</v>
      </c>
      <c r="E98" s="207">
        <v>4055</v>
      </c>
      <c r="F98" s="212"/>
    </row>
    <row r="99" spans="1:6" ht="15.75" x14ac:dyDescent="0.25">
      <c r="A99" s="389">
        <v>1</v>
      </c>
      <c r="B99" s="209">
        <v>44568</v>
      </c>
      <c r="C99" s="425">
        <v>371</v>
      </c>
      <c r="D99" s="346">
        <v>32</v>
      </c>
      <c r="E99" s="207">
        <v>4087</v>
      </c>
      <c r="F99" s="212"/>
    </row>
    <row r="100" spans="1:6" ht="15.75" x14ac:dyDescent="0.25">
      <c r="A100" s="389">
        <v>2</v>
      </c>
      <c r="B100" s="209">
        <v>44575</v>
      </c>
      <c r="C100" s="425">
        <v>354</v>
      </c>
      <c r="D100" s="346">
        <v>43</v>
      </c>
      <c r="E100" s="207">
        <v>4130</v>
      </c>
      <c r="F100" s="212"/>
    </row>
    <row r="101" spans="1:6" ht="15.75" x14ac:dyDescent="0.25">
      <c r="A101" s="389">
        <v>3</v>
      </c>
      <c r="B101" s="209">
        <v>44582</v>
      </c>
      <c r="C101" s="425">
        <v>335</v>
      </c>
      <c r="D101" s="346">
        <v>40</v>
      </c>
      <c r="E101" s="207">
        <v>4170</v>
      </c>
      <c r="F101" s="212"/>
    </row>
    <row r="102" spans="1:6" ht="15.75" x14ac:dyDescent="0.25">
      <c r="A102" s="389">
        <v>4</v>
      </c>
      <c r="B102" s="209">
        <v>44589</v>
      </c>
      <c r="C102" s="425">
        <v>343</v>
      </c>
      <c r="D102" s="346">
        <v>39</v>
      </c>
      <c r="E102" s="207">
        <v>4209</v>
      </c>
      <c r="F102" s="212"/>
    </row>
    <row r="103" spans="1:6" ht="15.75" x14ac:dyDescent="0.25">
      <c r="A103" s="389">
        <v>5</v>
      </c>
      <c r="B103" s="209">
        <v>44596</v>
      </c>
      <c r="C103" s="425">
        <v>379</v>
      </c>
      <c r="D103" s="346">
        <v>30</v>
      </c>
      <c r="E103" s="207">
        <v>4239</v>
      </c>
      <c r="F103" s="212"/>
    </row>
    <row r="104" spans="1:6" ht="15.75" x14ac:dyDescent="0.25">
      <c r="A104" s="389">
        <v>6</v>
      </c>
      <c r="B104" s="209">
        <v>44603</v>
      </c>
      <c r="C104" s="425">
        <v>327</v>
      </c>
      <c r="D104" s="346">
        <v>36</v>
      </c>
      <c r="E104" s="207">
        <v>4275</v>
      </c>
      <c r="F104" s="212"/>
    </row>
    <row r="105" spans="1:6" ht="15.75" x14ac:dyDescent="0.25">
      <c r="A105" s="389">
        <v>7</v>
      </c>
      <c r="B105" s="209">
        <v>44610</v>
      </c>
      <c r="C105" s="425">
        <v>303</v>
      </c>
      <c r="D105" s="346">
        <v>27</v>
      </c>
      <c r="E105" s="207">
        <v>4302</v>
      </c>
      <c r="F105" s="212"/>
    </row>
    <row r="106" spans="1:6" ht="15.75" x14ac:dyDescent="0.25">
      <c r="A106" s="389">
        <v>8</v>
      </c>
      <c r="B106" s="209">
        <v>44617</v>
      </c>
      <c r="C106" s="425">
        <v>355</v>
      </c>
      <c r="D106" s="346">
        <v>41</v>
      </c>
      <c r="E106" s="207">
        <v>4343</v>
      </c>
      <c r="F106" s="212"/>
    </row>
    <row r="107" spans="1:6" ht="15.75" x14ac:dyDescent="0.25">
      <c r="A107" s="389">
        <v>9</v>
      </c>
      <c r="B107" s="209">
        <v>44624</v>
      </c>
      <c r="C107" s="425">
        <v>322</v>
      </c>
      <c r="D107" s="346">
        <v>30</v>
      </c>
      <c r="E107" s="207">
        <v>4373</v>
      </c>
      <c r="F107" s="212"/>
    </row>
    <row r="108" spans="1:6" ht="15.75" x14ac:dyDescent="0.25">
      <c r="A108" s="389">
        <v>10</v>
      </c>
      <c r="B108" s="209">
        <v>44631</v>
      </c>
      <c r="C108" s="425">
        <v>327</v>
      </c>
      <c r="D108" s="346">
        <v>26</v>
      </c>
      <c r="E108" s="207">
        <v>4399</v>
      </c>
      <c r="F108" s="212"/>
    </row>
    <row r="109" spans="1:6" ht="15.75" x14ac:dyDescent="0.25">
      <c r="A109" s="414">
        <v>11</v>
      </c>
      <c r="B109" s="209">
        <v>44638</v>
      </c>
      <c r="C109" s="425">
        <v>338</v>
      </c>
      <c r="D109" s="346">
        <v>29</v>
      </c>
      <c r="E109" s="207">
        <v>4428</v>
      </c>
      <c r="F109" s="212"/>
    </row>
    <row r="110" spans="1:6" ht="15.75" x14ac:dyDescent="0.25">
      <c r="A110" s="414">
        <v>12</v>
      </c>
      <c r="B110" s="209">
        <v>44645</v>
      </c>
      <c r="C110" s="425">
        <v>334</v>
      </c>
      <c r="D110" s="346">
        <v>33</v>
      </c>
      <c r="E110" s="207">
        <v>4461</v>
      </c>
      <c r="F110" s="212"/>
    </row>
    <row r="111" spans="1:6" ht="15.75" x14ac:dyDescent="0.25">
      <c r="A111" s="414">
        <v>13</v>
      </c>
      <c r="B111" s="209">
        <v>44652</v>
      </c>
      <c r="C111" s="425">
        <v>325</v>
      </c>
      <c r="D111" s="346">
        <v>35</v>
      </c>
      <c r="E111" s="207">
        <v>4496</v>
      </c>
      <c r="F111" s="212"/>
    </row>
    <row r="112" spans="1:6" ht="15.75" x14ac:dyDescent="0.25">
      <c r="A112" s="414">
        <v>14</v>
      </c>
      <c r="B112" s="209">
        <v>44659</v>
      </c>
      <c r="C112" s="425">
        <v>367</v>
      </c>
      <c r="D112" s="346">
        <v>29</v>
      </c>
      <c r="E112" s="207">
        <v>4525</v>
      </c>
      <c r="F112" s="212"/>
    </row>
    <row r="113" spans="1:6" ht="15.75" x14ac:dyDescent="0.25">
      <c r="A113" s="414">
        <v>15</v>
      </c>
      <c r="B113" s="209">
        <v>44666</v>
      </c>
      <c r="C113" s="425">
        <v>328</v>
      </c>
      <c r="D113" s="346">
        <v>24</v>
      </c>
      <c r="E113" s="207">
        <v>4549</v>
      </c>
      <c r="F113" s="212"/>
    </row>
    <row r="114" spans="1:6" ht="15.75" x14ac:dyDescent="0.25">
      <c r="A114" s="414">
        <v>16</v>
      </c>
      <c r="B114" s="209">
        <v>44673</v>
      </c>
      <c r="C114" s="425">
        <v>328</v>
      </c>
      <c r="D114" s="346">
        <v>30</v>
      </c>
      <c r="E114" s="207">
        <v>4579</v>
      </c>
      <c r="F114" s="212"/>
    </row>
    <row r="115" spans="1:6" ht="15.75" x14ac:dyDescent="0.25">
      <c r="A115" s="414">
        <v>17</v>
      </c>
      <c r="B115" s="209">
        <v>44680</v>
      </c>
      <c r="C115" s="426">
        <v>294</v>
      </c>
      <c r="D115" s="346">
        <v>20</v>
      </c>
      <c r="E115" s="207">
        <v>4599</v>
      </c>
      <c r="F115" s="212"/>
    </row>
    <row r="116" spans="1:6" ht="15.75" x14ac:dyDescent="0.25">
      <c r="A116" s="414">
        <v>18</v>
      </c>
      <c r="B116" s="209">
        <v>44687</v>
      </c>
      <c r="C116" s="426">
        <v>293</v>
      </c>
      <c r="D116" s="346">
        <v>5</v>
      </c>
      <c r="E116" s="207">
        <v>4604</v>
      </c>
      <c r="F116" s="212"/>
    </row>
    <row r="117" spans="1:6" ht="15.75" x14ac:dyDescent="0.25">
      <c r="A117" s="414">
        <v>19</v>
      </c>
      <c r="B117" s="427">
        <v>44694</v>
      </c>
      <c r="C117" s="426">
        <v>312</v>
      </c>
      <c r="D117" s="346">
        <v>15</v>
      </c>
      <c r="E117" s="207">
        <v>4619</v>
      </c>
    </row>
    <row r="118" spans="1:6" ht="15.75" x14ac:dyDescent="0.25">
      <c r="A118" s="414">
        <v>20</v>
      </c>
      <c r="B118" s="427">
        <v>44701</v>
      </c>
      <c r="C118" s="426">
        <v>303</v>
      </c>
      <c r="D118" s="346">
        <v>17</v>
      </c>
      <c r="E118" s="207">
        <v>4636</v>
      </c>
    </row>
    <row r="119" spans="1:6" ht="15.75" x14ac:dyDescent="0.25">
      <c r="A119" s="414">
        <v>21</v>
      </c>
      <c r="B119" s="427">
        <v>44708</v>
      </c>
      <c r="C119" s="426">
        <v>267</v>
      </c>
      <c r="D119" s="346">
        <v>8</v>
      </c>
      <c r="E119" s="207">
        <v>4644</v>
      </c>
    </row>
    <row r="120" spans="1:6" ht="15.75" x14ac:dyDescent="0.25">
      <c r="A120" s="414">
        <v>22</v>
      </c>
      <c r="B120" s="427">
        <v>44715</v>
      </c>
      <c r="C120" s="426">
        <v>290</v>
      </c>
      <c r="D120" s="346">
        <v>6</v>
      </c>
      <c r="E120" s="207">
        <v>4650</v>
      </c>
    </row>
    <row r="121" spans="1:6" ht="15.75" x14ac:dyDescent="0.25">
      <c r="A121" s="414">
        <v>23</v>
      </c>
      <c r="B121" s="427">
        <v>44722</v>
      </c>
      <c r="C121" s="426">
        <v>280</v>
      </c>
      <c r="D121" s="346">
        <v>5</v>
      </c>
      <c r="E121" s="207">
        <v>4655</v>
      </c>
    </row>
    <row r="122" spans="1:6" ht="15.75" x14ac:dyDescent="0.25">
      <c r="A122" s="414">
        <v>24</v>
      </c>
      <c r="B122" s="427">
        <v>44729</v>
      </c>
      <c r="C122" s="426">
        <v>298</v>
      </c>
      <c r="D122" s="346">
        <v>6</v>
      </c>
      <c r="E122" s="207">
        <v>4661</v>
      </c>
    </row>
    <row r="123" spans="1:6" ht="15.75" x14ac:dyDescent="0.25">
      <c r="A123" s="414">
        <v>25</v>
      </c>
      <c r="B123" s="427">
        <v>44736</v>
      </c>
      <c r="C123" s="426">
        <v>332</v>
      </c>
      <c r="D123" s="346">
        <v>11</v>
      </c>
      <c r="E123" s="207">
        <v>4672</v>
      </c>
    </row>
    <row r="124" spans="1:6" ht="15.75" x14ac:dyDescent="0.25">
      <c r="A124" s="414">
        <v>26</v>
      </c>
      <c r="B124" s="427">
        <v>44743</v>
      </c>
      <c r="C124" s="426">
        <v>288</v>
      </c>
      <c r="D124" s="346">
        <v>21</v>
      </c>
      <c r="E124" s="207">
        <v>4693</v>
      </c>
    </row>
    <row r="125" spans="1:6" ht="15.75" x14ac:dyDescent="0.25">
      <c r="A125" s="414">
        <v>27</v>
      </c>
      <c r="B125" s="427">
        <v>44750</v>
      </c>
      <c r="C125" s="426">
        <v>321</v>
      </c>
      <c r="D125" s="346">
        <v>28</v>
      </c>
      <c r="E125" s="207">
        <v>4721</v>
      </c>
      <c r="F125" s="15"/>
    </row>
    <row r="126" spans="1:6" ht="15.75" x14ac:dyDescent="0.25">
      <c r="A126" s="414">
        <v>28</v>
      </c>
      <c r="B126" s="427">
        <v>44757</v>
      </c>
      <c r="C126" s="426">
        <v>314</v>
      </c>
      <c r="D126" s="346">
        <v>31</v>
      </c>
      <c r="E126" s="207">
        <v>4752</v>
      </c>
      <c r="F126" s="15"/>
    </row>
    <row r="127" spans="1:6" ht="15.75" x14ac:dyDescent="0.25">
      <c r="A127" s="414">
        <v>29</v>
      </c>
      <c r="B127" s="427">
        <v>44764</v>
      </c>
      <c r="C127" s="426">
        <v>305</v>
      </c>
      <c r="D127" s="346">
        <v>25</v>
      </c>
      <c r="E127" s="207">
        <v>4777</v>
      </c>
      <c r="F127" s="15"/>
    </row>
    <row r="128" spans="1:6" ht="15.75" x14ac:dyDescent="0.25">
      <c r="A128" s="414">
        <v>30</v>
      </c>
      <c r="B128" s="427">
        <v>44771</v>
      </c>
      <c r="C128" s="426">
        <v>332</v>
      </c>
      <c r="D128" s="346">
        <v>26</v>
      </c>
      <c r="E128" s="207">
        <v>4803</v>
      </c>
      <c r="F128" s="15"/>
    </row>
    <row r="129" spans="1:7" ht="15.75" x14ac:dyDescent="0.25">
      <c r="A129" s="414">
        <v>31</v>
      </c>
      <c r="B129" s="427">
        <v>44778</v>
      </c>
      <c r="C129" s="426">
        <v>284</v>
      </c>
      <c r="D129" s="346">
        <v>11</v>
      </c>
      <c r="E129" s="207">
        <v>4814</v>
      </c>
      <c r="F129" s="15"/>
    </row>
    <row r="130" spans="1:7" ht="15.75" x14ac:dyDescent="0.25">
      <c r="A130" s="414">
        <v>32</v>
      </c>
      <c r="B130" s="427">
        <v>44785</v>
      </c>
      <c r="C130" s="426">
        <v>260</v>
      </c>
      <c r="D130" s="346">
        <v>8</v>
      </c>
      <c r="E130" s="207">
        <v>4822</v>
      </c>
      <c r="F130" s="15"/>
    </row>
    <row r="131" spans="1:7" ht="15.75" x14ac:dyDescent="0.25">
      <c r="A131" s="414">
        <v>33</v>
      </c>
      <c r="B131" s="427">
        <v>44792</v>
      </c>
      <c r="C131" s="426">
        <v>310</v>
      </c>
      <c r="D131" s="346">
        <v>10</v>
      </c>
      <c r="E131" s="207">
        <v>4832</v>
      </c>
      <c r="F131" s="15"/>
    </row>
    <row r="132" spans="1:7" ht="15.75" x14ac:dyDescent="0.25">
      <c r="A132" s="418">
        <v>34</v>
      </c>
      <c r="B132" s="419">
        <v>44799</v>
      </c>
      <c r="C132" s="426">
        <v>277</v>
      </c>
      <c r="D132" s="346">
        <v>11</v>
      </c>
      <c r="E132" s="207">
        <v>4843</v>
      </c>
      <c r="F132" s="15"/>
    </row>
    <row r="133" spans="1:7" ht="15.75" x14ac:dyDescent="0.25">
      <c r="A133" s="450">
        <v>35</v>
      </c>
      <c r="B133" s="451">
        <v>44806</v>
      </c>
      <c r="C133" s="449">
        <v>282</v>
      </c>
      <c r="D133" s="452">
        <v>6</v>
      </c>
      <c r="E133" s="207">
        <v>4849</v>
      </c>
      <c r="F133" s="15"/>
    </row>
    <row r="134" spans="1:7" ht="15.75" x14ac:dyDescent="0.25">
      <c r="A134" s="450">
        <v>36</v>
      </c>
      <c r="B134" s="451">
        <v>44813</v>
      </c>
      <c r="C134" s="449">
        <v>291</v>
      </c>
      <c r="D134" s="452">
        <v>12</v>
      </c>
      <c r="E134" s="207">
        <v>4861</v>
      </c>
      <c r="F134" s="15"/>
    </row>
    <row r="135" spans="1:7" ht="15.75" x14ac:dyDescent="0.25">
      <c r="A135" s="450">
        <v>37</v>
      </c>
      <c r="B135" s="451">
        <v>44820</v>
      </c>
      <c r="C135" s="449">
        <v>274</v>
      </c>
      <c r="D135" s="452">
        <v>4</v>
      </c>
      <c r="E135" s="207">
        <v>4865</v>
      </c>
      <c r="F135" s="15"/>
    </row>
    <row r="136" spans="1:7" ht="15.75" x14ac:dyDescent="0.25">
      <c r="A136" s="450">
        <v>38</v>
      </c>
      <c r="B136" s="451">
        <v>44827</v>
      </c>
      <c r="C136" s="449">
        <v>272</v>
      </c>
      <c r="D136" s="452">
        <v>6</v>
      </c>
      <c r="E136" s="207">
        <v>4871</v>
      </c>
      <c r="F136" s="15"/>
    </row>
    <row r="137" spans="1:7" ht="15.75" x14ac:dyDescent="0.25">
      <c r="A137" s="450">
        <v>39</v>
      </c>
      <c r="B137" s="451">
        <v>44834</v>
      </c>
      <c r="C137" s="449">
        <v>268</v>
      </c>
      <c r="D137" s="452">
        <v>14</v>
      </c>
      <c r="E137" s="207">
        <v>4885</v>
      </c>
      <c r="F137" s="15"/>
    </row>
    <row r="138" spans="1:7" ht="15.75" x14ac:dyDescent="0.25">
      <c r="A138" s="474">
        <v>40</v>
      </c>
      <c r="B138" s="466">
        <v>44841</v>
      </c>
      <c r="C138" s="449">
        <v>303</v>
      </c>
      <c r="D138" s="475">
        <v>9</v>
      </c>
      <c r="E138" s="207">
        <v>4894</v>
      </c>
      <c r="F138" s="15"/>
    </row>
    <row r="139" spans="1:7" ht="15.75" x14ac:dyDescent="0.25">
      <c r="A139" s="474">
        <v>41</v>
      </c>
      <c r="B139" s="466">
        <v>44848</v>
      </c>
      <c r="C139" s="449">
        <v>320</v>
      </c>
      <c r="D139" s="475">
        <v>11</v>
      </c>
      <c r="E139" s="207">
        <v>4905</v>
      </c>
      <c r="F139" s="22"/>
      <c r="G139" s="22"/>
    </row>
    <row r="140" spans="1:7" ht="15.75" x14ac:dyDescent="0.25">
      <c r="A140" s="450">
        <v>42</v>
      </c>
      <c r="B140" s="451">
        <v>44855</v>
      </c>
      <c r="C140" s="449">
        <v>341</v>
      </c>
      <c r="D140" s="452">
        <v>13</v>
      </c>
      <c r="E140" s="207">
        <v>4918</v>
      </c>
      <c r="F140" s="22"/>
      <c r="G140" s="22"/>
    </row>
    <row r="141" spans="1:7" ht="15.75" x14ac:dyDescent="0.25">
      <c r="A141" s="450">
        <v>43</v>
      </c>
      <c r="B141" s="451">
        <v>44862</v>
      </c>
      <c r="C141" s="449">
        <v>331</v>
      </c>
      <c r="D141" s="452">
        <v>17</v>
      </c>
      <c r="E141" s="207">
        <v>4935</v>
      </c>
      <c r="F141" s="22"/>
      <c r="G141" s="22"/>
    </row>
    <row r="142" spans="1:7" ht="15.75" x14ac:dyDescent="0.25">
      <c r="A142" s="450">
        <v>44</v>
      </c>
      <c r="B142" s="451">
        <v>44869</v>
      </c>
      <c r="C142" s="449">
        <v>360</v>
      </c>
      <c r="D142" s="452">
        <v>12</v>
      </c>
      <c r="E142" s="207">
        <v>4947</v>
      </c>
      <c r="F142" s="22"/>
      <c r="G142" s="22"/>
    </row>
    <row r="143" spans="1:7" ht="15.75" x14ac:dyDescent="0.25">
      <c r="A143" s="450">
        <v>45</v>
      </c>
      <c r="B143" s="451">
        <v>44876</v>
      </c>
      <c r="C143" s="449">
        <v>331</v>
      </c>
      <c r="D143" s="452">
        <v>9</v>
      </c>
      <c r="E143" s="207">
        <v>4956</v>
      </c>
      <c r="F143" s="22"/>
      <c r="G143" s="22"/>
    </row>
    <row r="144" spans="1:7" ht="15.75" x14ac:dyDescent="0.25">
      <c r="A144" s="450">
        <v>46</v>
      </c>
      <c r="B144" s="451">
        <v>44883</v>
      </c>
      <c r="C144" s="449">
        <v>347</v>
      </c>
      <c r="D144" s="452">
        <v>11</v>
      </c>
      <c r="E144" s="207">
        <v>4967</v>
      </c>
      <c r="F144" s="22"/>
      <c r="G144" s="22"/>
    </row>
    <row r="145" spans="1:5" ht="15.75" x14ac:dyDescent="0.25">
      <c r="A145" s="474">
        <v>47</v>
      </c>
      <c r="B145" s="466">
        <v>44890</v>
      </c>
      <c r="C145" s="449">
        <v>333</v>
      </c>
      <c r="D145" s="475">
        <v>15</v>
      </c>
      <c r="E145" s="207">
        <v>4982</v>
      </c>
    </row>
    <row r="146" spans="1:5" ht="15.75" x14ac:dyDescent="0.25">
      <c r="A146" s="450">
        <v>48</v>
      </c>
      <c r="B146" s="451">
        <v>44897</v>
      </c>
      <c r="C146" s="449">
        <v>341</v>
      </c>
      <c r="D146" s="452">
        <v>10</v>
      </c>
      <c r="E146" s="207">
        <v>4992</v>
      </c>
    </row>
    <row r="147" spans="1:5" ht="15.75" x14ac:dyDescent="0.25">
      <c r="A147" s="450">
        <v>49</v>
      </c>
      <c r="B147" s="451">
        <v>44904</v>
      </c>
      <c r="C147" s="449">
        <v>331</v>
      </c>
      <c r="D147" s="452">
        <v>15</v>
      </c>
      <c r="E147" s="207">
        <v>5007</v>
      </c>
    </row>
    <row r="148" spans="1:5" ht="15.75" x14ac:dyDescent="0.25">
      <c r="A148" s="474">
        <v>50</v>
      </c>
      <c r="B148" s="466">
        <v>44911</v>
      </c>
      <c r="C148" s="449">
        <v>362</v>
      </c>
      <c r="D148" s="475">
        <v>12</v>
      </c>
      <c r="E148" s="207">
        <v>5019</v>
      </c>
    </row>
    <row r="149" spans="1:5" ht="15.75" x14ac:dyDescent="0.25">
      <c r="A149" s="450">
        <v>51</v>
      </c>
      <c r="B149" s="451">
        <v>44918</v>
      </c>
      <c r="C149" s="449">
        <v>441</v>
      </c>
      <c r="D149" s="475">
        <v>20</v>
      </c>
      <c r="E149" s="207">
        <v>5039</v>
      </c>
    </row>
    <row r="150" spans="1:5" ht="15.75" x14ac:dyDescent="0.25">
      <c r="A150" s="474">
        <v>52</v>
      </c>
      <c r="B150" s="466">
        <v>45290</v>
      </c>
      <c r="C150" s="449">
        <v>435</v>
      </c>
      <c r="D150" s="475">
        <v>21</v>
      </c>
      <c r="E150" s="207">
        <v>5060</v>
      </c>
    </row>
    <row r="151" spans="1:5" ht="15.75" x14ac:dyDescent="0.25">
      <c r="A151" s="450">
        <v>1</v>
      </c>
      <c r="B151" s="451">
        <v>44932</v>
      </c>
      <c r="C151" s="449">
        <v>441</v>
      </c>
      <c r="D151" s="452">
        <v>22</v>
      </c>
      <c r="E151" s="207">
        <v>5082</v>
      </c>
    </row>
    <row r="152" spans="1:5" ht="15.75" x14ac:dyDescent="0.25">
      <c r="A152" s="450">
        <v>2</v>
      </c>
      <c r="B152" s="451">
        <v>44939</v>
      </c>
      <c r="C152" s="449">
        <v>364</v>
      </c>
      <c r="D152" s="452">
        <v>22</v>
      </c>
      <c r="E152" s="207">
        <v>5104</v>
      </c>
    </row>
    <row r="153" spans="1:5" ht="15.75" x14ac:dyDescent="0.25">
      <c r="A153" s="474">
        <v>3</v>
      </c>
      <c r="B153" s="466">
        <v>44946</v>
      </c>
      <c r="C153" s="449">
        <v>361</v>
      </c>
      <c r="D153" s="475">
        <v>19</v>
      </c>
      <c r="E153" s="207">
        <v>5123</v>
      </c>
    </row>
    <row r="154" spans="1:5" ht="15.75" x14ac:dyDescent="0.25">
      <c r="A154" s="450">
        <v>4</v>
      </c>
      <c r="B154" s="451">
        <v>44953</v>
      </c>
      <c r="C154" s="449">
        <v>341</v>
      </c>
      <c r="D154" s="452">
        <v>21</v>
      </c>
      <c r="E154" s="207">
        <v>5144</v>
      </c>
    </row>
    <row r="155" spans="1:5" ht="15.75" x14ac:dyDescent="0.25">
      <c r="A155" s="450">
        <v>5</v>
      </c>
      <c r="B155" s="451">
        <v>44960</v>
      </c>
      <c r="C155" s="449">
        <v>325</v>
      </c>
      <c r="D155" s="452">
        <v>15</v>
      </c>
      <c r="E155" s="207">
        <v>5159</v>
      </c>
    </row>
    <row r="156" spans="1:5" ht="15.75" x14ac:dyDescent="0.25">
      <c r="A156" s="450">
        <v>6</v>
      </c>
      <c r="B156" s="451">
        <v>44967</v>
      </c>
      <c r="C156" s="449">
        <v>326</v>
      </c>
      <c r="D156" s="452">
        <v>13</v>
      </c>
      <c r="E156" s="207">
        <v>5172</v>
      </c>
    </row>
    <row r="157" spans="1:5" ht="15.75" x14ac:dyDescent="0.25">
      <c r="A157" s="450">
        <v>7</v>
      </c>
      <c r="B157" s="451">
        <v>44974</v>
      </c>
      <c r="C157" s="449">
        <v>327</v>
      </c>
      <c r="D157" s="452">
        <v>6</v>
      </c>
      <c r="E157" s="207">
        <v>5178</v>
      </c>
    </row>
    <row r="158" spans="1:5" ht="15.75" x14ac:dyDescent="0.25">
      <c r="A158" s="474">
        <v>8</v>
      </c>
      <c r="B158" s="466">
        <v>44981</v>
      </c>
      <c r="C158" s="449">
        <v>282</v>
      </c>
      <c r="D158" s="475">
        <v>9</v>
      </c>
      <c r="E158" s="207">
        <v>5187</v>
      </c>
    </row>
    <row r="159" spans="1:5" ht="15.75" x14ac:dyDescent="0.25">
      <c r="A159" s="450">
        <v>9</v>
      </c>
      <c r="B159" s="451">
        <v>44988</v>
      </c>
      <c r="C159" s="449">
        <v>316</v>
      </c>
      <c r="D159" s="452">
        <v>8</v>
      </c>
      <c r="E159" s="207">
        <v>5195</v>
      </c>
    </row>
    <row r="160" spans="1:5" ht="15.75" x14ac:dyDescent="0.25">
      <c r="A160" s="450">
        <v>10</v>
      </c>
      <c r="B160" s="451">
        <v>44995</v>
      </c>
      <c r="C160" s="449">
        <v>310</v>
      </c>
      <c r="D160" s="452">
        <v>7</v>
      </c>
      <c r="E160" s="207">
        <v>5202</v>
      </c>
    </row>
    <row r="161" spans="1:5" ht="15.75" x14ac:dyDescent="0.25">
      <c r="A161" s="450">
        <v>11</v>
      </c>
      <c r="B161" s="451">
        <v>45002</v>
      </c>
      <c r="C161" s="449">
        <v>315</v>
      </c>
      <c r="D161" s="452">
        <v>7</v>
      </c>
      <c r="E161" s="207">
        <v>5209</v>
      </c>
    </row>
    <row r="162" spans="1:5" ht="15.75" x14ac:dyDescent="0.25">
      <c r="A162" s="474">
        <v>12</v>
      </c>
      <c r="B162" s="466">
        <v>45009</v>
      </c>
      <c r="C162" s="449">
        <v>260</v>
      </c>
      <c r="D162" s="475">
        <v>6</v>
      </c>
      <c r="E162" s="207">
        <v>5215</v>
      </c>
    </row>
    <row r="163" spans="1:5" ht="15.75" x14ac:dyDescent="0.25">
      <c r="A163" s="450">
        <v>13</v>
      </c>
      <c r="B163" s="451">
        <v>45016</v>
      </c>
      <c r="C163" s="449">
        <v>249</v>
      </c>
      <c r="D163" s="452">
        <v>12</v>
      </c>
      <c r="E163" s="207">
        <v>5227</v>
      </c>
    </row>
    <row r="164" spans="1:5" ht="15.75" x14ac:dyDescent="0.25">
      <c r="A164" s="8" t="s">
        <v>171</v>
      </c>
      <c r="B164" s="157"/>
      <c r="C164" s="158"/>
      <c r="D164" s="8"/>
      <c r="E164" s="213"/>
    </row>
    <row r="165" spans="1:5" ht="15.75" x14ac:dyDescent="0.25">
      <c r="A165" s="71" t="s">
        <v>343</v>
      </c>
      <c r="B165" s="159"/>
      <c r="C165" s="159"/>
      <c r="D165" s="159"/>
      <c r="E165" s="214"/>
    </row>
    <row r="166" spans="1:5" ht="15.75" x14ac:dyDescent="0.25">
      <c r="A166" s="71" t="s">
        <v>83</v>
      </c>
      <c r="B166" s="159"/>
      <c r="C166" s="159"/>
      <c r="D166" s="159"/>
      <c r="E166" s="214"/>
    </row>
    <row r="167" spans="1:5" ht="15.75" x14ac:dyDescent="0.25">
      <c r="A167" s="71" t="s">
        <v>182</v>
      </c>
      <c r="B167" s="71"/>
      <c r="C167" s="71"/>
      <c r="D167" s="71"/>
      <c r="E167" s="214"/>
    </row>
    <row r="168" spans="1:5" ht="15.75" x14ac:dyDescent="0.25">
      <c r="A168" s="8"/>
      <c r="B168" s="157"/>
      <c r="C168" s="158"/>
      <c r="D168" s="8"/>
      <c r="E168" s="213"/>
    </row>
    <row r="169" spans="1:5" x14ac:dyDescent="0.2">
      <c r="E169" s="215"/>
    </row>
    <row r="170" spans="1:5" x14ac:dyDescent="0.2">
      <c r="E170" s="215"/>
    </row>
    <row r="171" spans="1:5" x14ac:dyDescent="0.2"/>
    <row r="172" spans="1:5" x14ac:dyDescent="0.2"/>
  </sheetData>
  <hyperlinks>
    <hyperlink ref="J1" location="Contents!A1" display="Contents" xr:uid="{00000000-0004-0000-0E00-000000000000}"/>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ECF1AD"/>
    <pageSetUpPr fitToPage="1"/>
  </sheetPr>
  <dimension ref="A1:N204"/>
  <sheetViews>
    <sheetView showGridLines="0" zoomScale="90" zoomScaleNormal="90" zoomScaleSheetLayoutView="96" workbookViewId="0">
      <pane ySplit="4" topLeftCell="A149"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326</v>
      </c>
      <c r="N1" s="276"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4" t="s">
        <v>24</v>
      </c>
      <c r="D4" s="204" t="s">
        <v>26</v>
      </c>
      <c r="E4" s="204" t="s">
        <v>25</v>
      </c>
      <c r="F4" s="204" t="s">
        <v>27</v>
      </c>
      <c r="G4" s="216" t="s">
        <v>176</v>
      </c>
      <c r="H4" s="156" t="s">
        <v>9</v>
      </c>
    </row>
    <row r="5" spans="1:14" s="5" customFormat="1" ht="15.75" x14ac:dyDescent="0.25">
      <c r="A5" s="63">
        <v>11</v>
      </c>
      <c r="B5" s="64">
        <v>43910</v>
      </c>
      <c r="C5" s="206">
        <v>1</v>
      </c>
      <c r="D5" s="206">
        <v>0</v>
      </c>
      <c r="E5" s="206">
        <v>0</v>
      </c>
      <c r="F5" s="206">
        <v>0</v>
      </c>
      <c r="G5" s="206">
        <v>0</v>
      </c>
      <c r="H5" s="217">
        <v>1</v>
      </c>
      <c r="I5" s="28"/>
      <c r="J5" s="28"/>
    </row>
    <row r="6" spans="1:14" s="5" customFormat="1" ht="15.75" x14ac:dyDescent="0.25">
      <c r="A6" s="63">
        <v>12</v>
      </c>
      <c r="B6" s="64">
        <v>43917</v>
      </c>
      <c r="C6" s="206">
        <v>17</v>
      </c>
      <c r="D6" s="206">
        <v>4</v>
      </c>
      <c r="E6" s="206">
        <v>1</v>
      </c>
      <c r="F6" s="206">
        <v>1</v>
      </c>
      <c r="G6" s="206">
        <v>0</v>
      </c>
      <c r="H6" s="217">
        <v>23</v>
      </c>
      <c r="I6" s="28"/>
      <c r="J6" s="28"/>
    </row>
    <row r="7" spans="1:14" s="5" customFormat="1" ht="15.75" x14ac:dyDescent="0.25">
      <c r="A7" s="63">
        <v>13</v>
      </c>
      <c r="B7" s="64">
        <v>43924</v>
      </c>
      <c r="C7" s="206">
        <v>43</v>
      </c>
      <c r="D7" s="206">
        <v>14</v>
      </c>
      <c r="E7" s="206">
        <v>1</v>
      </c>
      <c r="F7" s="206">
        <v>3</v>
      </c>
      <c r="G7" s="206">
        <v>1</v>
      </c>
      <c r="H7" s="217">
        <v>62</v>
      </c>
      <c r="I7" s="28"/>
      <c r="J7" s="28"/>
    </row>
    <row r="8" spans="1:14" s="5" customFormat="1" ht="15.75" x14ac:dyDescent="0.25">
      <c r="A8" s="63">
        <v>14</v>
      </c>
      <c r="B8" s="64">
        <v>43931</v>
      </c>
      <c r="C8" s="206">
        <v>57</v>
      </c>
      <c r="D8" s="206">
        <v>25</v>
      </c>
      <c r="E8" s="206">
        <v>0</v>
      </c>
      <c r="F8" s="206">
        <v>6</v>
      </c>
      <c r="G8" s="206">
        <v>1</v>
      </c>
      <c r="H8" s="217">
        <v>89</v>
      </c>
      <c r="I8" s="28"/>
      <c r="J8" s="28"/>
    </row>
    <row r="9" spans="1:14" s="5" customFormat="1" ht="15.75" x14ac:dyDescent="0.25">
      <c r="A9" s="63">
        <v>15</v>
      </c>
      <c r="B9" s="64">
        <v>43938</v>
      </c>
      <c r="C9" s="206">
        <v>58</v>
      </c>
      <c r="D9" s="206">
        <v>53</v>
      </c>
      <c r="E9" s="206">
        <v>1</v>
      </c>
      <c r="F9" s="206">
        <v>7</v>
      </c>
      <c r="G9" s="206">
        <v>0</v>
      </c>
      <c r="H9" s="217">
        <v>119</v>
      </c>
      <c r="I9" s="28"/>
      <c r="J9" s="28"/>
    </row>
    <row r="10" spans="1:14" s="5" customFormat="1" ht="15.75" x14ac:dyDescent="0.25">
      <c r="A10" s="63">
        <v>16</v>
      </c>
      <c r="B10" s="64">
        <v>43945</v>
      </c>
      <c r="C10" s="206">
        <v>43</v>
      </c>
      <c r="D10" s="206">
        <v>66</v>
      </c>
      <c r="E10" s="206">
        <v>0</v>
      </c>
      <c r="F10" s="206">
        <v>6</v>
      </c>
      <c r="G10" s="206">
        <v>0</v>
      </c>
      <c r="H10" s="217">
        <v>115</v>
      </c>
      <c r="I10" s="28"/>
      <c r="J10" s="28"/>
    </row>
    <row r="11" spans="1:14" s="5" customFormat="1" ht="15.75" x14ac:dyDescent="0.25">
      <c r="A11" s="63">
        <v>17</v>
      </c>
      <c r="B11" s="64">
        <v>43952</v>
      </c>
      <c r="C11" s="206">
        <v>41</v>
      </c>
      <c r="D11" s="206">
        <v>72</v>
      </c>
      <c r="E11" s="206">
        <v>0</v>
      </c>
      <c r="F11" s="206">
        <v>5</v>
      </c>
      <c r="G11" s="206">
        <v>0</v>
      </c>
      <c r="H11" s="217">
        <v>118</v>
      </c>
      <c r="I11" s="28"/>
      <c r="J11" s="28"/>
    </row>
    <row r="12" spans="1:14" s="5" customFormat="1" ht="15.75" x14ac:dyDescent="0.25">
      <c r="A12" s="63">
        <v>18</v>
      </c>
      <c r="B12" s="64">
        <v>43959</v>
      </c>
      <c r="C12" s="206">
        <v>37</v>
      </c>
      <c r="D12" s="206">
        <v>39</v>
      </c>
      <c r="E12" s="206">
        <v>1</v>
      </c>
      <c r="F12" s="206">
        <v>4</v>
      </c>
      <c r="G12" s="206">
        <v>1</v>
      </c>
      <c r="H12" s="217">
        <v>82</v>
      </c>
      <c r="I12" s="28"/>
      <c r="J12" s="28"/>
    </row>
    <row r="13" spans="1:14" s="5" customFormat="1" ht="15.75" x14ac:dyDescent="0.25">
      <c r="A13" s="63">
        <v>19</v>
      </c>
      <c r="B13" s="64">
        <v>43966</v>
      </c>
      <c r="C13" s="206">
        <v>30</v>
      </c>
      <c r="D13" s="206">
        <v>33</v>
      </c>
      <c r="E13" s="206">
        <v>1</v>
      </c>
      <c r="F13" s="206">
        <v>1</v>
      </c>
      <c r="G13" s="206">
        <v>0</v>
      </c>
      <c r="H13" s="217">
        <v>65</v>
      </c>
      <c r="I13" s="28"/>
      <c r="J13" s="28"/>
    </row>
    <row r="14" spans="1:14" s="5" customFormat="1" ht="15.75" x14ac:dyDescent="0.25">
      <c r="A14" s="63">
        <v>20</v>
      </c>
      <c r="B14" s="64">
        <v>43973</v>
      </c>
      <c r="C14" s="206">
        <v>32</v>
      </c>
      <c r="D14" s="206">
        <v>15</v>
      </c>
      <c r="E14" s="206">
        <v>2</v>
      </c>
      <c r="F14" s="206">
        <v>4</v>
      </c>
      <c r="G14" s="206">
        <v>0</v>
      </c>
      <c r="H14" s="217">
        <v>53</v>
      </c>
      <c r="I14" s="28"/>
      <c r="J14" s="28"/>
    </row>
    <row r="15" spans="1:14" s="5" customFormat="1" ht="15.75" x14ac:dyDescent="0.25">
      <c r="A15" s="63">
        <v>21</v>
      </c>
      <c r="B15" s="64">
        <v>43980</v>
      </c>
      <c r="C15" s="206">
        <v>25</v>
      </c>
      <c r="D15" s="206">
        <v>11</v>
      </c>
      <c r="E15" s="206">
        <v>0</v>
      </c>
      <c r="F15" s="206">
        <v>2</v>
      </c>
      <c r="G15" s="206">
        <v>0</v>
      </c>
      <c r="H15" s="217">
        <v>38</v>
      </c>
      <c r="I15" s="28"/>
      <c r="J15" s="28"/>
    </row>
    <row r="16" spans="1:14" ht="15.75" x14ac:dyDescent="0.25">
      <c r="A16" s="63">
        <v>22</v>
      </c>
      <c r="B16" s="64">
        <v>43987</v>
      </c>
      <c r="C16" s="206">
        <v>15</v>
      </c>
      <c r="D16" s="206">
        <v>5</v>
      </c>
      <c r="E16" s="206">
        <v>0</v>
      </c>
      <c r="F16" s="206">
        <v>1</v>
      </c>
      <c r="G16" s="206">
        <v>1</v>
      </c>
      <c r="H16" s="217">
        <v>22</v>
      </c>
      <c r="I16" s="28"/>
      <c r="J16" s="28"/>
    </row>
    <row r="17" spans="1:10" ht="15.75" x14ac:dyDescent="0.25">
      <c r="A17" s="63">
        <v>23</v>
      </c>
      <c r="B17" s="64">
        <v>43994</v>
      </c>
      <c r="C17" s="206">
        <v>12</v>
      </c>
      <c r="D17" s="206">
        <v>5</v>
      </c>
      <c r="E17" s="206">
        <v>0</v>
      </c>
      <c r="F17" s="206">
        <v>4</v>
      </c>
      <c r="G17" s="206">
        <v>1</v>
      </c>
      <c r="H17" s="217">
        <v>22</v>
      </c>
      <c r="I17" s="28"/>
      <c r="J17" s="28"/>
    </row>
    <row r="18" spans="1:10" ht="15.75" x14ac:dyDescent="0.25">
      <c r="A18" s="63">
        <v>24</v>
      </c>
      <c r="B18" s="64">
        <v>44001</v>
      </c>
      <c r="C18" s="206">
        <v>11</v>
      </c>
      <c r="D18" s="206">
        <v>0</v>
      </c>
      <c r="E18" s="206">
        <v>0</v>
      </c>
      <c r="F18" s="206">
        <v>1</v>
      </c>
      <c r="G18" s="206">
        <v>0</v>
      </c>
      <c r="H18" s="217">
        <v>12</v>
      </c>
      <c r="I18" s="28"/>
      <c r="J18" s="28"/>
    </row>
    <row r="19" spans="1:10" ht="15.75" x14ac:dyDescent="0.25">
      <c r="A19" s="63">
        <v>25</v>
      </c>
      <c r="B19" s="64">
        <v>44008</v>
      </c>
      <c r="C19" s="206">
        <v>8</v>
      </c>
      <c r="D19" s="206">
        <v>2</v>
      </c>
      <c r="E19" s="206">
        <v>0</v>
      </c>
      <c r="F19" s="206">
        <v>0</v>
      </c>
      <c r="G19" s="206">
        <v>0</v>
      </c>
      <c r="H19" s="217">
        <v>10</v>
      </c>
      <c r="I19" s="28"/>
      <c r="J19" s="28"/>
    </row>
    <row r="20" spans="1:10" ht="15.75" x14ac:dyDescent="0.25">
      <c r="A20" s="63">
        <v>26</v>
      </c>
      <c r="B20" s="64">
        <v>44015</v>
      </c>
      <c r="C20" s="206">
        <v>9</v>
      </c>
      <c r="D20" s="206">
        <v>2</v>
      </c>
      <c r="E20" s="206">
        <v>0</v>
      </c>
      <c r="F20" s="206">
        <v>0</v>
      </c>
      <c r="G20" s="206">
        <v>0</v>
      </c>
      <c r="H20" s="217">
        <v>11</v>
      </c>
      <c r="I20" s="28"/>
      <c r="J20" s="28"/>
    </row>
    <row r="21" spans="1:10" ht="15.75" x14ac:dyDescent="0.25">
      <c r="A21" s="63">
        <v>27</v>
      </c>
      <c r="B21" s="64">
        <v>44022</v>
      </c>
      <c r="C21" s="206">
        <v>3</v>
      </c>
      <c r="D21" s="206">
        <v>1</v>
      </c>
      <c r="E21" s="206">
        <v>0</v>
      </c>
      <c r="F21" s="206">
        <v>0</v>
      </c>
      <c r="G21" s="206">
        <v>0</v>
      </c>
      <c r="H21" s="217">
        <v>4</v>
      </c>
      <c r="I21" s="28"/>
      <c r="J21" s="28"/>
    </row>
    <row r="22" spans="1:10" ht="15.75" x14ac:dyDescent="0.25">
      <c r="A22" s="63">
        <v>28</v>
      </c>
      <c r="B22" s="64">
        <v>44029</v>
      </c>
      <c r="C22" s="206">
        <v>5</v>
      </c>
      <c r="D22" s="206">
        <v>0</v>
      </c>
      <c r="E22" s="206">
        <v>0</v>
      </c>
      <c r="F22" s="206">
        <v>0</v>
      </c>
      <c r="G22" s="206">
        <v>0</v>
      </c>
      <c r="H22" s="217">
        <v>5</v>
      </c>
      <c r="I22" s="28"/>
      <c r="J22" s="28"/>
    </row>
    <row r="23" spans="1:10" ht="15.75" x14ac:dyDescent="0.25">
      <c r="A23" s="63">
        <v>29</v>
      </c>
      <c r="B23" s="64">
        <v>44036</v>
      </c>
      <c r="C23" s="206">
        <v>2</v>
      </c>
      <c r="D23" s="206">
        <v>2</v>
      </c>
      <c r="E23" s="206">
        <v>0</v>
      </c>
      <c r="F23" s="206">
        <v>0</v>
      </c>
      <c r="G23" s="206">
        <v>0</v>
      </c>
      <c r="H23" s="217">
        <v>4</v>
      </c>
      <c r="I23" s="28"/>
      <c r="J23" s="28"/>
    </row>
    <row r="24" spans="1:10" ht="15.75" x14ac:dyDescent="0.25">
      <c r="A24" s="63">
        <v>30</v>
      </c>
      <c r="B24" s="64">
        <v>44043</v>
      </c>
      <c r="C24" s="206">
        <v>1</v>
      </c>
      <c r="D24" s="206">
        <v>0</v>
      </c>
      <c r="E24" s="206">
        <v>0</v>
      </c>
      <c r="F24" s="206">
        <v>0</v>
      </c>
      <c r="G24" s="206">
        <v>0</v>
      </c>
      <c r="H24" s="217">
        <v>1</v>
      </c>
      <c r="I24" s="28"/>
      <c r="J24" s="28"/>
    </row>
    <row r="25" spans="1:10" ht="15.75" x14ac:dyDescent="0.25">
      <c r="A25" s="63">
        <v>31</v>
      </c>
      <c r="B25" s="64">
        <v>44050</v>
      </c>
      <c r="C25" s="206">
        <v>3</v>
      </c>
      <c r="D25" s="206">
        <v>0</v>
      </c>
      <c r="E25" s="206">
        <v>0</v>
      </c>
      <c r="F25" s="206">
        <v>0</v>
      </c>
      <c r="G25" s="206">
        <v>1</v>
      </c>
      <c r="H25" s="217">
        <v>4</v>
      </c>
      <c r="I25" s="28"/>
      <c r="J25" s="28"/>
    </row>
    <row r="26" spans="1:10" ht="15.75" x14ac:dyDescent="0.25">
      <c r="A26" s="63">
        <v>32</v>
      </c>
      <c r="B26" s="64">
        <v>44057</v>
      </c>
      <c r="C26" s="206">
        <v>5</v>
      </c>
      <c r="D26" s="206">
        <v>2</v>
      </c>
      <c r="E26" s="206">
        <v>0</v>
      </c>
      <c r="F26" s="206">
        <v>1</v>
      </c>
      <c r="G26" s="206">
        <v>0</v>
      </c>
      <c r="H26" s="217">
        <v>8</v>
      </c>
      <c r="I26" s="28"/>
      <c r="J26" s="28"/>
    </row>
    <row r="27" spans="1:10" ht="15.75" x14ac:dyDescent="0.25">
      <c r="A27" s="63">
        <v>33</v>
      </c>
      <c r="B27" s="64">
        <v>44064</v>
      </c>
      <c r="C27" s="206">
        <v>3</v>
      </c>
      <c r="D27" s="206">
        <v>0</v>
      </c>
      <c r="E27" s="206">
        <v>0</v>
      </c>
      <c r="F27" s="206">
        <v>0</v>
      </c>
      <c r="G27" s="206">
        <v>0</v>
      </c>
      <c r="H27" s="217">
        <v>3</v>
      </c>
      <c r="I27" s="28"/>
      <c r="J27" s="28"/>
    </row>
    <row r="28" spans="1:10" ht="15.75" x14ac:dyDescent="0.25">
      <c r="A28" s="63">
        <v>34</v>
      </c>
      <c r="B28" s="64">
        <v>44071</v>
      </c>
      <c r="C28" s="206">
        <v>2</v>
      </c>
      <c r="D28" s="206">
        <v>0</v>
      </c>
      <c r="E28" s="206">
        <v>0</v>
      </c>
      <c r="F28" s="206">
        <v>0</v>
      </c>
      <c r="G28" s="206">
        <v>0</v>
      </c>
      <c r="H28" s="217">
        <v>2</v>
      </c>
      <c r="I28" s="28"/>
      <c r="J28" s="28"/>
    </row>
    <row r="29" spans="1:10" ht="15.75" x14ac:dyDescent="0.25">
      <c r="A29" s="63">
        <v>35</v>
      </c>
      <c r="B29" s="64">
        <v>44078</v>
      </c>
      <c r="C29" s="206">
        <v>5</v>
      </c>
      <c r="D29" s="206">
        <v>0</v>
      </c>
      <c r="E29" s="206">
        <v>0</v>
      </c>
      <c r="F29" s="206">
        <v>1</v>
      </c>
      <c r="G29" s="206">
        <v>0</v>
      </c>
      <c r="H29" s="217">
        <v>6</v>
      </c>
      <c r="I29" s="28"/>
      <c r="J29" s="28"/>
    </row>
    <row r="30" spans="1:10" ht="15.75" x14ac:dyDescent="0.25">
      <c r="A30" s="63">
        <v>36</v>
      </c>
      <c r="B30" s="64">
        <v>44085</v>
      </c>
      <c r="C30" s="206">
        <v>6</v>
      </c>
      <c r="D30" s="206">
        <v>1</v>
      </c>
      <c r="E30" s="206">
        <v>0</v>
      </c>
      <c r="F30" s="206">
        <v>1</v>
      </c>
      <c r="G30" s="206">
        <v>0</v>
      </c>
      <c r="H30" s="217">
        <v>8</v>
      </c>
      <c r="I30" s="28"/>
      <c r="J30" s="28"/>
    </row>
    <row r="31" spans="1:10" ht="15.75" x14ac:dyDescent="0.25">
      <c r="A31" s="63">
        <v>37</v>
      </c>
      <c r="B31" s="64">
        <v>44092</v>
      </c>
      <c r="C31" s="206">
        <v>6</v>
      </c>
      <c r="D31" s="206">
        <v>3</v>
      </c>
      <c r="E31" s="206">
        <v>0</v>
      </c>
      <c r="F31" s="206">
        <v>0</v>
      </c>
      <c r="G31" s="206">
        <v>0</v>
      </c>
      <c r="H31" s="217">
        <v>9</v>
      </c>
      <c r="I31" s="28"/>
      <c r="J31" s="28"/>
    </row>
    <row r="32" spans="1:10" ht="15.75" x14ac:dyDescent="0.25">
      <c r="A32" s="63">
        <v>38</v>
      </c>
      <c r="B32" s="64">
        <v>44099</v>
      </c>
      <c r="C32" s="206">
        <v>5</v>
      </c>
      <c r="D32" s="206">
        <v>1</v>
      </c>
      <c r="E32" s="206">
        <v>0</v>
      </c>
      <c r="F32" s="206">
        <v>0</v>
      </c>
      <c r="G32" s="206">
        <v>0</v>
      </c>
      <c r="H32" s="217">
        <v>6</v>
      </c>
      <c r="I32" s="28"/>
      <c r="J32" s="28"/>
    </row>
    <row r="33" spans="1:10" ht="15.75" x14ac:dyDescent="0.25">
      <c r="A33" s="63">
        <v>39</v>
      </c>
      <c r="B33" s="64">
        <v>44106</v>
      </c>
      <c r="C33" s="206">
        <v>6</v>
      </c>
      <c r="D33" s="206">
        <v>0</v>
      </c>
      <c r="E33" s="206">
        <v>0</v>
      </c>
      <c r="F33" s="206">
        <v>0</v>
      </c>
      <c r="G33" s="206">
        <v>0</v>
      </c>
      <c r="H33" s="217">
        <v>6</v>
      </c>
      <c r="I33" s="28"/>
      <c r="J33" s="28"/>
    </row>
    <row r="34" spans="1:10" ht="15.75" x14ac:dyDescent="0.25">
      <c r="A34" s="63">
        <v>40</v>
      </c>
      <c r="B34" s="64">
        <v>44113</v>
      </c>
      <c r="C34" s="206">
        <v>5</v>
      </c>
      <c r="D34" s="206">
        <v>0</v>
      </c>
      <c r="E34" s="206">
        <v>0</v>
      </c>
      <c r="F34" s="206">
        <v>2</v>
      </c>
      <c r="G34" s="206">
        <v>0</v>
      </c>
      <c r="H34" s="217">
        <v>7</v>
      </c>
      <c r="I34" s="28"/>
      <c r="J34" s="28"/>
    </row>
    <row r="35" spans="1:10" ht="15.75" x14ac:dyDescent="0.25">
      <c r="A35" s="63">
        <v>41</v>
      </c>
      <c r="B35" s="64">
        <v>44120</v>
      </c>
      <c r="C35" s="206">
        <v>24</v>
      </c>
      <c r="D35" s="206">
        <v>1</v>
      </c>
      <c r="E35" s="206">
        <v>0</v>
      </c>
      <c r="F35" s="206">
        <v>2</v>
      </c>
      <c r="G35" s="206">
        <v>0</v>
      </c>
      <c r="H35" s="217">
        <v>27</v>
      </c>
      <c r="I35" s="3"/>
      <c r="J35" s="3"/>
    </row>
    <row r="36" spans="1:10" ht="15.75" x14ac:dyDescent="0.25">
      <c r="A36" s="63">
        <v>42</v>
      </c>
      <c r="B36" s="64">
        <v>44127</v>
      </c>
      <c r="C36" s="206">
        <v>34</v>
      </c>
      <c r="D36" s="206">
        <v>8</v>
      </c>
      <c r="E36" s="206">
        <v>0</v>
      </c>
      <c r="F36" s="206">
        <v>4</v>
      </c>
      <c r="G36" s="206">
        <v>1</v>
      </c>
      <c r="H36" s="217">
        <v>47</v>
      </c>
      <c r="I36" s="3"/>
      <c r="J36" s="3"/>
    </row>
    <row r="37" spans="1:10" ht="15.75" x14ac:dyDescent="0.25">
      <c r="A37" s="63">
        <v>43</v>
      </c>
      <c r="B37" s="64">
        <v>44134</v>
      </c>
      <c r="C37" s="206">
        <v>60</v>
      </c>
      <c r="D37" s="206">
        <v>13</v>
      </c>
      <c r="E37" s="206">
        <v>1</v>
      </c>
      <c r="F37" s="206">
        <v>6</v>
      </c>
      <c r="G37" s="206">
        <v>0</v>
      </c>
      <c r="H37" s="217">
        <v>80</v>
      </c>
      <c r="I37" s="3"/>
      <c r="J37" s="3"/>
    </row>
    <row r="38" spans="1:10" ht="15.75" x14ac:dyDescent="0.25">
      <c r="A38" s="63">
        <v>44</v>
      </c>
      <c r="B38" s="64">
        <v>44141</v>
      </c>
      <c r="C38" s="206">
        <v>58</v>
      </c>
      <c r="D38" s="206">
        <v>21</v>
      </c>
      <c r="E38" s="206">
        <v>0</v>
      </c>
      <c r="F38" s="206">
        <v>7</v>
      </c>
      <c r="G38" s="206">
        <v>0</v>
      </c>
      <c r="H38" s="217">
        <v>86</v>
      </c>
      <c r="I38" s="3"/>
      <c r="J38" s="3"/>
    </row>
    <row r="39" spans="1:10" ht="15.75" x14ac:dyDescent="0.25">
      <c r="A39" s="63">
        <v>45</v>
      </c>
      <c r="B39" s="64">
        <v>44148</v>
      </c>
      <c r="C39" s="206">
        <v>56</v>
      </c>
      <c r="D39" s="206">
        <v>30</v>
      </c>
      <c r="E39" s="206">
        <v>0</v>
      </c>
      <c r="F39" s="206">
        <v>6</v>
      </c>
      <c r="G39" s="206">
        <v>0</v>
      </c>
      <c r="H39" s="217">
        <v>92</v>
      </c>
      <c r="I39" s="3"/>
      <c r="J39" s="3"/>
    </row>
    <row r="40" spans="1:10" ht="15.75" x14ac:dyDescent="0.25">
      <c r="A40" s="63">
        <v>46</v>
      </c>
      <c r="B40" s="64">
        <v>44155</v>
      </c>
      <c r="C40" s="206">
        <v>72</v>
      </c>
      <c r="D40" s="206">
        <v>24</v>
      </c>
      <c r="E40" s="206">
        <v>0</v>
      </c>
      <c r="F40" s="206">
        <v>10</v>
      </c>
      <c r="G40" s="206">
        <v>0</v>
      </c>
      <c r="H40" s="217">
        <v>106</v>
      </c>
      <c r="I40" s="3"/>
      <c r="J40" s="3"/>
    </row>
    <row r="41" spans="1:10" ht="15.75" x14ac:dyDescent="0.25">
      <c r="A41" s="63">
        <v>47</v>
      </c>
      <c r="B41" s="64">
        <v>44162</v>
      </c>
      <c r="C41" s="206">
        <v>43</v>
      </c>
      <c r="D41" s="206">
        <v>27</v>
      </c>
      <c r="E41" s="206">
        <v>0</v>
      </c>
      <c r="F41" s="206">
        <v>7</v>
      </c>
      <c r="G41" s="206">
        <v>0</v>
      </c>
      <c r="H41" s="217">
        <v>77</v>
      </c>
      <c r="I41" s="3"/>
      <c r="J41" s="3"/>
    </row>
    <row r="42" spans="1:10" ht="15.75" x14ac:dyDescent="0.25">
      <c r="A42" s="63">
        <v>48</v>
      </c>
      <c r="B42" s="64">
        <v>44169</v>
      </c>
      <c r="C42" s="206">
        <v>48</v>
      </c>
      <c r="D42" s="206">
        <v>29</v>
      </c>
      <c r="E42" s="206">
        <v>0</v>
      </c>
      <c r="F42" s="206">
        <v>6</v>
      </c>
      <c r="G42" s="206">
        <v>1</v>
      </c>
      <c r="H42" s="217">
        <v>84</v>
      </c>
      <c r="I42" s="3"/>
      <c r="J42" s="3"/>
    </row>
    <row r="43" spans="1:10" ht="15.75" x14ac:dyDescent="0.25">
      <c r="A43" s="63">
        <v>49</v>
      </c>
      <c r="B43" s="64">
        <v>44176</v>
      </c>
      <c r="C43" s="206">
        <v>71</v>
      </c>
      <c r="D43" s="206">
        <v>25</v>
      </c>
      <c r="E43" s="206">
        <v>0</v>
      </c>
      <c r="F43" s="206">
        <v>3</v>
      </c>
      <c r="G43" s="206">
        <v>0</v>
      </c>
      <c r="H43" s="217">
        <v>99</v>
      </c>
      <c r="I43" s="3"/>
      <c r="J43" s="3"/>
    </row>
    <row r="44" spans="1:10" ht="15.75" x14ac:dyDescent="0.25">
      <c r="A44" s="63">
        <v>50</v>
      </c>
      <c r="B44" s="64">
        <v>44183</v>
      </c>
      <c r="C44" s="206">
        <v>55</v>
      </c>
      <c r="D44" s="206">
        <v>26</v>
      </c>
      <c r="E44" s="206">
        <v>1</v>
      </c>
      <c r="F44" s="206">
        <v>4</v>
      </c>
      <c r="G44" s="206">
        <v>0</v>
      </c>
      <c r="H44" s="217">
        <v>86</v>
      </c>
      <c r="I44" s="3"/>
      <c r="J44" s="3"/>
    </row>
    <row r="45" spans="1:10" ht="15.75" x14ac:dyDescent="0.25">
      <c r="A45" s="63">
        <v>51</v>
      </c>
      <c r="B45" s="64">
        <v>44190</v>
      </c>
      <c r="C45" s="206">
        <v>77</v>
      </c>
      <c r="D45" s="206">
        <v>35</v>
      </c>
      <c r="E45" s="206">
        <v>0</v>
      </c>
      <c r="F45" s="206">
        <v>9</v>
      </c>
      <c r="G45" s="206">
        <v>0</v>
      </c>
      <c r="H45" s="217">
        <v>121</v>
      </c>
      <c r="I45" s="3"/>
      <c r="J45" s="3"/>
    </row>
    <row r="46" spans="1:10" ht="15.75" x14ac:dyDescent="0.25">
      <c r="A46" s="63">
        <v>52</v>
      </c>
      <c r="B46" s="64">
        <v>44197</v>
      </c>
      <c r="C46" s="206">
        <v>76</v>
      </c>
      <c r="D46" s="206">
        <v>18</v>
      </c>
      <c r="E46" s="206">
        <v>0</v>
      </c>
      <c r="F46" s="206">
        <v>9</v>
      </c>
      <c r="G46" s="206">
        <v>1</v>
      </c>
      <c r="H46" s="217">
        <v>104</v>
      </c>
      <c r="I46" s="3"/>
      <c r="J46" s="3"/>
    </row>
    <row r="47" spans="1:10" ht="15.75" x14ac:dyDescent="0.25">
      <c r="A47" s="63">
        <v>1</v>
      </c>
      <c r="B47" s="64">
        <v>44204</v>
      </c>
      <c r="C47" s="206">
        <v>89</v>
      </c>
      <c r="D47" s="206">
        <v>16</v>
      </c>
      <c r="E47" s="206">
        <v>2</v>
      </c>
      <c r="F47" s="206">
        <v>9</v>
      </c>
      <c r="G47" s="206">
        <v>0</v>
      </c>
      <c r="H47" s="217">
        <v>116</v>
      </c>
      <c r="I47" s="3"/>
      <c r="J47" s="3"/>
    </row>
    <row r="48" spans="1:10" ht="15.75" x14ac:dyDescent="0.25">
      <c r="A48" s="63">
        <v>2</v>
      </c>
      <c r="B48" s="64">
        <v>44211</v>
      </c>
      <c r="C48" s="206">
        <v>131</v>
      </c>
      <c r="D48" s="206">
        <v>35</v>
      </c>
      <c r="E48" s="206">
        <v>1</v>
      </c>
      <c r="F48" s="206">
        <v>13</v>
      </c>
      <c r="G48" s="206">
        <v>0</v>
      </c>
      <c r="H48" s="217">
        <v>180</v>
      </c>
      <c r="I48" s="3"/>
      <c r="J48" s="3"/>
    </row>
    <row r="49" spans="1:10" ht="15.75" x14ac:dyDescent="0.25">
      <c r="A49" s="63">
        <v>3</v>
      </c>
      <c r="B49" s="64">
        <v>44218</v>
      </c>
      <c r="C49" s="206">
        <v>118</v>
      </c>
      <c r="D49" s="206">
        <v>30</v>
      </c>
      <c r="E49" s="206">
        <v>0</v>
      </c>
      <c r="F49" s="206">
        <v>17</v>
      </c>
      <c r="G49" s="206">
        <v>1</v>
      </c>
      <c r="H49" s="217">
        <v>166</v>
      </c>
      <c r="I49" s="3"/>
      <c r="J49" s="3"/>
    </row>
    <row r="50" spans="1:10" ht="15.75" x14ac:dyDescent="0.25">
      <c r="A50" s="63">
        <v>4</v>
      </c>
      <c r="B50" s="64">
        <v>44225</v>
      </c>
      <c r="C50" s="206">
        <v>102</v>
      </c>
      <c r="D50" s="206">
        <v>30</v>
      </c>
      <c r="E50" s="206">
        <v>0</v>
      </c>
      <c r="F50" s="206">
        <v>11</v>
      </c>
      <c r="G50" s="206">
        <v>0</v>
      </c>
      <c r="H50" s="217">
        <v>143</v>
      </c>
      <c r="I50" s="3"/>
      <c r="J50" s="3"/>
    </row>
    <row r="51" spans="1:10" ht="15.75" x14ac:dyDescent="0.25">
      <c r="A51" s="63">
        <v>5</v>
      </c>
      <c r="B51" s="64">
        <v>44232</v>
      </c>
      <c r="C51" s="206">
        <v>81</v>
      </c>
      <c r="D51" s="206">
        <v>21</v>
      </c>
      <c r="E51" s="206">
        <v>1</v>
      </c>
      <c r="F51" s="206">
        <v>7</v>
      </c>
      <c r="G51" s="206">
        <v>0</v>
      </c>
      <c r="H51" s="217">
        <v>110</v>
      </c>
      <c r="I51" s="3"/>
      <c r="J51" s="3"/>
    </row>
    <row r="52" spans="1:10" ht="15.75" x14ac:dyDescent="0.25">
      <c r="A52" s="63">
        <v>6</v>
      </c>
      <c r="B52" s="64">
        <v>44239</v>
      </c>
      <c r="C52" s="206">
        <v>65</v>
      </c>
      <c r="D52" s="206">
        <v>7</v>
      </c>
      <c r="E52" s="206">
        <v>0</v>
      </c>
      <c r="F52" s="206">
        <v>7</v>
      </c>
      <c r="G52" s="206">
        <v>0</v>
      </c>
      <c r="H52" s="217">
        <v>79</v>
      </c>
      <c r="I52" s="3"/>
      <c r="J52" s="3"/>
    </row>
    <row r="53" spans="1:10" ht="15.75" x14ac:dyDescent="0.25">
      <c r="A53" s="63">
        <v>7</v>
      </c>
      <c r="B53" s="64">
        <v>44246</v>
      </c>
      <c r="C53" s="206">
        <v>54</v>
      </c>
      <c r="D53" s="206">
        <v>5</v>
      </c>
      <c r="E53" s="206">
        <v>0</v>
      </c>
      <c r="F53" s="206">
        <v>5</v>
      </c>
      <c r="G53" s="206">
        <v>0</v>
      </c>
      <c r="H53" s="217">
        <v>64</v>
      </c>
      <c r="I53" s="3"/>
      <c r="J53" s="3"/>
    </row>
    <row r="54" spans="1:10" ht="15.75" x14ac:dyDescent="0.25">
      <c r="A54" s="63">
        <v>8</v>
      </c>
      <c r="B54" s="64">
        <v>44253</v>
      </c>
      <c r="C54" s="206">
        <v>35</v>
      </c>
      <c r="D54" s="206">
        <v>8</v>
      </c>
      <c r="E54" s="206">
        <v>1</v>
      </c>
      <c r="F54" s="206">
        <v>6</v>
      </c>
      <c r="G54" s="206">
        <v>0</v>
      </c>
      <c r="H54" s="217">
        <v>50</v>
      </c>
      <c r="I54" s="3"/>
      <c r="J54" s="3"/>
    </row>
    <row r="55" spans="1:10" ht="15.75" x14ac:dyDescent="0.25">
      <c r="A55" s="63">
        <v>9</v>
      </c>
      <c r="B55" s="64">
        <v>44260</v>
      </c>
      <c r="C55" s="206">
        <v>23</v>
      </c>
      <c r="D55" s="206">
        <v>0</v>
      </c>
      <c r="E55" s="206">
        <v>0</v>
      </c>
      <c r="F55" s="206">
        <v>3</v>
      </c>
      <c r="G55" s="206">
        <v>0</v>
      </c>
      <c r="H55" s="217">
        <v>26</v>
      </c>
      <c r="I55" s="3"/>
      <c r="J55" s="3"/>
    </row>
    <row r="56" spans="1:10" ht="15.75" x14ac:dyDescent="0.25">
      <c r="A56" s="63">
        <v>10</v>
      </c>
      <c r="B56" s="64">
        <v>44267</v>
      </c>
      <c r="C56" s="206">
        <v>28</v>
      </c>
      <c r="D56" s="206">
        <v>3</v>
      </c>
      <c r="E56" s="206">
        <v>0</v>
      </c>
      <c r="F56" s="206">
        <v>0</v>
      </c>
      <c r="G56" s="206">
        <v>0</v>
      </c>
      <c r="H56" s="217">
        <v>31</v>
      </c>
      <c r="I56" s="3"/>
      <c r="J56" s="3"/>
    </row>
    <row r="57" spans="1:10" ht="15.75" x14ac:dyDescent="0.25">
      <c r="A57" s="63">
        <v>11</v>
      </c>
      <c r="B57" s="64">
        <v>44274</v>
      </c>
      <c r="C57" s="206">
        <v>10</v>
      </c>
      <c r="D57" s="206">
        <v>2</v>
      </c>
      <c r="E57" s="206">
        <v>0</v>
      </c>
      <c r="F57" s="206">
        <v>3</v>
      </c>
      <c r="G57" s="206">
        <v>0</v>
      </c>
      <c r="H57" s="217">
        <v>15</v>
      </c>
      <c r="I57" s="3"/>
      <c r="J57" s="3"/>
    </row>
    <row r="58" spans="1:10" ht="15.75" x14ac:dyDescent="0.25">
      <c r="A58" s="63">
        <v>12</v>
      </c>
      <c r="B58" s="64">
        <v>44281</v>
      </c>
      <c r="C58" s="206">
        <v>10</v>
      </c>
      <c r="D58" s="206">
        <v>3</v>
      </c>
      <c r="E58" s="206">
        <v>0</v>
      </c>
      <c r="F58" s="206">
        <v>2</v>
      </c>
      <c r="G58" s="206">
        <v>0</v>
      </c>
      <c r="H58" s="217">
        <v>15</v>
      </c>
      <c r="I58" s="3"/>
      <c r="J58" s="3"/>
    </row>
    <row r="59" spans="1:10" ht="15.75" x14ac:dyDescent="0.25">
      <c r="A59" s="63">
        <v>13</v>
      </c>
      <c r="B59" s="64">
        <v>44288</v>
      </c>
      <c r="C59" s="206">
        <v>12</v>
      </c>
      <c r="D59" s="206">
        <v>0</v>
      </c>
      <c r="E59" s="206">
        <v>0</v>
      </c>
      <c r="F59" s="206">
        <v>1</v>
      </c>
      <c r="G59" s="206">
        <v>0</v>
      </c>
      <c r="H59" s="217">
        <v>13</v>
      </c>
      <c r="I59" s="3"/>
      <c r="J59" s="3"/>
    </row>
    <row r="60" spans="1:10" ht="15.75" x14ac:dyDescent="0.25">
      <c r="A60" s="63">
        <v>14</v>
      </c>
      <c r="B60" s="64">
        <v>44295</v>
      </c>
      <c r="C60" s="206">
        <v>13</v>
      </c>
      <c r="D60" s="206">
        <v>1</v>
      </c>
      <c r="E60" s="206">
        <v>0</v>
      </c>
      <c r="F60" s="206">
        <v>1</v>
      </c>
      <c r="G60" s="206">
        <v>0</v>
      </c>
      <c r="H60" s="217">
        <v>15</v>
      </c>
      <c r="I60" s="3"/>
      <c r="J60" s="3"/>
    </row>
    <row r="61" spans="1:10" ht="15.75" x14ac:dyDescent="0.25">
      <c r="A61" s="68">
        <v>15</v>
      </c>
      <c r="B61" s="209">
        <v>44302</v>
      </c>
      <c r="C61" s="208">
        <v>10</v>
      </c>
      <c r="D61" s="208">
        <v>0</v>
      </c>
      <c r="E61" s="208">
        <v>0</v>
      </c>
      <c r="F61" s="208">
        <v>0</v>
      </c>
      <c r="G61" s="208">
        <v>0</v>
      </c>
      <c r="H61" s="217">
        <v>10</v>
      </c>
      <c r="I61" s="3"/>
      <c r="J61" s="3"/>
    </row>
    <row r="62" spans="1:10" ht="15.75" x14ac:dyDescent="0.25">
      <c r="A62" s="68">
        <v>16</v>
      </c>
      <c r="B62" s="209">
        <v>44309</v>
      </c>
      <c r="C62" s="243">
        <v>8</v>
      </c>
      <c r="D62" s="243">
        <v>0</v>
      </c>
      <c r="E62" s="243">
        <v>0</v>
      </c>
      <c r="F62" s="243">
        <v>0</v>
      </c>
      <c r="G62" s="243">
        <v>0</v>
      </c>
      <c r="H62" s="217">
        <v>8</v>
      </c>
      <c r="I62" s="3"/>
      <c r="J62" s="3"/>
    </row>
    <row r="63" spans="1:10" ht="15.75" x14ac:dyDescent="0.25">
      <c r="A63" s="68">
        <v>17</v>
      </c>
      <c r="B63" s="209">
        <v>44316</v>
      </c>
      <c r="C63" s="243">
        <v>3</v>
      </c>
      <c r="D63" s="243">
        <v>0</v>
      </c>
      <c r="E63" s="243">
        <v>0</v>
      </c>
      <c r="F63" s="243">
        <v>0</v>
      </c>
      <c r="G63" s="243">
        <v>0</v>
      </c>
      <c r="H63" s="217">
        <v>3</v>
      </c>
      <c r="I63" s="3"/>
      <c r="J63" s="3"/>
    </row>
    <row r="64" spans="1:10" ht="15.75" x14ac:dyDescent="0.25">
      <c r="A64" s="68">
        <v>18</v>
      </c>
      <c r="B64" s="209">
        <v>44323</v>
      </c>
      <c r="C64" s="286">
        <v>2</v>
      </c>
      <c r="D64" s="286">
        <v>0</v>
      </c>
      <c r="E64" s="286">
        <v>0</v>
      </c>
      <c r="F64" s="286">
        <v>0</v>
      </c>
      <c r="G64" s="286">
        <v>0</v>
      </c>
      <c r="H64" s="217">
        <v>2</v>
      </c>
      <c r="I64" s="3"/>
      <c r="J64" s="3"/>
    </row>
    <row r="65" spans="1:10" ht="15.75" x14ac:dyDescent="0.25">
      <c r="A65" s="68">
        <v>19</v>
      </c>
      <c r="B65" s="209">
        <v>44330</v>
      </c>
      <c r="C65" s="286">
        <v>5</v>
      </c>
      <c r="D65" s="286">
        <v>1</v>
      </c>
      <c r="E65" s="286">
        <v>0</v>
      </c>
      <c r="F65" s="286">
        <v>0</v>
      </c>
      <c r="G65" s="286">
        <v>0</v>
      </c>
      <c r="H65" s="217">
        <v>6</v>
      </c>
      <c r="I65" s="3"/>
      <c r="J65" s="3"/>
    </row>
    <row r="66" spans="1:10" ht="15.75" x14ac:dyDescent="0.25">
      <c r="A66" s="68">
        <v>20</v>
      </c>
      <c r="B66" s="209">
        <v>44337</v>
      </c>
      <c r="C66" s="286">
        <v>4</v>
      </c>
      <c r="D66" s="286">
        <v>0</v>
      </c>
      <c r="E66" s="286">
        <v>0</v>
      </c>
      <c r="F66" s="286">
        <v>0</v>
      </c>
      <c r="G66" s="286">
        <v>0</v>
      </c>
      <c r="H66" s="217">
        <v>4</v>
      </c>
      <c r="I66" s="3"/>
      <c r="J66" s="3"/>
    </row>
    <row r="67" spans="1:10" ht="15.75" x14ac:dyDescent="0.25">
      <c r="A67" s="68">
        <v>21</v>
      </c>
      <c r="B67" s="209">
        <v>44344</v>
      </c>
      <c r="C67" s="286">
        <v>3</v>
      </c>
      <c r="D67" s="286">
        <v>0</v>
      </c>
      <c r="E67" s="286">
        <v>0</v>
      </c>
      <c r="F67" s="286">
        <v>0</v>
      </c>
      <c r="G67" s="286">
        <v>0</v>
      </c>
      <c r="H67" s="217">
        <v>3</v>
      </c>
      <c r="I67" s="3"/>
      <c r="J67" s="3"/>
    </row>
    <row r="68" spans="1:10" ht="15.75" x14ac:dyDescent="0.25">
      <c r="A68" s="68">
        <v>22</v>
      </c>
      <c r="B68" s="209">
        <v>44351</v>
      </c>
      <c r="C68" s="286">
        <v>1</v>
      </c>
      <c r="D68" s="286">
        <v>1</v>
      </c>
      <c r="E68" s="286">
        <v>0</v>
      </c>
      <c r="F68" s="286">
        <v>0</v>
      </c>
      <c r="G68" s="286">
        <v>0</v>
      </c>
      <c r="H68" s="217">
        <v>2</v>
      </c>
      <c r="I68" s="3"/>
      <c r="J68" s="3"/>
    </row>
    <row r="69" spans="1:10" ht="15.75" x14ac:dyDescent="0.25">
      <c r="A69" s="68">
        <v>23</v>
      </c>
      <c r="B69" s="209">
        <v>44358</v>
      </c>
      <c r="C69" s="286">
        <v>0</v>
      </c>
      <c r="D69" s="286">
        <v>1</v>
      </c>
      <c r="E69" s="286">
        <v>0</v>
      </c>
      <c r="F69" s="286">
        <v>1</v>
      </c>
      <c r="G69" s="286">
        <v>0</v>
      </c>
      <c r="H69" s="217">
        <v>2</v>
      </c>
      <c r="I69" s="3"/>
      <c r="J69" s="3"/>
    </row>
    <row r="70" spans="1:10" ht="15.75" x14ac:dyDescent="0.25">
      <c r="A70" s="68">
        <v>24</v>
      </c>
      <c r="B70" s="209">
        <v>44365</v>
      </c>
      <c r="C70" s="286">
        <v>1</v>
      </c>
      <c r="D70" s="286">
        <v>0</v>
      </c>
      <c r="E70" s="286">
        <v>0</v>
      </c>
      <c r="F70" s="286">
        <v>0</v>
      </c>
      <c r="G70" s="286">
        <v>0</v>
      </c>
      <c r="H70" s="217">
        <v>1</v>
      </c>
      <c r="I70" s="3"/>
      <c r="J70" s="3"/>
    </row>
    <row r="71" spans="1:10" ht="15.75" x14ac:dyDescent="0.25">
      <c r="A71" s="68">
        <v>25</v>
      </c>
      <c r="B71" s="209">
        <v>44372</v>
      </c>
      <c r="C71" s="286">
        <v>1</v>
      </c>
      <c r="D71" s="286">
        <v>1</v>
      </c>
      <c r="E71" s="286">
        <v>0</v>
      </c>
      <c r="F71" s="286">
        <v>0</v>
      </c>
      <c r="G71" s="286">
        <v>0</v>
      </c>
      <c r="H71" s="217">
        <v>2</v>
      </c>
      <c r="I71" s="3"/>
      <c r="J71" s="3"/>
    </row>
    <row r="72" spans="1:10" ht="15.75" x14ac:dyDescent="0.25">
      <c r="A72" s="68">
        <v>26</v>
      </c>
      <c r="B72" s="209">
        <v>44379</v>
      </c>
      <c r="C72" s="286">
        <v>2</v>
      </c>
      <c r="D72" s="286">
        <v>0</v>
      </c>
      <c r="E72" s="286">
        <v>0</v>
      </c>
      <c r="F72" s="286">
        <v>0</v>
      </c>
      <c r="G72" s="286">
        <v>0</v>
      </c>
      <c r="H72" s="217">
        <v>2</v>
      </c>
      <c r="I72" s="3"/>
      <c r="J72" s="3"/>
    </row>
    <row r="73" spans="1:10" ht="15.75" x14ac:dyDescent="0.25">
      <c r="A73" s="68">
        <v>27</v>
      </c>
      <c r="B73" s="209">
        <v>44386</v>
      </c>
      <c r="C73" s="286">
        <v>3</v>
      </c>
      <c r="D73" s="286">
        <v>0</v>
      </c>
      <c r="E73" s="286">
        <v>0</v>
      </c>
      <c r="F73" s="286">
        <v>2</v>
      </c>
      <c r="G73" s="286">
        <v>0</v>
      </c>
      <c r="H73" s="217">
        <v>5</v>
      </c>
      <c r="I73" s="3"/>
      <c r="J73" s="3"/>
    </row>
    <row r="74" spans="1:10" ht="15.75" x14ac:dyDescent="0.25">
      <c r="A74" s="68">
        <v>28</v>
      </c>
      <c r="B74" s="209">
        <v>44393</v>
      </c>
      <c r="C74" s="286">
        <v>4</v>
      </c>
      <c r="D74" s="286">
        <v>1</v>
      </c>
      <c r="E74" s="286">
        <v>0</v>
      </c>
      <c r="F74" s="286">
        <v>0</v>
      </c>
      <c r="G74" s="286">
        <v>0</v>
      </c>
      <c r="H74" s="217">
        <v>5</v>
      </c>
      <c r="I74" s="3"/>
      <c r="J74" s="3"/>
    </row>
    <row r="75" spans="1:10" ht="15.75" x14ac:dyDescent="0.25">
      <c r="A75" s="68">
        <v>29</v>
      </c>
      <c r="B75" s="209">
        <v>44400</v>
      </c>
      <c r="C75" s="286">
        <v>10</v>
      </c>
      <c r="D75" s="286">
        <v>2</v>
      </c>
      <c r="E75" s="286">
        <v>0</v>
      </c>
      <c r="F75" s="286">
        <v>2</v>
      </c>
      <c r="G75" s="286">
        <v>0</v>
      </c>
      <c r="H75" s="217">
        <v>14</v>
      </c>
      <c r="I75" s="3"/>
      <c r="J75" s="3"/>
    </row>
    <row r="76" spans="1:10" ht="15.75" x14ac:dyDescent="0.25">
      <c r="A76" s="68">
        <v>30</v>
      </c>
      <c r="B76" s="209">
        <v>44407</v>
      </c>
      <c r="C76" s="286">
        <v>18</v>
      </c>
      <c r="D76" s="286">
        <v>3</v>
      </c>
      <c r="E76" s="286">
        <v>0</v>
      </c>
      <c r="F76" s="286">
        <v>2</v>
      </c>
      <c r="G76" s="286">
        <v>1</v>
      </c>
      <c r="H76" s="217">
        <v>24</v>
      </c>
      <c r="I76" s="3"/>
      <c r="J76" s="3"/>
    </row>
    <row r="77" spans="1:10" ht="15.75" x14ac:dyDescent="0.25">
      <c r="A77" s="68">
        <v>31</v>
      </c>
      <c r="B77" s="209">
        <v>44414</v>
      </c>
      <c r="C77" s="286">
        <v>28</v>
      </c>
      <c r="D77" s="286">
        <v>1</v>
      </c>
      <c r="E77" s="286">
        <v>0</v>
      </c>
      <c r="F77" s="286">
        <v>6</v>
      </c>
      <c r="G77" s="286">
        <v>0</v>
      </c>
      <c r="H77" s="217">
        <v>35</v>
      </c>
      <c r="I77" s="3"/>
      <c r="J77" s="3"/>
    </row>
    <row r="78" spans="1:10" ht="15.75" x14ac:dyDescent="0.25">
      <c r="A78" s="68">
        <v>32</v>
      </c>
      <c r="B78" s="209">
        <v>44421</v>
      </c>
      <c r="C78" s="208">
        <v>29</v>
      </c>
      <c r="D78" s="208">
        <v>8</v>
      </c>
      <c r="E78" s="208">
        <v>0</v>
      </c>
      <c r="F78" s="208">
        <v>3</v>
      </c>
      <c r="G78" s="208">
        <v>0</v>
      </c>
      <c r="H78" s="217">
        <v>40</v>
      </c>
      <c r="I78" s="3"/>
      <c r="J78" s="3"/>
    </row>
    <row r="79" spans="1:10" ht="15.75" x14ac:dyDescent="0.25">
      <c r="A79" s="68">
        <v>33</v>
      </c>
      <c r="B79" s="209">
        <v>44428</v>
      </c>
      <c r="C79" s="286">
        <v>41</v>
      </c>
      <c r="D79" s="286">
        <v>5</v>
      </c>
      <c r="E79" s="286">
        <v>0</v>
      </c>
      <c r="F79" s="286">
        <v>2</v>
      </c>
      <c r="G79" s="286">
        <v>0</v>
      </c>
      <c r="H79" s="217">
        <v>48</v>
      </c>
      <c r="I79" s="3"/>
      <c r="J79" s="3"/>
    </row>
    <row r="80" spans="1:10" ht="15.75" x14ac:dyDescent="0.25">
      <c r="A80" s="68">
        <v>34</v>
      </c>
      <c r="B80" s="209">
        <v>44435</v>
      </c>
      <c r="C80" s="286">
        <v>50</v>
      </c>
      <c r="D80" s="286">
        <v>7</v>
      </c>
      <c r="E80" s="286">
        <v>0</v>
      </c>
      <c r="F80" s="286">
        <v>7</v>
      </c>
      <c r="G80" s="286">
        <v>0</v>
      </c>
      <c r="H80" s="217">
        <v>64</v>
      </c>
      <c r="I80" s="3"/>
      <c r="J80" s="3"/>
    </row>
    <row r="81" spans="1:10" ht="15.75" x14ac:dyDescent="0.25">
      <c r="A81" s="68">
        <v>35</v>
      </c>
      <c r="B81" s="209">
        <v>44442</v>
      </c>
      <c r="C81" s="286">
        <v>57</v>
      </c>
      <c r="D81" s="286">
        <v>5</v>
      </c>
      <c r="E81" s="286">
        <v>0</v>
      </c>
      <c r="F81" s="286">
        <v>3</v>
      </c>
      <c r="G81" s="286">
        <v>0</v>
      </c>
      <c r="H81" s="217">
        <v>65</v>
      </c>
      <c r="I81" s="3"/>
      <c r="J81" s="3"/>
    </row>
    <row r="82" spans="1:10" ht="15.75" x14ac:dyDescent="0.25">
      <c r="A82" s="68">
        <v>36</v>
      </c>
      <c r="B82" s="209">
        <v>44449</v>
      </c>
      <c r="C82" s="286">
        <v>42</v>
      </c>
      <c r="D82" s="286">
        <v>11</v>
      </c>
      <c r="E82" s="286">
        <v>0</v>
      </c>
      <c r="F82" s="286">
        <v>5</v>
      </c>
      <c r="G82" s="286">
        <v>0</v>
      </c>
      <c r="H82" s="217">
        <v>58</v>
      </c>
      <c r="I82" s="3"/>
      <c r="J82" s="3"/>
    </row>
    <row r="83" spans="1:10" ht="15.75" x14ac:dyDescent="0.25">
      <c r="A83" s="332">
        <v>37</v>
      </c>
      <c r="B83" s="209">
        <v>44456</v>
      </c>
      <c r="C83" s="346">
        <v>54</v>
      </c>
      <c r="D83" s="346">
        <v>9</v>
      </c>
      <c r="E83" s="346">
        <v>0</v>
      </c>
      <c r="F83" s="346">
        <v>7</v>
      </c>
      <c r="G83" s="346">
        <v>0</v>
      </c>
      <c r="H83" s="217">
        <v>70</v>
      </c>
      <c r="I83" s="3"/>
      <c r="J83" s="3"/>
    </row>
    <row r="84" spans="1:10" ht="15.75" x14ac:dyDescent="0.25">
      <c r="A84" s="332">
        <v>38</v>
      </c>
      <c r="B84" s="209">
        <v>44463</v>
      </c>
      <c r="C84" s="346">
        <v>38</v>
      </c>
      <c r="D84" s="346">
        <v>3</v>
      </c>
      <c r="E84" s="346">
        <v>0</v>
      </c>
      <c r="F84" s="346">
        <v>2</v>
      </c>
      <c r="G84" s="346">
        <v>0</v>
      </c>
      <c r="H84" s="217">
        <v>43</v>
      </c>
      <c r="I84" s="3"/>
      <c r="J84" s="3"/>
    </row>
    <row r="85" spans="1:10" ht="15.75" x14ac:dyDescent="0.25">
      <c r="A85" s="332">
        <v>39</v>
      </c>
      <c r="B85" s="209">
        <v>44470</v>
      </c>
      <c r="C85" s="286">
        <v>24</v>
      </c>
      <c r="D85" s="286">
        <v>7</v>
      </c>
      <c r="E85" s="286">
        <v>0</v>
      </c>
      <c r="F85" s="286">
        <v>4</v>
      </c>
      <c r="G85" s="286">
        <v>0</v>
      </c>
      <c r="H85" s="217">
        <v>35</v>
      </c>
      <c r="I85" s="3"/>
      <c r="J85" s="3"/>
    </row>
    <row r="86" spans="1:10" ht="15.75" x14ac:dyDescent="0.25">
      <c r="A86" s="332">
        <v>40</v>
      </c>
      <c r="B86" s="209">
        <v>44477</v>
      </c>
      <c r="C86" s="346">
        <v>23</v>
      </c>
      <c r="D86" s="346">
        <v>5</v>
      </c>
      <c r="E86" s="346">
        <v>0</v>
      </c>
      <c r="F86" s="346">
        <v>8</v>
      </c>
      <c r="G86" s="346">
        <v>0</v>
      </c>
      <c r="H86" s="217">
        <v>36</v>
      </c>
      <c r="I86" s="3"/>
      <c r="J86" s="3"/>
    </row>
    <row r="87" spans="1:10" ht="15.75" x14ac:dyDescent="0.25">
      <c r="A87" s="351">
        <v>41</v>
      </c>
      <c r="B87" s="209">
        <v>44484</v>
      </c>
      <c r="C87" s="361">
        <v>34</v>
      </c>
      <c r="D87" s="361">
        <v>3</v>
      </c>
      <c r="E87" s="361">
        <v>0</v>
      </c>
      <c r="F87" s="361">
        <v>5</v>
      </c>
      <c r="G87" s="361">
        <v>2</v>
      </c>
      <c r="H87" s="217">
        <v>44</v>
      </c>
      <c r="I87" s="3"/>
      <c r="J87" s="3"/>
    </row>
    <row r="88" spans="1:10" ht="15.75" x14ac:dyDescent="0.25">
      <c r="A88" s="351">
        <v>42</v>
      </c>
      <c r="B88" s="209">
        <v>44491</v>
      </c>
      <c r="C88" s="370">
        <v>44</v>
      </c>
      <c r="D88" s="370">
        <v>5</v>
      </c>
      <c r="E88" s="370">
        <v>0</v>
      </c>
      <c r="F88" s="370">
        <v>8</v>
      </c>
      <c r="G88" s="370">
        <v>1</v>
      </c>
      <c r="H88" s="217">
        <v>58</v>
      </c>
      <c r="I88" s="3"/>
      <c r="J88" s="3"/>
    </row>
    <row r="89" spans="1:10" ht="15.75" x14ac:dyDescent="0.25">
      <c r="A89" s="351">
        <v>43</v>
      </c>
      <c r="B89" s="209">
        <v>44498</v>
      </c>
      <c r="C89" s="361">
        <v>47</v>
      </c>
      <c r="D89" s="361">
        <v>1</v>
      </c>
      <c r="E89" s="361">
        <v>0</v>
      </c>
      <c r="F89" s="361">
        <v>7</v>
      </c>
      <c r="G89" s="361">
        <v>1</v>
      </c>
      <c r="H89" s="217">
        <v>56</v>
      </c>
      <c r="I89" s="3"/>
      <c r="J89" s="3"/>
    </row>
    <row r="90" spans="1:10" ht="15.75" x14ac:dyDescent="0.25">
      <c r="A90" s="351">
        <v>44</v>
      </c>
      <c r="B90" s="209">
        <v>44505</v>
      </c>
      <c r="C90" s="370">
        <v>47</v>
      </c>
      <c r="D90" s="370">
        <v>4</v>
      </c>
      <c r="E90" s="370">
        <v>1</v>
      </c>
      <c r="F90" s="370">
        <v>6</v>
      </c>
      <c r="G90" s="370">
        <v>0</v>
      </c>
      <c r="H90" s="217">
        <v>58</v>
      </c>
      <c r="I90" s="3"/>
      <c r="J90" s="3"/>
    </row>
    <row r="91" spans="1:10" ht="15.75" x14ac:dyDescent="0.25">
      <c r="A91" s="351">
        <v>45</v>
      </c>
      <c r="B91" s="209">
        <v>44512</v>
      </c>
      <c r="C91" s="370">
        <v>44</v>
      </c>
      <c r="D91" s="370">
        <v>4</v>
      </c>
      <c r="E91" s="370">
        <v>0</v>
      </c>
      <c r="F91" s="370">
        <v>6</v>
      </c>
      <c r="G91" s="370">
        <v>0</v>
      </c>
      <c r="H91" s="217">
        <v>54</v>
      </c>
      <c r="I91" s="3"/>
      <c r="J91" s="3"/>
    </row>
    <row r="92" spans="1:10" ht="15.75" x14ac:dyDescent="0.25">
      <c r="A92" s="351">
        <v>46</v>
      </c>
      <c r="B92" s="209">
        <v>44519</v>
      </c>
      <c r="C92" s="361">
        <v>47</v>
      </c>
      <c r="D92" s="361">
        <v>1</v>
      </c>
      <c r="E92" s="361">
        <v>0</v>
      </c>
      <c r="F92" s="361">
        <v>3</v>
      </c>
      <c r="G92" s="361">
        <v>1</v>
      </c>
      <c r="H92" s="217">
        <v>52</v>
      </c>
      <c r="I92" s="3"/>
      <c r="J92" s="3"/>
    </row>
    <row r="93" spans="1:10" ht="15.75" x14ac:dyDescent="0.25">
      <c r="A93" s="351">
        <v>47</v>
      </c>
      <c r="B93" s="209">
        <v>44526</v>
      </c>
      <c r="C93" s="370">
        <v>38</v>
      </c>
      <c r="D93" s="370">
        <v>2</v>
      </c>
      <c r="E93" s="370">
        <v>0</v>
      </c>
      <c r="F93" s="370">
        <v>6</v>
      </c>
      <c r="G93" s="370">
        <v>1</v>
      </c>
      <c r="H93" s="217">
        <v>47</v>
      </c>
      <c r="I93" s="3"/>
      <c r="J93" s="3"/>
    </row>
    <row r="94" spans="1:10" ht="15.75" x14ac:dyDescent="0.25">
      <c r="A94" s="351">
        <v>48</v>
      </c>
      <c r="B94" s="209">
        <v>44533</v>
      </c>
      <c r="C94" s="370">
        <v>30</v>
      </c>
      <c r="D94" s="370">
        <v>1</v>
      </c>
      <c r="E94" s="370">
        <v>0</v>
      </c>
      <c r="F94" s="370">
        <v>6</v>
      </c>
      <c r="G94" s="370">
        <v>0</v>
      </c>
      <c r="H94" s="217">
        <v>37</v>
      </c>
      <c r="I94" s="3"/>
      <c r="J94" s="3"/>
    </row>
    <row r="95" spans="1:10" ht="15.95" customHeight="1" x14ac:dyDescent="0.25">
      <c r="A95" s="351">
        <v>49</v>
      </c>
      <c r="B95" s="209">
        <v>44540</v>
      </c>
      <c r="C95" s="384">
        <v>29</v>
      </c>
      <c r="D95" s="384">
        <v>0</v>
      </c>
      <c r="E95" s="384">
        <v>0</v>
      </c>
      <c r="F95" s="384">
        <v>5</v>
      </c>
      <c r="G95" s="384">
        <v>0</v>
      </c>
      <c r="H95" s="217">
        <v>34</v>
      </c>
      <c r="I95" s="3"/>
      <c r="J95" s="3"/>
    </row>
    <row r="96" spans="1:10" ht="15.95" customHeight="1" x14ac:dyDescent="0.25">
      <c r="A96" s="351">
        <v>50</v>
      </c>
      <c r="B96" s="209">
        <v>44547</v>
      </c>
      <c r="C96" s="384">
        <v>31</v>
      </c>
      <c r="D96" s="384">
        <v>2</v>
      </c>
      <c r="E96" s="384">
        <v>1</v>
      </c>
      <c r="F96" s="384">
        <v>6</v>
      </c>
      <c r="G96" s="384">
        <v>0</v>
      </c>
      <c r="H96" s="217">
        <v>40</v>
      </c>
      <c r="I96" s="3"/>
      <c r="J96" s="3"/>
    </row>
    <row r="97" spans="1:14" ht="15.95" customHeight="1" x14ac:dyDescent="0.25">
      <c r="A97" s="351">
        <v>51</v>
      </c>
      <c r="B97" s="209">
        <v>44554</v>
      </c>
      <c r="C97" s="384">
        <v>13</v>
      </c>
      <c r="D97" s="384">
        <v>1</v>
      </c>
      <c r="E97" s="384">
        <v>0</v>
      </c>
      <c r="F97" s="384">
        <v>3</v>
      </c>
      <c r="G97" s="384">
        <v>0</v>
      </c>
      <c r="H97" s="217">
        <v>17</v>
      </c>
      <c r="I97" s="37"/>
      <c r="J97" s="37"/>
      <c r="L97" s="37"/>
      <c r="M97" s="37"/>
      <c r="N97" s="37"/>
    </row>
    <row r="98" spans="1:14" ht="15.95" customHeight="1" x14ac:dyDescent="0.25">
      <c r="A98" s="351">
        <v>52</v>
      </c>
      <c r="B98" s="209">
        <v>44561</v>
      </c>
      <c r="C98" s="384">
        <v>19</v>
      </c>
      <c r="D98" s="384">
        <v>1</v>
      </c>
      <c r="E98" s="384">
        <v>0</v>
      </c>
      <c r="F98" s="384">
        <v>4</v>
      </c>
      <c r="G98" s="384">
        <v>0</v>
      </c>
      <c r="H98" s="217">
        <v>24</v>
      </c>
      <c r="I98" s="37"/>
      <c r="J98" s="37"/>
      <c r="L98" s="37"/>
      <c r="M98" s="37"/>
      <c r="N98" s="37"/>
    </row>
    <row r="99" spans="1:14" ht="15.95" customHeight="1" x14ac:dyDescent="0.25">
      <c r="A99" s="389">
        <v>1</v>
      </c>
      <c r="B99" s="209">
        <v>44568</v>
      </c>
      <c r="C99" s="394">
        <v>27</v>
      </c>
      <c r="D99" s="394">
        <v>2</v>
      </c>
      <c r="E99" s="394">
        <v>0</v>
      </c>
      <c r="F99" s="394">
        <v>3</v>
      </c>
      <c r="G99" s="394">
        <v>0</v>
      </c>
      <c r="H99" s="217">
        <v>32</v>
      </c>
      <c r="I99" s="37"/>
      <c r="J99" s="37"/>
      <c r="L99" s="37"/>
      <c r="M99" s="37"/>
      <c r="N99" s="37"/>
    </row>
    <row r="100" spans="1:14" ht="15.95" customHeight="1" x14ac:dyDescent="0.25">
      <c r="A100" s="389">
        <v>2</v>
      </c>
      <c r="B100" s="209">
        <v>44575</v>
      </c>
      <c r="C100" s="394">
        <v>35</v>
      </c>
      <c r="D100" s="394">
        <v>3</v>
      </c>
      <c r="E100" s="394">
        <v>0</v>
      </c>
      <c r="F100" s="394">
        <v>5</v>
      </c>
      <c r="G100" s="394">
        <v>0</v>
      </c>
      <c r="H100" s="217">
        <v>43</v>
      </c>
      <c r="I100" s="37"/>
      <c r="J100" s="37"/>
      <c r="L100" s="37"/>
      <c r="M100" s="37"/>
      <c r="N100" s="37"/>
    </row>
    <row r="101" spans="1:14" ht="15.95" customHeight="1" x14ac:dyDescent="0.25">
      <c r="A101" s="389">
        <v>3</v>
      </c>
      <c r="B101" s="209">
        <v>44582</v>
      </c>
      <c r="C101" s="394">
        <v>26</v>
      </c>
      <c r="D101" s="394">
        <v>8</v>
      </c>
      <c r="E101" s="394">
        <v>0</v>
      </c>
      <c r="F101" s="394">
        <v>6</v>
      </c>
      <c r="G101" s="394">
        <v>0</v>
      </c>
      <c r="H101" s="217">
        <v>40</v>
      </c>
      <c r="I101" s="3"/>
      <c r="J101" s="3"/>
    </row>
    <row r="102" spans="1:14" ht="15.95" customHeight="1" x14ac:dyDescent="0.25">
      <c r="A102" s="389">
        <v>4</v>
      </c>
      <c r="B102" s="209">
        <v>44589</v>
      </c>
      <c r="C102" s="384">
        <v>31</v>
      </c>
      <c r="D102" s="384">
        <v>7</v>
      </c>
      <c r="E102" s="384">
        <v>0</v>
      </c>
      <c r="F102" s="384">
        <v>1</v>
      </c>
      <c r="G102" s="384">
        <v>0</v>
      </c>
      <c r="H102" s="217">
        <v>39</v>
      </c>
      <c r="I102" s="3"/>
      <c r="J102" s="3"/>
    </row>
    <row r="103" spans="1:14" ht="15.95" customHeight="1" x14ac:dyDescent="0.25">
      <c r="A103" s="389">
        <v>5</v>
      </c>
      <c r="B103" s="209">
        <v>44596</v>
      </c>
      <c r="C103" s="384">
        <v>16</v>
      </c>
      <c r="D103" s="384">
        <v>10</v>
      </c>
      <c r="E103" s="384">
        <v>1</v>
      </c>
      <c r="F103" s="384">
        <v>3</v>
      </c>
      <c r="G103" s="384">
        <v>0</v>
      </c>
      <c r="H103" s="217">
        <v>30</v>
      </c>
      <c r="I103" s="3"/>
      <c r="J103" s="3"/>
    </row>
    <row r="104" spans="1:14" ht="15.95" customHeight="1" x14ac:dyDescent="0.25">
      <c r="A104" s="389">
        <v>6</v>
      </c>
      <c r="B104" s="209">
        <v>44603</v>
      </c>
      <c r="C104" s="384">
        <v>21</v>
      </c>
      <c r="D104" s="384">
        <v>8</v>
      </c>
      <c r="E104" s="384">
        <v>0</v>
      </c>
      <c r="F104" s="384">
        <v>6</v>
      </c>
      <c r="G104" s="384">
        <v>1</v>
      </c>
      <c r="H104" s="217">
        <v>36</v>
      </c>
      <c r="I104" s="3"/>
      <c r="J104" s="3"/>
    </row>
    <row r="105" spans="1:14" ht="15.95" customHeight="1" x14ac:dyDescent="0.25">
      <c r="A105" s="389">
        <v>7</v>
      </c>
      <c r="B105" s="209">
        <v>44610</v>
      </c>
      <c r="C105" s="384">
        <v>13</v>
      </c>
      <c r="D105" s="384">
        <v>7</v>
      </c>
      <c r="E105" s="384">
        <v>1</v>
      </c>
      <c r="F105" s="384">
        <v>6</v>
      </c>
      <c r="G105" s="384">
        <v>0</v>
      </c>
      <c r="H105" s="217">
        <v>27</v>
      </c>
      <c r="I105" s="3"/>
      <c r="J105" s="3"/>
    </row>
    <row r="106" spans="1:14" ht="15.95" customHeight="1" x14ac:dyDescent="0.25">
      <c r="A106" s="389">
        <v>8</v>
      </c>
      <c r="B106" s="209">
        <v>44617</v>
      </c>
      <c r="C106" s="384">
        <v>29</v>
      </c>
      <c r="D106" s="384">
        <v>10</v>
      </c>
      <c r="E106" s="384">
        <v>0</v>
      </c>
      <c r="F106" s="384">
        <v>2</v>
      </c>
      <c r="G106" s="384">
        <v>0</v>
      </c>
      <c r="H106" s="217">
        <v>41</v>
      </c>
      <c r="I106" s="3"/>
      <c r="J106" s="3"/>
    </row>
    <row r="107" spans="1:14" ht="15.95" customHeight="1" x14ac:dyDescent="0.25">
      <c r="A107" s="389">
        <v>9</v>
      </c>
      <c r="B107" s="209">
        <v>44624</v>
      </c>
      <c r="C107" s="384">
        <v>15</v>
      </c>
      <c r="D107" s="384">
        <v>11</v>
      </c>
      <c r="E107" s="384">
        <v>1</v>
      </c>
      <c r="F107" s="384">
        <v>3</v>
      </c>
      <c r="G107" s="384">
        <v>0</v>
      </c>
      <c r="H107" s="217">
        <v>30</v>
      </c>
      <c r="I107" s="3"/>
      <c r="J107" s="3"/>
    </row>
    <row r="108" spans="1:14" ht="15.95" customHeight="1" x14ac:dyDescent="0.25">
      <c r="A108" s="389">
        <v>10</v>
      </c>
      <c r="B108" s="209">
        <v>44631</v>
      </c>
      <c r="C108" s="384">
        <v>18</v>
      </c>
      <c r="D108" s="384">
        <v>5</v>
      </c>
      <c r="E108" s="384">
        <v>1</v>
      </c>
      <c r="F108" s="384">
        <v>2</v>
      </c>
      <c r="G108" s="384">
        <v>0</v>
      </c>
      <c r="H108" s="217">
        <v>26</v>
      </c>
      <c r="I108" s="3"/>
      <c r="J108" s="3"/>
    </row>
    <row r="109" spans="1:14" ht="15.95" customHeight="1" x14ac:dyDescent="0.25">
      <c r="A109" s="389">
        <v>11</v>
      </c>
      <c r="B109" s="209">
        <v>44638</v>
      </c>
      <c r="C109" s="415">
        <v>18</v>
      </c>
      <c r="D109" s="415">
        <v>8</v>
      </c>
      <c r="E109" s="415">
        <v>0</v>
      </c>
      <c r="F109" s="415">
        <v>3</v>
      </c>
      <c r="G109" s="415">
        <v>0</v>
      </c>
      <c r="H109" s="217">
        <v>29</v>
      </c>
      <c r="I109" s="3"/>
      <c r="J109" s="3"/>
    </row>
    <row r="110" spans="1:14" ht="15.95" customHeight="1" x14ac:dyDescent="0.25">
      <c r="A110" s="389">
        <v>12</v>
      </c>
      <c r="B110" s="209">
        <v>44645</v>
      </c>
      <c r="C110" s="415">
        <v>26</v>
      </c>
      <c r="D110" s="415">
        <v>6</v>
      </c>
      <c r="E110" s="415">
        <v>0</v>
      </c>
      <c r="F110" s="415">
        <v>0</v>
      </c>
      <c r="G110" s="415">
        <v>1</v>
      </c>
      <c r="H110" s="217">
        <v>33</v>
      </c>
      <c r="I110" s="3"/>
      <c r="J110" s="3"/>
    </row>
    <row r="111" spans="1:14" ht="15.95" customHeight="1" x14ac:dyDescent="0.25">
      <c r="A111" s="389">
        <v>13</v>
      </c>
      <c r="B111" s="209">
        <v>44652</v>
      </c>
      <c r="C111" s="415">
        <v>24</v>
      </c>
      <c r="D111" s="415">
        <v>10</v>
      </c>
      <c r="E111" s="415">
        <v>0</v>
      </c>
      <c r="F111" s="415">
        <v>1</v>
      </c>
      <c r="G111" s="415">
        <v>0</v>
      </c>
      <c r="H111" s="217">
        <v>35</v>
      </c>
      <c r="I111" s="3"/>
      <c r="J111" s="3"/>
    </row>
    <row r="112" spans="1:14" ht="15.95" customHeight="1" x14ac:dyDescent="0.25">
      <c r="A112" s="389">
        <v>14</v>
      </c>
      <c r="B112" s="209">
        <v>44659</v>
      </c>
      <c r="C112" s="415">
        <v>22</v>
      </c>
      <c r="D112" s="415">
        <v>2</v>
      </c>
      <c r="E112" s="415">
        <v>0</v>
      </c>
      <c r="F112" s="415">
        <v>5</v>
      </c>
      <c r="G112" s="415">
        <v>0</v>
      </c>
      <c r="H112" s="217">
        <v>29</v>
      </c>
      <c r="I112" s="3"/>
      <c r="J112" s="3"/>
    </row>
    <row r="113" spans="1:10" ht="15.95" customHeight="1" x14ac:dyDescent="0.25">
      <c r="A113" s="389">
        <v>15</v>
      </c>
      <c r="B113" s="209">
        <v>44666</v>
      </c>
      <c r="C113" s="415">
        <v>17</v>
      </c>
      <c r="D113" s="415">
        <v>4</v>
      </c>
      <c r="E113" s="415">
        <v>0</v>
      </c>
      <c r="F113" s="415">
        <v>3</v>
      </c>
      <c r="G113" s="415">
        <v>0</v>
      </c>
      <c r="H113" s="217">
        <v>24</v>
      </c>
      <c r="I113" s="3"/>
      <c r="J113" s="3"/>
    </row>
    <row r="114" spans="1:10" ht="15.95" customHeight="1" x14ac:dyDescent="0.25">
      <c r="A114" s="389">
        <v>16</v>
      </c>
      <c r="B114" s="209">
        <v>44673</v>
      </c>
      <c r="C114" s="415">
        <v>21</v>
      </c>
      <c r="D114" s="415">
        <v>5</v>
      </c>
      <c r="E114" s="415">
        <v>0</v>
      </c>
      <c r="F114" s="415">
        <v>4</v>
      </c>
      <c r="G114" s="415">
        <v>0</v>
      </c>
      <c r="H114" s="217">
        <v>30</v>
      </c>
      <c r="I114" s="3"/>
      <c r="J114" s="3"/>
    </row>
    <row r="115" spans="1:10" ht="15.95" customHeight="1" x14ac:dyDescent="0.25">
      <c r="A115" s="389">
        <v>17</v>
      </c>
      <c r="B115" s="209">
        <v>44680</v>
      </c>
      <c r="C115" s="415">
        <v>16</v>
      </c>
      <c r="D115" s="415">
        <v>0</v>
      </c>
      <c r="E115" s="415">
        <v>0</v>
      </c>
      <c r="F115" s="415">
        <v>4</v>
      </c>
      <c r="G115" s="415">
        <v>0</v>
      </c>
      <c r="H115" s="217">
        <v>20</v>
      </c>
      <c r="I115" s="3"/>
      <c r="J115" s="3"/>
    </row>
    <row r="116" spans="1:10" ht="15.95" customHeight="1" x14ac:dyDescent="0.25">
      <c r="A116" s="389">
        <v>18</v>
      </c>
      <c r="B116" s="209">
        <v>44687</v>
      </c>
      <c r="C116" s="415">
        <v>3</v>
      </c>
      <c r="D116" s="415">
        <v>2</v>
      </c>
      <c r="E116" s="415">
        <v>0</v>
      </c>
      <c r="F116" s="415">
        <v>0</v>
      </c>
      <c r="G116" s="415">
        <v>0</v>
      </c>
      <c r="H116" s="217">
        <v>5</v>
      </c>
      <c r="I116" s="3"/>
      <c r="J116" s="3"/>
    </row>
    <row r="117" spans="1:10" ht="15.95" customHeight="1" x14ac:dyDescent="0.25">
      <c r="A117" s="418">
        <v>19</v>
      </c>
      <c r="B117" s="419">
        <v>44694</v>
      </c>
      <c r="C117" s="428">
        <v>11</v>
      </c>
      <c r="D117" s="428">
        <v>2</v>
      </c>
      <c r="E117" s="428">
        <v>0</v>
      </c>
      <c r="F117" s="428">
        <v>2</v>
      </c>
      <c r="G117" s="428">
        <v>0</v>
      </c>
      <c r="H117" s="217">
        <v>15</v>
      </c>
      <c r="I117" s="3"/>
      <c r="J117" s="3"/>
    </row>
    <row r="118" spans="1:10" ht="15.95" customHeight="1" x14ac:dyDescent="0.25">
      <c r="A118" s="418">
        <v>20</v>
      </c>
      <c r="B118" s="419">
        <v>44701</v>
      </c>
      <c r="C118" s="415">
        <v>10</v>
      </c>
      <c r="D118" s="415">
        <v>3</v>
      </c>
      <c r="E118" s="415">
        <v>0</v>
      </c>
      <c r="F118" s="415">
        <v>3</v>
      </c>
      <c r="G118" s="415">
        <v>1</v>
      </c>
      <c r="H118" s="217">
        <v>17</v>
      </c>
      <c r="I118" s="3"/>
      <c r="J118" s="3"/>
    </row>
    <row r="119" spans="1:10" ht="15.95" customHeight="1" x14ac:dyDescent="0.25">
      <c r="A119" s="418">
        <v>21</v>
      </c>
      <c r="B119" s="419">
        <v>44708</v>
      </c>
      <c r="C119" s="415">
        <v>6</v>
      </c>
      <c r="D119" s="415">
        <v>1</v>
      </c>
      <c r="E119" s="415">
        <v>0</v>
      </c>
      <c r="F119" s="415">
        <v>1</v>
      </c>
      <c r="G119" s="415">
        <v>0</v>
      </c>
      <c r="H119" s="217">
        <v>8</v>
      </c>
      <c r="I119" s="3"/>
      <c r="J119" s="3"/>
    </row>
    <row r="120" spans="1:10" ht="15.95" customHeight="1" x14ac:dyDescent="0.25">
      <c r="A120" s="418">
        <v>22</v>
      </c>
      <c r="B120" s="419">
        <v>44715</v>
      </c>
      <c r="C120" s="415">
        <v>4</v>
      </c>
      <c r="D120" s="415">
        <v>0</v>
      </c>
      <c r="E120" s="415">
        <v>0</v>
      </c>
      <c r="F120" s="415">
        <v>2</v>
      </c>
      <c r="G120" s="415">
        <v>0</v>
      </c>
      <c r="H120" s="217">
        <v>6</v>
      </c>
      <c r="I120" s="3"/>
      <c r="J120" s="3"/>
    </row>
    <row r="121" spans="1:10" ht="15.95" customHeight="1" x14ac:dyDescent="0.25">
      <c r="A121" s="418">
        <v>23</v>
      </c>
      <c r="B121" s="419">
        <v>44722</v>
      </c>
      <c r="C121" s="415">
        <v>4</v>
      </c>
      <c r="D121" s="415">
        <v>0</v>
      </c>
      <c r="E121" s="415">
        <v>0</v>
      </c>
      <c r="F121" s="415">
        <v>1</v>
      </c>
      <c r="G121" s="415">
        <v>0</v>
      </c>
      <c r="H121" s="217">
        <v>5</v>
      </c>
      <c r="I121" s="3"/>
      <c r="J121" s="3"/>
    </row>
    <row r="122" spans="1:10" ht="15.95" customHeight="1" x14ac:dyDescent="0.25">
      <c r="A122" s="418">
        <v>24</v>
      </c>
      <c r="B122" s="419">
        <v>44729</v>
      </c>
      <c r="C122" s="415">
        <v>5</v>
      </c>
      <c r="D122" s="415">
        <v>1</v>
      </c>
      <c r="E122" s="415">
        <v>0</v>
      </c>
      <c r="F122" s="415">
        <v>0</v>
      </c>
      <c r="G122" s="415">
        <v>0</v>
      </c>
      <c r="H122" s="217">
        <v>6</v>
      </c>
      <c r="I122" s="3"/>
      <c r="J122" s="3"/>
    </row>
    <row r="123" spans="1:10" ht="15.95" customHeight="1" x14ac:dyDescent="0.25">
      <c r="A123" s="418">
        <v>25</v>
      </c>
      <c r="B123" s="419">
        <v>44736</v>
      </c>
      <c r="C123" s="415">
        <v>7</v>
      </c>
      <c r="D123" s="415">
        <v>1</v>
      </c>
      <c r="E123" s="415">
        <v>0</v>
      </c>
      <c r="F123" s="415">
        <v>3</v>
      </c>
      <c r="G123" s="415">
        <v>0</v>
      </c>
      <c r="H123" s="217">
        <v>11</v>
      </c>
      <c r="I123" s="3"/>
      <c r="J123" s="3"/>
    </row>
    <row r="124" spans="1:10" ht="15.95" customHeight="1" x14ac:dyDescent="0.25">
      <c r="A124" s="418">
        <v>26</v>
      </c>
      <c r="B124" s="419">
        <v>44743</v>
      </c>
      <c r="C124" s="415">
        <v>20</v>
      </c>
      <c r="D124" s="415">
        <v>0</v>
      </c>
      <c r="E124" s="415">
        <v>0</v>
      </c>
      <c r="F124" s="415">
        <v>1</v>
      </c>
      <c r="G124" s="415">
        <v>0</v>
      </c>
      <c r="H124" s="217">
        <v>21</v>
      </c>
      <c r="I124" s="3"/>
      <c r="J124" s="3"/>
    </row>
    <row r="125" spans="1:10" ht="15.95" customHeight="1" x14ac:dyDescent="0.25">
      <c r="A125" s="418">
        <v>27</v>
      </c>
      <c r="B125" s="419">
        <v>44750</v>
      </c>
      <c r="C125" s="415">
        <v>17</v>
      </c>
      <c r="D125" s="415">
        <v>5</v>
      </c>
      <c r="E125" s="415">
        <v>0</v>
      </c>
      <c r="F125" s="415">
        <v>6</v>
      </c>
      <c r="G125" s="415">
        <v>0</v>
      </c>
      <c r="H125" s="217">
        <v>28</v>
      </c>
      <c r="I125" s="3"/>
      <c r="J125" s="3"/>
    </row>
    <row r="126" spans="1:10" ht="15.95" customHeight="1" x14ac:dyDescent="0.25">
      <c r="A126" s="418">
        <v>28</v>
      </c>
      <c r="B126" s="419">
        <v>44757</v>
      </c>
      <c r="C126" s="415">
        <v>25</v>
      </c>
      <c r="D126" s="415">
        <v>3</v>
      </c>
      <c r="E126" s="415">
        <v>0</v>
      </c>
      <c r="F126" s="415">
        <v>3</v>
      </c>
      <c r="G126" s="415">
        <v>0</v>
      </c>
      <c r="H126" s="217">
        <v>31</v>
      </c>
      <c r="I126" s="3"/>
      <c r="J126" s="3"/>
    </row>
    <row r="127" spans="1:10" ht="15.95" customHeight="1" x14ac:dyDescent="0.25">
      <c r="A127" s="418">
        <v>29</v>
      </c>
      <c r="B127" s="419">
        <v>44764</v>
      </c>
      <c r="C127" s="415">
        <v>19</v>
      </c>
      <c r="D127" s="415">
        <v>2</v>
      </c>
      <c r="E127" s="415">
        <v>0</v>
      </c>
      <c r="F127" s="415">
        <v>4</v>
      </c>
      <c r="G127" s="415">
        <v>0</v>
      </c>
      <c r="H127" s="217">
        <v>25</v>
      </c>
      <c r="I127" s="3"/>
      <c r="J127" s="3"/>
    </row>
    <row r="128" spans="1:10" ht="15.95" customHeight="1" x14ac:dyDescent="0.25">
      <c r="A128" s="418">
        <v>30</v>
      </c>
      <c r="B128" s="419">
        <v>44771</v>
      </c>
      <c r="C128" s="415">
        <v>16</v>
      </c>
      <c r="D128" s="415">
        <v>4</v>
      </c>
      <c r="E128" s="415">
        <v>0</v>
      </c>
      <c r="F128" s="415">
        <v>6</v>
      </c>
      <c r="G128" s="415">
        <v>0</v>
      </c>
      <c r="H128" s="217">
        <v>26</v>
      </c>
      <c r="I128" s="3"/>
      <c r="J128" s="3"/>
    </row>
    <row r="129" spans="1:10" ht="15.95" customHeight="1" x14ac:dyDescent="0.25">
      <c r="A129" s="418">
        <v>31</v>
      </c>
      <c r="B129" s="419">
        <v>44778</v>
      </c>
      <c r="C129" s="415">
        <v>8</v>
      </c>
      <c r="D129" s="415">
        <v>1</v>
      </c>
      <c r="E129" s="415">
        <v>0</v>
      </c>
      <c r="F129" s="415">
        <v>2</v>
      </c>
      <c r="G129" s="415">
        <v>0</v>
      </c>
      <c r="H129" s="217">
        <v>11</v>
      </c>
      <c r="I129" s="3"/>
      <c r="J129" s="3"/>
    </row>
    <row r="130" spans="1:10" ht="15.95" customHeight="1" x14ac:dyDescent="0.25">
      <c r="A130" s="418">
        <v>32</v>
      </c>
      <c r="B130" s="419">
        <v>44785</v>
      </c>
      <c r="C130" s="415">
        <v>6</v>
      </c>
      <c r="D130" s="415">
        <v>2</v>
      </c>
      <c r="E130" s="415">
        <v>0</v>
      </c>
      <c r="F130" s="415">
        <v>0</v>
      </c>
      <c r="G130" s="415">
        <v>0</v>
      </c>
      <c r="H130" s="217">
        <v>8</v>
      </c>
      <c r="I130" s="3"/>
      <c r="J130" s="3"/>
    </row>
    <row r="131" spans="1:10" ht="15.95" customHeight="1" x14ac:dyDescent="0.25">
      <c r="A131" s="418">
        <v>33</v>
      </c>
      <c r="B131" s="419">
        <v>44792</v>
      </c>
      <c r="C131" s="415">
        <v>8</v>
      </c>
      <c r="D131" s="415">
        <v>1</v>
      </c>
      <c r="E131" s="415">
        <v>0</v>
      </c>
      <c r="F131" s="415">
        <v>1</v>
      </c>
      <c r="G131" s="415">
        <v>0</v>
      </c>
      <c r="H131" s="217">
        <v>10</v>
      </c>
      <c r="I131" s="3"/>
      <c r="J131" s="3"/>
    </row>
    <row r="132" spans="1:10" ht="15.95" customHeight="1" x14ac:dyDescent="0.25">
      <c r="A132" s="418">
        <v>34</v>
      </c>
      <c r="B132" s="419">
        <v>44799</v>
      </c>
      <c r="C132" s="428">
        <v>9</v>
      </c>
      <c r="D132" s="428">
        <v>1</v>
      </c>
      <c r="E132" s="428">
        <v>0</v>
      </c>
      <c r="F132" s="428">
        <v>1</v>
      </c>
      <c r="G132" s="428">
        <v>0</v>
      </c>
      <c r="H132" s="437">
        <v>11</v>
      </c>
      <c r="I132" s="3"/>
      <c r="J132" s="3"/>
    </row>
    <row r="133" spans="1:10" ht="15.95" customHeight="1" x14ac:dyDescent="0.25">
      <c r="A133" s="450">
        <v>35</v>
      </c>
      <c r="B133" s="451">
        <v>44806</v>
      </c>
      <c r="C133" s="452">
        <v>5</v>
      </c>
      <c r="D133" s="452">
        <v>1</v>
      </c>
      <c r="E133" s="452">
        <v>0</v>
      </c>
      <c r="F133" s="452">
        <v>0</v>
      </c>
      <c r="G133" s="452">
        <v>0</v>
      </c>
      <c r="H133" s="453">
        <v>6</v>
      </c>
      <c r="I133" s="3"/>
      <c r="J133" s="3"/>
    </row>
    <row r="134" spans="1:10" ht="15.95" customHeight="1" x14ac:dyDescent="0.25">
      <c r="A134" s="450">
        <v>36</v>
      </c>
      <c r="B134" s="451">
        <v>44813</v>
      </c>
      <c r="C134" s="452">
        <v>9</v>
      </c>
      <c r="D134" s="452">
        <v>1</v>
      </c>
      <c r="E134" s="452">
        <v>0</v>
      </c>
      <c r="F134" s="452">
        <v>2</v>
      </c>
      <c r="G134" s="452">
        <v>0</v>
      </c>
      <c r="H134" s="453">
        <v>12</v>
      </c>
      <c r="I134" s="3"/>
      <c r="J134" s="3"/>
    </row>
    <row r="135" spans="1:10" ht="15.95" customHeight="1" x14ac:dyDescent="0.25">
      <c r="A135" s="450">
        <v>37</v>
      </c>
      <c r="B135" s="451">
        <v>44820</v>
      </c>
      <c r="C135" s="452">
        <v>2</v>
      </c>
      <c r="D135" s="452">
        <v>0</v>
      </c>
      <c r="E135" s="452">
        <v>1</v>
      </c>
      <c r="F135" s="452">
        <v>1</v>
      </c>
      <c r="G135" s="452">
        <v>0</v>
      </c>
      <c r="H135" s="453">
        <v>4</v>
      </c>
      <c r="I135" s="3"/>
      <c r="J135" s="3"/>
    </row>
    <row r="136" spans="1:10" ht="15.95" customHeight="1" x14ac:dyDescent="0.25">
      <c r="A136" s="450">
        <v>38</v>
      </c>
      <c r="B136" s="451">
        <v>44827</v>
      </c>
      <c r="C136" s="452">
        <v>4</v>
      </c>
      <c r="D136" s="452">
        <v>1</v>
      </c>
      <c r="E136" s="452">
        <v>0</v>
      </c>
      <c r="F136" s="452">
        <v>1</v>
      </c>
      <c r="G136" s="452">
        <v>0</v>
      </c>
      <c r="H136" s="453">
        <v>6</v>
      </c>
      <c r="I136" s="3"/>
      <c r="J136" s="3"/>
    </row>
    <row r="137" spans="1:10" ht="15.95" customHeight="1" x14ac:dyDescent="0.25">
      <c r="A137" s="450">
        <v>39</v>
      </c>
      <c r="B137" s="451">
        <v>44834</v>
      </c>
      <c r="C137" s="452">
        <v>10</v>
      </c>
      <c r="D137" s="452">
        <v>2</v>
      </c>
      <c r="E137" s="452">
        <v>0</v>
      </c>
      <c r="F137" s="452">
        <v>2</v>
      </c>
      <c r="G137" s="452">
        <v>0</v>
      </c>
      <c r="H137" s="453">
        <v>14</v>
      </c>
      <c r="I137" s="3"/>
      <c r="J137" s="3"/>
    </row>
    <row r="138" spans="1:10" ht="15.95" customHeight="1" x14ac:dyDescent="0.25">
      <c r="A138" s="450">
        <v>40</v>
      </c>
      <c r="B138" s="451">
        <v>44841</v>
      </c>
      <c r="C138" s="452">
        <v>7</v>
      </c>
      <c r="D138" s="452">
        <v>1</v>
      </c>
      <c r="E138" s="452">
        <v>0</v>
      </c>
      <c r="F138" s="452">
        <v>1</v>
      </c>
      <c r="G138" s="452">
        <v>0</v>
      </c>
      <c r="H138" s="453">
        <v>9</v>
      </c>
      <c r="I138" s="3"/>
      <c r="J138" s="3"/>
    </row>
    <row r="139" spans="1:10" ht="15.95" customHeight="1" x14ac:dyDescent="0.25">
      <c r="A139" s="450">
        <v>41</v>
      </c>
      <c r="B139" s="451">
        <v>44848</v>
      </c>
      <c r="C139" s="452">
        <v>10</v>
      </c>
      <c r="D139" s="452">
        <v>1</v>
      </c>
      <c r="E139" s="452">
        <v>0</v>
      </c>
      <c r="F139" s="452">
        <v>0</v>
      </c>
      <c r="G139" s="452">
        <v>0</v>
      </c>
      <c r="H139" s="453">
        <v>11</v>
      </c>
      <c r="I139" s="3"/>
      <c r="J139" s="3"/>
    </row>
    <row r="140" spans="1:10" ht="15.95" customHeight="1" x14ac:dyDescent="0.25">
      <c r="A140" s="450">
        <v>42</v>
      </c>
      <c r="B140" s="451">
        <v>44855</v>
      </c>
      <c r="C140" s="452">
        <v>10</v>
      </c>
      <c r="D140" s="452">
        <v>1</v>
      </c>
      <c r="E140" s="452">
        <v>1</v>
      </c>
      <c r="F140" s="452">
        <v>1</v>
      </c>
      <c r="G140" s="452">
        <v>0</v>
      </c>
      <c r="H140" s="453">
        <v>13</v>
      </c>
      <c r="I140" s="3"/>
      <c r="J140" s="3"/>
    </row>
    <row r="141" spans="1:10" ht="15.75" x14ac:dyDescent="0.25">
      <c r="A141" s="450">
        <v>43</v>
      </c>
      <c r="B141" s="451">
        <v>44862</v>
      </c>
      <c r="C141" s="475">
        <v>13</v>
      </c>
      <c r="D141" s="475">
        <v>3</v>
      </c>
      <c r="E141" s="475">
        <v>0</v>
      </c>
      <c r="F141" s="475">
        <v>1</v>
      </c>
      <c r="G141" s="475">
        <v>0</v>
      </c>
      <c r="H141" s="477">
        <v>17</v>
      </c>
    </row>
    <row r="142" spans="1:10" ht="15.75" x14ac:dyDescent="0.25">
      <c r="A142" s="450">
        <v>44</v>
      </c>
      <c r="B142" s="451">
        <v>44869</v>
      </c>
      <c r="C142" s="452">
        <v>7</v>
      </c>
      <c r="D142" s="452">
        <v>4</v>
      </c>
      <c r="E142" s="452">
        <v>0</v>
      </c>
      <c r="F142" s="452">
        <v>1</v>
      </c>
      <c r="G142" s="452">
        <v>0</v>
      </c>
      <c r="H142" s="453">
        <v>12</v>
      </c>
    </row>
    <row r="143" spans="1:10" ht="15.75" x14ac:dyDescent="0.25">
      <c r="A143" s="450">
        <v>45</v>
      </c>
      <c r="B143" s="451">
        <v>44876</v>
      </c>
      <c r="C143" s="452">
        <v>5</v>
      </c>
      <c r="D143" s="452">
        <v>3</v>
      </c>
      <c r="E143" s="452">
        <v>0</v>
      </c>
      <c r="F143" s="452">
        <v>1</v>
      </c>
      <c r="G143" s="452">
        <v>0</v>
      </c>
      <c r="H143" s="453">
        <v>9</v>
      </c>
    </row>
    <row r="144" spans="1:10" ht="15.75" x14ac:dyDescent="0.25">
      <c r="A144" s="450">
        <v>46</v>
      </c>
      <c r="B144" s="451">
        <v>44883</v>
      </c>
      <c r="C144" s="452">
        <v>7</v>
      </c>
      <c r="D144" s="452">
        <v>3</v>
      </c>
      <c r="E144" s="452">
        <v>0</v>
      </c>
      <c r="F144" s="452">
        <v>1</v>
      </c>
      <c r="G144" s="452">
        <v>0</v>
      </c>
      <c r="H144" s="453">
        <v>11</v>
      </c>
    </row>
    <row r="145" spans="1:8" ht="15.75" x14ac:dyDescent="0.25">
      <c r="A145" s="450">
        <v>47</v>
      </c>
      <c r="B145" s="451">
        <v>44890</v>
      </c>
      <c r="C145" s="452">
        <v>10</v>
      </c>
      <c r="D145" s="452">
        <v>4</v>
      </c>
      <c r="E145" s="452">
        <v>0</v>
      </c>
      <c r="F145" s="452">
        <v>1</v>
      </c>
      <c r="G145" s="452">
        <v>0</v>
      </c>
      <c r="H145" s="453">
        <v>15</v>
      </c>
    </row>
    <row r="146" spans="1:8" ht="15.75" x14ac:dyDescent="0.25">
      <c r="A146" s="450">
        <v>48</v>
      </c>
      <c r="B146" s="451">
        <v>44897</v>
      </c>
      <c r="C146" s="452">
        <v>8</v>
      </c>
      <c r="D146" s="452">
        <v>1</v>
      </c>
      <c r="E146" s="452">
        <v>0</v>
      </c>
      <c r="F146" s="452">
        <v>1</v>
      </c>
      <c r="G146" s="452">
        <v>0</v>
      </c>
      <c r="H146" s="453">
        <v>10</v>
      </c>
    </row>
    <row r="147" spans="1:8" ht="15.75" x14ac:dyDescent="0.25">
      <c r="A147" s="450">
        <v>49</v>
      </c>
      <c r="B147" s="451">
        <v>44904</v>
      </c>
      <c r="C147" s="452">
        <v>9</v>
      </c>
      <c r="D147" s="452">
        <v>2</v>
      </c>
      <c r="E147" s="452">
        <v>1</v>
      </c>
      <c r="F147" s="452">
        <v>3</v>
      </c>
      <c r="G147" s="452">
        <v>0</v>
      </c>
      <c r="H147" s="453">
        <v>15</v>
      </c>
    </row>
    <row r="148" spans="1:8" ht="15.75" x14ac:dyDescent="0.25">
      <c r="A148" s="450">
        <v>50</v>
      </c>
      <c r="B148" s="451">
        <v>44911</v>
      </c>
      <c r="C148" s="452">
        <v>11</v>
      </c>
      <c r="D148" s="452">
        <v>0</v>
      </c>
      <c r="E148" s="452">
        <v>1</v>
      </c>
      <c r="F148" s="452">
        <v>0</v>
      </c>
      <c r="G148" s="452">
        <v>0</v>
      </c>
      <c r="H148" s="453">
        <v>12</v>
      </c>
    </row>
    <row r="149" spans="1:8" ht="15.75" x14ac:dyDescent="0.25">
      <c r="A149" s="450">
        <v>51</v>
      </c>
      <c r="B149" s="451">
        <v>44918</v>
      </c>
      <c r="C149" s="475">
        <v>17</v>
      </c>
      <c r="D149" s="475">
        <v>2</v>
      </c>
      <c r="E149" s="475">
        <v>1</v>
      </c>
      <c r="F149" s="475">
        <v>0</v>
      </c>
      <c r="G149" s="475">
        <v>0</v>
      </c>
      <c r="H149" s="477">
        <v>20</v>
      </c>
    </row>
    <row r="150" spans="1:8" ht="15.75" x14ac:dyDescent="0.25">
      <c r="A150" s="450">
        <v>52</v>
      </c>
      <c r="B150" s="451">
        <v>44925</v>
      </c>
      <c r="C150" s="452">
        <v>14</v>
      </c>
      <c r="D150" s="452">
        <v>4</v>
      </c>
      <c r="E150" s="452">
        <v>0</v>
      </c>
      <c r="F150" s="452">
        <v>3</v>
      </c>
      <c r="G150" s="452">
        <v>0</v>
      </c>
      <c r="H150" s="453">
        <v>21</v>
      </c>
    </row>
    <row r="151" spans="1:8" ht="15.75" x14ac:dyDescent="0.25">
      <c r="A151" s="450">
        <v>1</v>
      </c>
      <c r="B151" s="451">
        <v>44932</v>
      </c>
      <c r="C151" s="452">
        <v>17</v>
      </c>
      <c r="D151" s="452">
        <v>4</v>
      </c>
      <c r="E151" s="452">
        <v>1</v>
      </c>
      <c r="F151" s="452">
        <v>0</v>
      </c>
      <c r="G151" s="452">
        <v>0</v>
      </c>
      <c r="H151" s="453">
        <v>22</v>
      </c>
    </row>
    <row r="152" spans="1:8" ht="15.75" x14ac:dyDescent="0.25">
      <c r="A152" s="474">
        <v>2</v>
      </c>
      <c r="B152" s="451">
        <v>44939</v>
      </c>
      <c r="C152" s="475">
        <v>16</v>
      </c>
      <c r="D152" s="475">
        <v>5</v>
      </c>
      <c r="E152" s="475">
        <v>0</v>
      </c>
      <c r="F152" s="475">
        <v>1</v>
      </c>
      <c r="G152" s="475">
        <v>0</v>
      </c>
      <c r="H152" s="477">
        <v>22</v>
      </c>
    </row>
    <row r="153" spans="1:8" ht="15.75" x14ac:dyDescent="0.25">
      <c r="A153" s="450">
        <v>3</v>
      </c>
      <c r="B153" s="451">
        <v>44946</v>
      </c>
      <c r="C153" s="452">
        <v>11</v>
      </c>
      <c r="D153" s="452">
        <v>6</v>
      </c>
      <c r="E153" s="452">
        <v>0</v>
      </c>
      <c r="F153" s="452">
        <v>2</v>
      </c>
      <c r="G153" s="452">
        <v>0</v>
      </c>
      <c r="H153" s="453">
        <v>19</v>
      </c>
    </row>
    <row r="154" spans="1:8" ht="15.75" x14ac:dyDescent="0.25">
      <c r="A154" s="450">
        <v>4</v>
      </c>
      <c r="B154" s="451">
        <v>44953</v>
      </c>
      <c r="C154" s="452">
        <v>15</v>
      </c>
      <c r="D154" s="452">
        <v>5</v>
      </c>
      <c r="E154" s="452">
        <v>0</v>
      </c>
      <c r="F154" s="452">
        <v>1</v>
      </c>
      <c r="G154" s="452">
        <v>0</v>
      </c>
      <c r="H154" s="453">
        <v>21</v>
      </c>
    </row>
    <row r="155" spans="1:8" ht="15.75" x14ac:dyDescent="0.25">
      <c r="A155" s="450">
        <v>5</v>
      </c>
      <c r="B155" s="451">
        <v>44960</v>
      </c>
      <c r="C155" s="452">
        <v>10</v>
      </c>
      <c r="D155" s="452">
        <v>4</v>
      </c>
      <c r="E155" s="452">
        <v>0</v>
      </c>
      <c r="F155" s="452">
        <v>1</v>
      </c>
      <c r="G155" s="452">
        <v>0</v>
      </c>
      <c r="H155" s="453">
        <v>15</v>
      </c>
    </row>
    <row r="156" spans="1:8" ht="15.75" x14ac:dyDescent="0.25">
      <c r="A156" s="450">
        <v>6</v>
      </c>
      <c r="B156" s="451">
        <v>44967</v>
      </c>
      <c r="C156" s="452">
        <v>10</v>
      </c>
      <c r="D156" s="452">
        <v>2</v>
      </c>
      <c r="E156" s="452">
        <v>0</v>
      </c>
      <c r="F156" s="452">
        <v>1</v>
      </c>
      <c r="G156" s="452">
        <v>0</v>
      </c>
      <c r="H156" s="453">
        <v>13</v>
      </c>
    </row>
    <row r="157" spans="1:8" ht="15.75" x14ac:dyDescent="0.25">
      <c r="A157" s="450">
        <v>7</v>
      </c>
      <c r="B157" s="451">
        <v>44974</v>
      </c>
      <c r="C157" s="452">
        <v>6</v>
      </c>
      <c r="D157" s="452">
        <v>0</v>
      </c>
      <c r="E157" s="452">
        <v>0</v>
      </c>
      <c r="F157" s="452">
        <v>0</v>
      </c>
      <c r="G157" s="452">
        <v>0</v>
      </c>
      <c r="H157" s="453">
        <v>6</v>
      </c>
    </row>
    <row r="158" spans="1:8" ht="15.75" x14ac:dyDescent="0.25">
      <c r="A158" s="450">
        <v>8</v>
      </c>
      <c r="B158" s="451">
        <v>44981</v>
      </c>
      <c r="C158" s="452">
        <v>8</v>
      </c>
      <c r="D158" s="452">
        <v>1</v>
      </c>
      <c r="E158" s="452">
        <v>0</v>
      </c>
      <c r="F158" s="452">
        <v>0</v>
      </c>
      <c r="G158" s="452">
        <v>0</v>
      </c>
      <c r="H158" s="453">
        <v>9</v>
      </c>
    </row>
    <row r="159" spans="1:8" ht="15.75" x14ac:dyDescent="0.25">
      <c r="A159" s="450">
        <v>9</v>
      </c>
      <c r="B159" s="451">
        <v>44988</v>
      </c>
      <c r="C159" s="452">
        <v>6</v>
      </c>
      <c r="D159" s="452">
        <v>1</v>
      </c>
      <c r="E159" s="452">
        <v>0</v>
      </c>
      <c r="F159" s="452">
        <v>1</v>
      </c>
      <c r="G159" s="452">
        <v>0</v>
      </c>
      <c r="H159" s="453">
        <v>8</v>
      </c>
    </row>
    <row r="160" spans="1:8" ht="15.75" x14ac:dyDescent="0.25">
      <c r="A160" s="450">
        <v>10</v>
      </c>
      <c r="B160" s="451">
        <v>44995</v>
      </c>
      <c r="C160" s="452">
        <v>7</v>
      </c>
      <c r="D160" s="452">
        <v>0</v>
      </c>
      <c r="E160" s="452">
        <v>0</v>
      </c>
      <c r="F160" s="452">
        <v>0</v>
      </c>
      <c r="G160" s="452">
        <v>0</v>
      </c>
      <c r="H160" s="453">
        <v>7</v>
      </c>
    </row>
    <row r="161" spans="1:10" ht="15.75" x14ac:dyDescent="0.25">
      <c r="A161" s="450">
        <v>11</v>
      </c>
      <c r="B161" s="451">
        <v>45002</v>
      </c>
      <c r="C161" s="452">
        <v>6</v>
      </c>
      <c r="D161" s="452">
        <v>1</v>
      </c>
      <c r="E161" s="452">
        <v>0</v>
      </c>
      <c r="F161" s="452">
        <v>0</v>
      </c>
      <c r="G161" s="452">
        <v>0</v>
      </c>
      <c r="H161" s="453">
        <v>7</v>
      </c>
    </row>
    <row r="162" spans="1:10" ht="15.75" x14ac:dyDescent="0.25">
      <c r="A162" s="450">
        <v>12</v>
      </c>
      <c r="B162" s="451">
        <v>45009</v>
      </c>
      <c r="C162" s="452">
        <v>6</v>
      </c>
      <c r="D162" s="452">
        <v>0</v>
      </c>
      <c r="E162" s="452">
        <v>0</v>
      </c>
      <c r="F162" s="452">
        <v>0</v>
      </c>
      <c r="G162" s="452">
        <v>0</v>
      </c>
      <c r="H162" s="453">
        <v>6</v>
      </c>
    </row>
    <row r="163" spans="1:10" ht="15.75" x14ac:dyDescent="0.25">
      <c r="A163" s="450">
        <v>13</v>
      </c>
      <c r="B163" s="451">
        <v>45016</v>
      </c>
      <c r="C163" s="452">
        <v>10</v>
      </c>
      <c r="D163" s="452">
        <v>2</v>
      </c>
      <c r="E163" s="452">
        <v>0</v>
      </c>
      <c r="F163" s="452">
        <v>0</v>
      </c>
      <c r="G163" s="452">
        <v>0</v>
      </c>
      <c r="H163" s="453">
        <v>12</v>
      </c>
    </row>
    <row r="164" spans="1:10" ht="15.75" x14ac:dyDescent="0.25">
      <c r="A164" s="8" t="s">
        <v>171</v>
      </c>
      <c r="B164" s="157"/>
      <c r="C164" s="158"/>
      <c r="D164" s="8"/>
      <c r="E164" s="8"/>
      <c r="F164" s="8"/>
      <c r="G164" s="8"/>
      <c r="H164" s="8"/>
      <c r="I164" s="15"/>
      <c r="J164" s="15"/>
    </row>
    <row r="165" spans="1:10" ht="15.75" x14ac:dyDescent="0.25">
      <c r="A165" s="71" t="s">
        <v>343</v>
      </c>
      <c r="B165" s="159"/>
      <c r="C165" s="159"/>
      <c r="D165" s="159"/>
      <c r="E165" s="159"/>
      <c r="F165" s="159"/>
      <c r="G165" s="159"/>
      <c r="H165" s="159"/>
      <c r="I165" s="15"/>
      <c r="J165" s="15"/>
    </row>
    <row r="166" spans="1:10" ht="15.75" x14ac:dyDescent="0.25">
      <c r="A166" s="71" t="s">
        <v>83</v>
      </c>
      <c r="B166" s="159"/>
      <c r="C166" s="159"/>
      <c r="D166" s="159"/>
      <c r="E166" s="159"/>
      <c r="F166" s="159"/>
      <c r="G166" s="159"/>
      <c r="H166" s="159"/>
      <c r="I166" s="22"/>
      <c r="J166" s="22"/>
    </row>
    <row r="167" spans="1:10" ht="15.75" x14ac:dyDescent="0.25">
      <c r="A167" s="71" t="s">
        <v>182</v>
      </c>
      <c r="B167" s="71"/>
      <c r="C167" s="71"/>
      <c r="D167" s="71"/>
      <c r="E167" s="71"/>
      <c r="F167" s="71"/>
      <c r="G167" s="71"/>
      <c r="H167" s="71"/>
    </row>
    <row r="168" spans="1:10" ht="12.6" hidden="1" customHeight="1" x14ac:dyDescent="0.25">
      <c r="A168" s="8" t="s">
        <v>179</v>
      </c>
      <c r="B168" s="157"/>
      <c r="C168" s="158"/>
      <c r="D168" s="8"/>
      <c r="E168" s="8"/>
      <c r="F168" s="8"/>
      <c r="G168" s="8"/>
      <c r="H168" s="8"/>
    </row>
    <row r="169" spans="1:10" ht="12.6" hidden="1" customHeight="1" x14ac:dyDescent="0.2"/>
    <row r="170" spans="1:10" ht="12.6" hidden="1" customHeight="1" x14ac:dyDescent="0.2"/>
    <row r="171" spans="1:10" ht="12.6" hidden="1" customHeight="1" x14ac:dyDescent="0.2"/>
    <row r="172" spans="1:10" ht="12.6" hidden="1" customHeight="1" x14ac:dyDescent="0.2"/>
    <row r="173" spans="1:10" ht="12.6" hidden="1" customHeight="1" x14ac:dyDescent="0.2"/>
    <row r="174" spans="1:10" ht="12.6" hidden="1" customHeight="1" x14ac:dyDescent="0.2"/>
    <row r="175" spans="1:10" ht="12.6" hidden="1" customHeight="1" x14ac:dyDescent="0.2"/>
    <row r="176" spans="1:10" ht="12.6" hidden="1" customHeight="1" x14ac:dyDescent="0.2"/>
    <row r="177" ht="12.6" hidden="1" customHeight="1" x14ac:dyDescent="0.2"/>
    <row r="178" ht="12.6" hidden="1" customHeight="1" x14ac:dyDescent="0.2"/>
    <row r="179" ht="12.6" hidden="1" customHeight="1" x14ac:dyDescent="0.2"/>
    <row r="180" ht="12.6" hidden="1" customHeight="1" x14ac:dyDescent="0.2"/>
    <row r="181" ht="12.6" hidden="1" customHeight="1" x14ac:dyDescent="0.2"/>
    <row r="182" ht="12.6" hidden="1" customHeight="1" x14ac:dyDescent="0.2"/>
    <row r="183" ht="12.6" hidden="1" customHeight="1" x14ac:dyDescent="0.2"/>
    <row r="184" ht="12.6" hidden="1" customHeight="1" x14ac:dyDescent="0.2"/>
    <row r="185" ht="12.6" hidden="1" customHeight="1" x14ac:dyDescent="0.2"/>
    <row r="186" ht="12.6" hidden="1" customHeight="1" x14ac:dyDescent="0.2"/>
    <row r="187" ht="12.6" hidden="1" customHeight="1" x14ac:dyDescent="0.2"/>
    <row r="188" ht="12.6" hidden="1" customHeight="1" x14ac:dyDescent="0.2"/>
    <row r="189" ht="12.6" hidden="1" customHeight="1" x14ac:dyDescent="0.2"/>
    <row r="190" ht="12.6" hidden="1" customHeight="1" x14ac:dyDescent="0.2"/>
    <row r="191" ht="12.6" hidden="1" customHeight="1" x14ac:dyDescent="0.2"/>
    <row r="192" ht="12.6" hidden="1" customHeight="1" x14ac:dyDescent="0.2"/>
    <row r="193" ht="12.6" hidden="1" customHeight="1" x14ac:dyDescent="0.2"/>
    <row r="194" ht="12.6" hidden="1" customHeight="1" x14ac:dyDescent="0.2"/>
    <row r="195" ht="12.6" hidden="1" customHeight="1" x14ac:dyDescent="0.2"/>
    <row r="196" ht="12.6" hidden="1" customHeight="1" x14ac:dyDescent="0.2"/>
    <row r="197" ht="12.6" hidden="1" customHeight="1" x14ac:dyDescent="0.2"/>
    <row r="198" ht="12.6" hidden="1" customHeight="1" x14ac:dyDescent="0.2"/>
    <row r="199" x14ac:dyDescent="0.2"/>
    <row r="200" x14ac:dyDescent="0.2"/>
    <row r="201" x14ac:dyDescent="0.2"/>
    <row r="202" x14ac:dyDescent="0.2"/>
    <row r="203" x14ac:dyDescent="0.2"/>
    <row r="204" x14ac:dyDescent="0.2"/>
  </sheetData>
  <hyperlinks>
    <hyperlink ref="N1" location="Contents!A1" display="Contents" xr:uid="{00000000-0004-0000-0F00-000000000000}"/>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ECF1AD"/>
  </sheetPr>
  <dimension ref="A1:L177"/>
  <sheetViews>
    <sheetView zoomScale="90" zoomScaleNormal="90" workbookViewId="0">
      <pane ySplit="4" topLeftCell="A155"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327</v>
      </c>
      <c r="B1" s="4"/>
      <c r="C1" s="14"/>
      <c r="D1" s="14"/>
    </row>
    <row r="2" spans="1:8" ht="18.75" x14ac:dyDescent="0.3">
      <c r="A2" s="58" t="s">
        <v>102</v>
      </c>
      <c r="B2" s="1"/>
      <c r="C2" s="14"/>
      <c r="D2" s="14"/>
      <c r="H2" s="277" t="s">
        <v>31</v>
      </c>
    </row>
    <row r="3" spans="1:8" ht="15.75" x14ac:dyDescent="0.25">
      <c r="A3" s="8" t="s">
        <v>170</v>
      </c>
      <c r="B3" s="1"/>
      <c r="C3" s="14"/>
      <c r="D3" s="14"/>
    </row>
    <row r="4" spans="1:8" s="5" customFormat="1" ht="31.5" x14ac:dyDescent="0.25">
      <c r="A4" s="59" t="s">
        <v>23</v>
      </c>
      <c r="B4" s="60" t="s">
        <v>3</v>
      </c>
      <c r="C4" s="204" t="s">
        <v>194</v>
      </c>
      <c r="D4" s="204" t="s">
        <v>255</v>
      </c>
      <c r="E4" s="204" t="s">
        <v>195</v>
      </c>
      <c r="F4" s="204" t="s">
        <v>59</v>
      </c>
      <c r="G4" s="226" t="s">
        <v>9</v>
      </c>
      <c r="H4" s="156" t="s">
        <v>58</v>
      </c>
    </row>
    <row r="5" spans="1:8" s="5" customFormat="1" ht="15.75" x14ac:dyDescent="0.25">
      <c r="A5" s="63">
        <v>11</v>
      </c>
      <c r="B5" s="64">
        <v>43910</v>
      </c>
      <c r="C5" s="206" t="s">
        <v>29</v>
      </c>
      <c r="D5" s="206" t="s">
        <v>29</v>
      </c>
      <c r="E5" s="218" t="s">
        <v>29</v>
      </c>
      <c r="F5" s="219" t="s">
        <v>29</v>
      </c>
      <c r="G5" s="220" t="s">
        <v>29</v>
      </c>
      <c r="H5" s="217" t="s">
        <v>29</v>
      </c>
    </row>
    <row r="6" spans="1:8" s="5" customFormat="1" ht="15.75" x14ac:dyDescent="0.25">
      <c r="A6" s="63">
        <v>12</v>
      </c>
      <c r="B6" s="64">
        <v>43917</v>
      </c>
      <c r="C6" s="206">
        <v>4</v>
      </c>
      <c r="D6" s="206">
        <v>0</v>
      </c>
      <c r="E6" s="218">
        <v>3</v>
      </c>
      <c r="F6" s="221">
        <v>17.647058823529413</v>
      </c>
      <c r="G6" s="222">
        <v>7</v>
      </c>
      <c r="H6" s="223">
        <v>30.434782608695656</v>
      </c>
    </row>
    <row r="7" spans="1:8" s="5" customFormat="1" ht="15.75" x14ac:dyDescent="0.25">
      <c r="A7" s="63">
        <v>13</v>
      </c>
      <c r="B7" s="64">
        <v>43924</v>
      </c>
      <c r="C7" s="206">
        <v>14</v>
      </c>
      <c r="D7" s="206">
        <v>0</v>
      </c>
      <c r="E7" s="218">
        <v>2</v>
      </c>
      <c r="F7" s="221">
        <v>4.6511627906976747</v>
      </c>
      <c r="G7" s="222">
        <v>16</v>
      </c>
      <c r="H7" s="223">
        <v>25.806451612903224</v>
      </c>
    </row>
    <row r="8" spans="1:8" s="5" customFormat="1" ht="15.75" x14ac:dyDescent="0.25">
      <c r="A8" s="63">
        <v>14</v>
      </c>
      <c r="B8" s="64">
        <v>43931</v>
      </c>
      <c r="C8" s="206">
        <v>25</v>
      </c>
      <c r="D8" s="206">
        <v>0</v>
      </c>
      <c r="E8" s="218">
        <v>6</v>
      </c>
      <c r="F8" s="221">
        <v>10.526315789473683</v>
      </c>
      <c r="G8" s="222">
        <v>31</v>
      </c>
      <c r="H8" s="223">
        <v>34.831460674157306</v>
      </c>
    </row>
    <row r="9" spans="1:8" s="5" customFormat="1" ht="15.75" x14ac:dyDescent="0.25">
      <c r="A9" s="63">
        <v>15</v>
      </c>
      <c r="B9" s="64">
        <v>43938</v>
      </c>
      <c r="C9" s="206">
        <v>53</v>
      </c>
      <c r="D9" s="206">
        <v>0</v>
      </c>
      <c r="E9" s="218">
        <v>12</v>
      </c>
      <c r="F9" s="221">
        <v>20.689655172413794</v>
      </c>
      <c r="G9" s="222">
        <v>65</v>
      </c>
      <c r="H9" s="223">
        <v>54.621848739495796</v>
      </c>
    </row>
    <row r="10" spans="1:8" s="5" customFormat="1" ht="15.75" x14ac:dyDescent="0.25">
      <c r="A10" s="63">
        <v>16</v>
      </c>
      <c r="B10" s="64">
        <v>43945</v>
      </c>
      <c r="C10" s="206">
        <v>66</v>
      </c>
      <c r="D10" s="206">
        <v>0</v>
      </c>
      <c r="E10" s="218">
        <v>9</v>
      </c>
      <c r="F10" s="221">
        <v>20.930232558139537</v>
      </c>
      <c r="G10" s="222">
        <v>75</v>
      </c>
      <c r="H10" s="223">
        <v>65.217391304347828</v>
      </c>
    </row>
    <row r="11" spans="1:8" s="5" customFormat="1" ht="15.75" x14ac:dyDescent="0.25">
      <c r="A11" s="63">
        <v>17</v>
      </c>
      <c r="B11" s="64">
        <v>43952</v>
      </c>
      <c r="C11" s="206">
        <v>72</v>
      </c>
      <c r="D11" s="206">
        <v>0</v>
      </c>
      <c r="E11" s="218">
        <v>10</v>
      </c>
      <c r="F11" s="221">
        <v>24.390243902439025</v>
      </c>
      <c r="G11" s="222">
        <v>82</v>
      </c>
      <c r="H11" s="223">
        <v>69.491525423728817</v>
      </c>
    </row>
    <row r="12" spans="1:8" s="5" customFormat="1" ht="15.75" x14ac:dyDescent="0.25">
      <c r="A12" s="63">
        <v>18</v>
      </c>
      <c r="B12" s="64">
        <v>43959</v>
      </c>
      <c r="C12" s="206">
        <v>39</v>
      </c>
      <c r="D12" s="206">
        <v>0</v>
      </c>
      <c r="E12" s="218">
        <v>12</v>
      </c>
      <c r="F12" s="221">
        <v>32.432432432432435</v>
      </c>
      <c r="G12" s="222">
        <v>51</v>
      </c>
      <c r="H12" s="223">
        <v>62.195121951219512</v>
      </c>
    </row>
    <row r="13" spans="1:8" s="5" customFormat="1" ht="15.75" x14ac:dyDescent="0.25">
      <c r="A13" s="63">
        <v>19</v>
      </c>
      <c r="B13" s="64">
        <v>43966</v>
      </c>
      <c r="C13" s="206">
        <v>33</v>
      </c>
      <c r="D13" s="206">
        <v>0</v>
      </c>
      <c r="E13" s="218">
        <v>6</v>
      </c>
      <c r="F13" s="221">
        <v>20</v>
      </c>
      <c r="G13" s="222">
        <v>39</v>
      </c>
      <c r="H13" s="223">
        <v>60</v>
      </c>
    </row>
    <row r="14" spans="1:8" s="5" customFormat="1" ht="15.75" x14ac:dyDescent="0.25">
      <c r="A14" s="63">
        <v>20</v>
      </c>
      <c r="B14" s="64">
        <v>43973</v>
      </c>
      <c r="C14" s="206">
        <v>15</v>
      </c>
      <c r="D14" s="206">
        <v>0</v>
      </c>
      <c r="E14" s="218">
        <v>4</v>
      </c>
      <c r="F14" s="221">
        <v>12.5</v>
      </c>
      <c r="G14" s="222">
        <v>19</v>
      </c>
      <c r="H14" s="223">
        <v>35.849056603773583</v>
      </c>
    </row>
    <row r="15" spans="1:8" s="5" customFormat="1" ht="15.75" x14ac:dyDescent="0.25">
      <c r="A15" s="63">
        <v>21</v>
      </c>
      <c r="B15" s="64">
        <v>43980</v>
      </c>
      <c r="C15" s="206">
        <v>11</v>
      </c>
      <c r="D15" s="206">
        <v>0</v>
      </c>
      <c r="E15" s="218">
        <v>5</v>
      </c>
      <c r="F15" s="221">
        <v>20</v>
      </c>
      <c r="G15" s="222">
        <v>16</v>
      </c>
      <c r="H15" s="223">
        <v>42.105263157894733</v>
      </c>
    </row>
    <row r="16" spans="1:8" ht="15.75" x14ac:dyDescent="0.25">
      <c r="A16" s="63">
        <v>22</v>
      </c>
      <c r="B16" s="64">
        <v>43987</v>
      </c>
      <c r="C16" s="206">
        <v>5</v>
      </c>
      <c r="D16" s="206">
        <v>0</v>
      </c>
      <c r="E16" s="218">
        <v>2</v>
      </c>
      <c r="F16" s="221">
        <v>13.333333333333334</v>
      </c>
      <c r="G16" s="222">
        <v>7</v>
      </c>
      <c r="H16" s="223">
        <v>31.818181818181817</v>
      </c>
    </row>
    <row r="17" spans="1:8" ht="15.75" x14ac:dyDescent="0.25">
      <c r="A17" s="63">
        <v>23</v>
      </c>
      <c r="B17" s="64">
        <v>43994</v>
      </c>
      <c r="C17" s="206">
        <v>5</v>
      </c>
      <c r="D17" s="206">
        <v>0</v>
      </c>
      <c r="E17" s="218">
        <v>1</v>
      </c>
      <c r="F17" s="221">
        <v>8.3333333333333321</v>
      </c>
      <c r="G17" s="222">
        <v>6</v>
      </c>
      <c r="H17" s="223">
        <v>27.27272727272727</v>
      </c>
    </row>
    <row r="18" spans="1:8" ht="15.75" x14ac:dyDescent="0.25">
      <c r="A18" s="63">
        <v>24</v>
      </c>
      <c r="B18" s="64">
        <v>44001</v>
      </c>
      <c r="C18" s="206">
        <v>0</v>
      </c>
      <c r="D18" s="206">
        <v>0</v>
      </c>
      <c r="E18" s="218">
        <v>2</v>
      </c>
      <c r="F18" s="221">
        <v>18.181818181818183</v>
      </c>
      <c r="G18" s="222">
        <v>2</v>
      </c>
      <c r="H18" s="223">
        <v>16.666666666666664</v>
      </c>
    </row>
    <row r="19" spans="1:8" ht="15.75" x14ac:dyDescent="0.25">
      <c r="A19" s="63">
        <v>25</v>
      </c>
      <c r="B19" s="64">
        <v>44008</v>
      </c>
      <c r="C19" s="206">
        <v>2</v>
      </c>
      <c r="D19" s="206">
        <v>0</v>
      </c>
      <c r="E19" s="218">
        <v>1</v>
      </c>
      <c r="F19" s="221">
        <v>12.5</v>
      </c>
      <c r="G19" s="222">
        <v>3</v>
      </c>
      <c r="H19" s="223">
        <v>30</v>
      </c>
    </row>
    <row r="20" spans="1:8" ht="15.75" x14ac:dyDescent="0.25">
      <c r="A20" s="63">
        <v>26</v>
      </c>
      <c r="B20" s="64">
        <v>44015</v>
      </c>
      <c r="C20" s="206">
        <v>2</v>
      </c>
      <c r="D20" s="206">
        <v>0</v>
      </c>
      <c r="E20" s="218">
        <v>3</v>
      </c>
      <c r="F20" s="221">
        <v>33.333333333333329</v>
      </c>
      <c r="G20" s="222">
        <v>5</v>
      </c>
      <c r="H20" s="223">
        <v>45.454545454545453</v>
      </c>
    </row>
    <row r="21" spans="1:8" ht="15.75" x14ac:dyDescent="0.25">
      <c r="A21" s="63">
        <v>27</v>
      </c>
      <c r="B21" s="64">
        <v>44022</v>
      </c>
      <c r="C21" s="206">
        <v>1</v>
      </c>
      <c r="D21" s="206">
        <v>0</v>
      </c>
      <c r="E21" s="218">
        <v>1</v>
      </c>
      <c r="F21" s="221">
        <v>33.333333333333329</v>
      </c>
      <c r="G21" s="222">
        <v>2</v>
      </c>
      <c r="H21" s="223">
        <v>50</v>
      </c>
    </row>
    <row r="22" spans="1:8" ht="15.75" x14ac:dyDescent="0.25">
      <c r="A22" s="63">
        <v>28</v>
      </c>
      <c r="B22" s="64">
        <v>44029</v>
      </c>
      <c r="C22" s="206">
        <v>0</v>
      </c>
      <c r="D22" s="206">
        <v>0</v>
      </c>
      <c r="E22" s="218">
        <v>1</v>
      </c>
      <c r="F22" s="221">
        <v>20</v>
      </c>
      <c r="G22" s="222">
        <v>1</v>
      </c>
      <c r="H22" s="223">
        <v>20</v>
      </c>
    </row>
    <row r="23" spans="1:8" ht="15.75" x14ac:dyDescent="0.25">
      <c r="A23" s="63">
        <v>29</v>
      </c>
      <c r="B23" s="64">
        <v>44036</v>
      </c>
      <c r="C23" s="206">
        <v>2</v>
      </c>
      <c r="D23" s="206">
        <v>0</v>
      </c>
      <c r="E23" s="224">
        <v>0</v>
      </c>
      <c r="F23" s="221">
        <v>0</v>
      </c>
      <c r="G23" s="222">
        <v>2</v>
      </c>
      <c r="H23" s="223">
        <v>50</v>
      </c>
    </row>
    <row r="24" spans="1:8" ht="15.75" x14ac:dyDescent="0.25">
      <c r="A24" s="63">
        <v>30</v>
      </c>
      <c r="B24" s="64">
        <v>44043</v>
      </c>
      <c r="C24" s="206">
        <v>0</v>
      </c>
      <c r="D24" s="206">
        <v>0</v>
      </c>
      <c r="E24" s="224">
        <v>0</v>
      </c>
      <c r="F24" s="221">
        <v>0</v>
      </c>
      <c r="G24" s="222">
        <v>0</v>
      </c>
      <c r="H24" s="223">
        <v>0</v>
      </c>
    </row>
    <row r="25" spans="1:8" ht="15.75" x14ac:dyDescent="0.25">
      <c r="A25" s="63">
        <v>31</v>
      </c>
      <c r="B25" s="64">
        <v>44050</v>
      </c>
      <c r="C25" s="206">
        <v>0</v>
      </c>
      <c r="D25" s="206">
        <v>0</v>
      </c>
      <c r="E25" s="224">
        <v>0</v>
      </c>
      <c r="F25" s="221">
        <v>0</v>
      </c>
      <c r="G25" s="222">
        <v>0</v>
      </c>
      <c r="H25" s="223">
        <v>0</v>
      </c>
    </row>
    <row r="26" spans="1:8" ht="15.75" x14ac:dyDescent="0.25">
      <c r="A26" s="63">
        <v>32</v>
      </c>
      <c r="B26" s="64">
        <v>44057</v>
      </c>
      <c r="C26" s="206">
        <v>2</v>
      </c>
      <c r="D26" s="206">
        <v>0</v>
      </c>
      <c r="E26" s="224">
        <v>0</v>
      </c>
      <c r="F26" s="221">
        <v>0</v>
      </c>
      <c r="G26" s="222">
        <v>2</v>
      </c>
      <c r="H26" s="223">
        <v>25</v>
      </c>
    </row>
    <row r="27" spans="1:8" ht="15.75" x14ac:dyDescent="0.25">
      <c r="A27" s="63">
        <v>33</v>
      </c>
      <c r="B27" s="64">
        <v>44064</v>
      </c>
      <c r="C27" s="206">
        <v>0</v>
      </c>
      <c r="D27" s="206">
        <v>0</v>
      </c>
      <c r="E27" s="224">
        <v>0</v>
      </c>
      <c r="F27" s="221">
        <v>0</v>
      </c>
      <c r="G27" s="222">
        <v>0</v>
      </c>
      <c r="H27" s="223">
        <v>0</v>
      </c>
    </row>
    <row r="28" spans="1:8" ht="15.75" x14ac:dyDescent="0.25">
      <c r="A28" s="63">
        <v>34</v>
      </c>
      <c r="B28" s="64">
        <v>44071</v>
      </c>
      <c r="C28" s="206">
        <v>0</v>
      </c>
      <c r="D28" s="206">
        <v>0</v>
      </c>
      <c r="E28" s="224">
        <v>1</v>
      </c>
      <c r="F28" s="221">
        <v>50</v>
      </c>
      <c r="G28" s="222">
        <v>1</v>
      </c>
      <c r="H28" s="223">
        <v>50</v>
      </c>
    </row>
    <row r="29" spans="1:8" ht="15.75" x14ac:dyDescent="0.25">
      <c r="A29" s="63">
        <v>35</v>
      </c>
      <c r="B29" s="64">
        <v>44078</v>
      </c>
      <c r="C29" s="206">
        <v>0</v>
      </c>
      <c r="D29" s="206">
        <v>0</v>
      </c>
      <c r="E29" s="224">
        <v>0</v>
      </c>
      <c r="F29" s="221">
        <v>0</v>
      </c>
      <c r="G29" s="222">
        <v>0</v>
      </c>
      <c r="H29" s="223">
        <v>0</v>
      </c>
    </row>
    <row r="30" spans="1:8" ht="15.75" x14ac:dyDescent="0.25">
      <c r="A30" s="63">
        <v>36</v>
      </c>
      <c r="B30" s="64">
        <v>44085</v>
      </c>
      <c r="C30" s="206">
        <v>1</v>
      </c>
      <c r="D30" s="206">
        <v>0</v>
      </c>
      <c r="E30" s="224">
        <v>0</v>
      </c>
      <c r="F30" s="221">
        <v>0</v>
      </c>
      <c r="G30" s="222">
        <v>1</v>
      </c>
      <c r="H30" s="223">
        <v>12.5</v>
      </c>
    </row>
    <row r="31" spans="1:8" ht="15.75" x14ac:dyDescent="0.25">
      <c r="A31" s="63">
        <v>37</v>
      </c>
      <c r="B31" s="64">
        <v>44092</v>
      </c>
      <c r="C31" s="206">
        <v>3</v>
      </c>
      <c r="D31" s="206">
        <v>0</v>
      </c>
      <c r="E31" s="224">
        <v>0</v>
      </c>
      <c r="F31" s="221">
        <v>0</v>
      </c>
      <c r="G31" s="222">
        <v>3</v>
      </c>
      <c r="H31" s="223">
        <v>33.333333333333329</v>
      </c>
    </row>
    <row r="32" spans="1:8" ht="15.75" x14ac:dyDescent="0.25">
      <c r="A32" s="63">
        <v>38</v>
      </c>
      <c r="B32" s="64">
        <v>44099</v>
      </c>
      <c r="C32" s="206">
        <v>1</v>
      </c>
      <c r="D32" s="206">
        <v>0</v>
      </c>
      <c r="E32" s="224">
        <v>0</v>
      </c>
      <c r="F32" s="221">
        <v>0</v>
      </c>
      <c r="G32" s="222">
        <v>1</v>
      </c>
      <c r="H32" s="223">
        <v>16.666666666666664</v>
      </c>
    </row>
    <row r="33" spans="1:8" ht="15.75" x14ac:dyDescent="0.25">
      <c r="A33" s="63">
        <v>39</v>
      </c>
      <c r="B33" s="64">
        <v>44106</v>
      </c>
      <c r="C33" s="206">
        <v>0</v>
      </c>
      <c r="D33" s="206">
        <v>0</v>
      </c>
      <c r="E33" s="224">
        <v>0</v>
      </c>
      <c r="F33" s="221">
        <v>0</v>
      </c>
      <c r="G33" s="222">
        <v>0</v>
      </c>
      <c r="H33" s="223">
        <v>0</v>
      </c>
    </row>
    <row r="34" spans="1:8" ht="15.75" x14ac:dyDescent="0.25">
      <c r="A34" s="63">
        <v>40</v>
      </c>
      <c r="B34" s="64">
        <v>44113</v>
      </c>
      <c r="C34" s="206">
        <v>0</v>
      </c>
      <c r="D34" s="206">
        <v>0</v>
      </c>
      <c r="E34" s="224">
        <v>0</v>
      </c>
      <c r="F34" s="221">
        <v>0</v>
      </c>
      <c r="G34" s="222">
        <v>0</v>
      </c>
      <c r="H34" s="223">
        <v>0</v>
      </c>
    </row>
    <row r="35" spans="1:8" ht="15.75" x14ac:dyDescent="0.25">
      <c r="A35" s="63">
        <v>41</v>
      </c>
      <c r="B35" s="64">
        <v>44120</v>
      </c>
      <c r="C35" s="206">
        <v>1</v>
      </c>
      <c r="D35" s="206">
        <v>0</v>
      </c>
      <c r="E35" s="224">
        <v>3</v>
      </c>
      <c r="F35" s="221">
        <v>12.5</v>
      </c>
      <c r="G35" s="222">
        <v>4</v>
      </c>
      <c r="H35" s="223">
        <v>14.814814814814813</v>
      </c>
    </row>
    <row r="36" spans="1:8" ht="15.75" x14ac:dyDescent="0.25">
      <c r="A36" s="63">
        <v>42</v>
      </c>
      <c r="B36" s="64">
        <v>44127</v>
      </c>
      <c r="C36" s="206">
        <v>8</v>
      </c>
      <c r="D36" s="206">
        <v>0</v>
      </c>
      <c r="E36" s="224">
        <v>4</v>
      </c>
      <c r="F36" s="221">
        <v>11.76470588235294</v>
      </c>
      <c r="G36" s="222">
        <v>12</v>
      </c>
      <c r="H36" s="223">
        <v>25.531914893617021</v>
      </c>
    </row>
    <row r="37" spans="1:8" ht="15.75" x14ac:dyDescent="0.25">
      <c r="A37" s="63">
        <v>43</v>
      </c>
      <c r="B37" s="64">
        <v>44134</v>
      </c>
      <c r="C37" s="206">
        <v>13</v>
      </c>
      <c r="D37" s="206">
        <v>0</v>
      </c>
      <c r="E37" s="224">
        <v>8</v>
      </c>
      <c r="F37" s="221">
        <v>13.333333333333334</v>
      </c>
      <c r="G37" s="222">
        <v>21</v>
      </c>
      <c r="H37" s="223">
        <v>26.25</v>
      </c>
    </row>
    <row r="38" spans="1:8" ht="15.75" x14ac:dyDescent="0.25">
      <c r="A38" s="63">
        <v>44</v>
      </c>
      <c r="B38" s="64">
        <v>44141</v>
      </c>
      <c r="C38" s="206">
        <v>21</v>
      </c>
      <c r="D38" s="206">
        <v>0</v>
      </c>
      <c r="E38" s="224">
        <v>7</v>
      </c>
      <c r="F38" s="221">
        <v>12.068965517241379</v>
      </c>
      <c r="G38" s="222">
        <v>28</v>
      </c>
      <c r="H38" s="223">
        <v>32.558139534883722</v>
      </c>
    </row>
    <row r="39" spans="1:8" ht="15.75" x14ac:dyDescent="0.25">
      <c r="A39" s="63">
        <v>45</v>
      </c>
      <c r="B39" s="64">
        <v>44148</v>
      </c>
      <c r="C39" s="206">
        <v>30</v>
      </c>
      <c r="D39" s="206">
        <v>0</v>
      </c>
      <c r="E39" s="224">
        <v>3</v>
      </c>
      <c r="F39" s="221">
        <v>5.3571428571428568</v>
      </c>
      <c r="G39" s="222">
        <v>33</v>
      </c>
      <c r="H39" s="223">
        <v>35.869565217391305</v>
      </c>
    </row>
    <row r="40" spans="1:8" ht="15.75" x14ac:dyDescent="0.25">
      <c r="A40" s="63">
        <v>46</v>
      </c>
      <c r="B40" s="64">
        <v>44155</v>
      </c>
      <c r="C40" s="206">
        <v>24</v>
      </c>
      <c r="D40" s="206">
        <v>0</v>
      </c>
      <c r="E40" s="224">
        <v>8</v>
      </c>
      <c r="F40" s="221">
        <v>11.111111111111111</v>
      </c>
      <c r="G40" s="222">
        <v>32</v>
      </c>
      <c r="H40" s="223">
        <v>30.188679245283019</v>
      </c>
    </row>
    <row r="41" spans="1:8" ht="15.75" x14ac:dyDescent="0.25">
      <c r="A41" s="63">
        <v>47</v>
      </c>
      <c r="B41" s="64">
        <v>44162</v>
      </c>
      <c r="C41" s="206">
        <v>27</v>
      </c>
      <c r="D41" s="206">
        <v>0</v>
      </c>
      <c r="E41" s="224">
        <v>8</v>
      </c>
      <c r="F41" s="221">
        <v>18.604651162790699</v>
      </c>
      <c r="G41" s="222">
        <v>35</v>
      </c>
      <c r="H41" s="223">
        <v>45.454545454545453</v>
      </c>
    </row>
    <row r="42" spans="1:8" ht="15.75" x14ac:dyDescent="0.25">
      <c r="A42" s="63">
        <v>48</v>
      </c>
      <c r="B42" s="64">
        <v>44169</v>
      </c>
      <c r="C42" s="206">
        <v>29</v>
      </c>
      <c r="D42" s="206">
        <v>0</v>
      </c>
      <c r="E42" s="224">
        <v>6</v>
      </c>
      <c r="F42" s="221">
        <v>12.5</v>
      </c>
      <c r="G42" s="222">
        <v>35</v>
      </c>
      <c r="H42" s="223">
        <v>41.666666666666671</v>
      </c>
    </row>
    <row r="43" spans="1:8" ht="15.75" x14ac:dyDescent="0.25">
      <c r="A43" s="63">
        <v>49</v>
      </c>
      <c r="B43" s="64">
        <v>44176</v>
      </c>
      <c r="C43" s="206">
        <v>25</v>
      </c>
      <c r="D43" s="206">
        <v>0</v>
      </c>
      <c r="E43" s="224">
        <v>12</v>
      </c>
      <c r="F43" s="221">
        <v>16.901408450704224</v>
      </c>
      <c r="G43" s="222">
        <v>37</v>
      </c>
      <c r="H43" s="223">
        <v>37.373737373737377</v>
      </c>
    </row>
    <row r="44" spans="1:8" ht="15.75" x14ac:dyDescent="0.25">
      <c r="A44" s="63">
        <v>50</v>
      </c>
      <c r="B44" s="64">
        <v>44183</v>
      </c>
      <c r="C44" s="206">
        <v>26</v>
      </c>
      <c r="D44" s="206">
        <v>0</v>
      </c>
      <c r="E44" s="224">
        <v>12</v>
      </c>
      <c r="F44" s="221">
        <v>21.818181818181817</v>
      </c>
      <c r="G44" s="222">
        <v>38</v>
      </c>
      <c r="H44" s="223">
        <v>44.186046511627907</v>
      </c>
    </row>
    <row r="45" spans="1:8" ht="15.75" x14ac:dyDescent="0.25">
      <c r="A45" s="63">
        <v>51</v>
      </c>
      <c r="B45" s="64">
        <v>44190</v>
      </c>
      <c r="C45" s="206">
        <v>35</v>
      </c>
      <c r="D45" s="206">
        <v>0</v>
      </c>
      <c r="E45" s="224">
        <v>13</v>
      </c>
      <c r="F45" s="221">
        <v>16.883116883116884</v>
      </c>
      <c r="G45" s="222">
        <v>48</v>
      </c>
      <c r="H45" s="223">
        <v>39.669421487603309</v>
      </c>
    </row>
    <row r="46" spans="1:8" ht="15.75" x14ac:dyDescent="0.25">
      <c r="A46" s="63">
        <v>52</v>
      </c>
      <c r="B46" s="64">
        <v>44197</v>
      </c>
      <c r="C46" s="206">
        <v>18</v>
      </c>
      <c r="D46" s="206">
        <v>0</v>
      </c>
      <c r="E46" s="224">
        <v>10</v>
      </c>
      <c r="F46" s="221">
        <v>13.157894736842104</v>
      </c>
      <c r="G46" s="222">
        <v>28</v>
      </c>
      <c r="H46" s="223">
        <v>26.923076923076923</v>
      </c>
    </row>
    <row r="47" spans="1:8" ht="15.75" x14ac:dyDescent="0.25">
      <c r="A47" s="63">
        <v>1</v>
      </c>
      <c r="B47" s="64">
        <v>44204</v>
      </c>
      <c r="C47" s="206">
        <v>16</v>
      </c>
      <c r="D47" s="206">
        <v>0</v>
      </c>
      <c r="E47" s="224">
        <v>9</v>
      </c>
      <c r="F47" s="221">
        <v>10.112359550561797</v>
      </c>
      <c r="G47" s="222">
        <v>25</v>
      </c>
      <c r="H47" s="223">
        <v>21.551724137931032</v>
      </c>
    </row>
    <row r="48" spans="1:8" ht="15.75" x14ac:dyDescent="0.25">
      <c r="A48" s="63">
        <v>2</v>
      </c>
      <c r="B48" s="64">
        <v>44211</v>
      </c>
      <c r="C48" s="206">
        <v>35</v>
      </c>
      <c r="D48" s="206">
        <v>0</v>
      </c>
      <c r="E48" s="224">
        <v>20</v>
      </c>
      <c r="F48" s="221">
        <v>15.267175572519085</v>
      </c>
      <c r="G48" s="222">
        <v>55</v>
      </c>
      <c r="H48" s="223">
        <v>30.555555555555557</v>
      </c>
    </row>
    <row r="49" spans="1:8" ht="15.75" x14ac:dyDescent="0.25">
      <c r="A49" s="63">
        <v>3</v>
      </c>
      <c r="B49" s="64">
        <v>44218</v>
      </c>
      <c r="C49" s="206">
        <v>30</v>
      </c>
      <c r="D49" s="206">
        <v>0</v>
      </c>
      <c r="E49" s="224">
        <v>7</v>
      </c>
      <c r="F49" s="221">
        <v>5.9322033898305087</v>
      </c>
      <c r="G49" s="222">
        <v>37</v>
      </c>
      <c r="H49" s="223">
        <v>22.289156626506024</v>
      </c>
    </row>
    <row r="50" spans="1:8" ht="15.75" x14ac:dyDescent="0.25">
      <c r="A50" s="63">
        <v>4</v>
      </c>
      <c r="B50" s="64">
        <v>44225</v>
      </c>
      <c r="C50" s="206">
        <v>30</v>
      </c>
      <c r="D50" s="206">
        <v>0</v>
      </c>
      <c r="E50" s="224">
        <v>9</v>
      </c>
      <c r="F50" s="221">
        <v>8.8235294117647065</v>
      </c>
      <c r="G50" s="222">
        <v>39</v>
      </c>
      <c r="H50" s="223">
        <v>27.27272727272727</v>
      </c>
    </row>
    <row r="51" spans="1:8" ht="15.75" x14ac:dyDescent="0.25">
      <c r="A51" s="63">
        <v>5</v>
      </c>
      <c r="B51" s="64">
        <v>44232</v>
      </c>
      <c r="C51" s="206">
        <v>21</v>
      </c>
      <c r="D51" s="206">
        <v>0</v>
      </c>
      <c r="E51" s="224">
        <v>4</v>
      </c>
      <c r="F51" s="221">
        <v>4.9382716049382713</v>
      </c>
      <c r="G51" s="222">
        <v>25</v>
      </c>
      <c r="H51" s="223">
        <v>22.727272727272727</v>
      </c>
    </row>
    <row r="52" spans="1:8" ht="15.75" x14ac:dyDescent="0.25">
      <c r="A52" s="63">
        <v>6</v>
      </c>
      <c r="B52" s="64">
        <v>44239</v>
      </c>
      <c r="C52" s="206">
        <v>7</v>
      </c>
      <c r="D52" s="206">
        <v>0</v>
      </c>
      <c r="E52" s="224">
        <v>2</v>
      </c>
      <c r="F52" s="221">
        <v>3.0769230769230771</v>
      </c>
      <c r="G52" s="222">
        <v>9</v>
      </c>
      <c r="H52" s="223">
        <v>11.39240506329114</v>
      </c>
    </row>
    <row r="53" spans="1:8" ht="15.75" x14ac:dyDescent="0.25">
      <c r="A53" s="63">
        <v>7</v>
      </c>
      <c r="B53" s="64">
        <v>44246</v>
      </c>
      <c r="C53" s="206">
        <v>5</v>
      </c>
      <c r="D53" s="206">
        <v>0</v>
      </c>
      <c r="E53" s="224">
        <v>4</v>
      </c>
      <c r="F53" s="221">
        <v>7.4074074074074066</v>
      </c>
      <c r="G53" s="222">
        <v>9</v>
      </c>
      <c r="H53" s="223">
        <v>14.0625</v>
      </c>
    </row>
    <row r="54" spans="1:8" ht="15.75" x14ac:dyDescent="0.25">
      <c r="A54" s="63">
        <v>8</v>
      </c>
      <c r="B54" s="64">
        <v>44253</v>
      </c>
      <c r="C54" s="206">
        <v>8</v>
      </c>
      <c r="D54" s="206">
        <v>0</v>
      </c>
      <c r="E54" s="224">
        <v>4</v>
      </c>
      <c r="F54" s="221">
        <v>11.428571428571429</v>
      </c>
      <c r="G54" s="222">
        <v>12</v>
      </c>
      <c r="H54" s="223">
        <v>24</v>
      </c>
    </row>
    <row r="55" spans="1:8" ht="15.75" x14ac:dyDescent="0.25">
      <c r="A55" s="63">
        <v>9</v>
      </c>
      <c r="B55" s="64">
        <v>44260</v>
      </c>
      <c r="C55" s="206">
        <v>0</v>
      </c>
      <c r="D55" s="206">
        <v>0</v>
      </c>
      <c r="E55" s="224">
        <v>0</v>
      </c>
      <c r="F55" s="221">
        <v>0</v>
      </c>
      <c r="G55" s="222">
        <v>0</v>
      </c>
      <c r="H55" s="223">
        <v>0</v>
      </c>
    </row>
    <row r="56" spans="1:8" ht="15.75" x14ac:dyDescent="0.25">
      <c r="A56" s="63">
        <v>10</v>
      </c>
      <c r="B56" s="64">
        <v>44267</v>
      </c>
      <c r="C56" s="206">
        <v>3</v>
      </c>
      <c r="D56" s="206">
        <v>0</v>
      </c>
      <c r="E56" s="224">
        <v>1</v>
      </c>
      <c r="F56" s="221">
        <v>3.5714285714285712</v>
      </c>
      <c r="G56" s="222">
        <v>4</v>
      </c>
      <c r="H56" s="223">
        <v>12.903225806451612</v>
      </c>
    </row>
    <row r="57" spans="1:8" ht="15.75" x14ac:dyDescent="0.25">
      <c r="A57" s="63">
        <v>11</v>
      </c>
      <c r="B57" s="64">
        <v>44274</v>
      </c>
      <c r="C57" s="206">
        <v>2</v>
      </c>
      <c r="D57" s="206">
        <v>0</v>
      </c>
      <c r="E57" s="224">
        <v>0</v>
      </c>
      <c r="F57" s="221">
        <v>0</v>
      </c>
      <c r="G57" s="222">
        <v>2</v>
      </c>
      <c r="H57" s="223">
        <v>13.333333333333334</v>
      </c>
    </row>
    <row r="58" spans="1:8" ht="15.75" x14ac:dyDescent="0.25">
      <c r="A58" s="63">
        <v>12</v>
      </c>
      <c r="B58" s="64">
        <v>44281</v>
      </c>
      <c r="C58" s="206">
        <v>3</v>
      </c>
      <c r="D58" s="206">
        <v>0</v>
      </c>
      <c r="E58" s="224">
        <v>0</v>
      </c>
      <c r="F58" s="221">
        <v>0</v>
      </c>
      <c r="G58" s="222">
        <v>3</v>
      </c>
      <c r="H58" s="223">
        <v>20</v>
      </c>
    </row>
    <row r="59" spans="1:8" ht="15.75" x14ac:dyDescent="0.25">
      <c r="A59" s="63">
        <v>13</v>
      </c>
      <c r="B59" s="64">
        <v>44288</v>
      </c>
      <c r="C59" s="224">
        <v>0</v>
      </c>
      <c r="D59" s="206">
        <v>0</v>
      </c>
      <c r="E59" s="224">
        <v>0</v>
      </c>
      <c r="F59" s="221">
        <v>0</v>
      </c>
      <c r="G59" s="222">
        <v>0</v>
      </c>
      <c r="H59" s="223">
        <v>0</v>
      </c>
    </row>
    <row r="60" spans="1:8" ht="15.75" x14ac:dyDescent="0.25">
      <c r="A60" s="63">
        <v>14</v>
      </c>
      <c r="B60" s="64">
        <v>44295</v>
      </c>
      <c r="C60" s="224">
        <v>1</v>
      </c>
      <c r="D60" s="206">
        <v>0</v>
      </c>
      <c r="E60" s="224">
        <v>0</v>
      </c>
      <c r="F60" s="221">
        <v>0</v>
      </c>
      <c r="G60" s="222">
        <v>1</v>
      </c>
      <c r="H60" s="223">
        <v>6.666666666666667</v>
      </c>
    </row>
    <row r="61" spans="1:8" ht="15.75" x14ac:dyDescent="0.25">
      <c r="A61" s="68">
        <v>15</v>
      </c>
      <c r="B61" s="209">
        <v>44302</v>
      </c>
      <c r="C61" s="224">
        <v>0</v>
      </c>
      <c r="D61" s="206">
        <v>0</v>
      </c>
      <c r="E61" s="224">
        <v>0</v>
      </c>
      <c r="F61" s="221">
        <v>0</v>
      </c>
      <c r="G61" s="222">
        <v>0</v>
      </c>
      <c r="H61" s="223">
        <v>0</v>
      </c>
    </row>
    <row r="62" spans="1:8" ht="15.75" x14ac:dyDescent="0.25">
      <c r="A62" s="68">
        <v>16</v>
      </c>
      <c r="B62" s="209">
        <v>44309</v>
      </c>
      <c r="C62" s="224">
        <v>0</v>
      </c>
      <c r="D62" s="206">
        <v>0</v>
      </c>
      <c r="E62" s="224">
        <v>0</v>
      </c>
      <c r="F62" s="221">
        <v>0</v>
      </c>
      <c r="G62" s="222">
        <v>0</v>
      </c>
      <c r="H62" s="223">
        <v>0</v>
      </c>
    </row>
    <row r="63" spans="1:8" ht="15.75" x14ac:dyDescent="0.25">
      <c r="A63" s="68">
        <v>17</v>
      </c>
      <c r="B63" s="209">
        <v>44316</v>
      </c>
      <c r="C63" s="224">
        <v>0</v>
      </c>
      <c r="D63" s="206">
        <v>0</v>
      </c>
      <c r="E63" s="224">
        <v>0</v>
      </c>
      <c r="F63" s="221">
        <v>0</v>
      </c>
      <c r="G63" s="222">
        <v>0</v>
      </c>
      <c r="H63" s="223">
        <v>0</v>
      </c>
    </row>
    <row r="64" spans="1:8" ht="15.75" x14ac:dyDescent="0.25">
      <c r="A64" s="68">
        <v>18</v>
      </c>
      <c r="B64" s="209">
        <v>44323</v>
      </c>
      <c r="C64" s="287">
        <v>0</v>
      </c>
      <c r="D64" s="206">
        <v>0</v>
      </c>
      <c r="E64" s="287">
        <v>1</v>
      </c>
      <c r="F64" s="221">
        <v>50</v>
      </c>
      <c r="G64" s="222">
        <v>1</v>
      </c>
      <c r="H64" s="223">
        <v>50</v>
      </c>
    </row>
    <row r="65" spans="1:8" ht="15.75" x14ac:dyDescent="0.25">
      <c r="A65" s="68">
        <v>19</v>
      </c>
      <c r="B65" s="209">
        <v>44330</v>
      </c>
      <c r="C65" s="287">
        <v>1</v>
      </c>
      <c r="D65" s="206">
        <v>0</v>
      </c>
      <c r="E65" s="287">
        <v>0</v>
      </c>
      <c r="F65" s="221">
        <v>0</v>
      </c>
      <c r="G65" s="222">
        <v>1</v>
      </c>
      <c r="H65" s="223">
        <v>16.666666666666664</v>
      </c>
    </row>
    <row r="66" spans="1:8" ht="15.75" x14ac:dyDescent="0.25">
      <c r="A66" s="68">
        <v>20</v>
      </c>
      <c r="B66" s="209">
        <v>44337</v>
      </c>
      <c r="C66" s="224">
        <v>0</v>
      </c>
      <c r="D66" s="206">
        <v>0</v>
      </c>
      <c r="E66" s="224">
        <v>0</v>
      </c>
      <c r="F66" s="221">
        <v>0</v>
      </c>
      <c r="G66" s="222">
        <v>0</v>
      </c>
      <c r="H66" s="223">
        <v>0</v>
      </c>
    </row>
    <row r="67" spans="1:8" ht="15.75" x14ac:dyDescent="0.25">
      <c r="A67" s="68">
        <v>21</v>
      </c>
      <c r="B67" s="209">
        <v>44344</v>
      </c>
      <c r="C67" s="224">
        <v>0</v>
      </c>
      <c r="D67" s="206">
        <v>0</v>
      </c>
      <c r="E67" s="224">
        <v>0</v>
      </c>
      <c r="F67" s="221">
        <v>0</v>
      </c>
      <c r="G67" s="222">
        <v>0</v>
      </c>
      <c r="H67" s="223">
        <v>0</v>
      </c>
    </row>
    <row r="68" spans="1:8" ht="15.75" x14ac:dyDescent="0.25">
      <c r="A68" s="68">
        <v>22</v>
      </c>
      <c r="B68" s="209">
        <v>44351</v>
      </c>
      <c r="C68" s="287">
        <v>1</v>
      </c>
      <c r="D68" s="206">
        <v>0</v>
      </c>
      <c r="E68" s="287">
        <v>0</v>
      </c>
      <c r="F68" s="221">
        <v>0</v>
      </c>
      <c r="G68" s="222">
        <v>1</v>
      </c>
      <c r="H68" s="223">
        <v>50</v>
      </c>
    </row>
    <row r="69" spans="1:8" ht="15.75" x14ac:dyDescent="0.25">
      <c r="A69" s="68">
        <v>23</v>
      </c>
      <c r="B69" s="209">
        <v>44358</v>
      </c>
      <c r="C69" s="287">
        <v>1</v>
      </c>
      <c r="D69" s="206">
        <v>0</v>
      </c>
      <c r="E69" s="287">
        <v>0</v>
      </c>
      <c r="F69" s="221">
        <v>0</v>
      </c>
      <c r="G69" s="222">
        <v>1</v>
      </c>
      <c r="H69" s="223">
        <v>50</v>
      </c>
    </row>
    <row r="70" spans="1:8" ht="15.75" x14ac:dyDescent="0.25">
      <c r="A70" s="68">
        <v>24</v>
      </c>
      <c r="B70" s="209">
        <v>44365</v>
      </c>
      <c r="C70" s="224">
        <v>0</v>
      </c>
      <c r="D70" s="206">
        <v>0</v>
      </c>
      <c r="E70" s="224">
        <v>0</v>
      </c>
      <c r="F70" s="221">
        <v>0</v>
      </c>
      <c r="G70" s="222">
        <v>0</v>
      </c>
      <c r="H70" s="223">
        <v>0</v>
      </c>
    </row>
    <row r="71" spans="1:8" ht="15.75" x14ac:dyDescent="0.25">
      <c r="A71" s="68">
        <v>25</v>
      </c>
      <c r="B71" s="209">
        <v>44372</v>
      </c>
      <c r="C71" s="287">
        <v>1</v>
      </c>
      <c r="D71" s="206">
        <v>0</v>
      </c>
      <c r="E71" s="287">
        <v>0</v>
      </c>
      <c r="F71" s="221">
        <v>0</v>
      </c>
      <c r="G71" s="222">
        <v>1</v>
      </c>
      <c r="H71" s="223">
        <v>50</v>
      </c>
    </row>
    <row r="72" spans="1:8" ht="15.75" x14ac:dyDescent="0.25">
      <c r="A72" s="68">
        <v>26</v>
      </c>
      <c r="B72" s="209">
        <v>44379</v>
      </c>
      <c r="C72" s="224">
        <v>0</v>
      </c>
      <c r="D72" s="206">
        <v>0</v>
      </c>
      <c r="E72" s="224">
        <v>0</v>
      </c>
      <c r="F72" s="221">
        <v>0</v>
      </c>
      <c r="G72" s="222">
        <v>0</v>
      </c>
      <c r="H72" s="223">
        <v>0</v>
      </c>
    </row>
    <row r="73" spans="1:8" ht="15.75" x14ac:dyDescent="0.25">
      <c r="A73" s="68">
        <v>27</v>
      </c>
      <c r="B73" s="209">
        <v>44386</v>
      </c>
      <c r="C73" s="224">
        <v>0</v>
      </c>
      <c r="D73" s="206">
        <v>0</v>
      </c>
      <c r="E73" s="224">
        <v>0</v>
      </c>
      <c r="F73" s="221">
        <v>0</v>
      </c>
      <c r="G73" s="222">
        <v>0</v>
      </c>
      <c r="H73" s="223">
        <v>0</v>
      </c>
    </row>
    <row r="74" spans="1:8" ht="15.75" x14ac:dyDescent="0.25">
      <c r="A74" s="68">
        <v>28</v>
      </c>
      <c r="B74" s="209">
        <v>44393</v>
      </c>
      <c r="C74" s="287">
        <v>1</v>
      </c>
      <c r="D74" s="206">
        <v>0</v>
      </c>
      <c r="E74" s="287">
        <v>0</v>
      </c>
      <c r="F74" s="221">
        <v>0</v>
      </c>
      <c r="G74" s="222">
        <v>1</v>
      </c>
      <c r="H74" s="223">
        <v>20</v>
      </c>
    </row>
    <row r="75" spans="1:8" ht="15.75" x14ac:dyDescent="0.25">
      <c r="A75" s="68">
        <v>29</v>
      </c>
      <c r="B75" s="209">
        <v>44400</v>
      </c>
      <c r="C75" s="287">
        <v>2</v>
      </c>
      <c r="D75" s="206">
        <v>0</v>
      </c>
      <c r="E75" s="287">
        <v>1</v>
      </c>
      <c r="F75" s="221">
        <v>10</v>
      </c>
      <c r="G75" s="222">
        <v>3</v>
      </c>
      <c r="H75" s="223">
        <v>21.428571428571427</v>
      </c>
    </row>
    <row r="76" spans="1:8" ht="15.75" x14ac:dyDescent="0.25">
      <c r="A76" s="68">
        <v>30</v>
      </c>
      <c r="B76" s="209">
        <v>44407</v>
      </c>
      <c r="C76" s="287">
        <v>3</v>
      </c>
      <c r="D76" s="206">
        <v>0</v>
      </c>
      <c r="E76" s="287">
        <v>2</v>
      </c>
      <c r="F76" s="221">
        <v>11.111111111111111</v>
      </c>
      <c r="G76" s="222">
        <v>5</v>
      </c>
      <c r="H76" s="223">
        <v>20.833333333333336</v>
      </c>
    </row>
    <row r="77" spans="1:8" ht="15.75" x14ac:dyDescent="0.25">
      <c r="A77" s="68">
        <v>31</v>
      </c>
      <c r="B77" s="209">
        <v>44414</v>
      </c>
      <c r="C77" s="287">
        <v>1</v>
      </c>
      <c r="D77" s="206">
        <v>0</v>
      </c>
      <c r="E77" s="287">
        <v>1</v>
      </c>
      <c r="F77" s="221">
        <v>3.5714285714285712</v>
      </c>
      <c r="G77" s="222">
        <v>2</v>
      </c>
      <c r="H77" s="223">
        <v>5.7142857142857144</v>
      </c>
    </row>
    <row r="78" spans="1:8" ht="15.75" x14ac:dyDescent="0.25">
      <c r="A78" s="68">
        <v>32</v>
      </c>
      <c r="B78" s="209">
        <v>44421</v>
      </c>
      <c r="C78" s="225">
        <v>8</v>
      </c>
      <c r="D78" s="206">
        <v>0</v>
      </c>
      <c r="E78" s="225">
        <v>4</v>
      </c>
      <c r="F78" s="221">
        <v>13.793103448275861</v>
      </c>
      <c r="G78" s="222">
        <v>12</v>
      </c>
      <c r="H78" s="223">
        <v>30</v>
      </c>
    </row>
    <row r="79" spans="1:8" ht="15.75" x14ac:dyDescent="0.25">
      <c r="A79" s="68">
        <v>33</v>
      </c>
      <c r="B79" s="209">
        <v>44428</v>
      </c>
      <c r="C79" s="287">
        <v>5</v>
      </c>
      <c r="D79" s="206">
        <v>0</v>
      </c>
      <c r="E79" s="287">
        <v>1</v>
      </c>
      <c r="F79" s="221">
        <v>2.4390243902439024</v>
      </c>
      <c r="G79" s="222">
        <v>6</v>
      </c>
      <c r="H79" s="223">
        <v>12.5</v>
      </c>
    </row>
    <row r="80" spans="1:8" ht="15.75" x14ac:dyDescent="0.25">
      <c r="A80" s="68">
        <v>34</v>
      </c>
      <c r="B80" s="209">
        <v>44435</v>
      </c>
      <c r="C80" s="287">
        <v>7</v>
      </c>
      <c r="D80" s="206">
        <v>0</v>
      </c>
      <c r="E80" s="287">
        <v>3</v>
      </c>
      <c r="F80" s="221">
        <v>6</v>
      </c>
      <c r="G80" s="222">
        <v>10</v>
      </c>
      <c r="H80" s="223">
        <v>15.625</v>
      </c>
    </row>
    <row r="81" spans="1:8" ht="15.75" x14ac:dyDescent="0.25">
      <c r="A81" s="68">
        <v>35</v>
      </c>
      <c r="B81" s="209">
        <v>44442</v>
      </c>
      <c r="C81" s="287">
        <v>5</v>
      </c>
      <c r="D81" s="206">
        <v>0</v>
      </c>
      <c r="E81" s="287">
        <v>4</v>
      </c>
      <c r="F81" s="221">
        <v>7.0175438596491224</v>
      </c>
      <c r="G81" s="222">
        <v>9</v>
      </c>
      <c r="H81" s="223">
        <v>13.846153846153847</v>
      </c>
    </row>
    <row r="82" spans="1:8" ht="15.75" x14ac:dyDescent="0.25">
      <c r="A82" s="68">
        <v>36</v>
      </c>
      <c r="B82" s="209">
        <v>44449</v>
      </c>
      <c r="C82" s="287">
        <v>11</v>
      </c>
      <c r="D82" s="206">
        <v>0</v>
      </c>
      <c r="E82" s="287">
        <v>0</v>
      </c>
      <c r="F82" s="221">
        <v>0</v>
      </c>
      <c r="G82" s="222">
        <v>11</v>
      </c>
      <c r="H82" s="223">
        <v>18.96551724137931</v>
      </c>
    </row>
    <row r="83" spans="1:8" ht="15.75" x14ac:dyDescent="0.25">
      <c r="A83" s="332">
        <v>37</v>
      </c>
      <c r="B83" s="209">
        <v>44456</v>
      </c>
      <c r="C83" s="347">
        <v>9</v>
      </c>
      <c r="D83" s="206">
        <v>0</v>
      </c>
      <c r="E83" s="347">
        <v>3</v>
      </c>
      <c r="F83" s="221">
        <v>5.5555555555555554</v>
      </c>
      <c r="G83" s="222">
        <v>12</v>
      </c>
      <c r="H83" s="223">
        <v>17.142857142857142</v>
      </c>
    </row>
    <row r="84" spans="1:8" ht="15.75" x14ac:dyDescent="0.25">
      <c r="A84" s="332">
        <v>38</v>
      </c>
      <c r="B84" s="209">
        <v>44463</v>
      </c>
      <c r="C84" s="287">
        <v>3</v>
      </c>
      <c r="D84" s="206">
        <v>0</v>
      </c>
      <c r="E84" s="287">
        <v>5</v>
      </c>
      <c r="F84" s="221">
        <v>13.157894736842104</v>
      </c>
      <c r="G84" s="222">
        <v>8</v>
      </c>
      <c r="H84" s="223">
        <v>18.604651162790699</v>
      </c>
    </row>
    <row r="85" spans="1:8" ht="15.75" x14ac:dyDescent="0.25">
      <c r="A85" s="332">
        <v>39</v>
      </c>
      <c r="B85" s="209">
        <v>44470</v>
      </c>
      <c r="C85" s="287">
        <v>7</v>
      </c>
      <c r="D85" s="206">
        <v>0</v>
      </c>
      <c r="E85" s="287">
        <v>2</v>
      </c>
      <c r="F85" s="221">
        <v>8.3333333333333321</v>
      </c>
      <c r="G85" s="222">
        <v>9</v>
      </c>
      <c r="H85" s="223">
        <v>25.714285714285712</v>
      </c>
    </row>
    <row r="86" spans="1:8" ht="15.75" x14ac:dyDescent="0.25">
      <c r="A86" s="332">
        <v>40</v>
      </c>
      <c r="B86" s="209">
        <v>44477</v>
      </c>
      <c r="C86" s="287">
        <v>5</v>
      </c>
      <c r="D86" s="206">
        <v>0</v>
      </c>
      <c r="E86" s="287">
        <v>2</v>
      </c>
      <c r="F86" s="221">
        <v>8.695652173913043</v>
      </c>
      <c r="G86" s="222">
        <v>7</v>
      </c>
      <c r="H86" s="223">
        <v>19.444444444444446</v>
      </c>
    </row>
    <row r="87" spans="1:8" ht="15.75" x14ac:dyDescent="0.25">
      <c r="A87" s="351">
        <v>41</v>
      </c>
      <c r="B87" s="209">
        <v>44484</v>
      </c>
      <c r="C87" s="362">
        <v>3</v>
      </c>
      <c r="D87" s="206">
        <v>0</v>
      </c>
      <c r="E87" s="362">
        <v>1</v>
      </c>
      <c r="F87" s="221">
        <v>2.9411764705882351</v>
      </c>
      <c r="G87" s="222">
        <v>4</v>
      </c>
      <c r="H87" s="223">
        <v>9.0909090909090917</v>
      </c>
    </row>
    <row r="88" spans="1:8" ht="15.75" x14ac:dyDescent="0.25">
      <c r="A88" s="351">
        <v>42</v>
      </c>
      <c r="B88" s="209">
        <v>44491</v>
      </c>
      <c r="C88" s="362">
        <v>5</v>
      </c>
      <c r="D88" s="206">
        <v>0</v>
      </c>
      <c r="E88" s="362">
        <v>5</v>
      </c>
      <c r="F88" s="221">
        <v>11.363636363636363</v>
      </c>
      <c r="G88" s="222">
        <v>10</v>
      </c>
      <c r="H88" s="223">
        <v>17.241379310344829</v>
      </c>
    </row>
    <row r="89" spans="1:8" ht="15.75" x14ac:dyDescent="0.25">
      <c r="A89" s="351">
        <v>43</v>
      </c>
      <c r="B89" s="209">
        <v>44498</v>
      </c>
      <c r="C89" s="372">
        <v>1</v>
      </c>
      <c r="D89" s="206">
        <v>0</v>
      </c>
      <c r="E89" s="372">
        <v>1</v>
      </c>
      <c r="F89" s="221">
        <v>2.1276595744680851</v>
      </c>
      <c r="G89" s="222">
        <v>2</v>
      </c>
      <c r="H89" s="223">
        <v>3.5714285714285712</v>
      </c>
    </row>
    <row r="90" spans="1:8" ht="15.75" x14ac:dyDescent="0.25">
      <c r="A90" s="351">
        <v>44</v>
      </c>
      <c r="B90" s="209">
        <v>44505</v>
      </c>
      <c r="C90" s="372">
        <v>4</v>
      </c>
      <c r="D90" s="206">
        <v>0</v>
      </c>
      <c r="E90" s="372">
        <v>0</v>
      </c>
      <c r="F90" s="221">
        <v>0</v>
      </c>
      <c r="G90" s="222">
        <v>4</v>
      </c>
      <c r="H90" s="223">
        <v>6.8965517241379306</v>
      </c>
    </row>
    <row r="91" spans="1:8" ht="15.75" x14ac:dyDescent="0.25">
      <c r="A91" s="351">
        <v>45</v>
      </c>
      <c r="B91" s="209">
        <v>44512</v>
      </c>
      <c r="C91" s="372">
        <v>4</v>
      </c>
      <c r="D91" s="206">
        <v>0</v>
      </c>
      <c r="E91" s="372">
        <v>2</v>
      </c>
      <c r="F91" s="221">
        <v>4.5454545454545459</v>
      </c>
      <c r="G91" s="222">
        <v>6</v>
      </c>
      <c r="H91" s="223">
        <v>11.111111111111111</v>
      </c>
    </row>
    <row r="92" spans="1:8" ht="15.75" x14ac:dyDescent="0.25">
      <c r="A92" s="351">
        <v>46</v>
      </c>
      <c r="B92" s="209">
        <v>44519</v>
      </c>
      <c r="C92" s="372">
        <v>1</v>
      </c>
      <c r="D92" s="206">
        <v>0</v>
      </c>
      <c r="E92" s="372">
        <v>0</v>
      </c>
      <c r="F92" s="221">
        <v>0</v>
      </c>
      <c r="G92" s="222">
        <v>1</v>
      </c>
      <c r="H92" s="223">
        <v>1.9230769230769231</v>
      </c>
    </row>
    <row r="93" spans="1:8" ht="15.75" x14ac:dyDescent="0.25">
      <c r="A93" s="351">
        <v>47</v>
      </c>
      <c r="B93" s="209">
        <v>44526</v>
      </c>
      <c r="C93" s="372">
        <v>2</v>
      </c>
      <c r="D93" s="206">
        <v>0</v>
      </c>
      <c r="E93" s="372">
        <v>0</v>
      </c>
      <c r="F93" s="221">
        <v>0</v>
      </c>
      <c r="G93" s="222">
        <v>2</v>
      </c>
      <c r="H93" s="223">
        <v>4.2553191489361701</v>
      </c>
    </row>
    <row r="94" spans="1:8" ht="15.75" x14ac:dyDescent="0.25">
      <c r="A94" s="351">
        <v>48</v>
      </c>
      <c r="B94" s="209">
        <v>44533</v>
      </c>
      <c r="C94" s="372">
        <v>1</v>
      </c>
      <c r="D94" s="206">
        <v>0</v>
      </c>
      <c r="E94" s="372">
        <v>0</v>
      </c>
      <c r="F94" s="221">
        <v>0</v>
      </c>
      <c r="G94" s="222">
        <v>1</v>
      </c>
      <c r="H94" s="223">
        <v>2.7027027027027026</v>
      </c>
    </row>
    <row r="95" spans="1:8" ht="15.75" x14ac:dyDescent="0.25">
      <c r="A95" s="351">
        <v>49</v>
      </c>
      <c r="B95" s="209">
        <v>44540</v>
      </c>
      <c r="C95" s="224">
        <v>0</v>
      </c>
      <c r="D95" s="206">
        <v>0</v>
      </c>
      <c r="E95" s="224">
        <v>0</v>
      </c>
      <c r="F95" s="221">
        <v>0</v>
      </c>
      <c r="G95" s="222">
        <v>0</v>
      </c>
      <c r="H95" s="223">
        <v>0</v>
      </c>
    </row>
    <row r="96" spans="1:8" ht="15.75" x14ac:dyDescent="0.25">
      <c r="A96" s="351">
        <v>50</v>
      </c>
      <c r="B96" s="209">
        <v>44547</v>
      </c>
      <c r="C96" s="385">
        <v>2</v>
      </c>
      <c r="D96" s="206">
        <v>1</v>
      </c>
      <c r="E96" s="385">
        <v>0</v>
      </c>
      <c r="F96" s="221">
        <v>0</v>
      </c>
      <c r="G96" s="222">
        <v>3</v>
      </c>
      <c r="H96" s="223">
        <v>7.5</v>
      </c>
    </row>
    <row r="97" spans="1:8" ht="15.75" x14ac:dyDescent="0.25">
      <c r="A97" s="351">
        <v>51</v>
      </c>
      <c r="B97" s="209">
        <v>44554</v>
      </c>
      <c r="C97" s="385">
        <v>1</v>
      </c>
      <c r="D97" s="206">
        <v>0</v>
      </c>
      <c r="E97" s="385">
        <v>0</v>
      </c>
      <c r="F97" s="221">
        <v>0</v>
      </c>
      <c r="G97" s="222">
        <v>1</v>
      </c>
      <c r="H97" s="223">
        <v>5.8823529411764701</v>
      </c>
    </row>
    <row r="98" spans="1:8" ht="15.75" x14ac:dyDescent="0.25">
      <c r="A98" s="351">
        <v>52</v>
      </c>
      <c r="B98" s="209">
        <v>44561</v>
      </c>
      <c r="C98" s="385">
        <v>1</v>
      </c>
      <c r="D98" s="206">
        <v>0</v>
      </c>
      <c r="E98" s="385">
        <v>0</v>
      </c>
      <c r="F98" s="221">
        <v>0</v>
      </c>
      <c r="G98" s="222">
        <v>1</v>
      </c>
      <c r="H98" s="223">
        <v>4.1666666666666661</v>
      </c>
    </row>
    <row r="99" spans="1:8" ht="15.75" x14ac:dyDescent="0.25">
      <c r="A99" s="351">
        <v>1</v>
      </c>
      <c r="B99" s="209">
        <v>44568</v>
      </c>
      <c r="C99" s="385">
        <v>2</v>
      </c>
      <c r="D99" s="206">
        <v>0</v>
      </c>
      <c r="E99" s="385">
        <v>0</v>
      </c>
      <c r="F99" s="221">
        <v>0</v>
      </c>
      <c r="G99" s="222">
        <v>2</v>
      </c>
      <c r="H99" s="223">
        <v>6.25</v>
      </c>
    </row>
    <row r="100" spans="1:8" ht="15.75" x14ac:dyDescent="0.25">
      <c r="A100" s="351">
        <v>2</v>
      </c>
      <c r="B100" s="209">
        <v>44575</v>
      </c>
      <c r="C100" s="385">
        <v>3</v>
      </c>
      <c r="D100" s="206">
        <v>0</v>
      </c>
      <c r="E100" s="385">
        <v>1</v>
      </c>
      <c r="F100" s="221">
        <v>2.8571428571428572</v>
      </c>
      <c r="G100" s="222">
        <v>4</v>
      </c>
      <c r="H100" s="223">
        <v>9.3023255813953494</v>
      </c>
    </row>
    <row r="101" spans="1:8" ht="15.75" x14ac:dyDescent="0.25">
      <c r="A101" s="351">
        <v>3</v>
      </c>
      <c r="B101" s="209">
        <v>44582</v>
      </c>
      <c r="C101" s="385">
        <v>8</v>
      </c>
      <c r="D101" s="206">
        <v>0</v>
      </c>
      <c r="E101" s="385">
        <v>5</v>
      </c>
      <c r="F101" s="221">
        <v>19.230769230769234</v>
      </c>
      <c r="G101" s="222">
        <v>13</v>
      </c>
      <c r="H101" s="223">
        <v>32.5</v>
      </c>
    </row>
    <row r="102" spans="1:8" ht="15.75" x14ac:dyDescent="0.25">
      <c r="A102" s="351">
        <v>4</v>
      </c>
      <c r="B102" s="209">
        <v>44589</v>
      </c>
      <c r="C102" s="385">
        <v>7</v>
      </c>
      <c r="D102" s="206">
        <v>0</v>
      </c>
      <c r="E102" s="385">
        <v>4</v>
      </c>
      <c r="F102" s="221">
        <v>12.903225806451612</v>
      </c>
      <c r="G102" s="222">
        <v>11</v>
      </c>
      <c r="H102" s="223">
        <v>28.205128205128204</v>
      </c>
    </row>
    <row r="103" spans="1:8" ht="15.75" x14ac:dyDescent="0.25">
      <c r="A103" s="351">
        <v>5</v>
      </c>
      <c r="B103" s="209">
        <v>44596</v>
      </c>
      <c r="C103" s="385">
        <v>10</v>
      </c>
      <c r="D103" s="206">
        <v>0</v>
      </c>
      <c r="E103" s="385">
        <v>1</v>
      </c>
      <c r="F103" s="221">
        <v>6.25</v>
      </c>
      <c r="G103" s="222">
        <v>11</v>
      </c>
      <c r="H103" s="223">
        <v>36.666666666666664</v>
      </c>
    </row>
    <row r="104" spans="1:8" ht="15.75" x14ac:dyDescent="0.25">
      <c r="A104" s="351">
        <v>6</v>
      </c>
      <c r="B104" s="209">
        <v>44603</v>
      </c>
      <c r="C104" s="385">
        <v>8</v>
      </c>
      <c r="D104" s="206">
        <v>0</v>
      </c>
      <c r="E104" s="385">
        <v>1</v>
      </c>
      <c r="F104" s="221">
        <v>4.7619047619047619</v>
      </c>
      <c r="G104" s="222">
        <v>9</v>
      </c>
      <c r="H104" s="223">
        <v>25</v>
      </c>
    </row>
    <row r="105" spans="1:8" ht="15.75" x14ac:dyDescent="0.25">
      <c r="A105" s="351">
        <v>7</v>
      </c>
      <c r="B105" s="209">
        <v>44610</v>
      </c>
      <c r="C105" s="385">
        <v>7</v>
      </c>
      <c r="D105" s="385">
        <v>0</v>
      </c>
      <c r="E105" s="385">
        <v>3</v>
      </c>
      <c r="F105" s="221">
        <v>23.076923076923077</v>
      </c>
      <c r="G105" s="222">
        <v>10</v>
      </c>
      <c r="H105" s="223">
        <v>37.037037037037038</v>
      </c>
    </row>
    <row r="106" spans="1:8" ht="15.75" x14ac:dyDescent="0.25">
      <c r="A106" s="351">
        <v>8</v>
      </c>
      <c r="B106" s="209">
        <v>44617</v>
      </c>
      <c r="C106" s="385">
        <v>10</v>
      </c>
      <c r="D106" s="385">
        <v>0</v>
      </c>
      <c r="E106" s="385">
        <v>2</v>
      </c>
      <c r="F106" s="221">
        <v>6.8965517241379306</v>
      </c>
      <c r="G106" s="222">
        <v>12</v>
      </c>
      <c r="H106" s="223">
        <v>29.268292682926827</v>
      </c>
    </row>
    <row r="107" spans="1:8" ht="15.75" x14ac:dyDescent="0.25">
      <c r="A107" s="351">
        <v>9</v>
      </c>
      <c r="B107" s="209">
        <v>44624</v>
      </c>
      <c r="C107" s="385">
        <v>11</v>
      </c>
      <c r="D107" s="385">
        <v>0</v>
      </c>
      <c r="E107" s="385">
        <v>2</v>
      </c>
      <c r="F107" s="221">
        <v>13.333333333333334</v>
      </c>
      <c r="G107" s="222">
        <v>13</v>
      </c>
      <c r="H107" s="223">
        <v>43.333333333333336</v>
      </c>
    </row>
    <row r="108" spans="1:8" ht="15.75" x14ac:dyDescent="0.25">
      <c r="A108" s="351">
        <v>10</v>
      </c>
      <c r="B108" s="209">
        <v>44631</v>
      </c>
      <c r="C108" s="385">
        <v>5</v>
      </c>
      <c r="D108" s="385">
        <v>0</v>
      </c>
      <c r="E108" s="385">
        <v>1</v>
      </c>
      <c r="F108" s="221">
        <v>5.5555555555555554</v>
      </c>
      <c r="G108" s="222">
        <v>6</v>
      </c>
      <c r="H108" s="223">
        <v>23.076923076923077</v>
      </c>
    </row>
    <row r="109" spans="1:8" ht="15.75" x14ac:dyDescent="0.25">
      <c r="A109" s="351">
        <v>11</v>
      </c>
      <c r="B109" s="209">
        <v>44638</v>
      </c>
      <c r="C109" s="416">
        <v>8</v>
      </c>
      <c r="D109" s="416">
        <v>0</v>
      </c>
      <c r="E109" s="416">
        <v>0</v>
      </c>
      <c r="F109" s="221">
        <v>0</v>
      </c>
      <c r="G109" s="222">
        <v>8</v>
      </c>
      <c r="H109" s="223">
        <v>27.586206896551722</v>
      </c>
    </row>
    <row r="110" spans="1:8" ht="15.75" x14ac:dyDescent="0.25">
      <c r="A110" s="351">
        <v>12</v>
      </c>
      <c r="B110" s="209">
        <v>44645</v>
      </c>
      <c r="C110" s="416">
        <v>6</v>
      </c>
      <c r="D110" s="416">
        <v>0</v>
      </c>
      <c r="E110" s="416">
        <v>3</v>
      </c>
      <c r="F110" s="221">
        <v>11.538461538461538</v>
      </c>
      <c r="G110" s="222">
        <v>9</v>
      </c>
      <c r="H110" s="223">
        <v>27.27272727272727</v>
      </c>
    </row>
    <row r="111" spans="1:8" ht="15.75" x14ac:dyDescent="0.25">
      <c r="A111" s="351">
        <v>13</v>
      </c>
      <c r="B111" s="209">
        <v>44652</v>
      </c>
      <c r="C111" s="416">
        <v>10</v>
      </c>
      <c r="D111" s="416">
        <v>0</v>
      </c>
      <c r="E111" s="416">
        <v>3</v>
      </c>
      <c r="F111" s="221">
        <v>12.5</v>
      </c>
      <c r="G111" s="222">
        <v>13</v>
      </c>
      <c r="H111" s="223">
        <v>37.142857142857146</v>
      </c>
    </row>
    <row r="112" spans="1:8" ht="15.75" x14ac:dyDescent="0.25">
      <c r="A112" s="351">
        <v>14</v>
      </c>
      <c r="B112" s="209">
        <v>44659</v>
      </c>
      <c r="C112" s="416">
        <v>2</v>
      </c>
      <c r="D112" s="416">
        <v>0</v>
      </c>
      <c r="E112" s="416">
        <v>1</v>
      </c>
      <c r="F112" s="221">
        <v>4.5454545454545459</v>
      </c>
      <c r="G112" s="222">
        <v>3</v>
      </c>
      <c r="H112" s="223">
        <v>10.344827586206897</v>
      </c>
    </row>
    <row r="113" spans="1:12" ht="15.75" x14ac:dyDescent="0.25">
      <c r="A113" s="351">
        <v>15</v>
      </c>
      <c r="B113" s="209">
        <v>44666</v>
      </c>
      <c r="C113" s="416">
        <v>4</v>
      </c>
      <c r="D113" s="416">
        <v>0</v>
      </c>
      <c r="E113" s="416">
        <v>1</v>
      </c>
      <c r="F113" s="221">
        <v>5.8823529411764701</v>
      </c>
      <c r="G113" s="222">
        <v>5</v>
      </c>
      <c r="H113" s="223">
        <v>20.833333333333336</v>
      </c>
    </row>
    <row r="114" spans="1:12" ht="15.75" x14ac:dyDescent="0.25">
      <c r="A114" s="351">
        <v>16</v>
      </c>
      <c r="B114" s="209">
        <v>44673</v>
      </c>
      <c r="C114" s="416">
        <v>5</v>
      </c>
      <c r="D114" s="416">
        <v>0</v>
      </c>
      <c r="E114" s="416">
        <v>1</v>
      </c>
      <c r="F114" s="221">
        <v>4.7619047619047619</v>
      </c>
      <c r="G114" s="222">
        <v>6</v>
      </c>
      <c r="H114" s="223">
        <v>20</v>
      </c>
    </row>
    <row r="115" spans="1:12" ht="15.75" x14ac:dyDescent="0.25">
      <c r="A115" s="351">
        <v>17</v>
      </c>
      <c r="B115" s="209">
        <v>44680</v>
      </c>
      <c r="C115" s="224">
        <v>0</v>
      </c>
      <c r="D115" s="206">
        <v>0</v>
      </c>
      <c r="E115" s="224">
        <v>0</v>
      </c>
      <c r="F115" s="221">
        <v>0</v>
      </c>
      <c r="G115" s="222">
        <v>0</v>
      </c>
      <c r="H115" s="223">
        <v>0</v>
      </c>
    </row>
    <row r="116" spans="1:12" ht="15.75" x14ac:dyDescent="0.25">
      <c r="A116" s="351">
        <v>18</v>
      </c>
      <c r="B116" s="209">
        <v>44687</v>
      </c>
      <c r="C116" s="416">
        <v>2</v>
      </c>
      <c r="D116" s="416">
        <v>0</v>
      </c>
      <c r="E116" s="416">
        <v>0</v>
      </c>
      <c r="F116" s="221">
        <v>0</v>
      </c>
      <c r="G116" s="222">
        <v>2</v>
      </c>
      <c r="H116" s="223">
        <v>40</v>
      </c>
    </row>
    <row r="117" spans="1:12" ht="15.75" x14ac:dyDescent="0.25">
      <c r="A117" s="418">
        <v>19</v>
      </c>
      <c r="B117" s="419">
        <v>44694</v>
      </c>
      <c r="C117" s="429">
        <v>2</v>
      </c>
      <c r="D117" s="429">
        <v>0</v>
      </c>
      <c r="E117" s="429">
        <v>0</v>
      </c>
      <c r="F117" s="221">
        <v>0</v>
      </c>
      <c r="G117" s="222">
        <v>2</v>
      </c>
      <c r="H117" s="223">
        <v>13.333333333333334</v>
      </c>
    </row>
    <row r="118" spans="1:12" ht="15.75" x14ac:dyDescent="0.25">
      <c r="A118" s="418">
        <v>20</v>
      </c>
      <c r="B118" s="419">
        <v>44701</v>
      </c>
      <c r="C118" s="416">
        <v>3</v>
      </c>
      <c r="D118" s="416">
        <v>0</v>
      </c>
      <c r="E118" s="416">
        <v>0</v>
      </c>
      <c r="F118" s="221">
        <v>0</v>
      </c>
      <c r="G118" s="222">
        <v>3</v>
      </c>
      <c r="H118" s="223">
        <v>17.647058823529413</v>
      </c>
    </row>
    <row r="119" spans="1:12" ht="15.75" x14ac:dyDescent="0.25">
      <c r="A119" s="418">
        <v>21</v>
      </c>
      <c r="B119" s="419">
        <v>44708</v>
      </c>
      <c r="C119" s="416">
        <v>1</v>
      </c>
      <c r="D119" s="416">
        <v>0</v>
      </c>
      <c r="E119" s="416">
        <v>1</v>
      </c>
      <c r="F119" s="221">
        <v>16.666666666666664</v>
      </c>
      <c r="G119" s="222">
        <v>2</v>
      </c>
      <c r="H119" s="223">
        <v>25</v>
      </c>
    </row>
    <row r="120" spans="1:12" ht="15.75" x14ac:dyDescent="0.25">
      <c r="A120" s="418">
        <v>22</v>
      </c>
      <c r="B120" s="419">
        <v>44715</v>
      </c>
      <c r="C120" s="224">
        <v>0</v>
      </c>
      <c r="D120" s="206">
        <v>0</v>
      </c>
      <c r="E120" s="224">
        <v>0</v>
      </c>
      <c r="F120" s="221">
        <v>0</v>
      </c>
      <c r="G120" s="222">
        <v>0</v>
      </c>
      <c r="H120" s="223">
        <v>0</v>
      </c>
    </row>
    <row r="121" spans="1:12" ht="15.75" x14ac:dyDescent="0.25">
      <c r="A121" s="418">
        <v>23</v>
      </c>
      <c r="B121" s="419">
        <v>44722</v>
      </c>
      <c r="C121" s="224">
        <v>0</v>
      </c>
      <c r="D121" s="206">
        <v>0</v>
      </c>
      <c r="E121" s="224">
        <v>0</v>
      </c>
      <c r="F121" s="221">
        <v>0</v>
      </c>
      <c r="G121" s="222">
        <v>0</v>
      </c>
      <c r="H121" s="223">
        <v>0</v>
      </c>
    </row>
    <row r="122" spans="1:12" ht="15.75" x14ac:dyDescent="0.25">
      <c r="A122" s="418">
        <v>24</v>
      </c>
      <c r="B122" s="419">
        <v>44729</v>
      </c>
      <c r="C122" s="416">
        <v>1</v>
      </c>
      <c r="D122" s="416">
        <v>0</v>
      </c>
      <c r="E122" s="416">
        <v>0</v>
      </c>
      <c r="F122" s="221">
        <v>0</v>
      </c>
      <c r="G122" s="222">
        <v>1</v>
      </c>
      <c r="H122" s="223">
        <v>16.666666666666664</v>
      </c>
    </row>
    <row r="123" spans="1:12" ht="15.75" x14ac:dyDescent="0.25">
      <c r="A123" s="418">
        <v>25</v>
      </c>
      <c r="B123" s="419">
        <v>44736</v>
      </c>
      <c r="C123" s="416">
        <v>1</v>
      </c>
      <c r="D123" s="416">
        <v>0</v>
      </c>
      <c r="E123" s="416">
        <v>0</v>
      </c>
      <c r="F123" s="221">
        <v>0</v>
      </c>
      <c r="G123" s="222">
        <v>1</v>
      </c>
      <c r="H123" s="223">
        <v>9.0909090909090917</v>
      </c>
    </row>
    <row r="124" spans="1:12" ht="15.75" x14ac:dyDescent="0.25">
      <c r="A124" s="418">
        <v>26</v>
      </c>
      <c r="B124" s="419">
        <v>44743</v>
      </c>
      <c r="C124" s="224">
        <v>0</v>
      </c>
      <c r="D124" s="206">
        <v>0</v>
      </c>
      <c r="E124" s="224">
        <v>0</v>
      </c>
      <c r="F124" s="221">
        <v>0</v>
      </c>
      <c r="G124" s="222">
        <v>0</v>
      </c>
      <c r="H124" s="223">
        <v>0</v>
      </c>
    </row>
    <row r="125" spans="1:12" ht="15.75" x14ac:dyDescent="0.25">
      <c r="A125" s="418">
        <v>27</v>
      </c>
      <c r="B125" s="419">
        <v>44750</v>
      </c>
      <c r="C125" s="416">
        <v>5</v>
      </c>
      <c r="D125" s="416">
        <v>0</v>
      </c>
      <c r="E125" s="416">
        <v>0</v>
      </c>
      <c r="F125" s="221">
        <v>0</v>
      </c>
      <c r="G125" s="222">
        <v>5</v>
      </c>
      <c r="H125" s="223">
        <v>17.857142857142858</v>
      </c>
    </row>
    <row r="126" spans="1:12" ht="15.75" x14ac:dyDescent="0.25">
      <c r="A126" s="418">
        <v>28</v>
      </c>
      <c r="B126" s="419">
        <v>44757</v>
      </c>
      <c r="C126" s="416">
        <v>3</v>
      </c>
      <c r="D126" s="416">
        <v>0</v>
      </c>
      <c r="E126" s="416">
        <v>0</v>
      </c>
      <c r="F126" s="221">
        <v>0</v>
      </c>
      <c r="G126" s="222">
        <v>3</v>
      </c>
      <c r="H126" s="223">
        <v>9.67741935483871</v>
      </c>
    </row>
    <row r="127" spans="1:12" ht="15.75" x14ac:dyDescent="0.25">
      <c r="A127" s="418">
        <v>29</v>
      </c>
      <c r="B127" s="419">
        <v>44764</v>
      </c>
      <c r="C127" s="416">
        <v>2</v>
      </c>
      <c r="D127" s="416">
        <v>0</v>
      </c>
      <c r="E127" s="416">
        <v>1</v>
      </c>
      <c r="F127" s="221">
        <v>5.2631578947368416</v>
      </c>
      <c r="G127" s="222">
        <v>3</v>
      </c>
      <c r="H127" s="223">
        <v>12</v>
      </c>
      <c r="K127" s="473"/>
      <c r="L127" s="473"/>
    </row>
    <row r="128" spans="1:12" ht="15.75" x14ac:dyDescent="0.25">
      <c r="A128" s="418">
        <v>30</v>
      </c>
      <c r="B128" s="419">
        <v>44771</v>
      </c>
      <c r="C128" s="416">
        <v>4</v>
      </c>
      <c r="D128" s="416">
        <v>0</v>
      </c>
      <c r="E128" s="416">
        <v>1</v>
      </c>
      <c r="F128" s="221">
        <v>6.25</v>
      </c>
      <c r="G128" s="222">
        <v>5</v>
      </c>
      <c r="H128" s="223">
        <v>19.230769230769234</v>
      </c>
      <c r="K128" s="473"/>
      <c r="L128" s="473"/>
    </row>
    <row r="129" spans="1:12" ht="15.75" x14ac:dyDescent="0.25">
      <c r="A129" s="418">
        <v>31</v>
      </c>
      <c r="B129" s="419">
        <v>44778</v>
      </c>
      <c r="C129" s="416">
        <v>1</v>
      </c>
      <c r="D129" s="416">
        <v>0</v>
      </c>
      <c r="E129" s="416">
        <v>0</v>
      </c>
      <c r="F129" s="221">
        <v>0</v>
      </c>
      <c r="G129" s="222">
        <v>1</v>
      </c>
      <c r="H129" s="223">
        <v>9.0909090909090917</v>
      </c>
      <c r="K129" s="473"/>
      <c r="L129" s="473"/>
    </row>
    <row r="130" spans="1:12" ht="15.75" x14ac:dyDescent="0.25">
      <c r="A130" s="418">
        <v>32</v>
      </c>
      <c r="B130" s="419">
        <v>44785</v>
      </c>
      <c r="C130" s="416">
        <v>2</v>
      </c>
      <c r="D130" s="416">
        <v>0</v>
      </c>
      <c r="E130" s="416">
        <v>0</v>
      </c>
      <c r="F130" s="221">
        <v>0</v>
      </c>
      <c r="G130" s="222">
        <v>2</v>
      </c>
      <c r="H130" s="223">
        <v>25</v>
      </c>
      <c r="K130" s="473"/>
      <c r="L130" s="473"/>
    </row>
    <row r="131" spans="1:12" ht="15.75" x14ac:dyDescent="0.25">
      <c r="A131" s="418">
        <v>33</v>
      </c>
      <c r="B131" s="419">
        <v>44792</v>
      </c>
      <c r="C131" s="416">
        <v>1</v>
      </c>
      <c r="D131" s="416">
        <v>0</v>
      </c>
      <c r="E131" s="416">
        <v>0</v>
      </c>
      <c r="F131" s="221">
        <v>0</v>
      </c>
      <c r="G131" s="222">
        <v>1</v>
      </c>
      <c r="H131" s="223">
        <v>10</v>
      </c>
      <c r="K131" s="473"/>
      <c r="L131" s="473"/>
    </row>
    <row r="132" spans="1:12" ht="15.75" x14ac:dyDescent="0.25">
      <c r="A132" s="418">
        <v>34</v>
      </c>
      <c r="B132" s="419">
        <v>44799</v>
      </c>
      <c r="C132" s="429">
        <v>1</v>
      </c>
      <c r="D132" s="429">
        <v>0</v>
      </c>
      <c r="E132" s="429">
        <v>0</v>
      </c>
      <c r="F132" s="221">
        <v>0</v>
      </c>
      <c r="G132" s="222">
        <v>1</v>
      </c>
      <c r="H132" s="223">
        <v>9.0909090909090917</v>
      </c>
      <c r="K132" s="473"/>
      <c r="L132" s="473"/>
    </row>
    <row r="133" spans="1:12" ht="15.75" x14ac:dyDescent="0.25">
      <c r="A133" s="450">
        <v>35</v>
      </c>
      <c r="B133" s="451">
        <v>44806</v>
      </c>
      <c r="C133" s="454">
        <v>1</v>
      </c>
      <c r="D133" s="454">
        <v>0</v>
      </c>
      <c r="E133" s="454">
        <v>0</v>
      </c>
      <c r="F133" s="221">
        <v>0</v>
      </c>
      <c r="G133" s="222">
        <v>1</v>
      </c>
      <c r="H133" s="223">
        <v>16.666666666666664</v>
      </c>
      <c r="K133" s="473"/>
      <c r="L133" s="473"/>
    </row>
    <row r="134" spans="1:12" ht="15.75" x14ac:dyDescent="0.25">
      <c r="A134" s="450">
        <v>36</v>
      </c>
      <c r="B134" s="451">
        <v>44813</v>
      </c>
      <c r="C134" s="454">
        <v>1</v>
      </c>
      <c r="D134" s="454">
        <v>0</v>
      </c>
      <c r="E134" s="454">
        <v>0</v>
      </c>
      <c r="F134" s="221">
        <v>0</v>
      </c>
      <c r="G134" s="222">
        <v>1</v>
      </c>
      <c r="H134" s="223">
        <v>8.3333333333333321</v>
      </c>
      <c r="K134" s="473"/>
      <c r="L134" s="473"/>
    </row>
    <row r="135" spans="1:12" ht="15.75" x14ac:dyDescent="0.25">
      <c r="A135" s="450">
        <v>37</v>
      </c>
      <c r="B135" s="451">
        <v>44820</v>
      </c>
      <c r="C135" s="454">
        <v>0</v>
      </c>
      <c r="D135" s="454">
        <v>0</v>
      </c>
      <c r="E135" s="454">
        <v>0</v>
      </c>
      <c r="F135" s="221">
        <v>0</v>
      </c>
      <c r="G135" s="222">
        <v>0</v>
      </c>
      <c r="H135" s="223">
        <v>0</v>
      </c>
      <c r="K135" s="473"/>
      <c r="L135" s="473"/>
    </row>
    <row r="136" spans="1:12" ht="15.75" x14ac:dyDescent="0.25">
      <c r="A136" s="450">
        <v>38</v>
      </c>
      <c r="B136" s="451">
        <v>44827</v>
      </c>
      <c r="C136" s="454">
        <v>1</v>
      </c>
      <c r="D136" s="454">
        <v>0</v>
      </c>
      <c r="E136" s="454">
        <v>0</v>
      </c>
      <c r="F136" s="221">
        <v>0</v>
      </c>
      <c r="G136" s="222">
        <v>1</v>
      </c>
      <c r="H136" s="223">
        <v>16.666666666666664</v>
      </c>
      <c r="K136" s="473"/>
      <c r="L136" s="473"/>
    </row>
    <row r="137" spans="1:12" ht="15.75" x14ac:dyDescent="0.25">
      <c r="A137" s="450">
        <v>39</v>
      </c>
      <c r="B137" s="451">
        <v>44834</v>
      </c>
      <c r="C137" s="454">
        <v>2</v>
      </c>
      <c r="D137" s="454">
        <v>0</v>
      </c>
      <c r="E137" s="454">
        <v>0</v>
      </c>
      <c r="F137" s="221">
        <v>0</v>
      </c>
      <c r="G137" s="222">
        <v>2</v>
      </c>
      <c r="H137" s="223">
        <v>14.285714285714285</v>
      </c>
      <c r="K137" s="473"/>
      <c r="L137" s="473"/>
    </row>
    <row r="138" spans="1:12" ht="15.75" x14ac:dyDescent="0.25">
      <c r="A138" s="450">
        <v>40</v>
      </c>
      <c r="B138" s="451">
        <v>44841</v>
      </c>
      <c r="C138" s="454">
        <v>1</v>
      </c>
      <c r="D138" s="454">
        <v>0</v>
      </c>
      <c r="E138" s="454">
        <v>0</v>
      </c>
      <c r="F138" s="221">
        <v>0</v>
      </c>
      <c r="G138" s="222">
        <v>1</v>
      </c>
      <c r="H138" s="223">
        <v>11.111111111111111</v>
      </c>
      <c r="K138" s="473"/>
      <c r="L138" s="473"/>
    </row>
    <row r="139" spans="1:12" ht="15.75" x14ac:dyDescent="0.25">
      <c r="A139" s="450">
        <v>41</v>
      </c>
      <c r="B139" s="451">
        <v>44848</v>
      </c>
      <c r="C139" s="454">
        <v>1</v>
      </c>
      <c r="D139" s="454">
        <v>0</v>
      </c>
      <c r="E139" s="454">
        <v>2</v>
      </c>
      <c r="F139" s="221">
        <v>20</v>
      </c>
      <c r="G139" s="222">
        <v>3</v>
      </c>
      <c r="H139" s="223">
        <v>27.27272727272727</v>
      </c>
      <c r="K139" s="473"/>
      <c r="L139" s="473"/>
    </row>
    <row r="140" spans="1:12" ht="15.75" x14ac:dyDescent="0.25">
      <c r="A140" s="450">
        <v>42</v>
      </c>
      <c r="B140" s="451">
        <v>44855</v>
      </c>
      <c r="C140" s="454">
        <v>1</v>
      </c>
      <c r="D140" s="454">
        <v>0</v>
      </c>
      <c r="E140" s="454">
        <v>0</v>
      </c>
      <c r="F140" s="221">
        <v>0</v>
      </c>
      <c r="G140" s="222">
        <v>1</v>
      </c>
      <c r="H140" s="223">
        <v>7.6923076923076925</v>
      </c>
      <c r="K140" s="473"/>
      <c r="L140" s="473"/>
    </row>
    <row r="141" spans="1:12" ht="15.75" x14ac:dyDescent="0.25">
      <c r="A141" s="450">
        <v>43</v>
      </c>
      <c r="B141" s="451">
        <v>44862</v>
      </c>
      <c r="C141" s="454">
        <v>3</v>
      </c>
      <c r="D141" s="454">
        <v>0</v>
      </c>
      <c r="E141" s="454">
        <v>1</v>
      </c>
      <c r="F141" s="221">
        <v>7.6923076923076925</v>
      </c>
      <c r="G141" s="222">
        <v>4</v>
      </c>
      <c r="H141" s="223">
        <v>23.52941176470588</v>
      </c>
      <c r="K141" s="473"/>
      <c r="L141" s="473"/>
    </row>
    <row r="142" spans="1:12" ht="15.75" x14ac:dyDescent="0.25">
      <c r="A142" s="450">
        <v>44</v>
      </c>
      <c r="B142" s="451">
        <v>44869</v>
      </c>
      <c r="C142" s="454">
        <v>4</v>
      </c>
      <c r="D142" s="454">
        <v>0</v>
      </c>
      <c r="E142" s="454">
        <v>1</v>
      </c>
      <c r="F142" s="478">
        <v>14.285714285714285</v>
      </c>
      <c r="G142" s="449">
        <v>5</v>
      </c>
      <c r="H142" s="479">
        <v>41.666666666666671</v>
      </c>
      <c r="K142" s="473"/>
      <c r="L142" s="473"/>
    </row>
    <row r="143" spans="1:12" ht="15.75" x14ac:dyDescent="0.25">
      <c r="A143" s="450">
        <v>45</v>
      </c>
      <c r="B143" s="451">
        <v>44876</v>
      </c>
      <c r="C143" s="454">
        <v>3</v>
      </c>
      <c r="D143" s="454">
        <v>0</v>
      </c>
      <c r="E143" s="454">
        <v>0</v>
      </c>
      <c r="F143" s="478">
        <v>0</v>
      </c>
      <c r="G143" s="449">
        <v>3</v>
      </c>
      <c r="H143" s="479">
        <v>33.333333333333329</v>
      </c>
      <c r="K143" s="473"/>
      <c r="L143" s="473"/>
    </row>
    <row r="144" spans="1:12" ht="15.75" x14ac:dyDescent="0.25">
      <c r="A144" s="450">
        <v>46</v>
      </c>
      <c r="B144" s="451">
        <v>44883</v>
      </c>
      <c r="C144" s="454">
        <v>3</v>
      </c>
      <c r="D144" s="454">
        <v>0</v>
      </c>
      <c r="E144" s="454">
        <v>2</v>
      </c>
      <c r="F144" s="478">
        <v>28.571428571428569</v>
      </c>
      <c r="G144" s="449">
        <v>5</v>
      </c>
      <c r="H144" s="479">
        <v>45.454545454545453</v>
      </c>
      <c r="K144" s="473"/>
      <c r="L144" s="473"/>
    </row>
    <row r="145" spans="1:12" ht="15.75" x14ac:dyDescent="0.25">
      <c r="A145" s="450">
        <v>47</v>
      </c>
      <c r="B145" s="451">
        <v>44890</v>
      </c>
      <c r="C145" s="454">
        <v>4</v>
      </c>
      <c r="D145" s="454">
        <v>0</v>
      </c>
      <c r="E145" s="454">
        <v>1</v>
      </c>
      <c r="F145" s="478">
        <v>10</v>
      </c>
      <c r="G145" s="449">
        <v>5</v>
      </c>
      <c r="H145" s="479">
        <v>33.333333333333329</v>
      </c>
      <c r="K145" s="473"/>
      <c r="L145" s="473"/>
    </row>
    <row r="146" spans="1:12" ht="15.75" x14ac:dyDescent="0.25">
      <c r="A146" s="450">
        <v>48</v>
      </c>
      <c r="B146" s="451">
        <v>44897</v>
      </c>
      <c r="C146" s="454">
        <v>1</v>
      </c>
      <c r="D146" s="454">
        <v>0</v>
      </c>
      <c r="E146" s="454">
        <v>1</v>
      </c>
      <c r="F146" s="478">
        <v>12.5</v>
      </c>
      <c r="G146" s="449">
        <v>2</v>
      </c>
      <c r="H146" s="479">
        <v>20</v>
      </c>
      <c r="K146" s="473"/>
      <c r="L146" s="473"/>
    </row>
    <row r="147" spans="1:12" ht="15.75" x14ac:dyDescent="0.25">
      <c r="A147" s="450">
        <v>49</v>
      </c>
      <c r="B147" s="451">
        <v>44904</v>
      </c>
      <c r="C147" s="454">
        <v>2</v>
      </c>
      <c r="D147" s="454">
        <v>0</v>
      </c>
      <c r="E147" s="454">
        <v>0</v>
      </c>
      <c r="F147" s="478">
        <v>0</v>
      </c>
      <c r="G147" s="449">
        <v>2</v>
      </c>
      <c r="H147" s="479">
        <v>13.333333333333334</v>
      </c>
      <c r="K147" s="473"/>
      <c r="L147" s="473"/>
    </row>
    <row r="148" spans="1:12" ht="15.75" x14ac:dyDescent="0.25">
      <c r="A148" s="450">
        <v>50</v>
      </c>
      <c r="B148" s="451">
        <v>44911</v>
      </c>
      <c r="C148" s="454">
        <v>0</v>
      </c>
      <c r="D148" s="454">
        <v>0</v>
      </c>
      <c r="E148" s="454">
        <v>2</v>
      </c>
      <c r="F148" s="478">
        <v>18.181818181818183</v>
      </c>
      <c r="G148" s="449">
        <v>2</v>
      </c>
      <c r="H148" s="479">
        <v>16.666666666666664</v>
      </c>
      <c r="K148" s="473"/>
      <c r="L148" s="473"/>
    </row>
    <row r="149" spans="1:12" ht="15.75" x14ac:dyDescent="0.25">
      <c r="A149" s="450">
        <v>51</v>
      </c>
      <c r="B149" s="451">
        <v>44918</v>
      </c>
      <c r="C149" s="482">
        <v>2</v>
      </c>
      <c r="D149" s="482">
        <v>0</v>
      </c>
      <c r="E149" s="482">
        <v>1</v>
      </c>
      <c r="F149" s="478">
        <v>5.8823529411764701</v>
      </c>
      <c r="G149" s="483">
        <v>3</v>
      </c>
      <c r="H149" s="479">
        <v>15</v>
      </c>
      <c r="K149" s="473"/>
      <c r="L149" s="473"/>
    </row>
    <row r="150" spans="1:12" ht="15.75" x14ac:dyDescent="0.25">
      <c r="A150" s="450">
        <v>52</v>
      </c>
      <c r="B150" s="451">
        <v>44925</v>
      </c>
      <c r="C150" s="454">
        <v>4</v>
      </c>
      <c r="D150" s="454">
        <v>0</v>
      </c>
      <c r="E150" s="454">
        <v>2</v>
      </c>
      <c r="F150" s="478">
        <v>14.285714285714285</v>
      </c>
      <c r="G150" s="449">
        <v>6</v>
      </c>
      <c r="H150" s="479">
        <v>28.571428571428569</v>
      </c>
      <c r="K150" s="473"/>
      <c r="L150" s="473"/>
    </row>
    <row r="151" spans="1:12" ht="15.75" x14ac:dyDescent="0.25">
      <c r="A151" s="450">
        <v>1</v>
      </c>
      <c r="B151" s="451">
        <v>44932</v>
      </c>
      <c r="C151" s="454">
        <v>4</v>
      </c>
      <c r="D151" s="454">
        <v>0</v>
      </c>
      <c r="E151" s="454">
        <v>0</v>
      </c>
      <c r="F151" s="478">
        <v>0</v>
      </c>
      <c r="G151" s="449">
        <v>4</v>
      </c>
      <c r="H151" s="479">
        <v>18.181818181818183</v>
      </c>
      <c r="K151" s="473"/>
      <c r="L151" s="473"/>
    </row>
    <row r="152" spans="1:12" ht="15.75" x14ac:dyDescent="0.25">
      <c r="A152" s="474">
        <v>2</v>
      </c>
      <c r="B152" s="451">
        <v>44939</v>
      </c>
      <c r="C152" s="482">
        <v>5</v>
      </c>
      <c r="D152" s="482">
        <v>0</v>
      </c>
      <c r="E152" s="482">
        <v>1</v>
      </c>
      <c r="F152" s="478">
        <v>6.25</v>
      </c>
      <c r="G152" s="483">
        <v>6</v>
      </c>
      <c r="H152" s="479">
        <v>27.27272727272727</v>
      </c>
      <c r="K152" s="473"/>
      <c r="L152" s="473"/>
    </row>
    <row r="153" spans="1:12" ht="15.75" x14ac:dyDescent="0.25">
      <c r="A153" s="450">
        <v>3</v>
      </c>
      <c r="B153" s="451">
        <v>44946</v>
      </c>
      <c r="C153" s="454">
        <v>6</v>
      </c>
      <c r="D153" s="454">
        <v>0</v>
      </c>
      <c r="E153" s="454">
        <v>1</v>
      </c>
      <c r="F153" s="478">
        <v>9.0909090909090917</v>
      </c>
      <c r="G153" s="449">
        <v>7</v>
      </c>
      <c r="H153" s="479">
        <v>36.84210526315789</v>
      </c>
      <c r="K153" s="473"/>
      <c r="L153" s="473"/>
    </row>
    <row r="154" spans="1:12" ht="15.75" x14ac:dyDescent="0.25">
      <c r="A154" s="450">
        <v>4</v>
      </c>
      <c r="B154" s="451">
        <v>44953</v>
      </c>
      <c r="C154" s="454">
        <v>5</v>
      </c>
      <c r="D154" s="454">
        <v>0</v>
      </c>
      <c r="E154" s="454">
        <v>1</v>
      </c>
      <c r="F154" s="478">
        <v>6.666666666666667</v>
      </c>
      <c r="G154" s="449">
        <v>6</v>
      </c>
      <c r="H154" s="479">
        <v>28.571428571428569</v>
      </c>
      <c r="K154" s="473"/>
      <c r="L154" s="473"/>
    </row>
    <row r="155" spans="1:12" ht="15.75" x14ac:dyDescent="0.25">
      <c r="A155" s="450">
        <v>5</v>
      </c>
      <c r="B155" s="451">
        <v>44960</v>
      </c>
      <c r="C155" s="454">
        <v>4</v>
      </c>
      <c r="D155" s="454">
        <v>0</v>
      </c>
      <c r="E155" s="454">
        <v>1</v>
      </c>
      <c r="F155" s="478">
        <v>10</v>
      </c>
      <c r="G155" s="449">
        <v>5</v>
      </c>
      <c r="H155" s="479">
        <v>33.333333333333329</v>
      </c>
      <c r="K155" s="473"/>
      <c r="L155" s="473"/>
    </row>
    <row r="156" spans="1:12" ht="15.75" x14ac:dyDescent="0.25">
      <c r="A156" s="450">
        <v>6</v>
      </c>
      <c r="B156" s="451">
        <v>44967</v>
      </c>
      <c r="C156" s="454">
        <v>2</v>
      </c>
      <c r="D156" s="454">
        <v>0</v>
      </c>
      <c r="E156" s="454">
        <v>2</v>
      </c>
      <c r="F156" s="478">
        <v>20</v>
      </c>
      <c r="G156" s="449">
        <v>4</v>
      </c>
      <c r="H156" s="479">
        <v>30.76923076923077</v>
      </c>
      <c r="K156" s="473"/>
      <c r="L156" s="473"/>
    </row>
    <row r="157" spans="1:12" ht="15.75" x14ac:dyDescent="0.25">
      <c r="A157" s="450">
        <v>7</v>
      </c>
      <c r="B157" s="451">
        <v>44974</v>
      </c>
      <c r="C157" s="454">
        <v>0</v>
      </c>
      <c r="D157" s="454">
        <v>0</v>
      </c>
      <c r="E157" s="454">
        <v>0</v>
      </c>
      <c r="F157" s="478">
        <v>0</v>
      </c>
      <c r="G157" s="449">
        <v>0</v>
      </c>
      <c r="H157" s="479">
        <v>0</v>
      </c>
      <c r="K157" s="473"/>
      <c r="L157" s="473"/>
    </row>
    <row r="158" spans="1:12" ht="15.75" x14ac:dyDescent="0.25">
      <c r="A158" s="450">
        <v>8</v>
      </c>
      <c r="B158" s="451">
        <v>44981</v>
      </c>
      <c r="C158" s="454">
        <v>1</v>
      </c>
      <c r="D158" s="454">
        <v>0</v>
      </c>
      <c r="E158" s="454">
        <v>2</v>
      </c>
      <c r="F158" s="478">
        <v>25</v>
      </c>
      <c r="G158" s="449">
        <v>3</v>
      </c>
      <c r="H158" s="479">
        <v>33.333333333333329</v>
      </c>
      <c r="K158" s="473"/>
      <c r="L158" s="473"/>
    </row>
    <row r="159" spans="1:12" ht="15.75" x14ac:dyDescent="0.25">
      <c r="A159" s="450">
        <v>9</v>
      </c>
      <c r="B159" s="451">
        <v>44988</v>
      </c>
      <c r="C159" s="454">
        <v>1</v>
      </c>
      <c r="D159" s="454">
        <v>0</v>
      </c>
      <c r="E159" s="454">
        <v>0</v>
      </c>
      <c r="F159" s="478">
        <v>0</v>
      </c>
      <c r="G159" s="449">
        <v>1</v>
      </c>
      <c r="H159" s="479">
        <v>12.5</v>
      </c>
      <c r="K159" s="473"/>
      <c r="L159" s="473"/>
    </row>
    <row r="160" spans="1:12" ht="15.75" x14ac:dyDescent="0.25">
      <c r="A160" s="450">
        <v>10</v>
      </c>
      <c r="B160" s="451">
        <v>44995</v>
      </c>
      <c r="C160" s="454">
        <v>0</v>
      </c>
      <c r="D160" s="454">
        <v>0</v>
      </c>
      <c r="E160" s="454">
        <v>1</v>
      </c>
      <c r="F160" s="478">
        <v>16.666666666666664</v>
      </c>
      <c r="G160" s="449">
        <v>1</v>
      </c>
      <c r="H160" s="479">
        <v>14.285714285714285</v>
      </c>
      <c r="K160" s="473"/>
      <c r="L160" s="473"/>
    </row>
    <row r="161" spans="1:12" ht="15.75" x14ac:dyDescent="0.25">
      <c r="A161" s="450">
        <v>11</v>
      </c>
      <c r="B161" s="451">
        <v>45002</v>
      </c>
      <c r="C161" s="454">
        <v>1</v>
      </c>
      <c r="D161" s="454">
        <v>0</v>
      </c>
      <c r="E161" s="454">
        <v>0</v>
      </c>
      <c r="F161" s="478">
        <v>0</v>
      </c>
      <c r="G161" s="449">
        <v>1</v>
      </c>
      <c r="H161" s="479">
        <v>14.285714285714285</v>
      </c>
      <c r="K161" s="473"/>
      <c r="L161" s="473"/>
    </row>
    <row r="162" spans="1:12" ht="15.75" x14ac:dyDescent="0.25">
      <c r="A162" s="450">
        <v>12</v>
      </c>
      <c r="B162" s="451">
        <v>45009</v>
      </c>
      <c r="C162" s="454">
        <v>0</v>
      </c>
      <c r="D162" s="454">
        <v>0</v>
      </c>
      <c r="E162" s="454">
        <v>0</v>
      </c>
      <c r="F162" s="478">
        <v>0</v>
      </c>
      <c r="G162" s="449">
        <v>0</v>
      </c>
      <c r="H162" s="479">
        <v>0</v>
      </c>
      <c r="K162" s="473"/>
      <c r="L162" s="473"/>
    </row>
    <row r="163" spans="1:12" ht="15.75" x14ac:dyDescent="0.25">
      <c r="A163" s="450">
        <v>13</v>
      </c>
      <c r="B163" s="451">
        <v>45016</v>
      </c>
      <c r="C163" s="454">
        <v>2</v>
      </c>
      <c r="D163" s="454">
        <v>0</v>
      </c>
      <c r="E163" s="454">
        <v>1</v>
      </c>
      <c r="F163" s="478">
        <v>10</v>
      </c>
      <c r="G163" s="449">
        <v>3</v>
      </c>
      <c r="H163" s="479">
        <v>25</v>
      </c>
      <c r="K163" s="473"/>
      <c r="L163" s="473"/>
    </row>
    <row r="164" spans="1:12" ht="15.75" x14ac:dyDescent="0.2">
      <c r="A164" s="275" t="s">
        <v>171</v>
      </c>
      <c r="B164" s="25"/>
      <c r="C164" s="26"/>
      <c r="D164" s="26"/>
      <c r="E164" s="26"/>
      <c r="F164" s="26"/>
      <c r="G164" s="26"/>
      <c r="H164" s="26"/>
    </row>
    <row r="165" spans="1:12" ht="15.75" x14ac:dyDescent="0.2">
      <c r="A165" s="227" t="s">
        <v>343</v>
      </c>
      <c r="B165" s="36"/>
      <c r="C165" s="36"/>
      <c r="D165" s="36"/>
      <c r="E165" s="36"/>
      <c r="F165" s="36"/>
      <c r="G165" s="36"/>
      <c r="H165" s="36"/>
    </row>
    <row r="166" spans="1:12" ht="15.75" x14ac:dyDescent="0.2">
      <c r="A166" s="227" t="s">
        <v>83</v>
      </c>
      <c r="B166" s="36"/>
      <c r="C166" s="36"/>
      <c r="D166" s="36"/>
      <c r="E166" s="36"/>
      <c r="F166" s="36"/>
      <c r="G166" s="36"/>
      <c r="H166" s="36"/>
    </row>
    <row r="167" spans="1:12" ht="15.75" x14ac:dyDescent="0.2">
      <c r="A167" s="227" t="s">
        <v>182</v>
      </c>
      <c r="B167" s="36"/>
      <c r="C167" s="36"/>
      <c r="D167" s="36"/>
      <c r="E167" s="36"/>
      <c r="F167" s="36"/>
      <c r="G167" s="36"/>
      <c r="H167" s="36"/>
    </row>
    <row r="168" spans="1:12" ht="15.75" x14ac:dyDescent="0.2">
      <c r="A168" s="227" t="s">
        <v>196</v>
      </c>
      <c r="B168" s="36"/>
      <c r="C168" s="36"/>
      <c r="D168" s="36"/>
      <c r="E168" s="36"/>
      <c r="F168" s="36"/>
      <c r="G168" s="36"/>
      <c r="H168" s="36"/>
    </row>
    <row r="169" spans="1:12" ht="15.75" x14ac:dyDescent="0.2">
      <c r="A169" s="227" t="s">
        <v>197</v>
      </c>
      <c r="B169" s="36"/>
      <c r="C169" s="36"/>
      <c r="D169" s="36"/>
      <c r="E169" s="36"/>
      <c r="F169" s="36"/>
      <c r="G169" s="36"/>
      <c r="H169" s="36"/>
    </row>
    <row r="170" spans="1:12" ht="15.75" x14ac:dyDescent="0.25">
      <c r="A170" s="71" t="s">
        <v>84</v>
      </c>
      <c r="B170" s="22"/>
      <c r="C170" s="22"/>
      <c r="D170" s="22"/>
      <c r="E170" s="22"/>
      <c r="F170" s="22"/>
      <c r="G170" s="22"/>
      <c r="H170" s="22"/>
    </row>
    <row r="171" spans="1:12" ht="15.75" x14ac:dyDescent="0.25">
      <c r="A171" s="71" t="s">
        <v>85</v>
      </c>
      <c r="B171" s="22"/>
      <c r="C171" s="22"/>
      <c r="D171" s="22"/>
      <c r="E171" s="22"/>
      <c r="F171" s="22"/>
      <c r="G171" s="22"/>
      <c r="H171" s="22"/>
    </row>
    <row r="172" spans="1:12" ht="15.75" x14ac:dyDescent="0.25">
      <c r="A172" s="71" t="s">
        <v>86</v>
      </c>
      <c r="B172" s="22"/>
      <c r="C172" s="22"/>
      <c r="D172" s="22"/>
      <c r="E172" s="22"/>
      <c r="F172" s="22"/>
      <c r="G172" s="22"/>
      <c r="H172" s="22"/>
    </row>
    <row r="173" spans="1:12" x14ac:dyDescent="0.2"/>
    <row r="174" spans="1:12" x14ac:dyDescent="0.2"/>
    <row r="175" spans="1:12" x14ac:dyDescent="0.2"/>
    <row r="176" spans="1:12" x14ac:dyDescent="0.2"/>
    <row r="177" x14ac:dyDescent="0.2"/>
  </sheetData>
  <hyperlinks>
    <hyperlink ref="H2" location="Contents!A1" display="Contents" xr:uid="{00000000-0004-0000-1000-000000000000}"/>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ECF1AD"/>
  </sheetPr>
  <dimension ref="A1:IL1119"/>
  <sheetViews>
    <sheetView zoomScale="90" zoomScaleNormal="90" workbookViewId="0">
      <pane ySplit="4" topLeftCell="A1100"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328</v>
      </c>
      <c r="N1" s="278" t="s">
        <v>31</v>
      </c>
    </row>
    <row r="2" spans="1:14" ht="15.75" x14ac:dyDescent="0.25">
      <c r="A2" s="58" t="s">
        <v>102</v>
      </c>
      <c r="I2" s="16"/>
      <c r="J2" s="16"/>
    </row>
    <row r="3" spans="1:14" ht="15.75" x14ac:dyDescent="0.25">
      <c r="A3" s="8" t="s">
        <v>170</v>
      </c>
      <c r="I3" s="16"/>
      <c r="J3" s="16"/>
    </row>
    <row r="4" spans="1:14" s="5" customFormat="1" ht="32.25" thickBot="1" x14ac:dyDescent="0.3">
      <c r="A4" s="193" t="s">
        <v>164</v>
      </c>
      <c r="B4" s="228" t="s">
        <v>24</v>
      </c>
      <c r="C4" s="228" t="s">
        <v>199</v>
      </c>
      <c r="D4" s="228" t="s">
        <v>25</v>
      </c>
      <c r="E4" s="228" t="s">
        <v>27</v>
      </c>
      <c r="F4" s="228" t="s">
        <v>198</v>
      </c>
      <c r="G4" s="195" t="s">
        <v>9</v>
      </c>
      <c r="H4" s="196" t="s">
        <v>48</v>
      </c>
      <c r="I4" s="19"/>
      <c r="J4" s="19"/>
    </row>
    <row r="5" spans="1:14" s="5" customFormat="1" ht="16.5" thickTop="1" x14ac:dyDescent="0.25">
      <c r="A5" s="233">
        <v>43908</v>
      </c>
      <c r="B5" s="229">
        <v>1</v>
      </c>
      <c r="C5" s="229">
        <v>0</v>
      </c>
      <c r="D5" s="229">
        <v>0</v>
      </c>
      <c r="E5" s="230">
        <v>0</v>
      </c>
      <c r="F5" s="229">
        <v>0</v>
      </c>
      <c r="G5" s="197">
        <v>1</v>
      </c>
      <c r="H5" s="231">
        <v>1</v>
      </c>
      <c r="I5" s="19"/>
      <c r="J5" s="19"/>
    </row>
    <row r="6" spans="1:14" s="5" customFormat="1" ht="15.75" x14ac:dyDescent="0.25">
      <c r="A6" s="234">
        <v>43909</v>
      </c>
      <c r="B6" s="230">
        <v>0</v>
      </c>
      <c r="C6" s="230">
        <v>0</v>
      </c>
      <c r="D6" s="230">
        <v>0</v>
      </c>
      <c r="E6" s="230">
        <v>0</v>
      </c>
      <c r="F6" s="230">
        <v>0</v>
      </c>
      <c r="G6" s="197">
        <v>0</v>
      </c>
      <c r="H6" s="187">
        <v>1</v>
      </c>
    </row>
    <row r="7" spans="1:14" s="5" customFormat="1" ht="15.75" x14ac:dyDescent="0.25">
      <c r="A7" s="234">
        <v>43910</v>
      </c>
      <c r="B7" s="230">
        <v>0</v>
      </c>
      <c r="C7" s="230">
        <v>0</v>
      </c>
      <c r="D7" s="230">
        <v>0</v>
      </c>
      <c r="E7" s="230">
        <v>0</v>
      </c>
      <c r="F7" s="230">
        <v>0</v>
      </c>
      <c r="G7" s="197">
        <v>0</v>
      </c>
      <c r="H7" s="187">
        <v>1</v>
      </c>
    </row>
    <row r="8" spans="1:14" s="5" customFormat="1" ht="15.75" x14ac:dyDescent="0.25">
      <c r="A8" s="234">
        <v>43911</v>
      </c>
      <c r="B8" s="230">
        <v>1</v>
      </c>
      <c r="C8" s="230">
        <v>0</v>
      </c>
      <c r="D8" s="230">
        <v>0</v>
      </c>
      <c r="E8" s="230">
        <v>0</v>
      </c>
      <c r="F8" s="230">
        <v>0</v>
      </c>
      <c r="G8" s="197">
        <v>1</v>
      </c>
      <c r="H8" s="187">
        <v>2</v>
      </c>
      <c r="I8" s="19"/>
      <c r="J8" s="19"/>
    </row>
    <row r="9" spans="1:14" s="5" customFormat="1" ht="15.75" x14ac:dyDescent="0.25">
      <c r="A9" s="234">
        <v>43912</v>
      </c>
      <c r="B9" s="230">
        <v>1</v>
      </c>
      <c r="C9" s="230">
        <v>0</v>
      </c>
      <c r="D9" s="230">
        <v>0</v>
      </c>
      <c r="E9" s="230">
        <v>0</v>
      </c>
      <c r="F9" s="230">
        <v>0</v>
      </c>
      <c r="G9" s="197">
        <v>1</v>
      </c>
      <c r="H9" s="187">
        <v>3</v>
      </c>
      <c r="I9" s="19"/>
      <c r="J9" s="19"/>
    </row>
    <row r="10" spans="1:14" s="5" customFormat="1" ht="15.75" x14ac:dyDescent="0.25">
      <c r="A10" s="234">
        <v>43913</v>
      </c>
      <c r="B10" s="230">
        <v>4</v>
      </c>
      <c r="C10" s="230">
        <v>0</v>
      </c>
      <c r="D10" s="230">
        <v>0</v>
      </c>
      <c r="E10" s="230">
        <v>0</v>
      </c>
      <c r="F10" s="230">
        <v>0</v>
      </c>
      <c r="G10" s="197">
        <v>4</v>
      </c>
      <c r="H10" s="187">
        <v>7</v>
      </c>
      <c r="I10" s="19"/>
      <c r="J10" s="19"/>
    </row>
    <row r="11" spans="1:14" s="5" customFormat="1" ht="15.75" x14ac:dyDescent="0.25">
      <c r="A11" s="234">
        <v>43914</v>
      </c>
      <c r="B11" s="230">
        <v>3</v>
      </c>
      <c r="C11" s="230">
        <v>0</v>
      </c>
      <c r="D11" s="230">
        <v>0</v>
      </c>
      <c r="E11" s="230">
        <v>0</v>
      </c>
      <c r="F11" s="230">
        <v>0</v>
      </c>
      <c r="G11" s="197">
        <v>3</v>
      </c>
      <c r="H11" s="187">
        <v>10</v>
      </c>
      <c r="I11" s="19"/>
      <c r="J11" s="19"/>
    </row>
    <row r="12" spans="1:14" s="5" customFormat="1" ht="15.75" x14ac:dyDescent="0.25">
      <c r="A12" s="234">
        <v>43915</v>
      </c>
      <c r="B12" s="230">
        <v>3</v>
      </c>
      <c r="C12" s="230">
        <v>0</v>
      </c>
      <c r="D12" s="230">
        <v>1</v>
      </c>
      <c r="E12" s="230">
        <v>0</v>
      </c>
      <c r="F12" s="230">
        <v>0</v>
      </c>
      <c r="G12" s="197">
        <v>4</v>
      </c>
      <c r="H12" s="187">
        <v>14</v>
      </c>
      <c r="I12" s="19"/>
      <c r="J12" s="19"/>
    </row>
    <row r="13" spans="1:14" s="5" customFormat="1" ht="15.75" x14ac:dyDescent="0.25">
      <c r="A13" s="234">
        <v>43916</v>
      </c>
      <c r="B13" s="230">
        <v>2</v>
      </c>
      <c r="C13" s="230">
        <v>1</v>
      </c>
      <c r="D13" s="230">
        <v>0</v>
      </c>
      <c r="E13" s="230">
        <v>1</v>
      </c>
      <c r="F13" s="230">
        <v>0</v>
      </c>
      <c r="G13" s="197">
        <v>4</v>
      </c>
      <c r="H13" s="187">
        <v>18</v>
      </c>
      <c r="I13" s="19"/>
      <c r="J13" s="19"/>
    </row>
    <row r="14" spans="1:14" s="5" customFormat="1" ht="15.75" x14ac:dyDescent="0.25">
      <c r="A14" s="234">
        <v>43917</v>
      </c>
      <c r="B14" s="230">
        <v>3</v>
      </c>
      <c r="C14" s="230">
        <v>3</v>
      </c>
      <c r="D14" s="230">
        <v>0</v>
      </c>
      <c r="E14" s="230">
        <v>0</v>
      </c>
      <c r="F14" s="230">
        <v>0</v>
      </c>
      <c r="G14" s="197">
        <v>6</v>
      </c>
      <c r="H14" s="187">
        <v>24</v>
      </c>
      <c r="I14" s="19"/>
      <c r="J14" s="19"/>
    </row>
    <row r="15" spans="1:14" s="5" customFormat="1" ht="15.75" x14ac:dyDescent="0.25">
      <c r="A15" s="234">
        <v>43918</v>
      </c>
      <c r="B15" s="230">
        <v>7</v>
      </c>
      <c r="C15" s="230">
        <v>2</v>
      </c>
      <c r="D15" s="230">
        <v>0</v>
      </c>
      <c r="E15" s="230">
        <v>0</v>
      </c>
      <c r="F15" s="230">
        <v>0</v>
      </c>
      <c r="G15" s="197">
        <v>9</v>
      </c>
      <c r="H15" s="187">
        <v>33</v>
      </c>
      <c r="I15" s="19"/>
      <c r="J15" s="19"/>
    </row>
    <row r="16" spans="1:14" s="5" customFormat="1" ht="15.75" x14ac:dyDescent="0.25">
      <c r="A16" s="234">
        <v>43919</v>
      </c>
      <c r="B16" s="230">
        <v>4</v>
      </c>
      <c r="C16" s="230">
        <v>0</v>
      </c>
      <c r="D16" s="230">
        <v>0</v>
      </c>
      <c r="E16" s="230">
        <v>0</v>
      </c>
      <c r="F16" s="230">
        <v>0</v>
      </c>
      <c r="G16" s="197">
        <v>4</v>
      </c>
      <c r="H16" s="187">
        <v>37</v>
      </c>
      <c r="I16" s="19"/>
      <c r="J16" s="19"/>
    </row>
    <row r="17" spans="1:10" s="5" customFormat="1" ht="15.75" x14ac:dyDescent="0.25">
      <c r="A17" s="234">
        <v>43920</v>
      </c>
      <c r="B17" s="230">
        <v>3</v>
      </c>
      <c r="C17" s="230">
        <v>3</v>
      </c>
      <c r="D17" s="230">
        <v>0</v>
      </c>
      <c r="E17" s="230">
        <v>0</v>
      </c>
      <c r="F17" s="230">
        <v>1</v>
      </c>
      <c r="G17" s="197">
        <v>7</v>
      </c>
      <c r="H17" s="187">
        <v>44</v>
      </c>
      <c r="I17" s="19"/>
      <c r="J17" s="19"/>
    </row>
    <row r="18" spans="1:10" s="5" customFormat="1" ht="15.75" x14ac:dyDescent="0.25">
      <c r="A18" s="234">
        <v>43921</v>
      </c>
      <c r="B18" s="230">
        <v>6</v>
      </c>
      <c r="C18" s="230">
        <v>2</v>
      </c>
      <c r="D18" s="230">
        <v>0</v>
      </c>
      <c r="E18" s="230">
        <v>0</v>
      </c>
      <c r="F18" s="230">
        <v>0</v>
      </c>
      <c r="G18" s="197">
        <v>8</v>
      </c>
      <c r="H18" s="187">
        <v>52</v>
      </c>
      <c r="I18" s="19"/>
      <c r="J18" s="19"/>
    </row>
    <row r="19" spans="1:10" s="5" customFormat="1" ht="15.75" x14ac:dyDescent="0.25">
      <c r="A19" s="234">
        <v>43922</v>
      </c>
      <c r="B19" s="230">
        <v>4</v>
      </c>
      <c r="C19" s="230">
        <v>3</v>
      </c>
      <c r="D19" s="230">
        <v>0</v>
      </c>
      <c r="E19" s="230">
        <v>0</v>
      </c>
      <c r="F19" s="230">
        <v>0</v>
      </c>
      <c r="G19" s="197">
        <v>7</v>
      </c>
      <c r="H19" s="187">
        <v>59</v>
      </c>
      <c r="I19" s="19"/>
      <c r="J19" s="19"/>
    </row>
    <row r="20" spans="1:10" s="5" customFormat="1" ht="15.75" x14ac:dyDescent="0.25">
      <c r="A20" s="234">
        <v>43923</v>
      </c>
      <c r="B20" s="230">
        <v>10</v>
      </c>
      <c r="C20" s="230">
        <v>1</v>
      </c>
      <c r="D20" s="230">
        <v>1</v>
      </c>
      <c r="E20" s="230">
        <v>2</v>
      </c>
      <c r="F20" s="230">
        <v>0</v>
      </c>
      <c r="G20" s="197">
        <v>14</v>
      </c>
      <c r="H20" s="187">
        <v>73</v>
      </c>
      <c r="I20" s="19"/>
      <c r="J20" s="19"/>
    </row>
    <row r="21" spans="1:10" s="5" customFormat="1" ht="15.75" x14ac:dyDescent="0.25">
      <c r="A21" s="234">
        <v>43924</v>
      </c>
      <c r="B21" s="230">
        <v>9</v>
      </c>
      <c r="C21" s="230">
        <v>3</v>
      </c>
      <c r="D21" s="230">
        <v>0</v>
      </c>
      <c r="E21" s="230">
        <v>1</v>
      </c>
      <c r="F21" s="230">
        <v>0</v>
      </c>
      <c r="G21" s="197">
        <v>13</v>
      </c>
      <c r="H21" s="187">
        <v>86</v>
      </c>
      <c r="I21" s="19"/>
      <c r="J21" s="19"/>
    </row>
    <row r="22" spans="1:10" s="5" customFormat="1" ht="15.75" x14ac:dyDescent="0.25">
      <c r="A22" s="234">
        <v>43925</v>
      </c>
      <c r="B22" s="230">
        <v>8</v>
      </c>
      <c r="C22" s="230">
        <v>4</v>
      </c>
      <c r="D22" s="230">
        <v>0</v>
      </c>
      <c r="E22" s="230">
        <v>2</v>
      </c>
      <c r="F22" s="230">
        <v>0</v>
      </c>
      <c r="G22" s="197">
        <v>14</v>
      </c>
      <c r="H22" s="187">
        <v>100</v>
      </c>
      <c r="I22" s="19"/>
      <c r="J22" s="19"/>
    </row>
    <row r="23" spans="1:10" s="5" customFormat="1" ht="15.75" x14ac:dyDescent="0.25">
      <c r="A23" s="234">
        <v>43926</v>
      </c>
      <c r="B23" s="230">
        <v>10</v>
      </c>
      <c r="C23" s="230">
        <v>3</v>
      </c>
      <c r="D23" s="230">
        <v>0</v>
      </c>
      <c r="E23" s="230">
        <v>3</v>
      </c>
      <c r="F23" s="230">
        <v>0</v>
      </c>
      <c r="G23" s="197">
        <v>16</v>
      </c>
      <c r="H23" s="187">
        <v>116</v>
      </c>
      <c r="I23" s="19"/>
      <c r="J23" s="19"/>
    </row>
    <row r="24" spans="1:10" s="5" customFormat="1" ht="15.75" x14ac:dyDescent="0.25">
      <c r="A24" s="234">
        <v>43927</v>
      </c>
      <c r="B24" s="230">
        <v>5</v>
      </c>
      <c r="C24" s="230">
        <v>1</v>
      </c>
      <c r="D24" s="230">
        <v>0</v>
      </c>
      <c r="E24" s="230">
        <v>1</v>
      </c>
      <c r="F24" s="230">
        <v>0</v>
      </c>
      <c r="G24" s="197">
        <v>7</v>
      </c>
      <c r="H24" s="187">
        <v>123</v>
      </c>
      <c r="I24" s="19"/>
      <c r="J24" s="19"/>
    </row>
    <row r="25" spans="1:10" s="5" customFormat="1" ht="15.75" x14ac:dyDescent="0.25">
      <c r="A25" s="234">
        <v>43928</v>
      </c>
      <c r="B25" s="230">
        <v>5</v>
      </c>
      <c r="C25" s="230">
        <v>4</v>
      </c>
      <c r="D25" s="230">
        <v>0</v>
      </c>
      <c r="E25" s="230">
        <v>0</v>
      </c>
      <c r="F25" s="230">
        <v>0</v>
      </c>
      <c r="G25" s="197">
        <v>9</v>
      </c>
      <c r="H25" s="187">
        <v>132</v>
      </c>
      <c r="I25" s="19"/>
      <c r="J25" s="19"/>
    </row>
    <row r="26" spans="1:10" s="5" customFormat="1" ht="15.75" x14ac:dyDescent="0.25">
      <c r="A26" s="234">
        <v>43929</v>
      </c>
      <c r="B26" s="230">
        <v>6</v>
      </c>
      <c r="C26" s="230">
        <v>2</v>
      </c>
      <c r="D26" s="230">
        <v>0</v>
      </c>
      <c r="E26" s="230">
        <v>0</v>
      </c>
      <c r="F26" s="230">
        <v>1</v>
      </c>
      <c r="G26" s="197">
        <v>9</v>
      </c>
      <c r="H26" s="187">
        <v>141</v>
      </c>
      <c r="I26" s="19"/>
      <c r="J26" s="19"/>
    </row>
    <row r="27" spans="1:10" s="5" customFormat="1" ht="15.75" x14ac:dyDescent="0.25">
      <c r="A27" s="234">
        <v>43930</v>
      </c>
      <c r="B27" s="230">
        <v>15</v>
      </c>
      <c r="C27" s="230">
        <v>10</v>
      </c>
      <c r="D27" s="230">
        <v>0</v>
      </c>
      <c r="E27" s="230">
        <v>0</v>
      </c>
      <c r="F27" s="230">
        <v>0</v>
      </c>
      <c r="G27" s="197">
        <v>25</v>
      </c>
      <c r="H27" s="187">
        <v>166</v>
      </c>
      <c r="I27" s="19"/>
      <c r="J27" s="19"/>
    </row>
    <row r="28" spans="1:10" s="5" customFormat="1" ht="15.75" x14ac:dyDescent="0.25">
      <c r="A28" s="234">
        <v>43931</v>
      </c>
      <c r="B28" s="230">
        <v>8</v>
      </c>
      <c r="C28" s="230">
        <v>1</v>
      </c>
      <c r="D28" s="230">
        <v>0</v>
      </c>
      <c r="E28" s="230">
        <v>0</v>
      </c>
      <c r="F28" s="230">
        <v>0</v>
      </c>
      <c r="G28" s="197">
        <v>9</v>
      </c>
      <c r="H28" s="187">
        <v>175</v>
      </c>
      <c r="I28" s="19"/>
      <c r="J28" s="19"/>
    </row>
    <row r="29" spans="1:10" s="5" customFormat="1" ht="15.75" x14ac:dyDescent="0.25">
      <c r="A29" s="234">
        <v>43932</v>
      </c>
      <c r="B29" s="230">
        <v>9</v>
      </c>
      <c r="C29" s="230">
        <v>5</v>
      </c>
      <c r="D29" s="230">
        <v>0</v>
      </c>
      <c r="E29" s="230">
        <v>2</v>
      </c>
      <c r="F29" s="230">
        <v>0</v>
      </c>
      <c r="G29" s="197">
        <v>16</v>
      </c>
      <c r="H29" s="187">
        <v>191</v>
      </c>
      <c r="I29" s="19"/>
      <c r="J29" s="19"/>
    </row>
    <row r="30" spans="1:10" s="5" customFormat="1" ht="15.75" x14ac:dyDescent="0.25">
      <c r="A30" s="234">
        <v>43933</v>
      </c>
      <c r="B30" s="230">
        <v>8</v>
      </c>
      <c r="C30" s="230">
        <v>10</v>
      </c>
      <c r="D30" s="230">
        <v>1</v>
      </c>
      <c r="E30" s="230">
        <v>1</v>
      </c>
      <c r="F30" s="230">
        <v>0</v>
      </c>
      <c r="G30" s="197">
        <v>20</v>
      </c>
      <c r="H30" s="187">
        <v>211</v>
      </c>
      <c r="I30" s="19"/>
      <c r="J30" s="19"/>
    </row>
    <row r="31" spans="1:10" s="5" customFormat="1" ht="15.75" x14ac:dyDescent="0.25">
      <c r="A31" s="234">
        <v>43934</v>
      </c>
      <c r="B31" s="230">
        <v>9</v>
      </c>
      <c r="C31" s="230">
        <v>7</v>
      </c>
      <c r="D31" s="230">
        <v>0</v>
      </c>
      <c r="E31" s="230">
        <v>0</v>
      </c>
      <c r="F31" s="230">
        <v>0</v>
      </c>
      <c r="G31" s="197">
        <v>16</v>
      </c>
      <c r="H31" s="187">
        <v>227</v>
      </c>
      <c r="I31" s="19"/>
      <c r="J31" s="19"/>
    </row>
    <row r="32" spans="1:10" s="5" customFormat="1" ht="15.75" x14ac:dyDescent="0.25">
      <c r="A32" s="234">
        <v>43935</v>
      </c>
      <c r="B32" s="230">
        <v>6</v>
      </c>
      <c r="C32" s="230">
        <v>8</v>
      </c>
      <c r="D32" s="230">
        <v>0</v>
      </c>
      <c r="E32" s="230">
        <v>2</v>
      </c>
      <c r="F32" s="230">
        <v>0</v>
      </c>
      <c r="G32" s="197">
        <v>16</v>
      </c>
      <c r="H32" s="187">
        <v>243</v>
      </c>
      <c r="I32" s="19"/>
      <c r="J32" s="19"/>
    </row>
    <row r="33" spans="1:10" s="5" customFormat="1" ht="15.75" x14ac:dyDescent="0.25">
      <c r="A33" s="234">
        <v>43936</v>
      </c>
      <c r="B33" s="230">
        <v>15</v>
      </c>
      <c r="C33" s="230">
        <v>6</v>
      </c>
      <c r="D33" s="230">
        <v>0</v>
      </c>
      <c r="E33" s="230">
        <v>0</v>
      </c>
      <c r="F33" s="230">
        <v>0</v>
      </c>
      <c r="G33" s="197">
        <v>21</v>
      </c>
      <c r="H33" s="187">
        <v>264</v>
      </c>
      <c r="I33" s="19"/>
      <c r="J33" s="19"/>
    </row>
    <row r="34" spans="1:10" s="5" customFormat="1" ht="15.75" x14ac:dyDescent="0.25">
      <c r="A34" s="234">
        <v>43937</v>
      </c>
      <c r="B34" s="230">
        <v>8</v>
      </c>
      <c r="C34" s="230">
        <v>8</v>
      </c>
      <c r="D34" s="230">
        <v>0</v>
      </c>
      <c r="E34" s="230">
        <v>0</v>
      </c>
      <c r="F34" s="230">
        <v>0</v>
      </c>
      <c r="G34" s="197">
        <v>16</v>
      </c>
      <c r="H34" s="187">
        <v>280</v>
      </c>
      <c r="I34" s="19"/>
      <c r="J34" s="19"/>
    </row>
    <row r="35" spans="1:10" s="5" customFormat="1" ht="15.75" x14ac:dyDescent="0.25">
      <c r="A35" s="234">
        <v>43938</v>
      </c>
      <c r="B35" s="230">
        <v>3</v>
      </c>
      <c r="C35" s="230">
        <v>9</v>
      </c>
      <c r="D35" s="230">
        <v>0</v>
      </c>
      <c r="E35" s="230">
        <v>2</v>
      </c>
      <c r="F35" s="230">
        <v>0</v>
      </c>
      <c r="G35" s="197">
        <v>14</v>
      </c>
      <c r="H35" s="187">
        <v>294</v>
      </c>
      <c r="I35" s="19"/>
      <c r="J35" s="19"/>
    </row>
    <row r="36" spans="1:10" s="5" customFormat="1" ht="15.75" x14ac:dyDescent="0.25">
      <c r="A36" s="234">
        <v>43939</v>
      </c>
      <c r="B36" s="230">
        <v>1</v>
      </c>
      <c r="C36" s="230">
        <v>9</v>
      </c>
      <c r="D36" s="230">
        <v>0</v>
      </c>
      <c r="E36" s="230">
        <v>0</v>
      </c>
      <c r="F36" s="230">
        <v>0</v>
      </c>
      <c r="G36" s="197">
        <v>10</v>
      </c>
      <c r="H36" s="187">
        <v>304</v>
      </c>
      <c r="I36" s="19"/>
      <c r="J36" s="19"/>
    </row>
    <row r="37" spans="1:10" s="5" customFormat="1" ht="15.75" x14ac:dyDescent="0.25">
      <c r="A37" s="234">
        <v>43940</v>
      </c>
      <c r="B37" s="230">
        <v>5</v>
      </c>
      <c r="C37" s="230">
        <v>10</v>
      </c>
      <c r="D37" s="230">
        <v>0</v>
      </c>
      <c r="E37" s="230">
        <v>1</v>
      </c>
      <c r="F37" s="230">
        <v>0</v>
      </c>
      <c r="G37" s="197">
        <v>16</v>
      </c>
      <c r="H37" s="187">
        <v>320</v>
      </c>
      <c r="I37" s="19"/>
      <c r="J37" s="19"/>
    </row>
    <row r="38" spans="1:10" s="5" customFormat="1" ht="15.75" x14ac:dyDescent="0.25">
      <c r="A38" s="234">
        <v>43941</v>
      </c>
      <c r="B38" s="230">
        <v>3</v>
      </c>
      <c r="C38" s="230">
        <v>11</v>
      </c>
      <c r="D38" s="230">
        <v>0</v>
      </c>
      <c r="E38" s="230">
        <v>1</v>
      </c>
      <c r="F38" s="230">
        <v>0</v>
      </c>
      <c r="G38" s="197">
        <v>15</v>
      </c>
      <c r="H38" s="187">
        <v>335</v>
      </c>
      <c r="I38" s="19"/>
      <c r="J38" s="19"/>
    </row>
    <row r="39" spans="1:10" s="5" customFormat="1" ht="15.75" x14ac:dyDescent="0.25">
      <c r="A39" s="234">
        <v>43942</v>
      </c>
      <c r="B39" s="230">
        <v>7</v>
      </c>
      <c r="C39" s="230">
        <v>8</v>
      </c>
      <c r="D39" s="230">
        <v>0</v>
      </c>
      <c r="E39" s="230">
        <v>1</v>
      </c>
      <c r="F39" s="230">
        <v>0</v>
      </c>
      <c r="G39" s="197">
        <v>16</v>
      </c>
      <c r="H39" s="187">
        <v>351</v>
      </c>
      <c r="I39" s="19"/>
      <c r="J39" s="19"/>
    </row>
    <row r="40" spans="1:10" s="5" customFormat="1" ht="15.75" x14ac:dyDescent="0.25">
      <c r="A40" s="234">
        <v>43943</v>
      </c>
      <c r="B40" s="230">
        <v>11</v>
      </c>
      <c r="C40" s="230">
        <v>12</v>
      </c>
      <c r="D40" s="230">
        <v>0</v>
      </c>
      <c r="E40" s="230">
        <v>2</v>
      </c>
      <c r="F40" s="230">
        <v>0</v>
      </c>
      <c r="G40" s="197">
        <v>25</v>
      </c>
      <c r="H40" s="187">
        <v>376</v>
      </c>
      <c r="I40" s="19"/>
      <c r="J40" s="19"/>
    </row>
    <row r="41" spans="1:10" s="5" customFormat="1" ht="15.75" x14ac:dyDescent="0.25">
      <c r="A41" s="234">
        <v>43944</v>
      </c>
      <c r="B41" s="230">
        <v>13</v>
      </c>
      <c r="C41" s="230">
        <v>8</v>
      </c>
      <c r="D41" s="230">
        <v>0</v>
      </c>
      <c r="E41" s="230">
        <v>1</v>
      </c>
      <c r="F41" s="230">
        <v>0</v>
      </c>
      <c r="G41" s="197">
        <v>22</v>
      </c>
      <c r="H41" s="187">
        <v>398</v>
      </c>
      <c r="I41" s="19"/>
      <c r="J41" s="19"/>
    </row>
    <row r="42" spans="1:10" s="5" customFormat="1" ht="15.75" x14ac:dyDescent="0.25">
      <c r="A42" s="234">
        <v>43945</v>
      </c>
      <c r="B42" s="230">
        <v>3</v>
      </c>
      <c r="C42" s="230">
        <v>8</v>
      </c>
      <c r="D42" s="230">
        <v>0</v>
      </c>
      <c r="E42" s="230">
        <v>0</v>
      </c>
      <c r="F42" s="230">
        <v>0</v>
      </c>
      <c r="G42" s="197">
        <v>11</v>
      </c>
      <c r="H42" s="187">
        <v>409</v>
      </c>
      <c r="I42" s="19"/>
      <c r="J42" s="19"/>
    </row>
    <row r="43" spans="1:10" s="5" customFormat="1" ht="15.75" x14ac:dyDescent="0.25">
      <c r="A43" s="234">
        <v>43946</v>
      </c>
      <c r="B43" s="230">
        <v>7</v>
      </c>
      <c r="C43" s="230">
        <v>12</v>
      </c>
      <c r="D43" s="230">
        <v>0</v>
      </c>
      <c r="E43" s="230">
        <v>1</v>
      </c>
      <c r="F43" s="230">
        <v>0</v>
      </c>
      <c r="G43" s="197">
        <v>20</v>
      </c>
      <c r="H43" s="187">
        <v>429</v>
      </c>
      <c r="I43" s="19"/>
      <c r="J43" s="19"/>
    </row>
    <row r="44" spans="1:10" s="5" customFormat="1" ht="15.75" x14ac:dyDescent="0.25">
      <c r="A44" s="234">
        <v>43947</v>
      </c>
      <c r="B44" s="230">
        <v>6</v>
      </c>
      <c r="C44" s="230">
        <v>11</v>
      </c>
      <c r="D44" s="230">
        <v>0</v>
      </c>
      <c r="E44" s="230">
        <v>0</v>
      </c>
      <c r="F44" s="230">
        <v>0</v>
      </c>
      <c r="G44" s="197">
        <v>17</v>
      </c>
      <c r="H44" s="187">
        <v>446</v>
      </c>
      <c r="I44" s="19"/>
      <c r="J44" s="19"/>
    </row>
    <row r="45" spans="1:10" s="5" customFormat="1" ht="15.75" x14ac:dyDescent="0.25">
      <c r="A45" s="234">
        <v>43948</v>
      </c>
      <c r="B45" s="230">
        <v>4</v>
      </c>
      <c r="C45" s="230">
        <v>16</v>
      </c>
      <c r="D45" s="230">
        <v>0</v>
      </c>
      <c r="E45" s="230">
        <v>2</v>
      </c>
      <c r="F45" s="230">
        <v>0</v>
      </c>
      <c r="G45" s="197">
        <v>22</v>
      </c>
      <c r="H45" s="187">
        <v>468</v>
      </c>
      <c r="I45" s="19"/>
      <c r="J45" s="19"/>
    </row>
    <row r="46" spans="1:10" s="5" customFormat="1" ht="15.75" x14ac:dyDescent="0.25">
      <c r="A46" s="234">
        <v>43949</v>
      </c>
      <c r="B46" s="230">
        <v>7</v>
      </c>
      <c r="C46" s="230">
        <v>3</v>
      </c>
      <c r="D46" s="230">
        <v>0</v>
      </c>
      <c r="E46" s="230">
        <v>0</v>
      </c>
      <c r="F46" s="230">
        <v>0</v>
      </c>
      <c r="G46" s="197">
        <v>10</v>
      </c>
      <c r="H46" s="187">
        <v>478</v>
      </c>
      <c r="I46" s="19"/>
      <c r="J46" s="19"/>
    </row>
    <row r="47" spans="1:10" s="5" customFormat="1" ht="15.75" x14ac:dyDescent="0.25">
      <c r="A47" s="234">
        <v>43950</v>
      </c>
      <c r="B47" s="230">
        <v>5</v>
      </c>
      <c r="C47" s="230">
        <v>9</v>
      </c>
      <c r="D47" s="230">
        <v>0</v>
      </c>
      <c r="E47" s="230">
        <v>0</v>
      </c>
      <c r="F47" s="230">
        <v>0</v>
      </c>
      <c r="G47" s="197">
        <v>14</v>
      </c>
      <c r="H47" s="187">
        <v>492</v>
      </c>
      <c r="I47" s="19"/>
      <c r="J47" s="19"/>
    </row>
    <row r="48" spans="1:10" s="5" customFormat="1" ht="15.75" x14ac:dyDescent="0.25">
      <c r="A48" s="234">
        <v>43951</v>
      </c>
      <c r="B48" s="230">
        <v>5</v>
      </c>
      <c r="C48" s="230">
        <v>7</v>
      </c>
      <c r="D48" s="230">
        <v>0</v>
      </c>
      <c r="E48" s="230">
        <v>1</v>
      </c>
      <c r="F48" s="230">
        <v>0</v>
      </c>
      <c r="G48" s="197">
        <v>13</v>
      </c>
      <c r="H48" s="187">
        <v>505</v>
      </c>
      <c r="I48" s="19"/>
      <c r="J48" s="19"/>
    </row>
    <row r="49" spans="1:10" s="5" customFormat="1" ht="15.75" x14ac:dyDescent="0.25">
      <c r="A49" s="234">
        <v>43952</v>
      </c>
      <c r="B49" s="230">
        <v>7</v>
      </c>
      <c r="C49" s="230">
        <v>14</v>
      </c>
      <c r="D49" s="230">
        <v>0</v>
      </c>
      <c r="E49" s="230">
        <v>1</v>
      </c>
      <c r="F49" s="230">
        <v>0</v>
      </c>
      <c r="G49" s="197">
        <v>22</v>
      </c>
      <c r="H49" s="187">
        <v>527</v>
      </c>
      <c r="I49" s="19"/>
      <c r="J49" s="19"/>
    </row>
    <row r="50" spans="1:10" s="5" customFormat="1" ht="15.75" x14ac:dyDescent="0.25">
      <c r="A50" s="234">
        <v>43953</v>
      </c>
      <c r="B50" s="230">
        <v>8</v>
      </c>
      <c r="C50" s="230">
        <v>10</v>
      </c>
      <c r="D50" s="230">
        <v>1</v>
      </c>
      <c r="E50" s="230">
        <v>1</v>
      </c>
      <c r="F50" s="230">
        <v>0</v>
      </c>
      <c r="G50" s="197">
        <v>20</v>
      </c>
      <c r="H50" s="187">
        <v>547</v>
      </c>
      <c r="I50" s="19"/>
      <c r="J50" s="19"/>
    </row>
    <row r="51" spans="1:10" s="5" customFormat="1" ht="15.75" x14ac:dyDescent="0.25">
      <c r="A51" s="234">
        <v>43954</v>
      </c>
      <c r="B51" s="230">
        <v>8</v>
      </c>
      <c r="C51" s="230">
        <v>8</v>
      </c>
      <c r="D51" s="230">
        <v>0</v>
      </c>
      <c r="E51" s="230">
        <v>1</v>
      </c>
      <c r="F51" s="230">
        <v>1</v>
      </c>
      <c r="G51" s="197">
        <v>18</v>
      </c>
      <c r="H51" s="187">
        <v>565</v>
      </c>
      <c r="I51" s="19"/>
      <c r="J51" s="19"/>
    </row>
    <row r="52" spans="1:10" s="5" customFormat="1" ht="15.75" x14ac:dyDescent="0.25">
      <c r="A52" s="234">
        <v>43955</v>
      </c>
      <c r="B52" s="230">
        <v>7</v>
      </c>
      <c r="C52" s="230">
        <v>6</v>
      </c>
      <c r="D52" s="230">
        <v>0</v>
      </c>
      <c r="E52" s="230">
        <v>1</v>
      </c>
      <c r="F52" s="230">
        <v>0</v>
      </c>
      <c r="G52" s="197">
        <v>14</v>
      </c>
      <c r="H52" s="187">
        <v>579</v>
      </c>
      <c r="I52" s="19"/>
      <c r="J52" s="19"/>
    </row>
    <row r="53" spans="1:10" s="5" customFormat="1" ht="15.75" x14ac:dyDescent="0.25">
      <c r="A53" s="234">
        <v>43956</v>
      </c>
      <c r="B53" s="230">
        <v>4</v>
      </c>
      <c r="C53" s="230">
        <v>3</v>
      </c>
      <c r="D53" s="230">
        <v>0</v>
      </c>
      <c r="E53" s="230">
        <v>0</v>
      </c>
      <c r="F53" s="230">
        <v>0</v>
      </c>
      <c r="G53" s="197">
        <v>7</v>
      </c>
      <c r="H53" s="187">
        <v>586</v>
      </c>
      <c r="I53" s="19"/>
      <c r="J53" s="19"/>
    </row>
    <row r="54" spans="1:10" s="5" customFormat="1" ht="15.75" x14ac:dyDescent="0.25">
      <c r="A54" s="234">
        <v>43957</v>
      </c>
      <c r="B54" s="230">
        <v>3</v>
      </c>
      <c r="C54" s="230">
        <v>4</v>
      </c>
      <c r="D54" s="230">
        <v>0</v>
      </c>
      <c r="E54" s="230">
        <v>0</v>
      </c>
      <c r="F54" s="230">
        <v>0</v>
      </c>
      <c r="G54" s="197">
        <v>7</v>
      </c>
      <c r="H54" s="187">
        <v>593</v>
      </c>
      <c r="I54" s="19"/>
      <c r="J54" s="19"/>
    </row>
    <row r="55" spans="1:10" s="5" customFormat="1" ht="15.75" x14ac:dyDescent="0.25">
      <c r="A55" s="234">
        <v>43958</v>
      </c>
      <c r="B55" s="230">
        <v>3</v>
      </c>
      <c r="C55" s="230">
        <v>4</v>
      </c>
      <c r="D55" s="230">
        <v>0</v>
      </c>
      <c r="E55" s="230">
        <v>0</v>
      </c>
      <c r="F55" s="230">
        <v>0</v>
      </c>
      <c r="G55" s="197">
        <v>7</v>
      </c>
      <c r="H55" s="187">
        <v>600</v>
      </c>
      <c r="I55" s="19"/>
      <c r="J55" s="19"/>
    </row>
    <row r="56" spans="1:10" s="5" customFormat="1" ht="15.75" x14ac:dyDescent="0.25">
      <c r="A56" s="234">
        <v>43959</v>
      </c>
      <c r="B56" s="230">
        <v>4</v>
      </c>
      <c r="C56" s="230">
        <v>4</v>
      </c>
      <c r="D56" s="230">
        <v>0</v>
      </c>
      <c r="E56" s="230">
        <v>1</v>
      </c>
      <c r="F56" s="230">
        <v>0</v>
      </c>
      <c r="G56" s="197">
        <v>9</v>
      </c>
      <c r="H56" s="187">
        <v>609</v>
      </c>
      <c r="I56" s="19"/>
      <c r="J56" s="19"/>
    </row>
    <row r="57" spans="1:10" s="5" customFormat="1" ht="15.75" x14ac:dyDescent="0.25">
      <c r="A57" s="234">
        <v>43960</v>
      </c>
      <c r="B57" s="230">
        <v>5</v>
      </c>
      <c r="C57" s="230">
        <v>3</v>
      </c>
      <c r="D57" s="230">
        <v>0</v>
      </c>
      <c r="E57" s="230">
        <v>1</v>
      </c>
      <c r="F57" s="230">
        <v>0</v>
      </c>
      <c r="G57" s="197">
        <v>9</v>
      </c>
      <c r="H57" s="187">
        <v>618</v>
      </c>
      <c r="I57" s="19"/>
      <c r="J57" s="19"/>
    </row>
    <row r="58" spans="1:10" s="5" customFormat="1" ht="15.75" x14ac:dyDescent="0.25">
      <c r="A58" s="234">
        <v>43961</v>
      </c>
      <c r="B58" s="230">
        <v>7</v>
      </c>
      <c r="C58" s="230">
        <v>6</v>
      </c>
      <c r="D58" s="230">
        <v>0</v>
      </c>
      <c r="E58" s="230">
        <v>0</v>
      </c>
      <c r="F58" s="230">
        <v>0</v>
      </c>
      <c r="G58" s="197">
        <v>13</v>
      </c>
      <c r="H58" s="187">
        <v>631</v>
      </c>
      <c r="I58" s="19"/>
      <c r="J58" s="19"/>
    </row>
    <row r="59" spans="1:10" s="5" customFormat="1" ht="15.75" x14ac:dyDescent="0.25">
      <c r="A59" s="234">
        <v>43962</v>
      </c>
      <c r="B59" s="230">
        <v>3</v>
      </c>
      <c r="C59" s="230">
        <v>3</v>
      </c>
      <c r="D59" s="230">
        <v>0</v>
      </c>
      <c r="E59" s="230">
        <v>0</v>
      </c>
      <c r="F59" s="230">
        <v>0</v>
      </c>
      <c r="G59" s="197">
        <v>6</v>
      </c>
      <c r="H59" s="187">
        <v>637</v>
      </c>
      <c r="I59" s="19"/>
      <c r="J59" s="19"/>
    </row>
    <row r="60" spans="1:10" s="5" customFormat="1" ht="15.75" x14ac:dyDescent="0.25">
      <c r="A60" s="234">
        <v>43963</v>
      </c>
      <c r="B60" s="230">
        <v>1</v>
      </c>
      <c r="C60" s="230">
        <v>5</v>
      </c>
      <c r="D60" s="230">
        <v>1</v>
      </c>
      <c r="E60" s="230">
        <v>0</v>
      </c>
      <c r="F60" s="230">
        <v>0</v>
      </c>
      <c r="G60" s="197">
        <v>7</v>
      </c>
      <c r="H60" s="187">
        <v>644</v>
      </c>
      <c r="I60" s="19"/>
      <c r="J60" s="19"/>
    </row>
    <row r="61" spans="1:10" s="5" customFormat="1" ht="15.75" x14ac:dyDescent="0.25">
      <c r="A61" s="234">
        <v>43964</v>
      </c>
      <c r="B61" s="230">
        <v>1</v>
      </c>
      <c r="C61" s="230">
        <v>5</v>
      </c>
      <c r="D61" s="230">
        <v>0</v>
      </c>
      <c r="E61" s="230">
        <v>0</v>
      </c>
      <c r="F61" s="230">
        <v>0</v>
      </c>
      <c r="G61" s="197">
        <v>6</v>
      </c>
      <c r="H61" s="187">
        <v>650</v>
      </c>
      <c r="I61" s="19"/>
      <c r="J61" s="19"/>
    </row>
    <row r="62" spans="1:10" s="5" customFormat="1" ht="15.75" x14ac:dyDescent="0.25">
      <c r="A62" s="234">
        <v>43965</v>
      </c>
      <c r="B62" s="230">
        <v>9</v>
      </c>
      <c r="C62" s="230">
        <v>6</v>
      </c>
      <c r="D62" s="230">
        <v>0</v>
      </c>
      <c r="E62" s="230">
        <v>0</v>
      </c>
      <c r="F62" s="230">
        <v>0</v>
      </c>
      <c r="G62" s="197">
        <v>15</v>
      </c>
      <c r="H62" s="187">
        <v>665</v>
      </c>
      <c r="I62" s="19"/>
      <c r="J62" s="19"/>
    </row>
    <row r="63" spans="1:10" s="5" customFormat="1" ht="15.75" x14ac:dyDescent="0.25">
      <c r="A63" s="234">
        <v>43966</v>
      </c>
      <c r="B63" s="230">
        <v>4</v>
      </c>
      <c r="C63" s="230">
        <v>5</v>
      </c>
      <c r="D63" s="230">
        <v>0</v>
      </c>
      <c r="E63" s="230">
        <v>0</v>
      </c>
      <c r="F63" s="230">
        <v>0</v>
      </c>
      <c r="G63" s="197">
        <v>9</v>
      </c>
      <c r="H63" s="187">
        <v>674</v>
      </c>
      <c r="I63" s="19"/>
      <c r="J63" s="19"/>
    </row>
    <row r="64" spans="1:10" s="5" customFormat="1" ht="15.75" x14ac:dyDescent="0.25">
      <c r="A64" s="234">
        <v>43967</v>
      </c>
      <c r="B64" s="230">
        <v>3</v>
      </c>
      <c r="C64" s="230">
        <v>1</v>
      </c>
      <c r="D64" s="230">
        <v>0</v>
      </c>
      <c r="E64" s="230">
        <v>0</v>
      </c>
      <c r="F64" s="230">
        <v>0</v>
      </c>
      <c r="G64" s="197">
        <v>4</v>
      </c>
      <c r="H64" s="187">
        <v>678</v>
      </c>
      <c r="I64" s="19"/>
      <c r="J64" s="19"/>
    </row>
    <row r="65" spans="1:10" s="5" customFormat="1" ht="15.75" x14ac:dyDescent="0.25">
      <c r="A65" s="234">
        <v>43968</v>
      </c>
      <c r="B65" s="230">
        <v>6</v>
      </c>
      <c r="C65" s="230">
        <v>2</v>
      </c>
      <c r="D65" s="230">
        <v>1</v>
      </c>
      <c r="E65" s="230">
        <v>1</v>
      </c>
      <c r="F65" s="230">
        <v>0</v>
      </c>
      <c r="G65" s="197">
        <v>10</v>
      </c>
      <c r="H65" s="187">
        <v>688</v>
      </c>
      <c r="I65" s="19"/>
      <c r="J65" s="19"/>
    </row>
    <row r="66" spans="1:10" s="5" customFormat="1" ht="15.75" x14ac:dyDescent="0.25">
      <c r="A66" s="234">
        <v>43969</v>
      </c>
      <c r="B66" s="230">
        <v>9</v>
      </c>
      <c r="C66" s="230">
        <v>1</v>
      </c>
      <c r="D66" s="230">
        <v>0</v>
      </c>
      <c r="E66" s="230">
        <v>0</v>
      </c>
      <c r="F66" s="230">
        <v>0</v>
      </c>
      <c r="G66" s="197">
        <v>10</v>
      </c>
      <c r="H66" s="187">
        <v>698</v>
      </c>
      <c r="I66" s="19"/>
      <c r="J66" s="19"/>
    </row>
    <row r="67" spans="1:10" s="5" customFormat="1" ht="15.75" x14ac:dyDescent="0.25">
      <c r="A67" s="234">
        <v>43970</v>
      </c>
      <c r="B67" s="230">
        <v>4</v>
      </c>
      <c r="C67" s="230">
        <v>5</v>
      </c>
      <c r="D67" s="230">
        <v>0</v>
      </c>
      <c r="E67" s="230">
        <v>0</v>
      </c>
      <c r="F67" s="230">
        <v>0</v>
      </c>
      <c r="G67" s="197">
        <v>9</v>
      </c>
      <c r="H67" s="187">
        <v>707</v>
      </c>
      <c r="I67" s="19"/>
      <c r="J67" s="19"/>
    </row>
    <row r="68" spans="1:10" s="5" customFormat="1" ht="15.75" x14ac:dyDescent="0.25">
      <c r="A68" s="234">
        <v>43971</v>
      </c>
      <c r="B68" s="230">
        <v>5</v>
      </c>
      <c r="C68" s="230">
        <v>2</v>
      </c>
      <c r="D68" s="230">
        <v>1</v>
      </c>
      <c r="E68" s="230">
        <v>0</v>
      </c>
      <c r="F68" s="230">
        <v>0</v>
      </c>
      <c r="G68" s="197">
        <v>8</v>
      </c>
      <c r="H68" s="187">
        <v>715</v>
      </c>
      <c r="I68" s="19"/>
      <c r="J68" s="19"/>
    </row>
    <row r="69" spans="1:10" s="5" customFormat="1" ht="15.75" x14ac:dyDescent="0.25">
      <c r="A69" s="234">
        <v>43972</v>
      </c>
      <c r="B69" s="230">
        <v>4</v>
      </c>
      <c r="C69" s="230">
        <v>1</v>
      </c>
      <c r="D69" s="230">
        <v>0</v>
      </c>
      <c r="E69" s="230">
        <v>1</v>
      </c>
      <c r="F69" s="230">
        <v>0</v>
      </c>
      <c r="G69" s="197">
        <v>6</v>
      </c>
      <c r="H69" s="187">
        <v>721</v>
      </c>
      <c r="I69" s="19"/>
      <c r="J69" s="19"/>
    </row>
    <row r="70" spans="1:10" s="5" customFormat="1" ht="15.75" x14ac:dyDescent="0.25">
      <c r="A70" s="234">
        <v>43973</v>
      </c>
      <c r="B70" s="230">
        <v>1</v>
      </c>
      <c r="C70" s="230">
        <v>3</v>
      </c>
      <c r="D70" s="230">
        <v>0</v>
      </c>
      <c r="E70" s="230">
        <v>2</v>
      </c>
      <c r="F70" s="230">
        <v>0</v>
      </c>
      <c r="G70" s="197">
        <v>6</v>
      </c>
      <c r="H70" s="187">
        <v>727</v>
      </c>
      <c r="I70" s="19"/>
      <c r="J70" s="19"/>
    </row>
    <row r="71" spans="1:10" s="5" customFormat="1" ht="15.75" x14ac:dyDescent="0.25">
      <c r="A71" s="234">
        <v>43974</v>
      </c>
      <c r="B71" s="230">
        <v>2</v>
      </c>
      <c r="C71" s="230">
        <v>2</v>
      </c>
      <c r="D71" s="230">
        <v>0</v>
      </c>
      <c r="E71" s="230">
        <v>0</v>
      </c>
      <c r="F71" s="230">
        <v>0</v>
      </c>
      <c r="G71" s="197">
        <v>4</v>
      </c>
      <c r="H71" s="187">
        <v>731</v>
      </c>
      <c r="I71" s="19"/>
      <c r="J71" s="19"/>
    </row>
    <row r="72" spans="1:10" s="5" customFormat="1" ht="15.75" x14ac:dyDescent="0.25">
      <c r="A72" s="234">
        <v>43975</v>
      </c>
      <c r="B72" s="230">
        <v>9</v>
      </c>
      <c r="C72" s="230">
        <v>3</v>
      </c>
      <c r="D72" s="230">
        <v>0</v>
      </c>
      <c r="E72" s="230">
        <v>0</v>
      </c>
      <c r="F72" s="230">
        <v>0</v>
      </c>
      <c r="G72" s="197">
        <v>12</v>
      </c>
      <c r="H72" s="187">
        <v>743</v>
      </c>
      <c r="I72" s="19"/>
      <c r="J72" s="19"/>
    </row>
    <row r="73" spans="1:10" s="5" customFormat="1" ht="15.75" x14ac:dyDescent="0.25">
      <c r="A73" s="234">
        <v>43976</v>
      </c>
      <c r="B73" s="230">
        <v>2</v>
      </c>
      <c r="C73" s="230">
        <v>1</v>
      </c>
      <c r="D73" s="230">
        <v>0</v>
      </c>
      <c r="E73" s="230">
        <v>0</v>
      </c>
      <c r="F73" s="230">
        <v>0</v>
      </c>
      <c r="G73" s="197">
        <v>3</v>
      </c>
      <c r="H73" s="187">
        <v>746</v>
      </c>
      <c r="I73" s="19"/>
      <c r="J73" s="19"/>
    </row>
    <row r="74" spans="1:10" s="5" customFormat="1" ht="15.75" x14ac:dyDescent="0.25">
      <c r="A74" s="234">
        <v>43977</v>
      </c>
      <c r="B74" s="230">
        <v>2</v>
      </c>
      <c r="C74" s="230">
        <v>0</v>
      </c>
      <c r="D74" s="230">
        <v>0</v>
      </c>
      <c r="E74" s="230">
        <v>0</v>
      </c>
      <c r="F74" s="230">
        <v>0</v>
      </c>
      <c r="G74" s="197">
        <v>2</v>
      </c>
      <c r="H74" s="187">
        <v>748</v>
      </c>
      <c r="I74" s="19"/>
      <c r="J74" s="19"/>
    </row>
    <row r="75" spans="1:10" s="5" customFormat="1" ht="15.75" x14ac:dyDescent="0.25">
      <c r="A75" s="234">
        <v>43978</v>
      </c>
      <c r="B75" s="230">
        <v>5</v>
      </c>
      <c r="C75" s="230">
        <v>1</v>
      </c>
      <c r="D75" s="230">
        <v>0</v>
      </c>
      <c r="E75" s="230">
        <v>1</v>
      </c>
      <c r="F75" s="230">
        <v>0</v>
      </c>
      <c r="G75" s="197">
        <v>7</v>
      </c>
      <c r="H75" s="187">
        <v>755</v>
      </c>
      <c r="I75" s="19"/>
      <c r="J75" s="19"/>
    </row>
    <row r="76" spans="1:10" s="5" customFormat="1" ht="15.75" x14ac:dyDescent="0.25">
      <c r="A76" s="234">
        <v>43979</v>
      </c>
      <c r="B76" s="230">
        <v>2</v>
      </c>
      <c r="C76" s="230">
        <v>2</v>
      </c>
      <c r="D76" s="230">
        <v>0</v>
      </c>
      <c r="E76" s="230">
        <v>1</v>
      </c>
      <c r="F76" s="230">
        <v>0</v>
      </c>
      <c r="G76" s="197">
        <v>5</v>
      </c>
      <c r="H76" s="187">
        <v>760</v>
      </c>
      <c r="I76" s="19"/>
      <c r="J76" s="19"/>
    </row>
    <row r="77" spans="1:10" s="5" customFormat="1" ht="15.75" x14ac:dyDescent="0.25">
      <c r="A77" s="234">
        <v>43980</v>
      </c>
      <c r="B77" s="230">
        <v>3</v>
      </c>
      <c r="C77" s="230">
        <v>2</v>
      </c>
      <c r="D77" s="230">
        <v>0</v>
      </c>
      <c r="E77" s="230">
        <v>0</v>
      </c>
      <c r="F77" s="230">
        <v>0</v>
      </c>
      <c r="G77" s="197">
        <v>5</v>
      </c>
      <c r="H77" s="187">
        <v>765</v>
      </c>
      <c r="I77" s="19"/>
      <c r="J77" s="19"/>
    </row>
    <row r="78" spans="1:10" s="5" customFormat="1" ht="15.75" x14ac:dyDescent="0.25">
      <c r="A78" s="234">
        <v>43981</v>
      </c>
      <c r="B78" s="230">
        <v>1</v>
      </c>
      <c r="C78" s="230">
        <v>0</v>
      </c>
      <c r="D78" s="230">
        <v>0</v>
      </c>
      <c r="E78" s="230">
        <v>0</v>
      </c>
      <c r="F78" s="230">
        <v>1</v>
      </c>
      <c r="G78" s="197">
        <v>2</v>
      </c>
      <c r="H78" s="187">
        <v>767</v>
      </c>
      <c r="I78" s="19"/>
      <c r="J78" s="19"/>
    </row>
    <row r="79" spans="1:10" s="5" customFormat="1" ht="15.75" x14ac:dyDescent="0.25">
      <c r="A79" s="234">
        <v>43982</v>
      </c>
      <c r="B79" s="230">
        <v>3</v>
      </c>
      <c r="C79" s="230">
        <v>0</v>
      </c>
      <c r="D79" s="230">
        <v>0</v>
      </c>
      <c r="E79" s="230">
        <v>0</v>
      </c>
      <c r="F79" s="230">
        <v>0</v>
      </c>
      <c r="G79" s="197">
        <v>3</v>
      </c>
      <c r="H79" s="187">
        <v>770</v>
      </c>
      <c r="I79" s="19"/>
      <c r="J79" s="19"/>
    </row>
    <row r="80" spans="1:10" s="5" customFormat="1" ht="15.75" x14ac:dyDescent="0.25">
      <c r="A80" s="234">
        <v>43983</v>
      </c>
      <c r="B80" s="230">
        <v>1</v>
      </c>
      <c r="C80" s="230">
        <v>1</v>
      </c>
      <c r="D80" s="230">
        <v>0</v>
      </c>
      <c r="E80" s="230">
        <v>1</v>
      </c>
      <c r="F80" s="230">
        <v>0</v>
      </c>
      <c r="G80" s="197">
        <v>3</v>
      </c>
      <c r="H80" s="187">
        <v>773</v>
      </c>
      <c r="I80" s="19"/>
      <c r="J80" s="19"/>
    </row>
    <row r="81" spans="1:12" s="5" customFormat="1" ht="15.75" x14ac:dyDescent="0.25">
      <c r="A81" s="234">
        <v>43984</v>
      </c>
      <c r="B81" s="230">
        <v>6</v>
      </c>
      <c r="C81" s="230">
        <v>1</v>
      </c>
      <c r="D81" s="230">
        <v>0</v>
      </c>
      <c r="E81" s="230">
        <v>0</v>
      </c>
      <c r="F81" s="230">
        <v>0</v>
      </c>
      <c r="G81" s="197">
        <v>7</v>
      </c>
      <c r="H81" s="187">
        <v>780</v>
      </c>
      <c r="I81" s="19"/>
      <c r="J81" s="19"/>
    </row>
    <row r="82" spans="1:12" s="5" customFormat="1" ht="15.75" x14ac:dyDescent="0.25">
      <c r="A82" s="234">
        <v>43985</v>
      </c>
      <c r="B82" s="230">
        <v>3</v>
      </c>
      <c r="C82" s="230">
        <v>0</v>
      </c>
      <c r="D82" s="230">
        <v>0</v>
      </c>
      <c r="E82" s="230">
        <v>0</v>
      </c>
      <c r="F82" s="230">
        <v>0</v>
      </c>
      <c r="G82" s="197">
        <v>3</v>
      </c>
      <c r="H82" s="187">
        <v>783</v>
      </c>
      <c r="I82" s="19"/>
      <c r="J82" s="19"/>
    </row>
    <row r="83" spans="1:12" s="5" customFormat="1" ht="15.75" x14ac:dyDescent="0.25">
      <c r="A83" s="234">
        <v>43986</v>
      </c>
      <c r="B83" s="230">
        <v>0</v>
      </c>
      <c r="C83" s="230">
        <v>3</v>
      </c>
      <c r="D83" s="230">
        <v>0</v>
      </c>
      <c r="E83" s="230">
        <v>0</v>
      </c>
      <c r="F83" s="230">
        <v>0</v>
      </c>
      <c r="G83" s="197">
        <v>3</v>
      </c>
      <c r="H83" s="187">
        <v>786</v>
      </c>
      <c r="I83" s="19"/>
      <c r="J83" s="19"/>
    </row>
    <row r="84" spans="1:12" ht="15.75" x14ac:dyDescent="0.25">
      <c r="A84" s="234">
        <v>43987</v>
      </c>
      <c r="B84" s="230">
        <v>1</v>
      </c>
      <c r="C84" s="230">
        <v>0</v>
      </c>
      <c r="D84" s="230">
        <v>0</v>
      </c>
      <c r="E84" s="230">
        <v>0</v>
      </c>
      <c r="F84" s="230">
        <v>0</v>
      </c>
      <c r="G84" s="197">
        <v>1</v>
      </c>
      <c r="H84" s="187">
        <v>787</v>
      </c>
      <c r="I84" s="19"/>
      <c r="J84" s="19"/>
      <c r="K84" s="5"/>
      <c r="L84" s="5"/>
    </row>
    <row r="85" spans="1:12" ht="15.75" x14ac:dyDescent="0.25">
      <c r="A85" s="234">
        <v>43988</v>
      </c>
      <c r="B85" s="230">
        <v>2</v>
      </c>
      <c r="C85" s="230">
        <v>0</v>
      </c>
      <c r="D85" s="230">
        <v>0</v>
      </c>
      <c r="E85" s="230">
        <v>2</v>
      </c>
      <c r="F85" s="230">
        <v>0</v>
      </c>
      <c r="G85" s="197">
        <v>4</v>
      </c>
      <c r="H85" s="187">
        <v>791</v>
      </c>
      <c r="I85" s="19"/>
      <c r="J85" s="19"/>
      <c r="K85" s="5"/>
      <c r="L85" s="5"/>
    </row>
    <row r="86" spans="1:12" ht="15.75" x14ac:dyDescent="0.25">
      <c r="A86" s="234">
        <v>43989</v>
      </c>
      <c r="B86" s="230">
        <v>2</v>
      </c>
      <c r="C86" s="230">
        <v>1</v>
      </c>
      <c r="D86" s="230">
        <v>0</v>
      </c>
      <c r="E86" s="230">
        <v>0</v>
      </c>
      <c r="F86" s="230">
        <v>0</v>
      </c>
      <c r="G86" s="197">
        <v>3</v>
      </c>
      <c r="H86" s="187">
        <v>794</v>
      </c>
      <c r="I86" s="16"/>
      <c r="J86" s="16"/>
      <c r="L86" s="5"/>
    </row>
    <row r="87" spans="1:12" ht="15.75" x14ac:dyDescent="0.25">
      <c r="A87" s="234">
        <v>43990</v>
      </c>
      <c r="B87" s="230">
        <v>0</v>
      </c>
      <c r="C87" s="230">
        <v>0</v>
      </c>
      <c r="D87" s="230">
        <v>0</v>
      </c>
      <c r="E87" s="230">
        <v>1</v>
      </c>
      <c r="F87" s="230">
        <v>0</v>
      </c>
      <c r="G87" s="197">
        <v>1</v>
      </c>
      <c r="H87" s="187">
        <v>795</v>
      </c>
      <c r="I87" s="16"/>
      <c r="J87" s="16"/>
      <c r="L87" s="5"/>
    </row>
    <row r="88" spans="1:12" ht="15.75" x14ac:dyDescent="0.25">
      <c r="A88" s="234">
        <v>43991</v>
      </c>
      <c r="B88" s="230">
        <v>0</v>
      </c>
      <c r="C88" s="230">
        <v>2</v>
      </c>
      <c r="D88" s="230">
        <v>0</v>
      </c>
      <c r="E88" s="230">
        <v>0</v>
      </c>
      <c r="F88" s="230">
        <v>0</v>
      </c>
      <c r="G88" s="197">
        <v>2</v>
      </c>
      <c r="H88" s="187">
        <v>797</v>
      </c>
      <c r="I88" s="16"/>
      <c r="J88" s="16"/>
      <c r="L88" s="5"/>
    </row>
    <row r="89" spans="1:12" ht="15.75" x14ac:dyDescent="0.25">
      <c r="A89" s="234">
        <v>43992</v>
      </c>
      <c r="B89" s="230">
        <v>2</v>
      </c>
      <c r="C89" s="230">
        <v>0</v>
      </c>
      <c r="D89" s="230">
        <v>0</v>
      </c>
      <c r="E89" s="230">
        <v>0</v>
      </c>
      <c r="F89" s="230">
        <v>1</v>
      </c>
      <c r="G89" s="197">
        <v>3</v>
      </c>
      <c r="H89" s="187">
        <v>800</v>
      </c>
      <c r="I89" s="16"/>
      <c r="J89" s="16"/>
      <c r="L89" s="5"/>
    </row>
    <row r="90" spans="1:12" ht="15.75" x14ac:dyDescent="0.25">
      <c r="A90" s="234">
        <v>43993</v>
      </c>
      <c r="B90" s="230">
        <v>3</v>
      </c>
      <c r="C90" s="230">
        <v>1</v>
      </c>
      <c r="D90" s="230">
        <v>0</v>
      </c>
      <c r="E90" s="230">
        <v>0</v>
      </c>
      <c r="F90" s="230">
        <v>0</v>
      </c>
      <c r="G90" s="197">
        <v>4</v>
      </c>
      <c r="H90" s="187">
        <v>804</v>
      </c>
      <c r="I90" s="16"/>
      <c r="J90" s="16"/>
      <c r="L90" s="5"/>
    </row>
    <row r="91" spans="1:12" ht="15.75" x14ac:dyDescent="0.25">
      <c r="A91" s="234">
        <v>43994</v>
      </c>
      <c r="B91" s="230">
        <v>3</v>
      </c>
      <c r="C91" s="230">
        <v>1</v>
      </c>
      <c r="D91" s="230">
        <v>0</v>
      </c>
      <c r="E91" s="230">
        <v>1</v>
      </c>
      <c r="F91" s="230">
        <v>0</v>
      </c>
      <c r="G91" s="197">
        <v>5</v>
      </c>
      <c r="H91" s="187">
        <v>809</v>
      </c>
      <c r="I91" s="16"/>
      <c r="J91" s="16"/>
      <c r="L91" s="5"/>
    </row>
    <row r="92" spans="1:12" ht="15.75" x14ac:dyDescent="0.25">
      <c r="A92" s="234">
        <v>43995</v>
      </c>
      <c r="B92" s="230">
        <v>3</v>
      </c>
      <c r="C92" s="230">
        <v>0</v>
      </c>
      <c r="D92" s="230">
        <v>0</v>
      </c>
      <c r="E92" s="230">
        <v>0</v>
      </c>
      <c r="F92" s="230">
        <v>0</v>
      </c>
      <c r="G92" s="197">
        <v>3</v>
      </c>
      <c r="H92" s="187">
        <v>812</v>
      </c>
      <c r="I92" s="16"/>
      <c r="J92" s="16"/>
      <c r="L92" s="5"/>
    </row>
    <row r="93" spans="1:12" ht="15.75" x14ac:dyDescent="0.25">
      <c r="A93" s="234">
        <v>43996</v>
      </c>
      <c r="B93" s="230">
        <v>2</v>
      </c>
      <c r="C93" s="230">
        <v>0</v>
      </c>
      <c r="D93" s="230">
        <v>0</v>
      </c>
      <c r="E93" s="230">
        <v>0</v>
      </c>
      <c r="F93" s="230">
        <v>0</v>
      </c>
      <c r="G93" s="197">
        <v>2</v>
      </c>
      <c r="H93" s="187">
        <v>814</v>
      </c>
      <c r="I93" s="16"/>
      <c r="J93" s="16"/>
      <c r="L93" s="5"/>
    </row>
    <row r="94" spans="1:12" ht="15.75" x14ac:dyDescent="0.25">
      <c r="A94" s="234">
        <v>43997</v>
      </c>
      <c r="B94" s="230">
        <v>0</v>
      </c>
      <c r="C94" s="230">
        <v>0</v>
      </c>
      <c r="D94" s="230">
        <v>0</v>
      </c>
      <c r="E94" s="230">
        <v>1</v>
      </c>
      <c r="F94" s="230">
        <v>0</v>
      </c>
      <c r="G94" s="197">
        <v>1</v>
      </c>
      <c r="H94" s="187">
        <v>815</v>
      </c>
      <c r="I94" s="16"/>
      <c r="J94" s="16"/>
      <c r="L94" s="5"/>
    </row>
    <row r="95" spans="1:12" ht="15.75" x14ac:dyDescent="0.25">
      <c r="A95" s="234">
        <v>43998</v>
      </c>
      <c r="B95" s="230">
        <v>1</v>
      </c>
      <c r="C95" s="230">
        <v>0</v>
      </c>
      <c r="D95" s="230">
        <v>0</v>
      </c>
      <c r="E95" s="230">
        <v>0</v>
      </c>
      <c r="F95" s="230">
        <v>0</v>
      </c>
      <c r="G95" s="197">
        <v>1</v>
      </c>
      <c r="H95" s="187">
        <v>816</v>
      </c>
      <c r="I95" s="16"/>
      <c r="J95" s="16"/>
      <c r="L95" s="5"/>
    </row>
    <row r="96" spans="1:12" ht="15.75" x14ac:dyDescent="0.25">
      <c r="A96" s="234">
        <v>43999</v>
      </c>
      <c r="B96" s="230">
        <v>1</v>
      </c>
      <c r="C96" s="230">
        <v>0</v>
      </c>
      <c r="D96" s="230">
        <v>0</v>
      </c>
      <c r="E96" s="230">
        <v>0</v>
      </c>
      <c r="F96" s="230">
        <v>0</v>
      </c>
      <c r="G96" s="197">
        <v>1</v>
      </c>
      <c r="H96" s="187">
        <v>817</v>
      </c>
      <c r="I96" s="16"/>
      <c r="J96" s="16"/>
      <c r="L96" s="5"/>
    </row>
    <row r="97" spans="1:12" ht="15.75" x14ac:dyDescent="0.25">
      <c r="A97" s="234">
        <v>44000</v>
      </c>
      <c r="B97" s="230">
        <v>1</v>
      </c>
      <c r="C97" s="230">
        <v>0</v>
      </c>
      <c r="D97" s="230">
        <v>0</v>
      </c>
      <c r="E97" s="230">
        <v>0</v>
      </c>
      <c r="F97" s="230">
        <v>0</v>
      </c>
      <c r="G97" s="197">
        <v>1</v>
      </c>
      <c r="H97" s="187">
        <v>818</v>
      </c>
      <c r="I97" s="16"/>
      <c r="J97" s="16"/>
      <c r="L97" s="5"/>
    </row>
    <row r="98" spans="1:12" ht="15.75" x14ac:dyDescent="0.25">
      <c r="A98" s="234">
        <v>44001</v>
      </c>
      <c r="B98" s="230">
        <v>3</v>
      </c>
      <c r="C98" s="230">
        <v>0</v>
      </c>
      <c r="D98" s="230">
        <v>0</v>
      </c>
      <c r="E98" s="230">
        <v>0</v>
      </c>
      <c r="F98" s="230">
        <v>0</v>
      </c>
      <c r="G98" s="197">
        <v>3</v>
      </c>
      <c r="H98" s="187">
        <v>821</v>
      </c>
      <c r="I98" s="16"/>
      <c r="J98" s="16"/>
      <c r="L98" s="5"/>
    </row>
    <row r="99" spans="1:12" ht="15.75" x14ac:dyDescent="0.25">
      <c r="A99" s="234">
        <v>44002</v>
      </c>
      <c r="B99" s="230">
        <v>1</v>
      </c>
      <c r="C99" s="230">
        <v>0</v>
      </c>
      <c r="D99" s="230">
        <v>0</v>
      </c>
      <c r="E99" s="230">
        <v>0</v>
      </c>
      <c r="F99" s="230">
        <v>0</v>
      </c>
      <c r="G99" s="197">
        <v>1</v>
      </c>
      <c r="H99" s="187">
        <v>822</v>
      </c>
      <c r="I99" s="16"/>
      <c r="J99" s="16"/>
      <c r="L99" s="5"/>
    </row>
    <row r="100" spans="1:12" ht="15.75" x14ac:dyDescent="0.25">
      <c r="A100" s="234">
        <v>44003</v>
      </c>
      <c r="B100" s="230">
        <v>1</v>
      </c>
      <c r="C100" s="230">
        <v>0</v>
      </c>
      <c r="D100" s="230">
        <v>0</v>
      </c>
      <c r="E100" s="230">
        <v>0</v>
      </c>
      <c r="F100" s="230">
        <v>0</v>
      </c>
      <c r="G100" s="197">
        <v>1</v>
      </c>
      <c r="H100" s="187">
        <v>823</v>
      </c>
      <c r="I100" s="16"/>
      <c r="J100" s="16"/>
      <c r="L100" s="5"/>
    </row>
    <row r="101" spans="1:12" ht="15.75" x14ac:dyDescent="0.25">
      <c r="A101" s="234">
        <v>44004</v>
      </c>
      <c r="B101" s="230">
        <v>1</v>
      </c>
      <c r="C101" s="230">
        <v>0</v>
      </c>
      <c r="D101" s="230">
        <v>0</v>
      </c>
      <c r="E101" s="230">
        <v>0</v>
      </c>
      <c r="F101" s="230">
        <v>0</v>
      </c>
      <c r="G101" s="197">
        <v>1</v>
      </c>
      <c r="H101" s="187">
        <v>824</v>
      </c>
      <c r="I101" s="16"/>
      <c r="J101" s="16"/>
      <c r="L101" s="5"/>
    </row>
    <row r="102" spans="1:12" ht="15.75" x14ac:dyDescent="0.25">
      <c r="A102" s="234">
        <v>44005</v>
      </c>
      <c r="B102" s="230">
        <v>0</v>
      </c>
      <c r="C102" s="230">
        <v>1</v>
      </c>
      <c r="D102" s="230">
        <v>0</v>
      </c>
      <c r="E102" s="230">
        <v>0</v>
      </c>
      <c r="F102" s="230">
        <v>0</v>
      </c>
      <c r="G102" s="197">
        <v>1</v>
      </c>
      <c r="H102" s="187">
        <v>825</v>
      </c>
      <c r="I102" s="16"/>
      <c r="J102" s="16"/>
      <c r="L102" s="5"/>
    </row>
    <row r="103" spans="1:12" ht="15.75" x14ac:dyDescent="0.25">
      <c r="A103" s="234">
        <v>44006</v>
      </c>
      <c r="B103" s="230">
        <v>2</v>
      </c>
      <c r="C103" s="230">
        <v>1</v>
      </c>
      <c r="D103" s="230">
        <v>0</v>
      </c>
      <c r="E103" s="230">
        <v>0</v>
      </c>
      <c r="F103" s="230">
        <v>0</v>
      </c>
      <c r="G103" s="197">
        <v>3</v>
      </c>
      <c r="H103" s="187">
        <v>828</v>
      </c>
      <c r="I103" s="16"/>
      <c r="J103" s="16"/>
      <c r="L103" s="5"/>
    </row>
    <row r="104" spans="1:12" ht="15.75" x14ac:dyDescent="0.25">
      <c r="A104" s="234">
        <v>44007</v>
      </c>
      <c r="B104" s="230">
        <v>1</v>
      </c>
      <c r="C104" s="230">
        <v>0</v>
      </c>
      <c r="D104" s="230">
        <v>0</v>
      </c>
      <c r="E104" s="230">
        <v>0</v>
      </c>
      <c r="F104" s="230">
        <v>0</v>
      </c>
      <c r="G104" s="197">
        <v>1</v>
      </c>
      <c r="H104" s="187">
        <v>829</v>
      </c>
      <c r="I104" s="16"/>
      <c r="J104" s="16"/>
      <c r="L104" s="5"/>
    </row>
    <row r="105" spans="1:12" ht="15.75" x14ac:dyDescent="0.25">
      <c r="A105" s="234">
        <v>44008</v>
      </c>
      <c r="B105" s="230">
        <v>2</v>
      </c>
      <c r="C105" s="230">
        <v>0</v>
      </c>
      <c r="D105" s="230">
        <v>0</v>
      </c>
      <c r="E105" s="230">
        <v>0</v>
      </c>
      <c r="F105" s="230">
        <v>0</v>
      </c>
      <c r="G105" s="197">
        <v>2</v>
      </c>
      <c r="H105" s="187">
        <v>831</v>
      </c>
      <c r="I105" s="16"/>
      <c r="J105" s="16"/>
      <c r="L105" s="5"/>
    </row>
    <row r="106" spans="1:12" ht="15.75" x14ac:dyDescent="0.25">
      <c r="A106" s="234">
        <v>44009</v>
      </c>
      <c r="B106" s="230">
        <v>1</v>
      </c>
      <c r="C106" s="230">
        <v>0</v>
      </c>
      <c r="D106" s="230">
        <v>0</v>
      </c>
      <c r="E106" s="230">
        <v>0</v>
      </c>
      <c r="F106" s="230">
        <v>0</v>
      </c>
      <c r="G106" s="197">
        <v>1</v>
      </c>
      <c r="H106" s="187">
        <v>832</v>
      </c>
      <c r="I106" s="16"/>
      <c r="J106" s="16"/>
      <c r="L106" s="5"/>
    </row>
    <row r="107" spans="1:12" ht="15.75" x14ac:dyDescent="0.25">
      <c r="A107" s="234">
        <v>44010</v>
      </c>
      <c r="B107" s="230">
        <v>2</v>
      </c>
      <c r="C107" s="230">
        <v>1</v>
      </c>
      <c r="D107" s="230">
        <v>0</v>
      </c>
      <c r="E107" s="230">
        <v>0</v>
      </c>
      <c r="F107" s="230">
        <v>0</v>
      </c>
      <c r="G107" s="197">
        <v>3</v>
      </c>
      <c r="H107" s="187">
        <v>835</v>
      </c>
      <c r="I107" s="16"/>
      <c r="J107" s="16"/>
      <c r="L107" s="5"/>
    </row>
    <row r="108" spans="1:12" ht="15.75" x14ac:dyDescent="0.25">
      <c r="A108" s="234">
        <v>44011</v>
      </c>
      <c r="B108" s="230">
        <v>0</v>
      </c>
      <c r="C108" s="230">
        <v>1</v>
      </c>
      <c r="D108" s="230">
        <v>0</v>
      </c>
      <c r="E108" s="230">
        <v>0</v>
      </c>
      <c r="F108" s="230">
        <v>0</v>
      </c>
      <c r="G108" s="197">
        <v>1</v>
      </c>
      <c r="H108" s="187">
        <v>836</v>
      </c>
      <c r="I108" s="16"/>
      <c r="J108" s="16"/>
      <c r="L108" s="5"/>
    </row>
    <row r="109" spans="1:12" ht="15.75" x14ac:dyDescent="0.25">
      <c r="A109" s="234">
        <v>44012</v>
      </c>
      <c r="B109" s="230">
        <v>2</v>
      </c>
      <c r="C109" s="230">
        <v>0</v>
      </c>
      <c r="D109" s="230">
        <v>0</v>
      </c>
      <c r="E109" s="230">
        <v>0</v>
      </c>
      <c r="F109" s="230">
        <v>0</v>
      </c>
      <c r="G109" s="197">
        <v>2</v>
      </c>
      <c r="H109" s="187">
        <v>838</v>
      </c>
      <c r="I109" s="16"/>
      <c r="J109" s="16"/>
      <c r="L109" s="5"/>
    </row>
    <row r="110" spans="1:12" ht="15.75" x14ac:dyDescent="0.25">
      <c r="A110" s="234">
        <v>44013</v>
      </c>
      <c r="B110" s="230">
        <v>2</v>
      </c>
      <c r="C110" s="230">
        <v>0</v>
      </c>
      <c r="D110" s="230">
        <v>0</v>
      </c>
      <c r="E110" s="230">
        <v>0</v>
      </c>
      <c r="F110" s="230">
        <v>0</v>
      </c>
      <c r="G110" s="197">
        <v>2</v>
      </c>
      <c r="H110" s="187">
        <v>840</v>
      </c>
      <c r="I110" s="16"/>
      <c r="J110" s="16"/>
      <c r="L110" s="5"/>
    </row>
    <row r="111" spans="1:12" ht="15.75" x14ac:dyDescent="0.25">
      <c r="A111" s="234">
        <v>44014</v>
      </c>
      <c r="B111" s="230">
        <v>0</v>
      </c>
      <c r="C111" s="230">
        <v>0</v>
      </c>
      <c r="D111" s="230">
        <v>0</v>
      </c>
      <c r="E111" s="230">
        <v>0</v>
      </c>
      <c r="F111" s="230">
        <v>0</v>
      </c>
      <c r="G111" s="197">
        <v>0</v>
      </c>
      <c r="H111" s="187">
        <v>840</v>
      </c>
      <c r="L111" s="5"/>
    </row>
    <row r="112" spans="1:12" ht="15.75" x14ac:dyDescent="0.25">
      <c r="A112" s="234">
        <v>44015</v>
      </c>
      <c r="B112" s="230">
        <v>2</v>
      </c>
      <c r="C112" s="230">
        <v>0</v>
      </c>
      <c r="D112" s="230">
        <v>0</v>
      </c>
      <c r="E112" s="230">
        <v>0</v>
      </c>
      <c r="F112" s="230">
        <v>0</v>
      </c>
      <c r="G112" s="197">
        <v>2</v>
      </c>
      <c r="H112" s="187">
        <v>842</v>
      </c>
      <c r="I112" s="16"/>
      <c r="J112" s="16"/>
      <c r="L112" s="5"/>
    </row>
    <row r="113" spans="1:12" ht="15.75" x14ac:dyDescent="0.25">
      <c r="A113" s="234">
        <v>44016</v>
      </c>
      <c r="B113" s="230">
        <v>0</v>
      </c>
      <c r="C113" s="230">
        <v>0</v>
      </c>
      <c r="D113" s="230">
        <v>0</v>
      </c>
      <c r="E113" s="230">
        <v>0</v>
      </c>
      <c r="F113" s="230">
        <v>0</v>
      </c>
      <c r="G113" s="197">
        <v>0</v>
      </c>
      <c r="H113" s="187">
        <v>842</v>
      </c>
      <c r="L113" s="5"/>
    </row>
    <row r="114" spans="1:12" ht="15.75" x14ac:dyDescent="0.25">
      <c r="A114" s="234">
        <v>44017</v>
      </c>
      <c r="B114" s="230">
        <v>1</v>
      </c>
      <c r="C114" s="230">
        <v>1</v>
      </c>
      <c r="D114" s="230">
        <v>0</v>
      </c>
      <c r="E114" s="230">
        <v>0</v>
      </c>
      <c r="F114" s="230">
        <v>0</v>
      </c>
      <c r="G114" s="197">
        <v>2</v>
      </c>
      <c r="H114" s="187">
        <v>844</v>
      </c>
      <c r="I114" s="16"/>
      <c r="J114" s="16"/>
    </row>
    <row r="115" spans="1:12" ht="15.75" x14ac:dyDescent="0.25">
      <c r="A115" s="234">
        <v>44018</v>
      </c>
      <c r="B115" s="230">
        <v>0</v>
      </c>
      <c r="C115" s="230">
        <v>0</v>
      </c>
      <c r="D115" s="230">
        <v>0</v>
      </c>
      <c r="E115" s="230">
        <v>0</v>
      </c>
      <c r="F115" s="230">
        <v>0</v>
      </c>
      <c r="G115" s="197">
        <v>0</v>
      </c>
      <c r="H115" s="187">
        <v>844</v>
      </c>
    </row>
    <row r="116" spans="1:12" ht="15.75" x14ac:dyDescent="0.25">
      <c r="A116" s="234">
        <v>44019</v>
      </c>
      <c r="B116" s="230">
        <v>0</v>
      </c>
      <c r="C116" s="230">
        <v>0</v>
      </c>
      <c r="D116" s="230">
        <v>0</v>
      </c>
      <c r="E116" s="230">
        <v>0</v>
      </c>
      <c r="F116" s="230">
        <v>0</v>
      </c>
      <c r="G116" s="197">
        <v>0</v>
      </c>
      <c r="H116" s="187">
        <v>844</v>
      </c>
    </row>
    <row r="117" spans="1:12" ht="15.75" x14ac:dyDescent="0.25">
      <c r="A117" s="234">
        <v>44020</v>
      </c>
      <c r="B117" s="230">
        <v>0</v>
      </c>
      <c r="C117" s="230">
        <v>0</v>
      </c>
      <c r="D117" s="230">
        <v>0</v>
      </c>
      <c r="E117" s="230">
        <v>0</v>
      </c>
      <c r="F117" s="230">
        <v>0</v>
      </c>
      <c r="G117" s="197">
        <v>0</v>
      </c>
      <c r="H117" s="187">
        <v>844</v>
      </c>
    </row>
    <row r="118" spans="1:12" ht="15.75" x14ac:dyDescent="0.25">
      <c r="A118" s="234">
        <v>44021</v>
      </c>
      <c r="B118" s="230">
        <v>1</v>
      </c>
      <c r="C118" s="230">
        <v>0</v>
      </c>
      <c r="D118" s="230">
        <v>0</v>
      </c>
      <c r="E118" s="230">
        <v>0</v>
      </c>
      <c r="F118" s="230">
        <v>0</v>
      </c>
      <c r="G118" s="197">
        <v>1</v>
      </c>
      <c r="H118" s="187">
        <v>845</v>
      </c>
      <c r="I118" s="16"/>
      <c r="J118" s="16"/>
    </row>
    <row r="119" spans="1:12" ht="15.75" x14ac:dyDescent="0.25">
      <c r="A119" s="234">
        <v>44022</v>
      </c>
      <c r="B119" s="230">
        <v>1</v>
      </c>
      <c r="C119" s="230">
        <v>0</v>
      </c>
      <c r="D119" s="230">
        <v>0</v>
      </c>
      <c r="E119" s="230">
        <v>0</v>
      </c>
      <c r="F119" s="230">
        <v>0</v>
      </c>
      <c r="G119" s="197">
        <v>1</v>
      </c>
      <c r="H119" s="187">
        <v>846</v>
      </c>
    </row>
    <row r="120" spans="1:12" ht="15.75" x14ac:dyDescent="0.25">
      <c r="A120" s="234">
        <v>44023</v>
      </c>
      <c r="B120" s="230">
        <v>1</v>
      </c>
      <c r="C120" s="230">
        <v>0</v>
      </c>
      <c r="D120" s="230">
        <v>0</v>
      </c>
      <c r="E120" s="230">
        <v>0</v>
      </c>
      <c r="F120" s="230">
        <v>0</v>
      </c>
      <c r="G120" s="197">
        <v>1</v>
      </c>
      <c r="H120" s="187">
        <v>847</v>
      </c>
      <c r="I120" s="16"/>
      <c r="J120" s="16"/>
    </row>
    <row r="121" spans="1:12" ht="15.75" x14ac:dyDescent="0.25">
      <c r="A121" s="234">
        <v>44024</v>
      </c>
      <c r="B121" s="230">
        <v>1</v>
      </c>
      <c r="C121" s="230">
        <v>0</v>
      </c>
      <c r="D121" s="230">
        <v>0</v>
      </c>
      <c r="E121" s="230">
        <v>0</v>
      </c>
      <c r="F121" s="230">
        <v>0</v>
      </c>
      <c r="G121" s="197">
        <v>1</v>
      </c>
      <c r="H121" s="187">
        <v>848</v>
      </c>
      <c r="I121" s="16"/>
      <c r="J121" s="16"/>
    </row>
    <row r="122" spans="1:12" ht="15.75" x14ac:dyDescent="0.25">
      <c r="A122" s="234">
        <v>44025</v>
      </c>
      <c r="B122" s="230">
        <v>0</v>
      </c>
      <c r="C122" s="230">
        <v>0</v>
      </c>
      <c r="D122" s="230">
        <v>0</v>
      </c>
      <c r="E122" s="230">
        <v>0</v>
      </c>
      <c r="F122" s="230">
        <v>0</v>
      </c>
      <c r="G122" s="197">
        <v>0</v>
      </c>
      <c r="H122" s="187">
        <v>848</v>
      </c>
      <c r="I122" s="16"/>
      <c r="J122" s="16"/>
    </row>
    <row r="123" spans="1:12" ht="15.75" x14ac:dyDescent="0.25">
      <c r="A123" s="234">
        <v>44026</v>
      </c>
      <c r="B123" s="230">
        <v>0</v>
      </c>
      <c r="C123" s="230">
        <v>0</v>
      </c>
      <c r="D123" s="230">
        <v>0</v>
      </c>
      <c r="E123" s="230">
        <v>0</v>
      </c>
      <c r="F123" s="230">
        <v>0</v>
      </c>
      <c r="G123" s="197">
        <v>0</v>
      </c>
      <c r="H123" s="187">
        <v>848</v>
      </c>
      <c r="I123" s="16"/>
      <c r="J123" s="16"/>
    </row>
    <row r="124" spans="1:12" ht="15.75" x14ac:dyDescent="0.25">
      <c r="A124" s="234">
        <v>44027</v>
      </c>
      <c r="B124" s="230">
        <v>0</v>
      </c>
      <c r="C124" s="230">
        <v>0</v>
      </c>
      <c r="D124" s="230">
        <v>0</v>
      </c>
      <c r="E124" s="230">
        <v>0</v>
      </c>
      <c r="F124" s="230">
        <v>0</v>
      </c>
      <c r="G124" s="197">
        <v>0</v>
      </c>
      <c r="H124" s="187">
        <v>848</v>
      </c>
      <c r="I124" s="16"/>
      <c r="J124" s="16"/>
    </row>
    <row r="125" spans="1:12" ht="15.75" x14ac:dyDescent="0.25">
      <c r="A125" s="234">
        <v>44028</v>
      </c>
      <c r="B125" s="230">
        <v>1</v>
      </c>
      <c r="C125" s="230">
        <v>0</v>
      </c>
      <c r="D125" s="230">
        <v>0</v>
      </c>
      <c r="E125" s="230">
        <v>0</v>
      </c>
      <c r="F125" s="230">
        <v>0</v>
      </c>
      <c r="G125" s="197">
        <v>1</v>
      </c>
      <c r="H125" s="187">
        <v>849</v>
      </c>
      <c r="I125" s="16"/>
      <c r="J125" s="16"/>
    </row>
    <row r="126" spans="1:12" ht="15.75" x14ac:dyDescent="0.25">
      <c r="A126" s="234">
        <v>44029</v>
      </c>
      <c r="B126" s="230">
        <v>2</v>
      </c>
      <c r="C126" s="230">
        <v>0</v>
      </c>
      <c r="D126" s="230">
        <v>0</v>
      </c>
      <c r="E126" s="230">
        <v>0</v>
      </c>
      <c r="F126" s="230">
        <v>0</v>
      </c>
      <c r="G126" s="197">
        <v>2</v>
      </c>
      <c r="H126" s="187">
        <v>851</v>
      </c>
      <c r="I126" s="16"/>
      <c r="J126" s="16"/>
    </row>
    <row r="127" spans="1:12" ht="15.75" x14ac:dyDescent="0.25">
      <c r="A127" s="234">
        <v>44030</v>
      </c>
      <c r="B127" s="230">
        <v>0</v>
      </c>
      <c r="C127" s="230">
        <v>1</v>
      </c>
      <c r="D127" s="230">
        <v>0</v>
      </c>
      <c r="E127" s="230">
        <v>0</v>
      </c>
      <c r="F127" s="230">
        <v>0</v>
      </c>
      <c r="G127" s="197">
        <v>1</v>
      </c>
      <c r="H127" s="187">
        <v>852</v>
      </c>
      <c r="I127" s="16"/>
      <c r="J127" s="16"/>
    </row>
    <row r="128" spans="1:12" ht="15.75" x14ac:dyDescent="0.25">
      <c r="A128" s="234">
        <v>44031</v>
      </c>
      <c r="B128" s="230">
        <v>0</v>
      </c>
      <c r="C128" s="230">
        <v>0</v>
      </c>
      <c r="D128" s="230">
        <v>0</v>
      </c>
      <c r="E128" s="230">
        <v>0</v>
      </c>
      <c r="F128" s="230">
        <v>0</v>
      </c>
      <c r="G128" s="197">
        <v>0</v>
      </c>
      <c r="H128" s="187">
        <v>852</v>
      </c>
      <c r="I128" s="16"/>
      <c r="J128" s="16"/>
    </row>
    <row r="129" spans="1:10" ht="15.75" x14ac:dyDescent="0.25">
      <c r="A129" s="234">
        <v>44032</v>
      </c>
      <c r="B129" s="230">
        <v>1</v>
      </c>
      <c r="C129" s="230">
        <v>0</v>
      </c>
      <c r="D129" s="230">
        <v>0</v>
      </c>
      <c r="E129" s="230">
        <v>0</v>
      </c>
      <c r="F129" s="230">
        <v>0</v>
      </c>
      <c r="G129" s="197">
        <v>1</v>
      </c>
      <c r="H129" s="187">
        <v>853</v>
      </c>
      <c r="I129" s="16"/>
      <c r="J129" s="16"/>
    </row>
    <row r="130" spans="1:10" ht="15.75" x14ac:dyDescent="0.25">
      <c r="A130" s="234">
        <v>44033</v>
      </c>
      <c r="B130" s="230">
        <v>0</v>
      </c>
      <c r="C130" s="230">
        <v>0</v>
      </c>
      <c r="D130" s="230">
        <v>0</v>
      </c>
      <c r="E130" s="230">
        <v>0</v>
      </c>
      <c r="F130" s="230">
        <v>0</v>
      </c>
      <c r="G130" s="197">
        <v>0</v>
      </c>
      <c r="H130" s="187">
        <v>853</v>
      </c>
      <c r="I130" s="16"/>
      <c r="J130" s="16"/>
    </row>
    <row r="131" spans="1:10" ht="15.75" x14ac:dyDescent="0.25">
      <c r="A131" s="234">
        <v>44034</v>
      </c>
      <c r="B131" s="230">
        <v>0</v>
      </c>
      <c r="C131" s="230">
        <v>0</v>
      </c>
      <c r="D131" s="230">
        <v>0</v>
      </c>
      <c r="E131" s="230">
        <v>0</v>
      </c>
      <c r="F131" s="230">
        <v>0</v>
      </c>
      <c r="G131" s="197">
        <v>0</v>
      </c>
      <c r="H131" s="187">
        <v>853</v>
      </c>
      <c r="I131" s="16"/>
      <c r="J131" s="16"/>
    </row>
    <row r="132" spans="1:10" ht="15.75" x14ac:dyDescent="0.25">
      <c r="A132" s="234">
        <v>44035</v>
      </c>
      <c r="B132" s="230">
        <v>1</v>
      </c>
      <c r="C132" s="230">
        <v>1</v>
      </c>
      <c r="D132" s="230">
        <v>0</v>
      </c>
      <c r="E132" s="230">
        <v>0</v>
      </c>
      <c r="F132" s="230">
        <v>0</v>
      </c>
      <c r="G132" s="197">
        <v>2</v>
      </c>
      <c r="H132" s="187">
        <v>855</v>
      </c>
      <c r="I132" s="16"/>
      <c r="J132" s="16"/>
    </row>
    <row r="133" spans="1:10" ht="15.75" x14ac:dyDescent="0.25">
      <c r="A133" s="234">
        <v>44036</v>
      </c>
      <c r="B133" s="230">
        <v>0</v>
      </c>
      <c r="C133" s="230">
        <v>0</v>
      </c>
      <c r="D133" s="230">
        <v>0</v>
      </c>
      <c r="E133" s="230">
        <v>0</v>
      </c>
      <c r="F133" s="230">
        <v>0</v>
      </c>
      <c r="G133" s="197">
        <v>0</v>
      </c>
      <c r="H133" s="187">
        <v>855</v>
      </c>
      <c r="I133" s="16"/>
      <c r="J133" s="16"/>
    </row>
    <row r="134" spans="1:10" ht="15.75" x14ac:dyDescent="0.25">
      <c r="A134" s="234">
        <v>44037</v>
      </c>
      <c r="B134" s="230">
        <v>0</v>
      </c>
      <c r="C134" s="230">
        <v>0</v>
      </c>
      <c r="D134" s="230">
        <v>0</v>
      </c>
      <c r="E134" s="230">
        <v>0</v>
      </c>
      <c r="F134" s="230">
        <v>0</v>
      </c>
      <c r="G134" s="197">
        <v>0</v>
      </c>
      <c r="H134" s="187">
        <v>855</v>
      </c>
      <c r="I134" s="16"/>
      <c r="J134" s="16"/>
    </row>
    <row r="135" spans="1:10" ht="15.75" x14ac:dyDescent="0.25">
      <c r="A135" s="234">
        <v>44038</v>
      </c>
      <c r="B135" s="230">
        <v>1</v>
      </c>
      <c r="C135" s="230">
        <v>0</v>
      </c>
      <c r="D135" s="230">
        <v>0</v>
      </c>
      <c r="E135" s="230">
        <v>0</v>
      </c>
      <c r="F135" s="230">
        <v>0</v>
      </c>
      <c r="G135" s="197">
        <v>1</v>
      </c>
      <c r="H135" s="187">
        <v>856</v>
      </c>
      <c r="I135" s="16"/>
      <c r="J135" s="16"/>
    </row>
    <row r="136" spans="1:10" ht="15.75" x14ac:dyDescent="0.25">
      <c r="A136" s="234">
        <v>44039</v>
      </c>
      <c r="B136" s="230">
        <v>0</v>
      </c>
      <c r="C136" s="230">
        <v>0</v>
      </c>
      <c r="D136" s="230">
        <v>0</v>
      </c>
      <c r="E136" s="230">
        <v>0</v>
      </c>
      <c r="F136" s="230">
        <v>0</v>
      </c>
      <c r="G136" s="197">
        <v>0</v>
      </c>
      <c r="H136" s="187">
        <v>856</v>
      </c>
      <c r="I136" s="16"/>
      <c r="J136" s="16"/>
    </row>
    <row r="137" spans="1:10" ht="15.75" x14ac:dyDescent="0.25">
      <c r="A137" s="234">
        <v>44040</v>
      </c>
      <c r="B137" s="230">
        <v>0</v>
      </c>
      <c r="C137" s="230">
        <v>0</v>
      </c>
      <c r="D137" s="230">
        <v>0</v>
      </c>
      <c r="E137" s="230">
        <v>0</v>
      </c>
      <c r="F137" s="230">
        <v>0</v>
      </c>
      <c r="G137" s="197">
        <v>0</v>
      </c>
      <c r="H137" s="187">
        <v>856</v>
      </c>
      <c r="I137" s="16"/>
      <c r="J137" s="16"/>
    </row>
    <row r="138" spans="1:10" ht="15.75" x14ac:dyDescent="0.25">
      <c r="A138" s="234">
        <v>44041</v>
      </c>
      <c r="B138" s="230">
        <v>0</v>
      </c>
      <c r="C138" s="230">
        <v>0</v>
      </c>
      <c r="D138" s="230">
        <v>0</v>
      </c>
      <c r="E138" s="230">
        <v>0</v>
      </c>
      <c r="F138" s="230">
        <v>0</v>
      </c>
      <c r="G138" s="197">
        <v>0</v>
      </c>
      <c r="H138" s="187">
        <v>856</v>
      </c>
      <c r="I138" s="16"/>
      <c r="J138" s="16"/>
    </row>
    <row r="139" spans="1:10" ht="15.75" x14ac:dyDescent="0.25">
      <c r="A139" s="234">
        <v>44042</v>
      </c>
      <c r="B139" s="230">
        <v>0</v>
      </c>
      <c r="C139" s="230">
        <v>0</v>
      </c>
      <c r="D139" s="230">
        <v>0</v>
      </c>
      <c r="E139" s="230">
        <v>0</v>
      </c>
      <c r="F139" s="230">
        <v>0</v>
      </c>
      <c r="G139" s="197">
        <v>0</v>
      </c>
      <c r="H139" s="187">
        <v>856</v>
      </c>
      <c r="I139" s="16"/>
      <c r="J139" s="16"/>
    </row>
    <row r="140" spans="1:10" ht="15.75" x14ac:dyDescent="0.25">
      <c r="A140" s="234">
        <v>44043</v>
      </c>
      <c r="B140" s="230">
        <v>0</v>
      </c>
      <c r="C140" s="230">
        <v>0</v>
      </c>
      <c r="D140" s="230">
        <v>0</v>
      </c>
      <c r="E140" s="230">
        <v>0</v>
      </c>
      <c r="F140" s="230">
        <v>0</v>
      </c>
      <c r="G140" s="197">
        <v>0</v>
      </c>
      <c r="H140" s="187">
        <v>856</v>
      </c>
      <c r="I140" s="16"/>
      <c r="J140" s="16"/>
    </row>
    <row r="141" spans="1:10" ht="15.75" x14ac:dyDescent="0.25">
      <c r="A141" s="234">
        <v>44044</v>
      </c>
      <c r="B141" s="230">
        <v>0</v>
      </c>
      <c r="C141" s="230">
        <v>0</v>
      </c>
      <c r="D141" s="230">
        <v>0</v>
      </c>
      <c r="E141" s="230">
        <v>0</v>
      </c>
      <c r="F141" s="230">
        <v>0</v>
      </c>
      <c r="G141" s="197">
        <v>0</v>
      </c>
      <c r="H141" s="187">
        <v>856</v>
      </c>
      <c r="I141" s="16"/>
      <c r="J141" s="16"/>
    </row>
    <row r="142" spans="1:10" ht="15.75" x14ac:dyDescent="0.25">
      <c r="A142" s="234">
        <v>44045</v>
      </c>
      <c r="B142" s="230">
        <v>0</v>
      </c>
      <c r="C142" s="230">
        <v>0</v>
      </c>
      <c r="D142" s="230">
        <v>0</v>
      </c>
      <c r="E142" s="230">
        <v>0</v>
      </c>
      <c r="F142" s="230">
        <v>0</v>
      </c>
      <c r="G142" s="197">
        <v>0</v>
      </c>
      <c r="H142" s="187">
        <v>856</v>
      </c>
      <c r="I142" s="16"/>
      <c r="J142" s="16"/>
    </row>
    <row r="143" spans="1:10" ht="15.75" x14ac:dyDescent="0.25">
      <c r="A143" s="234">
        <v>44046</v>
      </c>
      <c r="B143" s="230">
        <v>0</v>
      </c>
      <c r="C143" s="230">
        <v>0</v>
      </c>
      <c r="D143" s="230">
        <v>0</v>
      </c>
      <c r="E143" s="230">
        <v>0</v>
      </c>
      <c r="F143" s="230">
        <v>0</v>
      </c>
      <c r="G143" s="197">
        <v>0</v>
      </c>
      <c r="H143" s="187">
        <v>856</v>
      </c>
      <c r="I143" s="16"/>
      <c r="J143" s="16"/>
    </row>
    <row r="144" spans="1:10" ht="15.75" x14ac:dyDescent="0.25">
      <c r="A144" s="234">
        <v>44047</v>
      </c>
      <c r="B144" s="230">
        <v>1</v>
      </c>
      <c r="C144" s="230">
        <v>0</v>
      </c>
      <c r="D144" s="230">
        <v>0</v>
      </c>
      <c r="E144" s="230">
        <v>0</v>
      </c>
      <c r="F144" s="230">
        <v>1</v>
      </c>
      <c r="G144" s="197">
        <v>2</v>
      </c>
      <c r="H144" s="187">
        <v>858</v>
      </c>
      <c r="I144" s="16"/>
      <c r="J144" s="16"/>
    </row>
    <row r="145" spans="1:10" ht="15.75" x14ac:dyDescent="0.25">
      <c r="A145" s="234">
        <v>44048</v>
      </c>
      <c r="B145" s="230">
        <v>1</v>
      </c>
      <c r="C145" s="230">
        <v>0</v>
      </c>
      <c r="D145" s="230">
        <v>0</v>
      </c>
      <c r="E145" s="230">
        <v>0</v>
      </c>
      <c r="F145" s="230">
        <v>0</v>
      </c>
      <c r="G145" s="197">
        <v>1</v>
      </c>
      <c r="H145" s="187">
        <v>859</v>
      </c>
      <c r="I145" s="16"/>
      <c r="J145" s="16"/>
    </row>
    <row r="146" spans="1:10" ht="15.75" x14ac:dyDescent="0.25">
      <c r="A146" s="234">
        <v>44049</v>
      </c>
      <c r="B146" s="230">
        <v>1</v>
      </c>
      <c r="C146" s="230">
        <v>0</v>
      </c>
      <c r="D146" s="230">
        <v>0</v>
      </c>
      <c r="E146" s="230">
        <v>0</v>
      </c>
      <c r="F146" s="230">
        <v>0</v>
      </c>
      <c r="G146" s="197">
        <v>1</v>
      </c>
      <c r="H146" s="187">
        <v>860</v>
      </c>
      <c r="I146" s="16"/>
      <c r="J146" s="16"/>
    </row>
    <row r="147" spans="1:10" ht="15.75" x14ac:dyDescent="0.25">
      <c r="A147" s="234">
        <v>44050</v>
      </c>
      <c r="B147" s="230">
        <v>0</v>
      </c>
      <c r="C147" s="230">
        <v>0</v>
      </c>
      <c r="D147" s="230">
        <v>0</v>
      </c>
      <c r="E147" s="230">
        <v>0</v>
      </c>
      <c r="F147" s="230">
        <v>0</v>
      </c>
      <c r="G147" s="197">
        <v>0</v>
      </c>
      <c r="H147" s="187">
        <v>860</v>
      </c>
      <c r="I147" s="16"/>
      <c r="J147" s="16"/>
    </row>
    <row r="148" spans="1:10" ht="15.75" x14ac:dyDescent="0.25">
      <c r="A148" s="234">
        <v>44051</v>
      </c>
      <c r="B148" s="230">
        <v>1</v>
      </c>
      <c r="C148" s="230">
        <v>1</v>
      </c>
      <c r="D148" s="230">
        <v>0</v>
      </c>
      <c r="E148" s="230">
        <v>0</v>
      </c>
      <c r="F148" s="230">
        <v>0</v>
      </c>
      <c r="G148" s="197">
        <v>2</v>
      </c>
      <c r="H148" s="187">
        <v>862</v>
      </c>
      <c r="I148" s="16"/>
      <c r="J148" s="16"/>
    </row>
    <row r="149" spans="1:10" ht="15.75" x14ac:dyDescent="0.25">
      <c r="A149" s="234">
        <v>44052</v>
      </c>
      <c r="B149" s="230">
        <v>1</v>
      </c>
      <c r="C149" s="230">
        <v>0</v>
      </c>
      <c r="D149" s="230">
        <v>0</v>
      </c>
      <c r="E149" s="230">
        <v>0</v>
      </c>
      <c r="F149" s="230">
        <v>0</v>
      </c>
      <c r="G149" s="197">
        <v>1</v>
      </c>
      <c r="H149" s="187">
        <v>863</v>
      </c>
      <c r="I149" s="16"/>
      <c r="J149" s="16"/>
    </row>
    <row r="150" spans="1:10" ht="15.75" x14ac:dyDescent="0.25">
      <c r="A150" s="234">
        <v>44053</v>
      </c>
      <c r="B150" s="230">
        <v>0</v>
      </c>
      <c r="C150" s="230">
        <v>0</v>
      </c>
      <c r="D150" s="230">
        <v>0</v>
      </c>
      <c r="E150" s="230">
        <v>0</v>
      </c>
      <c r="F150" s="230">
        <v>0</v>
      </c>
      <c r="G150" s="197">
        <v>0</v>
      </c>
      <c r="H150" s="187">
        <v>863</v>
      </c>
      <c r="I150" s="16"/>
      <c r="J150" s="16"/>
    </row>
    <row r="151" spans="1:10" ht="15.75" x14ac:dyDescent="0.25">
      <c r="A151" s="234">
        <v>44054</v>
      </c>
      <c r="B151" s="230">
        <v>0</v>
      </c>
      <c r="C151" s="230">
        <v>0</v>
      </c>
      <c r="D151" s="230">
        <v>0</v>
      </c>
      <c r="E151" s="230">
        <v>0</v>
      </c>
      <c r="F151" s="230">
        <v>0</v>
      </c>
      <c r="G151" s="197">
        <v>0</v>
      </c>
      <c r="H151" s="187">
        <v>863</v>
      </c>
      <c r="I151" s="16"/>
      <c r="J151" s="16"/>
    </row>
    <row r="152" spans="1:10" ht="15.75" x14ac:dyDescent="0.25">
      <c r="A152" s="234">
        <v>44055</v>
      </c>
      <c r="B152" s="230">
        <v>1</v>
      </c>
      <c r="C152" s="230">
        <v>0</v>
      </c>
      <c r="D152" s="230">
        <v>0</v>
      </c>
      <c r="E152" s="230">
        <v>1</v>
      </c>
      <c r="F152" s="230">
        <v>0</v>
      </c>
      <c r="G152" s="197">
        <v>2</v>
      </c>
      <c r="H152" s="187">
        <v>865</v>
      </c>
      <c r="I152" s="16"/>
      <c r="J152" s="16"/>
    </row>
    <row r="153" spans="1:10" ht="15.75" x14ac:dyDescent="0.25">
      <c r="A153" s="234">
        <v>44056</v>
      </c>
      <c r="B153" s="230">
        <v>2</v>
      </c>
      <c r="C153" s="230">
        <v>0</v>
      </c>
      <c r="D153" s="230">
        <v>0</v>
      </c>
      <c r="E153" s="230">
        <v>0</v>
      </c>
      <c r="F153" s="230">
        <v>0</v>
      </c>
      <c r="G153" s="197">
        <v>2</v>
      </c>
      <c r="H153" s="187">
        <v>867</v>
      </c>
      <c r="I153" s="16"/>
      <c r="J153" s="16"/>
    </row>
    <row r="154" spans="1:10" ht="15.75" x14ac:dyDescent="0.25">
      <c r="A154" s="234">
        <v>44057</v>
      </c>
      <c r="B154" s="230">
        <v>0</v>
      </c>
      <c r="C154" s="230">
        <v>1</v>
      </c>
      <c r="D154" s="230">
        <v>0</v>
      </c>
      <c r="E154" s="230">
        <v>0</v>
      </c>
      <c r="F154" s="230">
        <v>0</v>
      </c>
      <c r="G154" s="197">
        <v>1</v>
      </c>
      <c r="H154" s="187">
        <v>868</v>
      </c>
      <c r="I154" s="16"/>
      <c r="J154" s="16"/>
    </row>
    <row r="155" spans="1:10" ht="15.75" x14ac:dyDescent="0.25">
      <c r="A155" s="234">
        <v>44058</v>
      </c>
      <c r="B155" s="230">
        <v>1</v>
      </c>
      <c r="C155" s="230">
        <v>0</v>
      </c>
      <c r="D155" s="230">
        <v>0</v>
      </c>
      <c r="E155" s="230">
        <v>0</v>
      </c>
      <c r="F155" s="230">
        <v>0</v>
      </c>
      <c r="G155" s="197">
        <v>1</v>
      </c>
      <c r="H155" s="187">
        <v>869</v>
      </c>
      <c r="I155" s="16"/>
      <c r="J155" s="16"/>
    </row>
    <row r="156" spans="1:10" ht="15.75" x14ac:dyDescent="0.25">
      <c r="A156" s="234">
        <v>44059</v>
      </c>
      <c r="B156" s="230">
        <v>1</v>
      </c>
      <c r="C156" s="230">
        <v>0</v>
      </c>
      <c r="D156" s="230">
        <v>0</v>
      </c>
      <c r="E156" s="230">
        <v>0</v>
      </c>
      <c r="F156" s="230">
        <v>0</v>
      </c>
      <c r="G156" s="197">
        <v>1</v>
      </c>
      <c r="H156" s="187">
        <v>870</v>
      </c>
      <c r="I156" s="16"/>
      <c r="J156" s="16"/>
    </row>
    <row r="157" spans="1:10" ht="15.75" x14ac:dyDescent="0.25">
      <c r="A157" s="234">
        <v>44060</v>
      </c>
      <c r="B157" s="230">
        <v>0</v>
      </c>
      <c r="C157" s="230">
        <v>0</v>
      </c>
      <c r="D157" s="230">
        <v>0</v>
      </c>
      <c r="E157" s="230">
        <v>0</v>
      </c>
      <c r="F157" s="230">
        <v>0</v>
      </c>
      <c r="G157" s="197">
        <v>0</v>
      </c>
      <c r="H157" s="187">
        <v>870</v>
      </c>
      <c r="I157" s="16"/>
      <c r="J157" s="16"/>
    </row>
    <row r="158" spans="1:10" ht="15.75" x14ac:dyDescent="0.25">
      <c r="A158" s="234">
        <v>44061</v>
      </c>
      <c r="B158" s="230">
        <v>1</v>
      </c>
      <c r="C158" s="230">
        <v>0</v>
      </c>
      <c r="D158" s="230">
        <v>0</v>
      </c>
      <c r="E158" s="230">
        <v>0</v>
      </c>
      <c r="F158" s="230">
        <v>0</v>
      </c>
      <c r="G158" s="197">
        <v>1</v>
      </c>
      <c r="H158" s="187">
        <v>871</v>
      </c>
      <c r="I158" s="16"/>
      <c r="J158" s="16"/>
    </row>
    <row r="159" spans="1:10" ht="15.75" x14ac:dyDescent="0.25">
      <c r="A159" s="234">
        <v>44062</v>
      </c>
      <c r="B159" s="230">
        <v>0</v>
      </c>
      <c r="C159" s="230">
        <v>0</v>
      </c>
      <c r="D159" s="230">
        <v>0</v>
      </c>
      <c r="E159" s="230">
        <v>0</v>
      </c>
      <c r="F159" s="230">
        <v>0</v>
      </c>
      <c r="G159" s="197">
        <v>0</v>
      </c>
      <c r="H159" s="187">
        <v>871</v>
      </c>
      <c r="I159" s="16"/>
      <c r="J159" s="16"/>
    </row>
    <row r="160" spans="1:10" ht="15.75" x14ac:dyDescent="0.25">
      <c r="A160" s="234">
        <v>44063</v>
      </c>
      <c r="B160" s="230">
        <v>0</v>
      </c>
      <c r="C160" s="230">
        <v>0</v>
      </c>
      <c r="D160" s="230">
        <v>0</v>
      </c>
      <c r="E160" s="230">
        <v>0</v>
      </c>
      <c r="F160" s="230">
        <v>0</v>
      </c>
      <c r="G160" s="197">
        <v>0</v>
      </c>
      <c r="H160" s="187">
        <v>871</v>
      </c>
      <c r="I160" s="16"/>
      <c r="J160" s="16"/>
    </row>
    <row r="161" spans="1:10" ht="15.75" x14ac:dyDescent="0.25">
      <c r="A161" s="234">
        <v>44064</v>
      </c>
      <c r="B161" s="230">
        <v>0</v>
      </c>
      <c r="C161" s="230">
        <v>0</v>
      </c>
      <c r="D161" s="230">
        <v>0</v>
      </c>
      <c r="E161" s="230">
        <v>0</v>
      </c>
      <c r="F161" s="230">
        <v>0</v>
      </c>
      <c r="G161" s="197">
        <v>0</v>
      </c>
      <c r="H161" s="187">
        <v>871</v>
      </c>
      <c r="I161" s="16"/>
      <c r="J161" s="16"/>
    </row>
    <row r="162" spans="1:10" ht="15.75" x14ac:dyDescent="0.25">
      <c r="A162" s="234">
        <v>44065</v>
      </c>
      <c r="B162" s="230">
        <v>0</v>
      </c>
      <c r="C162" s="230">
        <v>0</v>
      </c>
      <c r="D162" s="230">
        <v>0</v>
      </c>
      <c r="E162" s="230">
        <v>0</v>
      </c>
      <c r="F162" s="230">
        <v>0</v>
      </c>
      <c r="G162" s="197">
        <v>0</v>
      </c>
      <c r="H162" s="187">
        <v>871</v>
      </c>
      <c r="I162" s="16"/>
      <c r="J162" s="16"/>
    </row>
    <row r="163" spans="1:10" ht="15.75" x14ac:dyDescent="0.25">
      <c r="A163" s="234">
        <v>44066</v>
      </c>
      <c r="B163" s="230">
        <v>0</v>
      </c>
      <c r="C163" s="230">
        <v>0</v>
      </c>
      <c r="D163" s="230">
        <v>0</v>
      </c>
      <c r="E163" s="230">
        <v>0</v>
      </c>
      <c r="F163" s="230">
        <v>0</v>
      </c>
      <c r="G163" s="197">
        <v>0</v>
      </c>
      <c r="H163" s="187">
        <v>871</v>
      </c>
      <c r="I163" s="16"/>
      <c r="J163" s="16"/>
    </row>
    <row r="164" spans="1:10" ht="15.75" x14ac:dyDescent="0.25">
      <c r="A164" s="234">
        <v>44067</v>
      </c>
      <c r="B164" s="230">
        <v>1</v>
      </c>
      <c r="C164" s="230">
        <v>0</v>
      </c>
      <c r="D164" s="230">
        <v>0</v>
      </c>
      <c r="E164" s="230">
        <v>0</v>
      </c>
      <c r="F164" s="230">
        <v>0</v>
      </c>
      <c r="G164" s="197">
        <v>1</v>
      </c>
      <c r="H164" s="187">
        <v>872</v>
      </c>
      <c r="I164" s="16"/>
      <c r="J164" s="16"/>
    </row>
    <row r="165" spans="1:10" ht="15.75" x14ac:dyDescent="0.25">
      <c r="A165" s="234">
        <v>44068</v>
      </c>
      <c r="B165" s="230">
        <v>1</v>
      </c>
      <c r="C165" s="230">
        <v>0</v>
      </c>
      <c r="D165" s="230">
        <v>0</v>
      </c>
      <c r="E165" s="230">
        <v>0</v>
      </c>
      <c r="F165" s="230">
        <v>0</v>
      </c>
      <c r="G165" s="197">
        <v>1</v>
      </c>
      <c r="H165" s="187">
        <v>873</v>
      </c>
      <c r="I165" s="16"/>
      <c r="J165" s="16"/>
    </row>
    <row r="166" spans="1:10" ht="15.75" x14ac:dyDescent="0.25">
      <c r="A166" s="234">
        <v>44069</v>
      </c>
      <c r="B166" s="230">
        <v>0</v>
      </c>
      <c r="C166" s="230">
        <v>0</v>
      </c>
      <c r="D166" s="230">
        <v>0</v>
      </c>
      <c r="E166" s="230">
        <v>0</v>
      </c>
      <c r="F166" s="230">
        <v>0</v>
      </c>
      <c r="G166" s="197">
        <v>0</v>
      </c>
      <c r="H166" s="187">
        <v>873</v>
      </c>
      <c r="I166" s="16"/>
      <c r="J166" s="16"/>
    </row>
    <row r="167" spans="1:10" ht="15.75" x14ac:dyDescent="0.25">
      <c r="A167" s="234">
        <v>44070</v>
      </c>
      <c r="B167" s="230">
        <v>0</v>
      </c>
      <c r="C167" s="230">
        <v>0</v>
      </c>
      <c r="D167" s="230">
        <v>0</v>
      </c>
      <c r="E167" s="230">
        <v>0</v>
      </c>
      <c r="F167" s="230">
        <v>0</v>
      </c>
      <c r="G167" s="197">
        <v>0</v>
      </c>
      <c r="H167" s="187">
        <v>873</v>
      </c>
      <c r="I167" s="16"/>
      <c r="J167" s="16"/>
    </row>
    <row r="168" spans="1:10" ht="15.75" x14ac:dyDescent="0.25">
      <c r="A168" s="234">
        <v>44071</v>
      </c>
      <c r="B168" s="230">
        <v>0</v>
      </c>
      <c r="C168" s="230">
        <v>0</v>
      </c>
      <c r="D168" s="230">
        <v>0</v>
      </c>
      <c r="E168" s="230">
        <v>0</v>
      </c>
      <c r="F168" s="230">
        <v>0</v>
      </c>
      <c r="G168" s="197">
        <v>0</v>
      </c>
      <c r="H168" s="187">
        <v>873</v>
      </c>
      <c r="I168" s="16"/>
      <c r="J168" s="16"/>
    </row>
    <row r="169" spans="1:10" ht="15.75" x14ac:dyDescent="0.25">
      <c r="A169" s="234">
        <v>44072</v>
      </c>
      <c r="B169" s="230">
        <v>0</v>
      </c>
      <c r="C169" s="230">
        <v>0</v>
      </c>
      <c r="D169" s="230">
        <v>0</v>
      </c>
      <c r="E169" s="230">
        <v>0</v>
      </c>
      <c r="F169" s="230">
        <v>0</v>
      </c>
      <c r="G169" s="197">
        <v>0</v>
      </c>
      <c r="H169" s="187">
        <v>873</v>
      </c>
      <c r="I169" s="16"/>
      <c r="J169" s="16"/>
    </row>
    <row r="170" spans="1:10" ht="15.75" x14ac:dyDescent="0.25">
      <c r="A170" s="234">
        <v>44073</v>
      </c>
      <c r="B170" s="230">
        <v>0</v>
      </c>
      <c r="C170" s="230">
        <v>0</v>
      </c>
      <c r="D170" s="230">
        <v>0</v>
      </c>
      <c r="E170" s="230">
        <v>1</v>
      </c>
      <c r="F170" s="230">
        <v>0</v>
      </c>
      <c r="G170" s="197">
        <v>1</v>
      </c>
      <c r="H170" s="187">
        <v>874</v>
      </c>
      <c r="I170" s="16"/>
      <c r="J170" s="16"/>
    </row>
    <row r="171" spans="1:10" ht="15.75" x14ac:dyDescent="0.25">
      <c r="A171" s="234">
        <v>44074</v>
      </c>
      <c r="B171" s="230">
        <v>1</v>
      </c>
      <c r="C171" s="230">
        <v>0</v>
      </c>
      <c r="D171" s="230">
        <v>0</v>
      </c>
      <c r="E171" s="230">
        <v>0</v>
      </c>
      <c r="F171" s="230">
        <v>0</v>
      </c>
      <c r="G171" s="197">
        <v>1</v>
      </c>
      <c r="H171" s="187">
        <v>875</v>
      </c>
      <c r="I171" s="16"/>
      <c r="J171" s="16"/>
    </row>
    <row r="172" spans="1:10" ht="15.75" x14ac:dyDescent="0.25">
      <c r="A172" s="234">
        <v>44075</v>
      </c>
      <c r="B172" s="230">
        <v>1</v>
      </c>
      <c r="C172" s="230">
        <v>0</v>
      </c>
      <c r="D172" s="230">
        <v>0</v>
      </c>
      <c r="E172" s="230">
        <v>0</v>
      </c>
      <c r="F172" s="230">
        <v>0</v>
      </c>
      <c r="G172" s="197">
        <v>1</v>
      </c>
      <c r="H172" s="187">
        <v>876</v>
      </c>
      <c r="I172" s="16"/>
      <c r="J172" s="16"/>
    </row>
    <row r="173" spans="1:10" ht="15.75" x14ac:dyDescent="0.25">
      <c r="A173" s="234">
        <v>44076</v>
      </c>
      <c r="B173" s="230">
        <v>1</v>
      </c>
      <c r="C173" s="230">
        <v>0</v>
      </c>
      <c r="D173" s="230">
        <v>0</v>
      </c>
      <c r="E173" s="230">
        <v>0</v>
      </c>
      <c r="F173" s="230">
        <v>0</v>
      </c>
      <c r="G173" s="197">
        <v>1</v>
      </c>
      <c r="H173" s="187">
        <v>877</v>
      </c>
      <c r="I173" s="16"/>
      <c r="J173" s="16"/>
    </row>
    <row r="174" spans="1:10" ht="15.75" x14ac:dyDescent="0.25">
      <c r="A174" s="234">
        <v>44077</v>
      </c>
      <c r="B174" s="230">
        <v>2</v>
      </c>
      <c r="C174" s="230">
        <v>0</v>
      </c>
      <c r="D174" s="230">
        <v>0</v>
      </c>
      <c r="E174" s="230">
        <v>0</v>
      </c>
      <c r="F174" s="230">
        <v>0</v>
      </c>
      <c r="G174" s="197">
        <v>2</v>
      </c>
      <c r="H174" s="187">
        <v>879</v>
      </c>
      <c r="I174" s="16"/>
      <c r="J174" s="16"/>
    </row>
    <row r="175" spans="1:10" ht="15.75" x14ac:dyDescent="0.25">
      <c r="A175" s="234">
        <v>44078</v>
      </c>
      <c r="B175" s="230">
        <v>0</v>
      </c>
      <c r="C175" s="230">
        <v>0</v>
      </c>
      <c r="D175" s="230">
        <v>0</v>
      </c>
      <c r="E175" s="230">
        <v>0</v>
      </c>
      <c r="F175" s="230">
        <v>0</v>
      </c>
      <c r="G175" s="197">
        <v>0</v>
      </c>
      <c r="H175" s="187">
        <v>879</v>
      </c>
      <c r="I175" s="16"/>
      <c r="J175" s="16"/>
    </row>
    <row r="176" spans="1:10" ht="15.75" x14ac:dyDescent="0.25">
      <c r="A176" s="234">
        <v>44079</v>
      </c>
      <c r="B176" s="230">
        <v>1</v>
      </c>
      <c r="C176" s="230">
        <v>0</v>
      </c>
      <c r="D176" s="230">
        <v>0</v>
      </c>
      <c r="E176" s="230">
        <v>0</v>
      </c>
      <c r="F176" s="230">
        <v>0</v>
      </c>
      <c r="G176" s="197">
        <v>1</v>
      </c>
      <c r="H176" s="187">
        <v>880</v>
      </c>
      <c r="I176" s="16"/>
      <c r="J176" s="16"/>
    </row>
    <row r="177" spans="1:10" ht="15.75" x14ac:dyDescent="0.25">
      <c r="A177" s="234">
        <v>44080</v>
      </c>
      <c r="B177" s="230">
        <v>0</v>
      </c>
      <c r="C177" s="230">
        <v>0</v>
      </c>
      <c r="D177" s="230">
        <v>0</v>
      </c>
      <c r="E177" s="230">
        <v>0</v>
      </c>
      <c r="F177" s="230">
        <v>0</v>
      </c>
      <c r="G177" s="197">
        <v>0</v>
      </c>
      <c r="H177" s="187">
        <v>880</v>
      </c>
      <c r="I177" s="16"/>
      <c r="J177" s="16"/>
    </row>
    <row r="178" spans="1:10" ht="15.75" x14ac:dyDescent="0.25">
      <c r="A178" s="234">
        <v>44081</v>
      </c>
      <c r="B178" s="230">
        <v>2</v>
      </c>
      <c r="C178" s="230">
        <v>0</v>
      </c>
      <c r="D178" s="230">
        <v>0</v>
      </c>
      <c r="E178" s="230">
        <v>1</v>
      </c>
      <c r="F178" s="230">
        <v>0</v>
      </c>
      <c r="G178" s="197">
        <v>3</v>
      </c>
      <c r="H178" s="187">
        <v>883</v>
      </c>
      <c r="I178" s="16"/>
      <c r="J178" s="16"/>
    </row>
    <row r="179" spans="1:10" ht="15.75" x14ac:dyDescent="0.25">
      <c r="A179" s="234">
        <v>44082</v>
      </c>
      <c r="B179" s="230">
        <v>0</v>
      </c>
      <c r="C179" s="230">
        <v>1</v>
      </c>
      <c r="D179" s="230">
        <v>0</v>
      </c>
      <c r="E179" s="230">
        <v>0</v>
      </c>
      <c r="F179" s="230">
        <v>0</v>
      </c>
      <c r="G179" s="197">
        <v>1</v>
      </c>
      <c r="H179" s="187">
        <v>884</v>
      </c>
      <c r="I179" s="16"/>
      <c r="J179" s="16"/>
    </row>
    <row r="180" spans="1:10" ht="15.75" x14ac:dyDescent="0.25">
      <c r="A180" s="234">
        <v>44083</v>
      </c>
      <c r="B180" s="230">
        <v>0</v>
      </c>
      <c r="C180" s="230">
        <v>0</v>
      </c>
      <c r="D180" s="230">
        <v>0</v>
      </c>
      <c r="E180" s="230">
        <v>0</v>
      </c>
      <c r="F180" s="230">
        <v>0</v>
      </c>
      <c r="G180" s="197">
        <v>0</v>
      </c>
      <c r="H180" s="187">
        <v>884</v>
      </c>
      <c r="I180" s="16"/>
      <c r="J180" s="16"/>
    </row>
    <row r="181" spans="1:10" ht="15.75" x14ac:dyDescent="0.25">
      <c r="A181" s="234">
        <v>44084</v>
      </c>
      <c r="B181" s="230">
        <v>1</v>
      </c>
      <c r="C181" s="230">
        <v>0</v>
      </c>
      <c r="D181" s="230">
        <v>0</v>
      </c>
      <c r="E181" s="230">
        <v>0</v>
      </c>
      <c r="F181" s="230">
        <v>0</v>
      </c>
      <c r="G181" s="197">
        <v>1</v>
      </c>
      <c r="H181" s="187">
        <v>885</v>
      </c>
      <c r="I181" s="16"/>
      <c r="J181" s="16"/>
    </row>
    <row r="182" spans="1:10" ht="15.75" x14ac:dyDescent="0.25">
      <c r="A182" s="234">
        <v>44085</v>
      </c>
      <c r="B182" s="230">
        <v>2</v>
      </c>
      <c r="C182" s="230">
        <v>0</v>
      </c>
      <c r="D182" s="230">
        <v>0</v>
      </c>
      <c r="E182" s="230">
        <v>0</v>
      </c>
      <c r="F182" s="230">
        <v>0</v>
      </c>
      <c r="G182" s="197">
        <v>2</v>
      </c>
      <c r="H182" s="187">
        <v>887</v>
      </c>
      <c r="I182" s="16"/>
      <c r="J182" s="16"/>
    </row>
    <row r="183" spans="1:10" ht="15.75" x14ac:dyDescent="0.25">
      <c r="A183" s="234">
        <v>44086</v>
      </c>
      <c r="B183" s="230">
        <v>0</v>
      </c>
      <c r="C183" s="230">
        <v>0</v>
      </c>
      <c r="D183" s="230">
        <v>0</v>
      </c>
      <c r="E183" s="230">
        <v>0</v>
      </c>
      <c r="F183" s="230">
        <v>0</v>
      </c>
      <c r="G183" s="197">
        <v>0</v>
      </c>
      <c r="H183" s="187">
        <v>887</v>
      </c>
      <c r="I183" s="16"/>
      <c r="J183" s="16"/>
    </row>
    <row r="184" spans="1:10" ht="15.75" x14ac:dyDescent="0.25">
      <c r="A184" s="234">
        <v>44087</v>
      </c>
      <c r="B184" s="230">
        <v>0</v>
      </c>
      <c r="C184" s="230">
        <v>0</v>
      </c>
      <c r="D184" s="230">
        <v>0</v>
      </c>
      <c r="E184" s="230">
        <v>0</v>
      </c>
      <c r="F184" s="230">
        <v>0</v>
      </c>
      <c r="G184" s="197">
        <v>0</v>
      </c>
      <c r="H184" s="187">
        <v>887</v>
      </c>
      <c r="I184" s="16"/>
      <c r="J184" s="16"/>
    </row>
    <row r="185" spans="1:10" ht="15.75" x14ac:dyDescent="0.25">
      <c r="A185" s="234">
        <v>44088</v>
      </c>
      <c r="B185" s="230">
        <v>1</v>
      </c>
      <c r="C185" s="230">
        <v>0</v>
      </c>
      <c r="D185" s="230">
        <v>0</v>
      </c>
      <c r="E185" s="230">
        <v>0</v>
      </c>
      <c r="F185" s="230">
        <v>0</v>
      </c>
      <c r="G185" s="197">
        <v>1</v>
      </c>
      <c r="H185" s="187">
        <v>888</v>
      </c>
      <c r="I185" s="16"/>
      <c r="J185" s="16"/>
    </row>
    <row r="186" spans="1:10" ht="15.75" x14ac:dyDescent="0.25">
      <c r="A186" s="234">
        <v>44089</v>
      </c>
      <c r="B186" s="230">
        <v>1</v>
      </c>
      <c r="C186" s="230">
        <v>1</v>
      </c>
      <c r="D186" s="230">
        <v>0</v>
      </c>
      <c r="E186" s="230">
        <v>0</v>
      </c>
      <c r="F186" s="230">
        <v>0</v>
      </c>
      <c r="G186" s="197">
        <v>2</v>
      </c>
      <c r="H186" s="187">
        <v>890</v>
      </c>
      <c r="I186" s="16"/>
      <c r="J186" s="16"/>
    </row>
    <row r="187" spans="1:10" ht="15.75" x14ac:dyDescent="0.25">
      <c r="A187" s="234">
        <v>44090</v>
      </c>
      <c r="B187" s="230">
        <v>2</v>
      </c>
      <c r="C187" s="230">
        <v>1</v>
      </c>
      <c r="D187" s="230">
        <v>0</v>
      </c>
      <c r="E187" s="230">
        <v>0</v>
      </c>
      <c r="F187" s="230">
        <v>0</v>
      </c>
      <c r="G187" s="197">
        <v>3</v>
      </c>
      <c r="H187" s="187">
        <v>893</v>
      </c>
      <c r="I187" s="16"/>
      <c r="J187" s="16"/>
    </row>
    <row r="188" spans="1:10" ht="15.75" x14ac:dyDescent="0.25">
      <c r="A188" s="234">
        <v>44091</v>
      </c>
      <c r="B188" s="230">
        <v>0</v>
      </c>
      <c r="C188" s="230">
        <v>1</v>
      </c>
      <c r="D188" s="230">
        <v>0</v>
      </c>
      <c r="E188" s="230">
        <v>0</v>
      </c>
      <c r="F188" s="230">
        <v>0</v>
      </c>
      <c r="G188" s="197">
        <v>1</v>
      </c>
      <c r="H188" s="187">
        <v>894</v>
      </c>
      <c r="I188" s="16"/>
      <c r="J188" s="16"/>
    </row>
    <row r="189" spans="1:10" ht="15.75" x14ac:dyDescent="0.25">
      <c r="A189" s="234">
        <v>44092</v>
      </c>
      <c r="B189" s="230">
        <v>2</v>
      </c>
      <c r="C189" s="230">
        <v>0</v>
      </c>
      <c r="D189" s="230">
        <v>0</v>
      </c>
      <c r="E189" s="230">
        <v>0</v>
      </c>
      <c r="F189" s="230">
        <v>0</v>
      </c>
      <c r="G189" s="197">
        <v>2</v>
      </c>
      <c r="H189" s="187">
        <v>896</v>
      </c>
      <c r="I189" s="16"/>
      <c r="J189" s="16"/>
    </row>
    <row r="190" spans="1:10" ht="15.75" x14ac:dyDescent="0.25">
      <c r="A190" s="234">
        <v>44093</v>
      </c>
      <c r="B190" s="230">
        <v>2</v>
      </c>
      <c r="C190" s="230">
        <v>1</v>
      </c>
      <c r="D190" s="230">
        <v>0</v>
      </c>
      <c r="E190" s="230">
        <v>0</v>
      </c>
      <c r="F190" s="230">
        <v>0</v>
      </c>
      <c r="G190" s="197">
        <v>3</v>
      </c>
      <c r="H190" s="187">
        <v>899</v>
      </c>
      <c r="I190" s="16"/>
      <c r="J190" s="16"/>
    </row>
    <row r="191" spans="1:10" ht="15.75" x14ac:dyDescent="0.25">
      <c r="A191" s="234">
        <v>44094</v>
      </c>
      <c r="B191" s="230">
        <v>0</v>
      </c>
      <c r="C191" s="230">
        <v>0</v>
      </c>
      <c r="D191" s="230">
        <v>0</v>
      </c>
      <c r="E191" s="230">
        <v>0</v>
      </c>
      <c r="F191" s="230">
        <v>0</v>
      </c>
      <c r="G191" s="197">
        <v>0</v>
      </c>
      <c r="H191" s="187">
        <v>899</v>
      </c>
      <c r="I191" s="16"/>
      <c r="J191" s="16"/>
    </row>
    <row r="192" spans="1:10" ht="15.75" x14ac:dyDescent="0.25">
      <c r="A192" s="234">
        <v>44095</v>
      </c>
      <c r="B192" s="230">
        <v>0</v>
      </c>
      <c r="C192" s="230">
        <v>0</v>
      </c>
      <c r="D192" s="230">
        <v>0</v>
      </c>
      <c r="E192" s="230">
        <v>0</v>
      </c>
      <c r="F192" s="230">
        <v>0</v>
      </c>
      <c r="G192" s="197">
        <v>0</v>
      </c>
      <c r="H192" s="187">
        <v>899</v>
      </c>
      <c r="I192" s="16"/>
      <c r="J192" s="16"/>
    </row>
    <row r="193" spans="1:10" ht="15.75" x14ac:dyDescent="0.25">
      <c r="A193" s="234">
        <v>44096</v>
      </c>
      <c r="B193" s="230">
        <v>0</v>
      </c>
      <c r="C193" s="230">
        <v>0</v>
      </c>
      <c r="D193" s="230">
        <v>0</v>
      </c>
      <c r="E193" s="230">
        <v>0</v>
      </c>
      <c r="F193" s="230">
        <v>0</v>
      </c>
      <c r="G193" s="197">
        <v>0</v>
      </c>
      <c r="H193" s="187">
        <v>899</v>
      </c>
      <c r="I193" s="16"/>
      <c r="J193" s="16"/>
    </row>
    <row r="194" spans="1:10" ht="15.75" x14ac:dyDescent="0.25">
      <c r="A194" s="234">
        <v>44097</v>
      </c>
      <c r="B194" s="230">
        <v>1</v>
      </c>
      <c r="C194" s="230">
        <v>0</v>
      </c>
      <c r="D194" s="230">
        <v>0</v>
      </c>
      <c r="E194" s="230">
        <v>0</v>
      </c>
      <c r="F194" s="230">
        <v>0</v>
      </c>
      <c r="G194" s="197">
        <v>1</v>
      </c>
      <c r="H194" s="187">
        <v>900</v>
      </c>
      <c r="I194" s="16"/>
      <c r="J194" s="16"/>
    </row>
    <row r="195" spans="1:10" ht="15.75" x14ac:dyDescent="0.25">
      <c r="A195" s="234">
        <v>44098</v>
      </c>
      <c r="B195" s="230">
        <v>0</v>
      </c>
      <c r="C195" s="230">
        <v>0</v>
      </c>
      <c r="D195" s="230">
        <v>0</v>
      </c>
      <c r="E195" s="230">
        <v>0</v>
      </c>
      <c r="F195" s="230">
        <v>0</v>
      </c>
      <c r="G195" s="197">
        <v>0</v>
      </c>
      <c r="H195" s="187">
        <v>900</v>
      </c>
      <c r="I195" s="16"/>
      <c r="J195" s="16"/>
    </row>
    <row r="196" spans="1:10" ht="15.75" x14ac:dyDescent="0.25">
      <c r="A196" s="234">
        <v>44099</v>
      </c>
      <c r="B196" s="230">
        <v>2</v>
      </c>
      <c r="C196" s="230">
        <v>0</v>
      </c>
      <c r="D196" s="230">
        <v>0</v>
      </c>
      <c r="E196" s="230">
        <v>0</v>
      </c>
      <c r="F196" s="230">
        <v>0</v>
      </c>
      <c r="G196" s="197">
        <v>2</v>
      </c>
      <c r="H196" s="187">
        <v>902</v>
      </c>
      <c r="I196" s="16"/>
      <c r="J196" s="16"/>
    </row>
    <row r="197" spans="1:10" ht="15.75" x14ac:dyDescent="0.25">
      <c r="A197" s="234">
        <v>44100</v>
      </c>
      <c r="B197" s="230">
        <v>0</v>
      </c>
      <c r="C197" s="230">
        <v>0</v>
      </c>
      <c r="D197" s="230">
        <v>0</v>
      </c>
      <c r="E197" s="230">
        <v>0</v>
      </c>
      <c r="F197" s="230">
        <v>0</v>
      </c>
      <c r="G197" s="197">
        <v>0</v>
      </c>
      <c r="H197" s="187">
        <v>902</v>
      </c>
      <c r="I197" s="16"/>
      <c r="J197" s="16"/>
    </row>
    <row r="198" spans="1:10" ht="15.75" x14ac:dyDescent="0.25">
      <c r="A198" s="234">
        <v>44101</v>
      </c>
      <c r="B198" s="230">
        <v>0</v>
      </c>
      <c r="C198" s="230">
        <v>0</v>
      </c>
      <c r="D198" s="230">
        <v>0</v>
      </c>
      <c r="E198" s="230">
        <v>0</v>
      </c>
      <c r="F198" s="230">
        <v>0</v>
      </c>
      <c r="G198" s="197">
        <v>0</v>
      </c>
      <c r="H198" s="187">
        <v>902</v>
      </c>
      <c r="I198" s="16"/>
      <c r="J198" s="16"/>
    </row>
    <row r="199" spans="1:10" ht="15.75" x14ac:dyDescent="0.25">
      <c r="A199" s="234">
        <v>44102</v>
      </c>
      <c r="B199" s="230">
        <v>1</v>
      </c>
      <c r="C199" s="230">
        <v>0</v>
      </c>
      <c r="D199" s="230">
        <v>0</v>
      </c>
      <c r="E199" s="230">
        <v>0</v>
      </c>
      <c r="F199" s="230">
        <v>0</v>
      </c>
      <c r="G199" s="197">
        <v>1</v>
      </c>
      <c r="H199" s="187">
        <v>903</v>
      </c>
      <c r="I199" s="16"/>
      <c r="J199" s="16"/>
    </row>
    <row r="200" spans="1:10" ht="15.75" x14ac:dyDescent="0.25">
      <c r="A200" s="234">
        <v>44103</v>
      </c>
      <c r="B200" s="230">
        <v>0</v>
      </c>
      <c r="C200" s="230">
        <v>0</v>
      </c>
      <c r="D200" s="230">
        <v>0</v>
      </c>
      <c r="E200" s="230">
        <v>0</v>
      </c>
      <c r="F200" s="230">
        <v>0</v>
      </c>
      <c r="G200" s="197">
        <v>0</v>
      </c>
      <c r="H200" s="187">
        <v>903</v>
      </c>
      <c r="I200" s="16"/>
      <c r="J200" s="16"/>
    </row>
    <row r="201" spans="1:10" ht="15.75" x14ac:dyDescent="0.25">
      <c r="A201" s="234">
        <v>44104</v>
      </c>
      <c r="B201" s="230">
        <v>1</v>
      </c>
      <c r="C201" s="230">
        <v>0</v>
      </c>
      <c r="D201" s="230">
        <v>0</v>
      </c>
      <c r="E201" s="230">
        <v>0</v>
      </c>
      <c r="F201" s="230">
        <v>0</v>
      </c>
      <c r="G201" s="197">
        <v>1</v>
      </c>
      <c r="H201" s="187">
        <v>904</v>
      </c>
      <c r="I201" s="16"/>
      <c r="J201" s="16"/>
    </row>
    <row r="202" spans="1:10" ht="15.75" x14ac:dyDescent="0.25">
      <c r="A202" s="234">
        <v>44105</v>
      </c>
      <c r="B202" s="230">
        <v>2</v>
      </c>
      <c r="C202" s="230">
        <v>0</v>
      </c>
      <c r="D202" s="230">
        <v>0</v>
      </c>
      <c r="E202" s="230">
        <v>0</v>
      </c>
      <c r="F202" s="230">
        <v>0</v>
      </c>
      <c r="G202" s="197">
        <v>2</v>
      </c>
      <c r="H202" s="187">
        <v>906</v>
      </c>
      <c r="I202" s="16"/>
      <c r="J202" s="16"/>
    </row>
    <row r="203" spans="1:10" ht="15.75" x14ac:dyDescent="0.25">
      <c r="A203" s="234">
        <v>44106</v>
      </c>
      <c r="B203" s="230">
        <v>2</v>
      </c>
      <c r="C203" s="230">
        <v>0</v>
      </c>
      <c r="D203" s="230">
        <v>0</v>
      </c>
      <c r="E203" s="230">
        <v>0</v>
      </c>
      <c r="F203" s="230">
        <v>0</v>
      </c>
      <c r="G203" s="197">
        <v>2</v>
      </c>
      <c r="H203" s="187">
        <v>908</v>
      </c>
      <c r="I203" s="16"/>
      <c r="J203" s="16"/>
    </row>
    <row r="204" spans="1:10" ht="15.75" x14ac:dyDescent="0.25">
      <c r="A204" s="234">
        <v>44107</v>
      </c>
      <c r="B204" s="230">
        <v>1</v>
      </c>
      <c r="C204" s="230">
        <v>0</v>
      </c>
      <c r="D204" s="230">
        <v>0</v>
      </c>
      <c r="E204" s="230">
        <v>1</v>
      </c>
      <c r="F204" s="230">
        <v>0</v>
      </c>
      <c r="G204" s="197">
        <v>2</v>
      </c>
      <c r="H204" s="187">
        <v>910</v>
      </c>
      <c r="I204" s="16"/>
      <c r="J204" s="16"/>
    </row>
    <row r="205" spans="1:10" ht="15.75" x14ac:dyDescent="0.25">
      <c r="A205" s="234">
        <v>44108</v>
      </c>
      <c r="B205" s="230">
        <v>0</v>
      </c>
      <c r="C205" s="230">
        <v>0</v>
      </c>
      <c r="D205" s="230">
        <v>0</v>
      </c>
      <c r="E205" s="230">
        <v>0</v>
      </c>
      <c r="F205" s="230">
        <v>0</v>
      </c>
      <c r="G205" s="197">
        <v>0</v>
      </c>
      <c r="H205" s="187">
        <v>910</v>
      </c>
      <c r="I205" s="16"/>
      <c r="J205" s="16"/>
    </row>
    <row r="206" spans="1:10" ht="15.75" x14ac:dyDescent="0.25">
      <c r="A206" s="234">
        <v>44109</v>
      </c>
      <c r="B206" s="230">
        <v>1</v>
      </c>
      <c r="C206" s="230">
        <v>0</v>
      </c>
      <c r="D206" s="230">
        <v>0</v>
      </c>
      <c r="E206" s="230">
        <v>1</v>
      </c>
      <c r="F206" s="230">
        <v>0</v>
      </c>
      <c r="G206" s="197">
        <v>2</v>
      </c>
      <c r="H206" s="187">
        <v>912</v>
      </c>
      <c r="I206" s="16"/>
      <c r="J206" s="16"/>
    </row>
    <row r="207" spans="1:10" ht="15.75" x14ac:dyDescent="0.25">
      <c r="A207" s="234">
        <v>44110</v>
      </c>
      <c r="B207" s="230">
        <v>1</v>
      </c>
      <c r="C207" s="230">
        <v>0</v>
      </c>
      <c r="D207" s="230">
        <v>0</v>
      </c>
      <c r="E207" s="230">
        <v>0</v>
      </c>
      <c r="F207" s="230">
        <v>0</v>
      </c>
      <c r="G207" s="197">
        <v>1</v>
      </c>
      <c r="H207" s="187">
        <v>913</v>
      </c>
      <c r="I207" s="16"/>
      <c r="J207" s="16"/>
    </row>
    <row r="208" spans="1:10" ht="15.75" x14ac:dyDescent="0.25">
      <c r="A208" s="234">
        <v>44111</v>
      </c>
      <c r="B208" s="230">
        <v>2</v>
      </c>
      <c r="C208" s="230">
        <v>0</v>
      </c>
      <c r="D208" s="230">
        <v>0</v>
      </c>
      <c r="E208" s="230">
        <v>0</v>
      </c>
      <c r="F208" s="230">
        <v>0</v>
      </c>
      <c r="G208" s="197">
        <v>2</v>
      </c>
      <c r="H208" s="187">
        <v>915</v>
      </c>
      <c r="I208" s="16"/>
      <c r="J208" s="16"/>
    </row>
    <row r="209" spans="1:10" ht="15.75" x14ac:dyDescent="0.25">
      <c r="A209" s="234">
        <v>44112</v>
      </c>
      <c r="B209" s="230">
        <v>0</v>
      </c>
      <c r="C209" s="230">
        <v>0</v>
      </c>
      <c r="D209" s="230">
        <v>0</v>
      </c>
      <c r="E209" s="230">
        <v>0</v>
      </c>
      <c r="F209" s="230">
        <v>0</v>
      </c>
      <c r="G209" s="197">
        <v>0</v>
      </c>
      <c r="H209" s="187">
        <v>915</v>
      </c>
      <c r="I209" s="16"/>
      <c r="J209" s="16"/>
    </row>
    <row r="210" spans="1:10" ht="15.75" x14ac:dyDescent="0.25">
      <c r="A210" s="234">
        <v>44113</v>
      </c>
      <c r="B210" s="230">
        <v>0</v>
      </c>
      <c r="C210" s="230">
        <v>0</v>
      </c>
      <c r="D210" s="230">
        <v>0</v>
      </c>
      <c r="E210" s="230">
        <v>0</v>
      </c>
      <c r="F210" s="230">
        <v>0</v>
      </c>
      <c r="G210" s="197">
        <v>0</v>
      </c>
      <c r="H210" s="187">
        <v>915</v>
      </c>
      <c r="I210" s="16"/>
      <c r="J210" s="16"/>
    </row>
    <row r="211" spans="1:10" ht="15.75" x14ac:dyDescent="0.25">
      <c r="A211" s="234">
        <v>44114</v>
      </c>
      <c r="B211" s="230">
        <v>1</v>
      </c>
      <c r="C211" s="230">
        <v>0</v>
      </c>
      <c r="D211" s="230">
        <v>0</v>
      </c>
      <c r="E211" s="230">
        <v>1</v>
      </c>
      <c r="F211" s="230">
        <v>0</v>
      </c>
      <c r="G211" s="197">
        <v>2</v>
      </c>
      <c r="H211" s="187">
        <v>917</v>
      </c>
      <c r="I211" s="16"/>
      <c r="J211" s="16"/>
    </row>
    <row r="212" spans="1:10" ht="15.75" x14ac:dyDescent="0.25">
      <c r="A212" s="234">
        <v>44115</v>
      </c>
      <c r="B212" s="230">
        <v>6</v>
      </c>
      <c r="C212" s="230">
        <v>0</v>
      </c>
      <c r="D212" s="230">
        <v>0</v>
      </c>
      <c r="E212" s="230">
        <v>0</v>
      </c>
      <c r="F212" s="230">
        <v>0</v>
      </c>
      <c r="G212" s="197">
        <v>6</v>
      </c>
      <c r="H212" s="187">
        <v>923</v>
      </c>
      <c r="I212" s="16"/>
      <c r="J212" s="16"/>
    </row>
    <row r="213" spans="1:10" ht="15.75" x14ac:dyDescent="0.25">
      <c r="A213" s="234">
        <v>44116</v>
      </c>
      <c r="B213" s="230">
        <v>5</v>
      </c>
      <c r="C213" s="230">
        <v>1</v>
      </c>
      <c r="D213" s="230">
        <v>0</v>
      </c>
      <c r="E213" s="230">
        <v>0</v>
      </c>
      <c r="F213" s="230">
        <v>0</v>
      </c>
      <c r="G213" s="197">
        <v>6</v>
      </c>
      <c r="H213" s="187">
        <v>929</v>
      </c>
      <c r="I213" s="16"/>
      <c r="J213" s="16"/>
    </row>
    <row r="214" spans="1:10" ht="15.75" x14ac:dyDescent="0.25">
      <c r="A214" s="234">
        <v>44117</v>
      </c>
      <c r="B214" s="230">
        <v>5</v>
      </c>
      <c r="C214" s="230">
        <v>0</v>
      </c>
      <c r="D214" s="230">
        <v>0</v>
      </c>
      <c r="E214" s="230">
        <v>0</v>
      </c>
      <c r="F214" s="230">
        <v>0</v>
      </c>
      <c r="G214" s="197">
        <v>5</v>
      </c>
      <c r="H214" s="187">
        <v>934</v>
      </c>
      <c r="I214" s="16"/>
      <c r="J214" s="16"/>
    </row>
    <row r="215" spans="1:10" ht="15.75" x14ac:dyDescent="0.25">
      <c r="A215" s="234">
        <v>44118</v>
      </c>
      <c r="B215" s="230">
        <v>3</v>
      </c>
      <c r="C215" s="230">
        <v>0</v>
      </c>
      <c r="D215" s="230">
        <v>0</v>
      </c>
      <c r="E215" s="230">
        <v>1</v>
      </c>
      <c r="F215" s="230">
        <v>0</v>
      </c>
      <c r="G215" s="197">
        <v>4</v>
      </c>
      <c r="H215" s="187">
        <v>938</v>
      </c>
      <c r="I215" s="16"/>
      <c r="J215" s="16"/>
    </row>
    <row r="216" spans="1:10" ht="15.75" x14ac:dyDescent="0.25">
      <c r="A216" s="234">
        <v>44119</v>
      </c>
      <c r="B216" s="230">
        <v>2</v>
      </c>
      <c r="C216" s="230">
        <v>0</v>
      </c>
      <c r="D216" s="230">
        <v>0</v>
      </c>
      <c r="E216" s="230">
        <v>0</v>
      </c>
      <c r="F216" s="230">
        <v>0</v>
      </c>
      <c r="G216" s="197">
        <v>2</v>
      </c>
      <c r="H216" s="187">
        <v>940</v>
      </c>
      <c r="I216" s="16"/>
      <c r="J216" s="16"/>
    </row>
    <row r="217" spans="1:10" ht="15.75" x14ac:dyDescent="0.25">
      <c r="A217" s="234">
        <v>44120</v>
      </c>
      <c r="B217" s="230">
        <v>2</v>
      </c>
      <c r="C217" s="230">
        <v>0</v>
      </c>
      <c r="D217" s="230">
        <v>0</v>
      </c>
      <c r="E217" s="230">
        <v>0</v>
      </c>
      <c r="F217" s="230">
        <v>0</v>
      </c>
      <c r="G217" s="197">
        <v>2</v>
      </c>
      <c r="H217" s="187">
        <v>942</v>
      </c>
      <c r="I217" s="16"/>
      <c r="J217" s="16"/>
    </row>
    <row r="218" spans="1:10" ht="15.75" x14ac:dyDescent="0.25">
      <c r="A218" s="234">
        <v>44121</v>
      </c>
      <c r="B218" s="230">
        <v>3</v>
      </c>
      <c r="C218" s="230">
        <v>0</v>
      </c>
      <c r="D218" s="230">
        <v>0</v>
      </c>
      <c r="E218" s="230">
        <v>1</v>
      </c>
      <c r="F218" s="230">
        <v>0</v>
      </c>
      <c r="G218" s="197">
        <v>4</v>
      </c>
      <c r="H218" s="187">
        <v>946</v>
      </c>
      <c r="I218" s="16"/>
      <c r="J218" s="16"/>
    </row>
    <row r="219" spans="1:10" ht="15.75" x14ac:dyDescent="0.25">
      <c r="A219" s="234">
        <v>44122</v>
      </c>
      <c r="B219" s="230">
        <v>7</v>
      </c>
      <c r="C219" s="230">
        <v>1</v>
      </c>
      <c r="D219" s="230">
        <v>0</v>
      </c>
      <c r="E219" s="230">
        <v>1</v>
      </c>
      <c r="F219" s="230">
        <v>0</v>
      </c>
      <c r="G219" s="197">
        <v>9</v>
      </c>
      <c r="H219" s="187">
        <v>955</v>
      </c>
      <c r="I219" s="16"/>
      <c r="J219" s="16"/>
    </row>
    <row r="220" spans="1:10" ht="15.75" x14ac:dyDescent="0.25">
      <c r="A220" s="234">
        <v>44123</v>
      </c>
      <c r="B220" s="230">
        <v>4</v>
      </c>
      <c r="C220" s="230">
        <v>4</v>
      </c>
      <c r="D220" s="230">
        <v>0</v>
      </c>
      <c r="E220" s="230">
        <v>0</v>
      </c>
      <c r="F220" s="230">
        <v>0</v>
      </c>
      <c r="G220" s="197">
        <v>8</v>
      </c>
      <c r="H220" s="187">
        <v>963</v>
      </c>
      <c r="I220" s="16"/>
      <c r="J220" s="16"/>
    </row>
    <row r="221" spans="1:10" ht="15.75" x14ac:dyDescent="0.25">
      <c r="A221" s="234">
        <v>44124</v>
      </c>
      <c r="B221" s="230">
        <v>3</v>
      </c>
      <c r="C221" s="230">
        <v>1</v>
      </c>
      <c r="D221" s="230">
        <v>0</v>
      </c>
      <c r="E221" s="230">
        <v>0</v>
      </c>
      <c r="F221" s="230">
        <v>1</v>
      </c>
      <c r="G221" s="197">
        <v>5</v>
      </c>
      <c r="H221" s="187">
        <v>968</v>
      </c>
      <c r="I221" s="16"/>
      <c r="J221" s="16"/>
    </row>
    <row r="222" spans="1:10" ht="15.75" x14ac:dyDescent="0.25">
      <c r="A222" s="234">
        <v>44125</v>
      </c>
      <c r="B222" s="230">
        <v>7</v>
      </c>
      <c r="C222" s="230">
        <v>0</v>
      </c>
      <c r="D222" s="230">
        <v>0</v>
      </c>
      <c r="E222" s="230">
        <v>0</v>
      </c>
      <c r="F222" s="230">
        <v>0</v>
      </c>
      <c r="G222" s="197">
        <v>7</v>
      </c>
      <c r="H222" s="187">
        <v>975</v>
      </c>
      <c r="I222" s="16"/>
      <c r="J222" s="16"/>
    </row>
    <row r="223" spans="1:10" ht="15.75" x14ac:dyDescent="0.25">
      <c r="A223" s="234">
        <v>44126</v>
      </c>
      <c r="B223" s="230">
        <v>4</v>
      </c>
      <c r="C223" s="230">
        <v>1</v>
      </c>
      <c r="D223" s="230">
        <v>0</v>
      </c>
      <c r="E223" s="230">
        <v>2</v>
      </c>
      <c r="F223" s="230">
        <v>0</v>
      </c>
      <c r="G223" s="197">
        <v>7</v>
      </c>
      <c r="H223" s="187">
        <v>982</v>
      </c>
      <c r="I223" s="16"/>
      <c r="J223" s="16"/>
    </row>
    <row r="224" spans="1:10" ht="15.75" x14ac:dyDescent="0.25">
      <c r="A224" s="234">
        <v>44127</v>
      </c>
      <c r="B224" s="230">
        <v>6</v>
      </c>
      <c r="C224" s="230">
        <v>1</v>
      </c>
      <c r="D224" s="230">
        <v>0</v>
      </c>
      <c r="E224" s="230">
        <v>0</v>
      </c>
      <c r="F224" s="230">
        <v>0</v>
      </c>
      <c r="G224" s="197">
        <v>7</v>
      </c>
      <c r="H224" s="187">
        <v>989</v>
      </c>
      <c r="I224" s="16"/>
      <c r="J224" s="16"/>
    </row>
    <row r="225" spans="1:10" ht="15.75" x14ac:dyDescent="0.25">
      <c r="A225" s="234">
        <v>44128</v>
      </c>
      <c r="B225" s="230">
        <v>9</v>
      </c>
      <c r="C225" s="230">
        <v>0</v>
      </c>
      <c r="D225" s="230">
        <v>0</v>
      </c>
      <c r="E225" s="230">
        <v>0</v>
      </c>
      <c r="F225" s="230">
        <v>0</v>
      </c>
      <c r="G225" s="197">
        <v>9</v>
      </c>
      <c r="H225" s="187">
        <v>998</v>
      </c>
      <c r="I225" s="16"/>
      <c r="J225" s="16"/>
    </row>
    <row r="226" spans="1:10" ht="15.75" x14ac:dyDescent="0.25">
      <c r="A226" s="234">
        <v>44129</v>
      </c>
      <c r="B226" s="230">
        <v>5</v>
      </c>
      <c r="C226" s="230">
        <v>1</v>
      </c>
      <c r="D226" s="230">
        <v>0</v>
      </c>
      <c r="E226" s="230">
        <v>2</v>
      </c>
      <c r="F226" s="230">
        <v>0</v>
      </c>
      <c r="G226" s="197">
        <v>8</v>
      </c>
      <c r="H226" s="187">
        <v>1006</v>
      </c>
      <c r="I226" s="16"/>
      <c r="J226" s="16"/>
    </row>
    <row r="227" spans="1:10" ht="15.75" x14ac:dyDescent="0.25">
      <c r="A227" s="234">
        <v>44130</v>
      </c>
      <c r="B227" s="230">
        <v>10</v>
      </c>
      <c r="C227" s="230">
        <v>2</v>
      </c>
      <c r="D227" s="230">
        <v>0</v>
      </c>
      <c r="E227" s="230">
        <v>2</v>
      </c>
      <c r="F227" s="230">
        <v>0</v>
      </c>
      <c r="G227" s="197">
        <v>14</v>
      </c>
      <c r="H227" s="187">
        <v>1020</v>
      </c>
      <c r="I227" s="16"/>
      <c r="J227" s="16"/>
    </row>
    <row r="228" spans="1:10" ht="15.75" x14ac:dyDescent="0.25">
      <c r="A228" s="234">
        <v>44131</v>
      </c>
      <c r="B228" s="230">
        <v>9</v>
      </c>
      <c r="C228" s="230">
        <v>3</v>
      </c>
      <c r="D228" s="230">
        <v>0</v>
      </c>
      <c r="E228" s="230">
        <v>0</v>
      </c>
      <c r="F228" s="230">
        <v>0</v>
      </c>
      <c r="G228" s="197">
        <v>12</v>
      </c>
      <c r="H228" s="187">
        <v>1032</v>
      </c>
      <c r="I228" s="16"/>
      <c r="J228" s="16"/>
    </row>
    <row r="229" spans="1:10" ht="15.75" x14ac:dyDescent="0.25">
      <c r="A229" s="234">
        <v>44132</v>
      </c>
      <c r="B229" s="230">
        <v>7</v>
      </c>
      <c r="C229" s="230">
        <v>1</v>
      </c>
      <c r="D229" s="230">
        <v>0</v>
      </c>
      <c r="E229" s="230">
        <v>0</v>
      </c>
      <c r="F229" s="230">
        <v>0</v>
      </c>
      <c r="G229" s="197">
        <v>8</v>
      </c>
      <c r="H229" s="187">
        <v>1040</v>
      </c>
      <c r="I229" s="16"/>
      <c r="J229" s="16"/>
    </row>
    <row r="230" spans="1:10" ht="15.75" x14ac:dyDescent="0.25">
      <c r="A230" s="234">
        <v>44133</v>
      </c>
      <c r="B230" s="230">
        <v>11</v>
      </c>
      <c r="C230" s="230">
        <v>2</v>
      </c>
      <c r="D230" s="230">
        <v>1</v>
      </c>
      <c r="E230" s="230">
        <v>1</v>
      </c>
      <c r="F230" s="230">
        <v>0</v>
      </c>
      <c r="G230" s="197">
        <v>15</v>
      </c>
      <c r="H230" s="187">
        <v>1055</v>
      </c>
      <c r="I230" s="16"/>
      <c r="J230" s="16"/>
    </row>
    <row r="231" spans="1:10" ht="15.75" x14ac:dyDescent="0.25">
      <c r="A231" s="234">
        <v>44134</v>
      </c>
      <c r="B231" s="230">
        <v>9</v>
      </c>
      <c r="C231" s="230">
        <v>4</v>
      </c>
      <c r="D231" s="230">
        <v>0</v>
      </c>
      <c r="E231" s="230">
        <v>1</v>
      </c>
      <c r="F231" s="230">
        <v>0</v>
      </c>
      <c r="G231" s="197">
        <v>14</v>
      </c>
      <c r="H231" s="187">
        <v>1069</v>
      </c>
      <c r="I231" s="16"/>
      <c r="J231" s="16"/>
    </row>
    <row r="232" spans="1:10" ht="15.75" x14ac:dyDescent="0.25">
      <c r="A232" s="234">
        <v>44135</v>
      </c>
      <c r="B232" s="230">
        <v>8</v>
      </c>
      <c r="C232" s="230">
        <v>3</v>
      </c>
      <c r="D232" s="230">
        <v>0</v>
      </c>
      <c r="E232" s="230">
        <v>0</v>
      </c>
      <c r="F232" s="230">
        <v>0</v>
      </c>
      <c r="G232" s="197">
        <v>11</v>
      </c>
      <c r="H232" s="187">
        <v>1080</v>
      </c>
      <c r="I232" s="16"/>
      <c r="J232" s="16"/>
    </row>
    <row r="233" spans="1:10" ht="15.75" x14ac:dyDescent="0.25">
      <c r="A233" s="234">
        <v>44136</v>
      </c>
      <c r="B233" s="230">
        <v>9</v>
      </c>
      <c r="C233" s="230">
        <v>1</v>
      </c>
      <c r="D233" s="230">
        <v>0</v>
      </c>
      <c r="E233" s="230">
        <v>2</v>
      </c>
      <c r="F233" s="230">
        <v>0</v>
      </c>
      <c r="G233" s="197">
        <v>12</v>
      </c>
      <c r="H233" s="187">
        <v>1092</v>
      </c>
      <c r="I233" s="16"/>
      <c r="J233" s="16"/>
    </row>
    <row r="234" spans="1:10" ht="15.75" x14ac:dyDescent="0.25">
      <c r="A234" s="234">
        <v>44137</v>
      </c>
      <c r="B234" s="230">
        <v>5</v>
      </c>
      <c r="C234" s="230">
        <v>1</v>
      </c>
      <c r="D234" s="230">
        <v>0</v>
      </c>
      <c r="E234" s="230">
        <v>1</v>
      </c>
      <c r="F234" s="230">
        <v>0</v>
      </c>
      <c r="G234" s="197">
        <v>7</v>
      </c>
      <c r="H234" s="187">
        <v>1099</v>
      </c>
      <c r="I234" s="16"/>
      <c r="J234" s="16"/>
    </row>
    <row r="235" spans="1:10" ht="15.75" x14ac:dyDescent="0.25">
      <c r="A235" s="234">
        <v>44138</v>
      </c>
      <c r="B235" s="230">
        <v>9</v>
      </c>
      <c r="C235" s="230">
        <v>6</v>
      </c>
      <c r="D235" s="230">
        <v>0</v>
      </c>
      <c r="E235" s="230">
        <v>0</v>
      </c>
      <c r="F235" s="230">
        <v>0</v>
      </c>
      <c r="G235" s="197">
        <v>15</v>
      </c>
      <c r="H235" s="187">
        <v>1114</v>
      </c>
      <c r="I235" s="16"/>
      <c r="J235" s="16"/>
    </row>
    <row r="236" spans="1:10" ht="15.75" x14ac:dyDescent="0.25">
      <c r="A236" s="234">
        <v>44139</v>
      </c>
      <c r="B236" s="230">
        <v>9</v>
      </c>
      <c r="C236" s="230">
        <v>3</v>
      </c>
      <c r="D236" s="230">
        <v>0</v>
      </c>
      <c r="E236" s="230">
        <v>0</v>
      </c>
      <c r="F236" s="230">
        <v>0</v>
      </c>
      <c r="G236" s="197">
        <v>12</v>
      </c>
      <c r="H236" s="187">
        <v>1126</v>
      </c>
      <c r="I236" s="16"/>
      <c r="J236" s="16"/>
    </row>
    <row r="237" spans="1:10" ht="15.75" x14ac:dyDescent="0.25">
      <c r="A237" s="234">
        <v>44140</v>
      </c>
      <c r="B237" s="230">
        <v>5</v>
      </c>
      <c r="C237" s="230">
        <v>2</v>
      </c>
      <c r="D237" s="230">
        <v>0</v>
      </c>
      <c r="E237" s="230">
        <v>1</v>
      </c>
      <c r="F237" s="230">
        <v>0</v>
      </c>
      <c r="G237" s="197">
        <v>8</v>
      </c>
      <c r="H237" s="187">
        <v>1134</v>
      </c>
      <c r="I237" s="16"/>
      <c r="J237" s="16"/>
    </row>
    <row r="238" spans="1:10" ht="15.75" x14ac:dyDescent="0.25">
      <c r="A238" s="234">
        <v>44141</v>
      </c>
      <c r="B238" s="230">
        <v>13</v>
      </c>
      <c r="C238" s="230">
        <v>5</v>
      </c>
      <c r="D238" s="230">
        <v>0</v>
      </c>
      <c r="E238" s="230">
        <v>3</v>
      </c>
      <c r="F238" s="230">
        <v>0</v>
      </c>
      <c r="G238" s="197">
        <v>21</v>
      </c>
      <c r="H238" s="187">
        <v>1155</v>
      </c>
      <c r="I238" s="16"/>
      <c r="J238" s="16"/>
    </row>
    <row r="239" spans="1:10" ht="15.75" x14ac:dyDescent="0.25">
      <c r="A239" s="234">
        <v>44142</v>
      </c>
      <c r="B239" s="230">
        <v>7</v>
      </c>
      <c r="C239" s="230">
        <v>4</v>
      </c>
      <c r="D239" s="230">
        <v>0</v>
      </c>
      <c r="E239" s="230">
        <v>1</v>
      </c>
      <c r="F239" s="230">
        <v>0</v>
      </c>
      <c r="G239" s="197">
        <v>12</v>
      </c>
      <c r="H239" s="187">
        <v>1167</v>
      </c>
      <c r="I239" s="16"/>
      <c r="J239" s="16"/>
    </row>
    <row r="240" spans="1:10" ht="15.75" x14ac:dyDescent="0.25">
      <c r="A240" s="234">
        <v>44143</v>
      </c>
      <c r="B240" s="230">
        <v>9</v>
      </c>
      <c r="C240" s="230">
        <v>3</v>
      </c>
      <c r="D240" s="230">
        <v>0</v>
      </c>
      <c r="E240" s="230">
        <v>1</v>
      </c>
      <c r="F240" s="230">
        <v>0</v>
      </c>
      <c r="G240" s="197">
        <v>13</v>
      </c>
      <c r="H240" s="187">
        <v>1180</v>
      </c>
      <c r="I240" s="16"/>
      <c r="J240" s="16"/>
    </row>
    <row r="241" spans="1:10" ht="15.75" x14ac:dyDescent="0.25">
      <c r="A241" s="234">
        <v>44144</v>
      </c>
      <c r="B241" s="230">
        <v>5</v>
      </c>
      <c r="C241" s="230">
        <v>3</v>
      </c>
      <c r="D241" s="230">
        <v>0</v>
      </c>
      <c r="E241" s="230">
        <v>1</v>
      </c>
      <c r="F241" s="230">
        <v>0</v>
      </c>
      <c r="G241" s="197">
        <v>9</v>
      </c>
      <c r="H241" s="187">
        <v>1189</v>
      </c>
      <c r="I241" s="16"/>
      <c r="J241" s="16"/>
    </row>
    <row r="242" spans="1:10" ht="15.75" x14ac:dyDescent="0.25">
      <c r="A242" s="234">
        <v>44145</v>
      </c>
      <c r="B242" s="230">
        <v>8</v>
      </c>
      <c r="C242" s="230">
        <v>4</v>
      </c>
      <c r="D242" s="230">
        <v>0</v>
      </c>
      <c r="E242" s="230">
        <v>0</v>
      </c>
      <c r="F242" s="230">
        <v>0</v>
      </c>
      <c r="G242" s="197">
        <v>12</v>
      </c>
      <c r="H242" s="187">
        <v>1201</v>
      </c>
      <c r="I242" s="16"/>
      <c r="J242" s="16"/>
    </row>
    <row r="243" spans="1:10" ht="15.75" x14ac:dyDescent="0.25">
      <c r="A243" s="234">
        <v>44146</v>
      </c>
      <c r="B243" s="230">
        <v>12</v>
      </c>
      <c r="C243" s="230">
        <v>5</v>
      </c>
      <c r="D243" s="230">
        <v>0</v>
      </c>
      <c r="E243" s="230">
        <v>0</v>
      </c>
      <c r="F243" s="230">
        <v>0</v>
      </c>
      <c r="G243" s="197">
        <v>17</v>
      </c>
      <c r="H243" s="187">
        <v>1218</v>
      </c>
      <c r="I243" s="16"/>
      <c r="J243" s="16"/>
    </row>
    <row r="244" spans="1:10" ht="15.75" x14ac:dyDescent="0.25">
      <c r="A244" s="234">
        <v>44147</v>
      </c>
      <c r="B244" s="230">
        <v>6</v>
      </c>
      <c r="C244" s="230">
        <v>2</v>
      </c>
      <c r="D244" s="230">
        <v>0</v>
      </c>
      <c r="E244" s="230">
        <v>1</v>
      </c>
      <c r="F244" s="230">
        <v>0</v>
      </c>
      <c r="G244" s="197">
        <v>9</v>
      </c>
      <c r="H244" s="187">
        <v>1227</v>
      </c>
      <c r="I244" s="16"/>
      <c r="J244" s="16"/>
    </row>
    <row r="245" spans="1:10" ht="15.75" x14ac:dyDescent="0.25">
      <c r="A245" s="234">
        <v>44148</v>
      </c>
      <c r="B245" s="230">
        <v>9</v>
      </c>
      <c r="C245" s="230">
        <v>9</v>
      </c>
      <c r="D245" s="230">
        <v>0</v>
      </c>
      <c r="E245" s="230">
        <v>2</v>
      </c>
      <c r="F245" s="230">
        <v>0</v>
      </c>
      <c r="G245" s="197">
        <v>20</v>
      </c>
      <c r="H245" s="187">
        <v>1247</v>
      </c>
      <c r="I245" s="16"/>
      <c r="J245" s="16"/>
    </row>
    <row r="246" spans="1:10" ht="15.75" x14ac:dyDescent="0.25">
      <c r="A246" s="234">
        <v>44149</v>
      </c>
      <c r="B246" s="230">
        <v>14</v>
      </c>
      <c r="C246" s="230">
        <v>2</v>
      </c>
      <c r="D246" s="230">
        <v>0</v>
      </c>
      <c r="E246" s="230">
        <v>0</v>
      </c>
      <c r="F246" s="230">
        <v>0</v>
      </c>
      <c r="G246" s="197">
        <v>16</v>
      </c>
      <c r="H246" s="187">
        <v>1263</v>
      </c>
      <c r="I246" s="16"/>
      <c r="J246" s="16"/>
    </row>
    <row r="247" spans="1:10" ht="15.75" x14ac:dyDescent="0.25">
      <c r="A247" s="234">
        <v>44150</v>
      </c>
      <c r="B247" s="230">
        <v>12</v>
      </c>
      <c r="C247" s="230">
        <v>2</v>
      </c>
      <c r="D247" s="230">
        <v>0</v>
      </c>
      <c r="E247" s="230">
        <v>3</v>
      </c>
      <c r="F247" s="230">
        <v>0</v>
      </c>
      <c r="G247" s="197">
        <v>17</v>
      </c>
      <c r="H247" s="187">
        <v>1280</v>
      </c>
      <c r="I247" s="16"/>
      <c r="J247" s="16"/>
    </row>
    <row r="248" spans="1:10" ht="15.75" x14ac:dyDescent="0.25">
      <c r="A248" s="234">
        <v>44151</v>
      </c>
      <c r="B248" s="230">
        <v>5</v>
      </c>
      <c r="C248" s="230">
        <v>3</v>
      </c>
      <c r="D248" s="230">
        <v>0</v>
      </c>
      <c r="E248" s="230">
        <v>1</v>
      </c>
      <c r="F248" s="230">
        <v>0</v>
      </c>
      <c r="G248" s="197">
        <v>9</v>
      </c>
      <c r="H248" s="187">
        <v>1289</v>
      </c>
      <c r="I248" s="16"/>
      <c r="J248" s="16"/>
    </row>
    <row r="249" spans="1:10" ht="15.75" x14ac:dyDescent="0.25">
      <c r="A249" s="234">
        <v>44152</v>
      </c>
      <c r="B249" s="230">
        <v>10</v>
      </c>
      <c r="C249" s="230">
        <v>7</v>
      </c>
      <c r="D249" s="230">
        <v>0</v>
      </c>
      <c r="E249" s="230">
        <v>0</v>
      </c>
      <c r="F249" s="230">
        <v>0</v>
      </c>
      <c r="G249" s="197">
        <v>17</v>
      </c>
      <c r="H249" s="187">
        <v>1306</v>
      </c>
      <c r="I249" s="16"/>
      <c r="J249" s="16"/>
    </row>
    <row r="250" spans="1:10" ht="15.75" x14ac:dyDescent="0.25">
      <c r="A250" s="234">
        <v>44153</v>
      </c>
      <c r="B250" s="230">
        <v>9</v>
      </c>
      <c r="C250" s="230">
        <v>2</v>
      </c>
      <c r="D250" s="230">
        <v>0</v>
      </c>
      <c r="E250" s="230">
        <v>3</v>
      </c>
      <c r="F250" s="230">
        <v>0</v>
      </c>
      <c r="G250" s="197">
        <v>14</v>
      </c>
      <c r="H250" s="187">
        <v>1320</v>
      </c>
      <c r="I250" s="16"/>
      <c r="J250" s="16"/>
    </row>
    <row r="251" spans="1:10" ht="15.75" x14ac:dyDescent="0.25">
      <c r="A251" s="234">
        <v>44154</v>
      </c>
      <c r="B251" s="230">
        <v>10</v>
      </c>
      <c r="C251" s="230">
        <v>4</v>
      </c>
      <c r="D251" s="230">
        <v>0</v>
      </c>
      <c r="E251" s="230">
        <v>2</v>
      </c>
      <c r="F251" s="230">
        <v>0</v>
      </c>
      <c r="G251" s="197">
        <v>16</v>
      </c>
      <c r="H251" s="187">
        <v>1336</v>
      </c>
      <c r="I251" s="16"/>
      <c r="J251" s="16"/>
    </row>
    <row r="252" spans="1:10" ht="15.75" x14ac:dyDescent="0.25">
      <c r="A252" s="234">
        <v>44155</v>
      </c>
      <c r="B252" s="230">
        <v>12</v>
      </c>
      <c r="C252" s="230">
        <v>4</v>
      </c>
      <c r="D252" s="230">
        <v>0</v>
      </c>
      <c r="E252" s="230">
        <v>1</v>
      </c>
      <c r="F252" s="230">
        <v>0</v>
      </c>
      <c r="G252" s="197">
        <v>17</v>
      </c>
      <c r="H252" s="187">
        <v>1353</v>
      </c>
      <c r="I252" s="16"/>
      <c r="J252" s="16"/>
    </row>
    <row r="253" spans="1:10" ht="15.75" x14ac:dyDescent="0.25">
      <c r="A253" s="234">
        <v>44156</v>
      </c>
      <c r="B253" s="230">
        <v>7</v>
      </c>
      <c r="C253" s="230">
        <v>2</v>
      </c>
      <c r="D253" s="230">
        <v>0</v>
      </c>
      <c r="E253" s="230">
        <v>0</v>
      </c>
      <c r="F253" s="230">
        <v>0</v>
      </c>
      <c r="G253" s="197">
        <v>9</v>
      </c>
      <c r="H253" s="187">
        <v>1362</v>
      </c>
      <c r="I253" s="16"/>
      <c r="J253" s="16"/>
    </row>
    <row r="254" spans="1:10" ht="15.75" x14ac:dyDescent="0.25">
      <c r="A254" s="234">
        <v>44157</v>
      </c>
      <c r="B254" s="230">
        <v>6</v>
      </c>
      <c r="C254" s="230">
        <v>7</v>
      </c>
      <c r="D254" s="230">
        <v>0</v>
      </c>
      <c r="E254" s="230">
        <v>1</v>
      </c>
      <c r="F254" s="230">
        <v>0</v>
      </c>
      <c r="G254" s="197">
        <v>14</v>
      </c>
      <c r="H254" s="187">
        <v>1376</v>
      </c>
      <c r="I254" s="16"/>
      <c r="J254" s="16"/>
    </row>
    <row r="255" spans="1:10" ht="15.75" x14ac:dyDescent="0.25">
      <c r="A255" s="234">
        <v>44158</v>
      </c>
      <c r="B255" s="230">
        <v>5</v>
      </c>
      <c r="C255" s="230">
        <v>3</v>
      </c>
      <c r="D255" s="230">
        <v>0</v>
      </c>
      <c r="E255" s="230">
        <v>1</v>
      </c>
      <c r="F255" s="230">
        <v>0</v>
      </c>
      <c r="G255" s="197">
        <v>9</v>
      </c>
      <c r="H255" s="187">
        <v>1385</v>
      </c>
      <c r="I255" s="16"/>
      <c r="J255" s="16"/>
    </row>
    <row r="256" spans="1:10" ht="15.75" x14ac:dyDescent="0.25">
      <c r="A256" s="234">
        <v>44159</v>
      </c>
      <c r="B256" s="230">
        <v>5</v>
      </c>
      <c r="C256" s="230">
        <v>4</v>
      </c>
      <c r="D256" s="230">
        <v>0</v>
      </c>
      <c r="E256" s="230">
        <v>1</v>
      </c>
      <c r="F256" s="230">
        <v>0</v>
      </c>
      <c r="G256" s="197">
        <v>10</v>
      </c>
      <c r="H256" s="187">
        <v>1395</v>
      </c>
      <c r="I256" s="16"/>
      <c r="J256" s="16"/>
    </row>
    <row r="257" spans="1:10" ht="15.75" x14ac:dyDescent="0.25">
      <c r="A257" s="234">
        <v>44160</v>
      </c>
      <c r="B257" s="230">
        <v>5</v>
      </c>
      <c r="C257" s="230">
        <v>1</v>
      </c>
      <c r="D257" s="230">
        <v>0</v>
      </c>
      <c r="E257" s="230">
        <v>0</v>
      </c>
      <c r="F257" s="230">
        <v>0</v>
      </c>
      <c r="G257" s="197">
        <v>6</v>
      </c>
      <c r="H257" s="187">
        <v>1401</v>
      </c>
      <c r="I257" s="16"/>
      <c r="J257" s="16"/>
    </row>
    <row r="258" spans="1:10" ht="15.75" x14ac:dyDescent="0.25">
      <c r="A258" s="234">
        <v>44161</v>
      </c>
      <c r="B258" s="230">
        <v>7</v>
      </c>
      <c r="C258" s="230">
        <v>5</v>
      </c>
      <c r="D258" s="230">
        <v>0</v>
      </c>
      <c r="E258" s="230">
        <v>2</v>
      </c>
      <c r="F258" s="230">
        <v>0</v>
      </c>
      <c r="G258" s="197">
        <v>14</v>
      </c>
      <c r="H258" s="187">
        <v>1415</v>
      </c>
      <c r="I258" s="16"/>
      <c r="J258" s="16"/>
    </row>
    <row r="259" spans="1:10" ht="15.75" x14ac:dyDescent="0.25">
      <c r="A259" s="234">
        <v>44162</v>
      </c>
      <c r="B259" s="230">
        <v>8</v>
      </c>
      <c r="C259" s="230">
        <v>5</v>
      </c>
      <c r="D259" s="230">
        <v>0</v>
      </c>
      <c r="E259" s="230">
        <v>2</v>
      </c>
      <c r="F259" s="230">
        <v>0</v>
      </c>
      <c r="G259" s="197">
        <v>15</v>
      </c>
      <c r="H259" s="187">
        <v>1430</v>
      </c>
      <c r="I259" s="16"/>
      <c r="J259" s="16"/>
    </row>
    <row r="260" spans="1:10" ht="15.75" x14ac:dyDescent="0.25">
      <c r="A260" s="234">
        <v>44163</v>
      </c>
      <c r="B260" s="230">
        <v>9</v>
      </c>
      <c r="C260" s="230">
        <v>4</v>
      </c>
      <c r="D260" s="230">
        <v>0</v>
      </c>
      <c r="E260" s="230">
        <v>1</v>
      </c>
      <c r="F260" s="230">
        <v>0</v>
      </c>
      <c r="G260" s="197">
        <v>14</v>
      </c>
      <c r="H260" s="187">
        <v>1444</v>
      </c>
      <c r="I260" s="16"/>
      <c r="J260" s="16"/>
    </row>
    <row r="261" spans="1:10" ht="15.75" x14ac:dyDescent="0.25">
      <c r="A261" s="234">
        <v>44164</v>
      </c>
      <c r="B261" s="230">
        <v>6</v>
      </c>
      <c r="C261" s="230">
        <v>5</v>
      </c>
      <c r="D261" s="230">
        <v>0</v>
      </c>
      <c r="E261" s="230">
        <v>1</v>
      </c>
      <c r="F261" s="230">
        <v>0</v>
      </c>
      <c r="G261" s="197">
        <v>12</v>
      </c>
      <c r="H261" s="187">
        <v>1456</v>
      </c>
      <c r="I261" s="16"/>
      <c r="J261" s="16"/>
    </row>
    <row r="262" spans="1:10" ht="15.75" x14ac:dyDescent="0.25">
      <c r="A262" s="234">
        <v>44165</v>
      </c>
      <c r="B262" s="230">
        <v>8</v>
      </c>
      <c r="C262" s="230">
        <v>7</v>
      </c>
      <c r="D262" s="230">
        <v>0</v>
      </c>
      <c r="E262" s="230">
        <v>0</v>
      </c>
      <c r="F262" s="230">
        <v>0</v>
      </c>
      <c r="G262" s="197">
        <v>15</v>
      </c>
      <c r="H262" s="187">
        <v>1471</v>
      </c>
      <c r="I262" s="16"/>
      <c r="J262" s="16"/>
    </row>
    <row r="263" spans="1:10" ht="15.75" x14ac:dyDescent="0.25">
      <c r="A263" s="234">
        <v>44166</v>
      </c>
      <c r="B263" s="230">
        <v>4</v>
      </c>
      <c r="C263" s="230">
        <v>4</v>
      </c>
      <c r="D263" s="230">
        <v>0</v>
      </c>
      <c r="E263" s="230">
        <v>1</v>
      </c>
      <c r="F263" s="230">
        <v>0</v>
      </c>
      <c r="G263" s="197">
        <v>9</v>
      </c>
      <c r="H263" s="187">
        <v>1480</v>
      </c>
      <c r="I263" s="16"/>
      <c r="J263" s="16"/>
    </row>
    <row r="264" spans="1:10" ht="15.75" x14ac:dyDescent="0.25">
      <c r="A264" s="234">
        <v>44167</v>
      </c>
      <c r="B264" s="230">
        <v>8</v>
      </c>
      <c r="C264" s="230">
        <v>3</v>
      </c>
      <c r="D264" s="230">
        <v>0</v>
      </c>
      <c r="E264" s="230">
        <v>1</v>
      </c>
      <c r="F264" s="230">
        <v>0</v>
      </c>
      <c r="G264" s="197">
        <v>12</v>
      </c>
      <c r="H264" s="187">
        <v>1492</v>
      </c>
      <c r="I264" s="16"/>
      <c r="J264" s="16"/>
    </row>
    <row r="265" spans="1:10" ht="15.75" x14ac:dyDescent="0.25">
      <c r="A265" s="234">
        <v>44168</v>
      </c>
      <c r="B265" s="230">
        <v>7</v>
      </c>
      <c r="C265" s="230">
        <v>3</v>
      </c>
      <c r="D265" s="230">
        <v>0</v>
      </c>
      <c r="E265" s="230">
        <v>1</v>
      </c>
      <c r="F265" s="230">
        <v>0</v>
      </c>
      <c r="G265" s="197">
        <v>11</v>
      </c>
      <c r="H265" s="187">
        <v>1503</v>
      </c>
      <c r="I265" s="16"/>
      <c r="J265" s="16"/>
    </row>
    <row r="266" spans="1:10" ht="15.75" x14ac:dyDescent="0.25">
      <c r="A266" s="234">
        <v>44169</v>
      </c>
      <c r="B266" s="230">
        <v>6</v>
      </c>
      <c r="C266" s="230">
        <v>3</v>
      </c>
      <c r="D266" s="230">
        <v>0</v>
      </c>
      <c r="E266" s="230">
        <v>1</v>
      </c>
      <c r="F266" s="230">
        <v>1</v>
      </c>
      <c r="G266" s="197">
        <v>11</v>
      </c>
      <c r="H266" s="187">
        <v>1514</v>
      </c>
      <c r="I266" s="16"/>
      <c r="J266" s="16"/>
    </row>
    <row r="267" spans="1:10" ht="15.75" x14ac:dyDescent="0.25">
      <c r="A267" s="234">
        <v>44170</v>
      </c>
      <c r="B267" s="230">
        <v>10</v>
      </c>
      <c r="C267" s="230">
        <v>3</v>
      </c>
      <c r="D267" s="230">
        <v>0</v>
      </c>
      <c r="E267" s="230">
        <v>1</v>
      </c>
      <c r="F267" s="230">
        <v>0</v>
      </c>
      <c r="G267" s="197">
        <v>14</v>
      </c>
      <c r="H267" s="187">
        <v>1528</v>
      </c>
      <c r="I267" s="16"/>
      <c r="J267" s="16"/>
    </row>
    <row r="268" spans="1:10" ht="15.75" x14ac:dyDescent="0.25">
      <c r="A268" s="234">
        <v>44171</v>
      </c>
      <c r="B268" s="230">
        <v>11</v>
      </c>
      <c r="C268" s="230">
        <v>4</v>
      </c>
      <c r="D268" s="230">
        <v>0</v>
      </c>
      <c r="E268" s="230">
        <v>0</v>
      </c>
      <c r="F268" s="230">
        <v>0</v>
      </c>
      <c r="G268" s="197">
        <v>15</v>
      </c>
      <c r="H268" s="187">
        <v>1543</v>
      </c>
      <c r="I268" s="16"/>
      <c r="J268" s="16"/>
    </row>
    <row r="269" spans="1:10" ht="15.75" x14ac:dyDescent="0.25">
      <c r="A269" s="234">
        <v>44172</v>
      </c>
      <c r="B269" s="230">
        <v>12</v>
      </c>
      <c r="C269" s="230">
        <v>7</v>
      </c>
      <c r="D269" s="230">
        <v>0</v>
      </c>
      <c r="E269" s="230">
        <v>0</v>
      </c>
      <c r="F269" s="230">
        <v>0</v>
      </c>
      <c r="G269" s="197">
        <v>19</v>
      </c>
      <c r="H269" s="187">
        <v>1562</v>
      </c>
      <c r="I269" s="16"/>
      <c r="J269" s="16"/>
    </row>
    <row r="270" spans="1:10" ht="15.75" x14ac:dyDescent="0.25">
      <c r="A270" s="234">
        <v>44173</v>
      </c>
      <c r="B270" s="230">
        <v>7</v>
      </c>
      <c r="C270" s="230">
        <v>2</v>
      </c>
      <c r="D270" s="230">
        <v>0</v>
      </c>
      <c r="E270" s="230">
        <v>1</v>
      </c>
      <c r="F270" s="230">
        <v>0</v>
      </c>
      <c r="G270" s="197">
        <v>10</v>
      </c>
      <c r="H270" s="187">
        <v>1572</v>
      </c>
      <c r="I270" s="16"/>
      <c r="J270" s="16"/>
    </row>
    <row r="271" spans="1:10" ht="15.75" x14ac:dyDescent="0.25">
      <c r="A271" s="234">
        <v>44174</v>
      </c>
      <c r="B271" s="230">
        <v>9</v>
      </c>
      <c r="C271" s="230">
        <v>2</v>
      </c>
      <c r="D271" s="230">
        <v>0</v>
      </c>
      <c r="E271" s="230">
        <v>0</v>
      </c>
      <c r="F271" s="230">
        <v>0</v>
      </c>
      <c r="G271" s="197">
        <v>11</v>
      </c>
      <c r="H271" s="187">
        <v>1583</v>
      </c>
      <c r="I271" s="16"/>
      <c r="J271" s="16"/>
    </row>
    <row r="272" spans="1:10" ht="15.75" x14ac:dyDescent="0.25">
      <c r="A272" s="234">
        <v>44175</v>
      </c>
      <c r="B272" s="230">
        <v>12</v>
      </c>
      <c r="C272" s="230">
        <v>3</v>
      </c>
      <c r="D272" s="230">
        <v>0</v>
      </c>
      <c r="E272" s="230">
        <v>1</v>
      </c>
      <c r="F272" s="230">
        <v>0</v>
      </c>
      <c r="G272" s="197">
        <v>16</v>
      </c>
      <c r="H272" s="187">
        <v>1599</v>
      </c>
      <c r="I272" s="16"/>
      <c r="J272" s="16"/>
    </row>
    <row r="273" spans="1:10" ht="15.75" x14ac:dyDescent="0.25">
      <c r="A273" s="234">
        <v>44176</v>
      </c>
      <c r="B273" s="230">
        <v>10</v>
      </c>
      <c r="C273" s="230">
        <v>4</v>
      </c>
      <c r="D273" s="230">
        <v>0</v>
      </c>
      <c r="E273" s="230">
        <v>0</v>
      </c>
      <c r="F273" s="230">
        <v>0</v>
      </c>
      <c r="G273" s="197">
        <v>14</v>
      </c>
      <c r="H273" s="187">
        <v>1613</v>
      </c>
      <c r="I273" s="16"/>
      <c r="J273" s="16"/>
    </row>
    <row r="274" spans="1:10" ht="15.75" x14ac:dyDescent="0.25">
      <c r="A274" s="234">
        <v>44177</v>
      </c>
      <c r="B274" s="230">
        <v>5</v>
      </c>
      <c r="C274" s="230">
        <v>2</v>
      </c>
      <c r="D274" s="230">
        <v>1</v>
      </c>
      <c r="E274" s="230">
        <v>0</v>
      </c>
      <c r="F274" s="230">
        <v>0</v>
      </c>
      <c r="G274" s="197">
        <v>8</v>
      </c>
      <c r="H274" s="187">
        <v>1621</v>
      </c>
      <c r="I274" s="16"/>
      <c r="J274" s="16"/>
    </row>
    <row r="275" spans="1:10" ht="15.75" x14ac:dyDescent="0.25">
      <c r="A275" s="234">
        <v>44178</v>
      </c>
      <c r="B275" s="230">
        <v>7</v>
      </c>
      <c r="C275" s="230">
        <v>5</v>
      </c>
      <c r="D275" s="230">
        <v>0</v>
      </c>
      <c r="E275" s="230">
        <v>0</v>
      </c>
      <c r="F275" s="230">
        <v>0</v>
      </c>
      <c r="G275" s="197">
        <v>12</v>
      </c>
      <c r="H275" s="187">
        <v>1633</v>
      </c>
      <c r="I275" s="16"/>
      <c r="J275" s="16"/>
    </row>
    <row r="276" spans="1:10" ht="15.75" x14ac:dyDescent="0.25">
      <c r="A276" s="234">
        <v>44179</v>
      </c>
      <c r="B276" s="230">
        <v>4</v>
      </c>
      <c r="C276" s="230">
        <v>7</v>
      </c>
      <c r="D276" s="230">
        <v>0</v>
      </c>
      <c r="E276" s="230">
        <v>0</v>
      </c>
      <c r="F276" s="230">
        <v>0</v>
      </c>
      <c r="G276" s="197">
        <v>11</v>
      </c>
      <c r="H276" s="187">
        <v>1644</v>
      </c>
      <c r="I276" s="16"/>
      <c r="J276" s="16"/>
    </row>
    <row r="277" spans="1:10" ht="15.75" x14ac:dyDescent="0.25">
      <c r="A277" s="234">
        <v>44180</v>
      </c>
      <c r="B277" s="230">
        <v>6</v>
      </c>
      <c r="C277" s="230">
        <v>3</v>
      </c>
      <c r="D277" s="230">
        <v>0</v>
      </c>
      <c r="E277" s="230">
        <v>0</v>
      </c>
      <c r="F277" s="230">
        <v>0</v>
      </c>
      <c r="G277" s="197">
        <v>9</v>
      </c>
      <c r="H277" s="187">
        <v>1653</v>
      </c>
      <c r="I277" s="16"/>
      <c r="J277" s="16"/>
    </row>
    <row r="278" spans="1:10" ht="15.75" x14ac:dyDescent="0.25">
      <c r="A278" s="234">
        <v>44181</v>
      </c>
      <c r="B278" s="230">
        <v>11</v>
      </c>
      <c r="C278" s="230">
        <v>3</v>
      </c>
      <c r="D278" s="230">
        <v>0</v>
      </c>
      <c r="E278" s="230">
        <v>0</v>
      </c>
      <c r="F278" s="230">
        <v>0</v>
      </c>
      <c r="G278" s="197">
        <v>14</v>
      </c>
      <c r="H278" s="187">
        <v>1667</v>
      </c>
      <c r="I278" s="16"/>
      <c r="J278" s="16"/>
    </row>
    <row r="279" spans="1:10" ht="15.75" x14ac:dyDescent="0.25">
      <c r="A279" s="234">
        <v>44182</v>
      </c>
      <c r="B279" s="230">
        <v>11</v>
      </c>
      <c r="C279" s="230">
        <v>3</v>
      </c>
      <c r="D279" s="230">
        <v>0</v>
      </c>
      <c r="E279" s="230">
        <v>1</v>
      </c>
      <c r="F279" s="230">
        <v>0</v>
      </c>
      <c r="G279" s="197">
        <v>15</v>
      </c>
      <c r="H279" s="187">
        <v>1682</v>
      </c>
      <c r="I279" s="16"/>
      <c r="J279" s="16"/>
    </row>
    <row r="280" spans="1:10" ht="15.75" x14ac:dyDescent="0.25">
      <c r="A280" s="234">
        <v>44183</v>
      </c>
      <c r="B280" s="230">
        <v>11</v>
      </c>
      <c r="C280" s="230">
        <v>3</v>
      </c>
      <c r="D280" s="230">
        <v>0</v>
      </c>
      <c r="E280" s="230">
        <v>3</v>
      </c>
      <c r="F280" s="230">
        <v>0</v>
      </c>
      <c r="G280" s="197">
        <v>17</v>
      </c>
      <c r="H280" s="187">
        <v>1699</v>
      </c>
      <c r="I280" s="16"/>
      <c r="J280" s="16"/>
    </row>
    <row r="281" spans="1:10" ht="15.75" x14ac:dyDescent="0.25">
      <c r="A281" s="234">
        <v>44184</v>
      </c>
      <c r="B281" s="230">
        <v>13</v>
      </c>
      <c r="C281" s="230">
        <v>2</v>
      </c>
      <c r="D281" s="230">
        <v>0</v>
      </c>
      <c r="E281" s="230">
        <v>1</v>
      </c>
      <c r="F281" s="230">
        <v>0</v>
      </c>
      <c r="G281" s="197">
        <v>16</v>
      </c>
      <c r="H281" s="187">
        <v>1715</v>
      </c>
      <c r="I281" s="16"/>
      <c r="J281" s="16"/>
    </row>
    <row r="282" spans="1:10" ht="15.75" x14ac:dyDescent="0.25">
      <c r="A282" s="234">
        <v>44185</v>
      </c>
      <c r="B282" s="230">
        <v>13</v>
      </c>
      <c r="C282" s="230">
        <v>7</v>
      </c>
      <c r="D282" s="230">
        <v>0</v>
      </c>
      <c r="E282" s="230">
        <v>0</v>
      </c>
      <c r="F282" s="230">
        <v>0</v>
      </c>
      <c r="G282" s="197">
        <v>20</v>
      </c>
      <c r="H282" s="187">
        <v>1735</v>
      </c>
      <c r="I282" s="16"/>
      <c r="J282" s="16"/>
    </row>
    <row r="283" spans="1:10" ht="15.75" x14ac:dyDescent="0.25">
      <c r="A283" s="234">
        <v>44186</v>
      </c>
      <c r="B283" s="230">
        <v>7</v>
      </c>
      <c r="C283" s="230">
        <v>13</v>
      </c>
      <c r="D283" s="230">
        <v>0</v>
      </c>
      <c r="E283" s="230">
        <v>2</v>
      </c>
      <c r="F283" s="230">
        <v>0</v>
      </c>
      <c r="G283" s="197">
        <v>22</v>
      </c>
      <c r="H283" s="187">
        <v>1757</v>
      </c>
      <c r="I283" s="16"/>
      <c r="J283" s="16"/>
    </row>
    <row r="284" spans="1:10" ht="15.75" x14ac:dyDescent="0.25">
      <c r="A284" s="234">
        <v>44187</v>
      </c>
      <c r="B284" s="230">
        <v>10</v>
      </c>
      <c r="C284" s="230">
        <v>1</v>
      </c>
      <c r="D284" s="230">
        <v>0</v>
      </c>
      <c r="E284" s="230">
        <v>2</v>
      </c>
      <c r="F284" s="230">
        <v>0</v>
      </c>
      <c r="G284" s="197">
        <v>13</v>
      </c>
      <c r="H284" s="187">
        <v>1770</v>
      </c>
      <c r="I284" s="16"/>
      <c r="J284" s="16"/>
    </row>
    <row r="285" spans="1:10" ht="15.75" x14ac:dyDescent="0.25">
      <c r="A285" s="234">
        <v>44188</v>
      </c>
      <c r="B285" s="230">
        <v>15</v>
      </c>
      <c r="C285" s="230">
        <v>5</v>
      </c>
      <c r="D285" s="230">
        <v>0</v>
      </c>
      <c r="E285" s="230">
        <v>3</v>
      </c>
      <c r="F285" s="230">
        <v>0</v>
      </c>
      <c r="G285" s="197">
        <v>23</v>
      </c>
      <c r="H285" s="187">
        <v>1793</v>
      </c>
      <c r="I285" s="16"/>
      <c r="J285" s="16"/>
    </row>
    <row r="286" spans="1:10" ht="15.75" x14ac:dyDescent="0.25">
      <c r="A286" s="234">
        <v>44189</v>
      </c>
      <c r="B286" s="230">
        <v>12</v>
      </c>
      <c r="C286" s="230">
        <v>5</v>
      </c>
      <c r="D286" s="230">
        <v>0</v>
      </c>
      <c r="E286" s="230">
        <v>0</v>
      </c>
      <c r="F286" s="230">
        <v>0</v>
      </c>
      <c r="G286" s="197">
        <v>17</v>
      </c>
      <c r="H286" s="187">
        <v>1810</v>
      </c>
      <c r="I286" s="16"/>
      <c r="J286" s="16"/>
    </row>
    <row r="287" spans="1:10" ht="15.75" x14ac:dyDescent="0.25">
      <c r="A287" s="234">
        <v>44190</v>
      </c>
      <c r="B287" s="230">
        <v>7</v>
      </c>
      <c r="C287" s="230">
        <v>2</v>
      </c>
      <c r="D287" s="230">
        <v>0</v>
      </c>
      <c r="E287" s="230">
        <v>1</v>
      </c>
      <c r="F287" s="230">
        <v>0</v>
      </c>
      <c r="G287" s="197">
        <v>10</v>
      </c>
      <c r="H287" s="187">
        <v>1820</v>
      </c>
      <c r="I287" s="16"/>
      <c r="J287" s="16"/>
    </row>
    <row r="288" spans="1:10" ht="15.75" x14ac:dyDescent="0.25">
      <c r="A288" s="234">
        <v>44191</v>
      </c>
      <c r="B288" s="230">
        <v>10</v>
      </c>
      <c r="C288" s="230">
        <v>3</v>
      </c>
      <c r="D288" s="230">
        <v>0</v>
      </c>
      <c r="E288" s="230">
        <v>1</v>
      </c>
      <c r="F288" s="230">
        <v>0</v>
      </c>
      <c r="G288" s="197">
        <v>14</v>
      </c>
      <c r="H288" s="187">
        <v>1834</v>
      </c>
      <c r="I288" s="16"/>
      <c r="J288" s="16"/>
    </row>
    <row r="289" spans="1:10" ht="15.75" x14ac:dyDescent="0.25">
      <c r="A289" s="234">
        <v>44192</v>
      </c>
      <c r="B289" s="230">
        <v>11</v>
      </c>
      <c r="C289" s="230">
        <v>3</v>
      </c>
      <c r="D289" s="230">
        <v>0</v>
      </c>
      <c r="E289" s="230">
        <v>3</v>
      </c>
      <c r="F289" s="230">
        <v>0</v>
      </c>
      <c r="G289" s="197">
        <v>17</v>
      </c>
      <c r="H289" s="187">
        <v>1851</v>
      </c>
      <c r="I289" s="16"/>
      <c r="J289" s="16"/>
    </row>
    <row r="290" spans="1:10" ht="15.75" x14ac:dyDescent="0.25">
      <c r="A290" s="234">
        <v>44193</v>
      </c>
      <c r="B290" s="230">
        <v>10</v>
      </c>
      <c r="C290" s="230">
        <v>2</v>
      </c>
      <c r="D290" s="230">
        <v>0</v>
      </c>
      <c r="E290" s="230">
        <v>2</v>
      </c>
      <c r="F290" s="230">
        <v>0</v>
      </c>
      <c r="G290" s="197">
        <v>14</v>
      </c>
      <c r="H290" s="187">
        <v>1865</v>
      </c>
      <c r="I290" s="16"/>
      <c r="J290" s="16"/>
    </row>
    <row r="291" spans="1:10" ht="15.75" x14ac:dyDescent="0.25">
      <c r="A291" s="234">
        <v>44194</v>
      </c>
      <c r="B291" s="230">
        <v>10</v>
      </c>
      <c r="C291" s="230">
        <v>2</v>
      </c>
      <c r="D291" s="230">
        <v>0</v>
      </c>
      <c r="E291" s="230">
        <v>0</v>
      </c>
      <c r="F291" s="230">
        <v>0</v>
      </c>
      <c r="G291" s="197">
        <v>12</v>
      </c>
      <c r="H291" s="187">
        <v>1877</v>
      </c>
      <c r="I291" s="16"/>
      <c r="J291" s="16"/>
    </row>
    <row r="292" spans="1:10" ht="15.75" x14ac:dyDescent="0.25">
      <c r="A292" s="234">
        <v>44195</v>
      </c>
      <c r="B292" s="230">
        <v>9</v>
      </c>
      <c r="C292" s="230">
        <v>4</v>
      </c>
      <c r="D292" s="230">
        <v>0</v>
      </c>
      <c r="E292" s="230">
        <v>1</v>
      </c>
      <c r="F292" s="230">
        <v>0</v>
      </c>
      <c r="G292" s="197">
        <v>14</v>
      </c>
      <c r="H292" s="187">
        <v>1891</v>
      </c>
      <c r="I292" s="16"/>
      <c r="J292" s="16"/>
    </row>
    <row r="293" spans="1:10" ht="15.75" x14ac:dyDescent="0.25">
      <c r="A293" s="234">
        <v>44196</v>
      </c>
      <c r="B293" s="230">
        <v>13</v>
      </c>
      <c r="C293" s="230">
        <v>3</v>
      </c>
      <c r="D293" s="230">
        <v>0</v>
      </c>
      <c r="E293" s="230">
        <v>0</v>
      </c>
      <c r="F293" s="230">
        <v>0</v>
      </c>
      <c r="G293" s="197">
        <v>16</v>
      </c>
      <c r="H293" s="187">
        <v>1907</v>
      </c>
      <c r="I293" s="16"/>
      <c r="J293" s="16"/>
    </row>
    <row r="294" spans="1:10" ht="15.75" x14ac:dyDescent="0.25">
      <c r="A294" s="234">
        <v>44197</v>
      </c>
      <c r="B294" s="230">
        <v>13</v>
      </c>
      <c r="C294" s="230">
        <v>1</v>
      </c>
      <c r="D294" s="230">
        <v>0</v>
      </c>
      <c r="E294" s="230">
        <v>2</v>
      </c>
      <c r="F294" s="230">
        <v>1</v>
      </c>
      <c r="G294" s="197">
        <v>17</v>
      </c>
      <c r="H294" s="187">
        <v>1924</v>
      </c>
      <c r="I294" s="16"/>
      <c r="J294" s="16"/>
    </row>
    <row r="295" spans="1:10" ht="15.75" x14ac:dyDescent="0.25">
      <c r="A295" s="234">
        <v>44198</v>
      </c>
      <c r="B295" s="230">
        <v>11</v>
      </c>
      <c r="C295" s="230">
        <v>4</v>
      </c>
      <c r="D295" s="230">
        <v>1</v>
      </c>
      <c r="E295" s="230">
        <v>1</v>
      </c>
      <c r="F295" s="230">
        <v>0</v>
      </c>
      <c r="G295" s="197">
        <v>17</v>
      </c>
      <c r="H295" s="187">
        <v>1941</v>
      </c>
      <c r="I295" s="16"/>
      <c r="J295" s="16"/>
    </row>
    <row r="296" spans="1:10" ht="15.75" x14ac:dyDescent="0.25">
      <c r="A296" s="234">
        <v>44199</v>
      </c>
      <c r="B296" s="230">
        <v>11</v>
      </c>
      <c r="C296" s="230">
        <v>2</v>
      </c>
      <c r="D296" s="230">
        <v>0</v>
      </c>
      <c r="E296" s="230">
        <v>2</v>
      </c>
      <c r="F296" s="230">
        <v>0</v>
      </c>
      <c r="G296" s="197">
        <v>15</v>
      </c>
      <c r="H296" s="187">
        <v>1956</v>
      </c>
      <c r="I296" s="16"/>
      <c r="J296" s="16"/>
    </row>
    <row r="297" spans="1:10" ht="15.75" x14ac:dyDescent="0.25">
      <c r="A297" s="234">
        <v>44200</v>
      </c>
      <c r="B297" s="230">
        <v>12</v>
      </c>
      <c r="C297" s="230">
        <v>1</v>
      </c>
      <c r="D297" s="230">
        <v>0</v>
      </c>
      <c r="E297" s="230">
        <v>1</v>
      </c>
      <c r="F297" s="230">
        <v>0</v>
      </c>
      <c r="G297" s="197">
        <v>14</v>
      </c>
      <c r="H297" s="187">
        <v>1970</v>
      </c>
      <c r="I297" s="16"/>
      <c r="J297" s="16"/>
    </row>
    <row r="298" spans="1:10" ht="15.75" x14ac:dyDescent="0.25">
      <c r="A298" s="234">
        <v>44201</v>
      </c>
      <c r="B298" s="230">
        <v>12</v>
      </c>
      <c r="C298" s="230">
        <v>2</v>
      </c>
      <c r="D298" s="230">
        <v>1</v>
      </c>
      <c r="E298" s="230">
        <v>1</v>
      </c>
      <c r="F298" s="230">
        <v>0</v>
      </c>
      <c r="G298" s="197">
        <v>16</v>
      </c>
      <c r="H298" s="187">
        <v>1986</v>
      </c>
      <c r="I298" s="16"/>
      <c r="J298" s="16"/>
    </row>
    <row r="299" spans="1:10" ht="15.75" x14ac:dyDescent="0.25">
      <c r="A299" s="234">
        <v>44202</v>
      </c>
      <c r="B299" s="230">
        <v>9</v>
      </c>
      <c r="C299" s="230">
        <v>1</v>
      </c>
      <c r="D299" s="230">
        <v>0</v>
      </c>
      <c r="E299" s="230">
        <v>2</v>
      </c>
      <c r="F299" s="230">
        <v>0</v>
      </c>
      <c r="G299" s="197">
        <v>12</v>
      </c>
      <c r="H299" s="187">
        <v>1998</v>
      </c>
      <c r="I299" s="16"/>
      <c r="J299" s="16"/>
    </row>
    <row r="300" spans="1:10" ht="15.75" x14ac:dyDescent="0.25">
      <c r="A300" s="234">
        <v>44203</v>
      </c>
      <c r="B300" s="230">
        <v>24</v>
      </c>
      <c r="C300" s="230">
        <v>2</v>
      </c>
      <c r="D300" s="230">
        <v>0</v>
      </c>
      <c r="E300" s="230">
        <v>2</v>
      </c>
      <c r="F300" s="230">
        <v>0</v>
      </c>
      <c r="G300" s="197">
        <v>28</v>
      </c>
      <c r="H300" s="187">
        <v>2026</v>
      </c>
      <c r="I300" s="16"/>
      <c r="J300" s="16"/>
    </row>
    <row r="301" spans="1:10" ht="15.75" x14ac:dyDescent="0.25">
      <c r="A301" s="234">
        <v>44204</v>
      </c>
      <c r="B301" s="230">
        <v>10</v>
      </c>
      <c r="C301" s="230">
        <v>4</v>
      </c>
      <c r="D301" s="230">
        <v>0</v>
      </c>
      <c r="E301" s="230">
        <v>0</v>
      </c>
      <c r="F301" s="230">
        <v>0</v>
      </c>
      <c r="G301" s="197">
        <v>14</v>
      </c>
      <c r="H301" s="187">
        <v>2040</v>
      </c>
      <c r="I301" s="16"/>
      <c r="J301" s="16"/>
    </row>
    <row r="302" spans="1:10" ht="15.75" x14ac:dyDescent="0.25">
      <c r="A302" s="234">
        <v>44205</v>
      </c>
      <c r="B302" s="230">
        <v>19</v>
      </c>
      <c r="C302" s="230">
        <v>2</v>
      </c>
      <c r="D302" s="230">
        <v>0</v>
      </c>
      <c r="E302" s="230">
        <v>1</v>
      </c>
      <c r="F302" s="230">
        <v>0</v>
      </c>
      <c r="G302" s="197">
        <v>22</v>
      </c>
      <c r="H302" s="187">
        <v>2062</v>
      </c>
      <c r="I302" s="16"/>
      <c r="J302" s="16"/>
    </row>
    <row r="303" spans="1:10" ht="15.75" x14ac:dyDescent="0.25">
      <c r="A303" s="234">
        <v>44206</v>
      </c>
      <c r="B303" s="230">
        <v>11</v>
      </c>
      <c r="C303" s="230">
        <v>3</v>
      </c>
      <c r="D303" s="230">
        <v>0</v>
      </c>
      <c r="E303" s="230">
        <v>1</v>
      </c>
      <c r="F303" s="230">
        <v>0</v>
      </c>
      <c r="G303" s="197">
        <v>15</v>
      </c>
      <c r="H303" s="187">
        <v>2077</v>
      </c>
      <c r="I303" s="16"/>
      <c r="J303" s="16"/>
    </row>
    <row r="304" spans="1:10" ht="15.75" x14ac:dyDescent="0.25">
      <c r="A304" s="234">
        <v>44207</v>
      </c>
      <c r="B304" s="230">
        <v>23</v>
      </c>
      <c r="C304" s="230">
        <v>5</v>
      </c>
      <c r="D304" s="230">
        <v>0</v>
      </c>
      <c r="E304" s="230">
        <v>3</v>
      </c>
      <c r="F304" s="230">
        <v>0</v>
      </c>
      <c r="G304" s="197">
        <v>31</v>
      </c>
      <c r="H304" s="187">
        <v>2108</v>
      </c>
      <c r="I304" s="16"/>
      <c r="J304" s="16"/>
    </row>
    <row r="305" spans="1:10" ht="15.75" x14ac:dyDescent="0.25">
      <c r="A305" s="234">
        <v>44208</v>
      </c>
      <c r="B305" s="230">
        <v>21</v>
      </c>
      <c r="C305" s="230">
        <v>3</v>
      </c>
      <c r="D305" s="230">
        <v>0</v>
      </c>
      <c r="E305" s="230">
        <v>1</v>
      </c>
      <c r="F305" s="230">
        <v>0</v>
      </c>
      <c r="G305" s="197">
        <v>25</v>
      </c>
      <c r="H305" s="187">
        <v>2133</v>
      </c>
      <c r="I305" s="16"/>
      <c r="J305" s="16"/>
    </row>
    <row r="306" spans="1:10" ht="15.75" x14ac:dyDescent="0.25">
      <c r="A306" s="234">
        <v>44209</v>
      </c>
      <c r="B306" s="230">
        <v>18</v>
      </c>
      <c r="C306" s="230">
        <v>6</v>
      </c>
      <c r="D306" s="230">
        <v>0</v>
      </c>
      <c r="E306" s="230">
        <v>0</v>
      </c>
      <c r="F306" s="230">
        <v>0</v>
      </c>
      <c r="G306" s="197">
        <v>24</v>
      </c>
      <c r="H306" s="187">
        <v>2157</v>
      </c>
      <c r="I306" s="16"/>
      <c r="J306" s="16"/>
    </row>
    <row r="307" spans="1:10" ht="15.75" x14ac:dyDescent="0.25">
      <c r="A307" s="234">
        <v>44210</v>
      </c>
      <c r="B307" s="230">
        <v>18</v>
      </c>
      <c r="C307" s="230">
        <v>12</v>
      </c>
      <c r="D307" s="230">
        <v>1</v>
      </c>
      <c r="E307" s="230">
        <v>3</v>
      </c>
      <c r="F307" s="230">
        <v>0</v>
      </c>
      <c r="G307" s="197">
        <v>34</v>
      </c>
      <c r="H307" s="187">
        <v>2191</v>
      </c>
      <c r="I307" s="16"/>
      <c r="J307" s="16"/>
    </row>
    <row r="308" spans="1:10" ht="15.75" x14ac:dyDescent="0.25">
      <c r="A308" s="234">
        <v>44211</v>
      </c>
      <c r="B308" s="230">
        <v>21</v>
      </c>
      <c r="C308" s="230">
        <v>4</v>
      </c>
      <c r="D308" s="230">
        <v>0</v>
      </c>
      <c r="E308" s="230">
        <v>4</v>
      </c>
      <c r="F308" s="230">
        <v>0</v>
      </c>
      <c r="G308" s="197">
        <v>29</v>
      </c>
      <c r="H308" s="187">
        <v>2220</v>
      </c>
      <c r="I308" s="16"/>
      <c r="J308" s="16"/>
    </row>
    <row r="309" spans="1:10" ht="15.75" x14ac:dyDescent="0.25">
      <c r="A309" s="234">
        <v>44212</v>
      </c>
      <c r="B309" s="230">
        <v>17</v>
      </c>
      <c r="C309" s="230">
        <v>4</v>
      </c>
      <c r="D309" s="230">
        <v>0</v>
      </c>
      <c r="E309" s="230">
        <v>2</v>
      </c>
      <c r="F309" s="230">
        <v>0</v>
      </c>
      <c r="G309" s="197">
        <v>23</v>
      </c>
      <c r="H309" s="187">
        <v>2243</v>
      </c>
      <c r="I309" s="16"/>
      <c r="J309" s="16"/>
    </row>
    <row r="310" spans="1:10" ht="15.75" x14ac:dyDescent="0.25">
      <c r="A310" s="234">
        <v>44213</v>
      </c>
      <c r="B310" s="230">
        <v>27</v>
      </c>
      <c r="C310" s="230">
        <v>6</v>
      </c>
      <c r="D310" s="230">
        <v>0</v>
      </c>
      <c r="E310" s="230">
        <v>2</v>
      </c>
      <c r="F310" s="230">
        <v>0</v>
      </c>
      <c r="G310" s="197">
        <v>35</v>
      </c>
      <c r="H310" s="187">
        <v>2278</v>
      </c>
      <c r="I310" s="16"/>
      <c r="J310" s="16"/>
    </row>
    <row r="311" spans="1:10" ht="15.75" x14ac:dyDescent="0.25">
      <c r="A311" s="234">
        <v>44214</v>
      </c>
      <c r="B311" s="230">
        <v>16</v>
      </c>
      <c r="C311" s="230">
        <v>4</v>
      </c>
      <c r="D311" s="230">
        <v>0</v>
      </c>
      <c r="E311" s="230">
        <v>3</v>
      </c>
      <c r="F311" s="230">
        <v>0</v>
      </c>
      <c r="G311" s="197">
        <v>23</v>
      </c>
      <c r="H311" s="187">
        <v>2301</v>
      </c>
      <c r="I311" s="16"/>
      <c r="J311" s="16"/>
    </row>
    <row r="312" spans="1:10" ht="15.75" x14ac:dyDescent="0.25">
      <c r="A312" s="234">
        <v>44215</v>
      </c>
      <c r="B312" s="230">
        <v>16</v>
      </c>
      <c r="C312" s="230">
        <v>7</v>
      </c>
      <c r="D312" s="230">
        <v>0</v>
      </c>
      <c r="E312" s="230">
        <v>3</v>
      </c>
      <c r="F312" s="230">
        <v>1</v>
      </c>
      <c r="G312" s="197">
        <v>27</v>
      </c>
      <c r="H312" s="187">
        <v>2328</v>
      </c>
      <c r="I312" s="16"/>
      <c r="J312" s="16"/>
    </row>
    <row r="313" spans="1:10" ht="15.75" x14ac:dyDescent="0.25">
      <c r="A313" s="234">
        <v>44216</v>
      </c>
      <c r="B313" s="230">
        <v>17</v>
      </c>
      <c r="C313" s="230">
        <v>4</v>
      </c>
      <c r="D313" s="230">
        <v>0</v>
      </c>
      <c r="E313" s="230">
        <v>2</v>
      </c>
      <c r="F313" s="230">
        <v>0</v>
      </c>
      <c r="G313" s="197">
        <v>23</v>
      </c>
      <c r="H313" s="187">
        <v>2351</v>
      </c>
      <c r="I313" s="16"/>
      <c r="J313" s="16"/>
    </row>
    <row r="314" spans="1:10" ht="15.75" x14ac:dyDescent="0.25">
      <c r="A314" s="234">
        <v>44217</v>
      </c>
      <c r="B314" s="230">
        <v>15</v>
      </c>
      <c r="C314" s="230">
        <v>2</v>
      </c>
      <c r="D314" s="230">
        <v>0</v>
      </c>
      <c r="E314" s="230">
        <v>3</v>
      </c>
      <c r="F314" s="230">
        <v>0</v>
      </c>
      <c r="G314" s="197">
        <v>20</v>
      </c>
      <c r="H314" s="187">
        <v>2371</v>
      </c>
      <c r="I314" s="16"/>
      <c r="J314" s="16"/>
    </row>
    <row r="315" spans="1:10" ht="15.75" x14ac:dyDescent="0.25">
      <c r="A315" s="234">
        <v>44218</v>
      </c>
      <c r="B315" s="230">
        <v>10</v>
      </c>
      <c r="C315" s="230">
        <v>3</v>
      </c>
      <c r="D315" s="230">
        <v>0</v>
      </c>
      <c r="E315" s="230">
        <v>2</v>
      </c>
      <c r="F315" s="230">
        <v>0</v>
      </c>
      <c r="G315" s="197">
        <v>15</v>
      </c>
      <c r="H315" s="187">
        <v>2386</v>
      </c>
      <c r="I315" s="16"/>
      <c r="J315" s="16"/>
    </row>
    <row r="316" spans="1:10" ht="15.75" x14ac:dyDescent="0.25">
      <c r="A316" s="234">
        <v>44219</v>
      </c>
      <c r="B316" s="230">
        <v>16</v>
      </c>
      <c r="C316" s="230">
        <v>8</v>
      </c>
      <c r="D316" s="230">
        <v>0</v>
      </c>
      <c r="E316" s="230">
        <v>1</v>
      </c>
      <c r="F316" s="230">
        <v>0</v>
      </c>
      <c r="G316" s="197">
        <v>25</v>
      </c>
      <c r="H316" s="187">
        <v>2411</v>
      </c>
      <c r="I316" s="16"/>
      <c r="J316" s="16"/>
    </row>
    <row r="317" spans="1:10" ht="15.75" x14ac:dyDescent="0.25">
      <c r="A317" s="234">
        <v>44220</v>
      </c>
      <c r="B317" s="230">
        <v>12</v>
      </c>
      <c r="C317" s="230">
        <v>3</v>
      </c>
      <c r="D317" s="230">
        <v>0</v>
      </c>
      <c r="E317" s="230">
        <v>2</v>
      </c>
      <c r="F317" s="230">
        <v>0</v>
      </c>
      <c r="G317" s="197">
        <v>17</v>
      </c>
      <c r="H317" s="187">
        <v>2428</v>
      </c>
      <c r="I317" s="16"/>
      <c r="J317" s="16"/>
    </row>
    <row r="318" spans="1:10" ht="15.75" x14ac:dyDescent="0.25">
      <c r="A318" s="234">
        <v>44221</v>
      </c>
      <c r="B318" s="230">
        <v>12</v>
      </c>
      <c r="C318" s="230">
        <v>4</v>
      </c>
      <c r="D318" s="230">
        <v>0</v>
      </c>
      <c r="E318" s="230">
        <v>3</v>
      </c>
      <c r="F318" s="230">
        <v>0</v>
      </c>
      <c r="G318" s="197">
        <v>19</v>
      </c>
      <c r="H318" s="187">
        <v>2447</v>
      </c>
      <c r="I318" s="16"/>
      <c r="J318" s="16"/>
    </row>
    <row r="319" spans="1:10" ht="15.75" x14ac:dyDescent="0.25">
      <c r="A319" s="234">
        <v>44222</v>
      </c>
      <c r="B319" s="230">
        <v>13</v>
      </c>
      <c r="C319" s="230">
        <v>2</v>
      </c>
      <c r="D319" s="230">
        <v>0</v>
      </c>
      <c r="E319" s="230">
        <v>1</v>
      </c>
      <c r="F319" s="230">
        <v>0</v>
      </c>
      <c r="G319" s="197">
        <v>16</v>
      </c>
      <c r="H319" s="187">
        <v>2463</v>
      </c>
      <c r="I319" s="16"/>
      <c r="J319" s="16"/>
    </row>
    <row r="320" spans="1:10" ht="15.75" x14ac:dyDescent="0.25">
      <c r="A320" s="234">
        <v>44223</v>
      </c>
      <c r="B320" s="230">
        <v>15</v>
      </c>
      <c r="C320" s="230">
        <v>6</v>
      </c>
      <c r="D320" s="230">
        <v>0</v>
      </c>
      <c r="E320" s="230">
        <v>2</v>
      </c>
      <c r="F320" s="230">
        <v>0</v>
      </c>
      <c r="G320" s="197">
        <v>23</v>
      </c>
      <c r="H320" s="187">
        <v>2486</v>
      </c>
      <c r="I320" s="16"/>
      <c r="J320" s="16"/>
    </row>
    <row r="321" spans="1:10" ht="15.75" x14ac:dyDescent="0.25">
      <c r="A321" s="234">
        <v>44224</v>
      </c>
      <c r="B321" s="230">
        <v>15</v>
      </c>
      <c r="C321" s="230">
        <v>2</v>
      </c>
      <c r="D321" s="230">
        <v>0</v>
      </c>
      <c r="E321" s="230">
        <v>2</v>
      </c>
      <c r="F321" s="230">
        <v>0</v>
      </c>
      <c r="G321" s="197">
        <v>19</v>
      </c>
      <c r="H321" s="187">
        <v>2505</v>
      </c>
      <c r="I321" s="16"/>
      <c r="J321" s="16"/>
    </row>
    <row r="322" spans="1:10" ht="15.75" x14ac:dyDescent="0.25">
      <c r="A322" s="234">
        <v>44225</v>
      </c>
      <c r="B322" s="230">
        <v>19</v>
      </c>
      <c r="C322" s="230">
        <v>5</v>
      </c>
      <c r="D322" s="230">
        <v>0</v>
      </c>
      <c r="E322" s="230">
        <v>0</v>
      </c>
      <c r="F322" s="230">
        <v>0</v>
      </c>
      <c r="G322" s="197">
        <v>24</v>
      </c>
      <c r="H322" s="187">
        <v>2529</v>
      </c>
      <c r="I322" s="16"/>
      <c r="J322" s="16"/>
    </row>
    <row r="323" spans="1:10" ht="15.75" x14ac:dyDescent="0.25">
      <c r="A323" s="234">
        <v>44226</v>
      </c>
      <c r="B323" s="230">
        <v>12</v>
      </c>
      <c r="C323" s="230">
        <v>1</v>
      </c>
      <c r="D323" s="230">
        <v>0</v>
      </c>
      <c r="E323" s="230">
        <v>0</v>
      </c>
      <c r="F323" s="230">
        <v>0</v>
      </c>
      <c r="G323" s="197">
        <v>13</v>
      </c>
      <c r="H323" s="187">
        <v>2542</v>
      </c>
      <c r="I323" s="16"/>
      <c r="J323" s="16"/>
    </row>
    <row r="324" spans="1:10" ht="15.75" x14ac:dyDescent="0.25">
      <c r="A324" s="234">
        <v>44227</v>
      </c>
      <c r="B324" s="230">
        <v>12</v>
      </c>
      <c r="C324" s="230">
        <v>4</v>
      </c>
      <c r="D324" s="230">
        <v>0</v>
      </c>
      <c r="E324" s="230">
        <v>1</v>
      </c>
      <c r="F324" s="230">
        <v>0</v>
      </c>
      <c r="G324" s="197">
        <v>17</v>
      </c>
      <c r="H324" s="187">
        <v>2559</v>
      </c>
      <c r="I324" s="16"/>
      <c r="J324" s="16"/>
    </row>
    <row r="325" spans="1:10" ht="15.75" x14ac:dyDescent="0.25">
      <c r="A325" s="234">
        <v>44228</v>
      </c>
      <c r="B325" s="230">
        <v>14</v>
      </c>
      <c r="C325" s="230">
        <v>6</v>
      </c>
      <c r="D325" s="230">
        <v>1</v>
      </c>
      <c r="E325" s="230">
        <v>2</v>
      </c>
      <c r="F325" s="230">
        <v>0</v>
      </c>
      <c r="G325" s="197">
        <v>23</v>
      </c>
      <c r="H325" s="187">
        <v>2582</v>
      </c>
      <c r="I325" s="16"/>
      <c r="J325" s="16"/>
    </row>
    <row r="326" spans="1:10" ht="15.75" x14ac:dyDescent="0.25">
      <c r="A326" s="234">
        <v>44229</v>
      </c>
      <c r="B326" s="230">
        <v>13</v>
      </c>
      <c r="C326" s="230">
        <v>4</v>
      </c>
      <c r="D326" s="230">
        <v>0</v>
      </c>
      <c r="E326" s="230">
        <v>0</v>
      </c>
      <c r="F326" s="230">
        <v>0</v>
      </c>
      <c r="G326" s="197">
        <v>17</v>
      </c>
      <c r="H326" s="187">
        <v>2599</v>
      </c>
      <c r="I326" s="16"/>
      <c r="J326" s="16"/>
    </row>
    <row r="327" spans="1:10" ht="15.75" x14ac:dyDescent="0.25">
      <c r="A327" s="234">
        <v>44230</v>
      </c>
      <c r="B327" s="230">
        <v>4</v>
      </c>
      <c r="C327" s="230">
        <v>2</v>
      </c>
      <c r="D327" s="230">
        <v>0</v>
      </c>
      <c r="E327" s="230">
        <v>2</v>
      </c>
      <c r="F327" s="230">
        <v>0</v>
      </c>
      <c r="G327" s="197">
        <v>8</v>
      </c>
      <c r="H327" s="187">
        <v>2607</v>
      </c>
      <c r="I327" s="16"/>
      <c r="J327" s="16"/>
    </row>
    <row r="328" spans="1:10" ht="15.75" x14ac:dyDescent="0.25">
      <c r="A328" s="234">
        <v>44231</v>
      </c>
      <c r="B328" s="230">
        <v>14</v>
      </c>
      <c r="C328" s="230">
        <v>2</v>
      </c>
      <c r="D328" s="230">
        <v>0</v>
      </c>
      <c r="E328" s="230">
        <v>1</v>
      </c>
      <c r="F328" s="230">
        <v>0</v>
      </c>
      <c r="G328" s="197">
        <v>17</v>
      </c>
      <c r="H328" s="187">
        <v>2624</v>
      </c>
      <c r="I328" s="16"/>
      <c r="J328" s="16"/>
    </row>
    <row r="329" spans="1:10" ht="15.75" x14ac:dyDescent="0.25">
      <c r="A329" s="234">
        <v>44232</v>
      </c>
      <c r="B329" s="230">
        <v>12</v>
      </c>
      <c r="C329" s="230">
        <v>2</v>
      </c>
      <c r="D329" s="230">
        <v>0</v>
      </c>
      <c r="E329" s="230">
        <v>1</v>
      </c>
      <c r="F329" s="230">
        <v>0</v>
      </c>
      <c r="G329" s="197">
        <v>15</v>
      </c>
      <c r="H329" s="187">
        <v>2639</v>
      </c>
      <c r="I329" s="16"/>
      <c r="J329" s="16"/>
    </row>
    <row r="330" spans="1:10" ht="15.75" x14ac:dyDescent="0.25">
      <c r="A330" s="234">
        <v>44233</v>
      </c>
      <c r="B330" s="230">
        <v>14</v>
      </c>
      <c r="C330" s="230">
        <v>1</v>
      </c>
      <c r="D330" s="230">
        <v>0</v>
      </c>
      <c r="E330" s="230">
        <v>0</v>
      </c>
      <c r="F330" s="230">
        <v>0</v>
      </c>
      <c r="G330" s="197">
        <v>15</v>
      </c>
      <c r="H330" s="187">
        <v>2654</v>
      </c>
      <c r="I330" s="16"/>
      <c r="J330" s="16"/>
    </row>
    <row r="331" spans="1:10" ht="15.75" x14ac:dyDescent="0.25">
      <c r="A331" s="234">
        <v>44234</v>
      </c>
      <c r="B331" s="230">
        <v>9</v>
      </c>
      <c r="C331" s="230">
        <v>2</v>
      </c>
      <c r="D331" s="230">
        <v>0</v>
      </c>
      <c r="E331" s="230">
        <v>0</v>
      </c>
      <c r="F331" s="230">
        <v>0</v>
      </c>
      <c r="G331" s="197">
        <v>11</v>
      </c>
      <c r="H331" s="187">
        <v>2665</v>
      </c>
      <c r="I331" s="16"/>
      <c r="J331" s="16"/>
    </row>
    <row r="332" spans="1:10" ht="15.75" x14ac:dyDescent="0.25">
      <c r="A332" s="234">
        <v>44235</v>
      </c>
      <c r="B332" s="230">
        <v>10</v>
      </c>
      <c r="C332" s="230">
        <v>1</v>
      </c>
      <c r="D332" s="230">
        <v>0</v>
      </c>
      <c r="E332" s="230">
        <v>1</v>
      </c>
      <c r="F332" s="230">
        <v>0</v>
      </c>
      <c r="G332" s="197">
        <v>12</v>
      </c>
      <c r="H332" s="187">
        <v>2677</v>
      </c>
      <c r="I332" s="16"/>
      <c r="J332" s="16"/>
    </row>
    <row r="333" spans="1:10" ht="15.75" x14ac:dyDescent="0.25">
      <c r="A333" s="234">
        <v>44236</v>
      </c>
      <c r="B333" s="230">
        <v>3</v>
      </c>
      <c r="C333" s="230">
        <v>1</v>
      </c>
      <c r="D333" s="230">
        <v>0</v>
      </c>
      <c r="E333" s="230">
        <v>2</v>
      </c>
      <c r="F333" s="230">
        <v>0</v>
      </c>
      <c r="G333" s="197">
        <v>6</v>
      </c>
      <c r="H333" s="187">
        <v>2683</v>
      </c>
      <c r="I333" s="16"/>
      <c r="J333" s="16"/>
    </row>
    <row r="334" spans="1:10" ht="15.75" x14ac:dyDescent="0.25">
      <c r="A334" s="234">
        <v>44237</v>
      </c>
      <c r="B334" s="230">
        <v>7</v>
      </c>
      <c r="C334" s="230">
        <v>1</v>
      </c>
      <c r="D334" s="230">
        <v>0</v>
      </c>
      <c r="E334" s="230">
        <v>3</v>
      </c>
      <c r="F334" s="230">
        <v>0</v>
      </c>
      <c r="G334" s="197">
        <v>11</v>
      </c>
      <c r="H334" s="187">
        <v>2694</v>
      </c>
      <c r="I334" s="16"/>
      <c r="J334" s="16"/>
    </row>
    <row r="335" spans="1:10" ht="15.75" x14ac:dyDescent="0.25">
      <c r="A335" s="234">
        <v>44238</v>
      </c>
      <c r="B335" s="230">
        <v>13</v>
      </c>
      <c r="C335" s="230">
        <v>0</v>
      </c>
      <c r="D335" s="230">
        <v>0</v>
      </c>
      <c r="E335" s="230">
        <v>0</v>
      </c>
      <c r="F335" s="230">
        <v>0</v>
      </c>
      <c r="G335" s="197">
        <v>13</v>
      </c>
      <c r="H335" s="187">
        <v>2707</v>
      </c>
      <c r="I335" s="16"/>
      <c r="J335" s="16"/>
    </row>
    <row r="336" spans="1:10" ht="15.75" x14ac:dyDescent="0.25">
      <c r="A336" s="234">
        <v>44239</v>
      </c>
      <c r="B336" s="230">
        <v>9</v>
      </c>
      <c r="C336" s="230">
        <v>1</v>
      </c>
      <c r="D336" s="230">
        <v>0</v>
      </c>
      <c r="E336" s="230">
        <v>1</v>
      </c>
      <c r="F336" s="230">
        <v>0</v>
      </c>
      <c r="G336" s="197">
        <v>11</v>
      </c>
      <c r="H336" s="187">
        <v>2718</v>
      </c>
      <c r="I336" s="16"/>
      <c r="J336" s="16"/>
    </row>
    <row r="337" spans="1:10" ht="15.75" x14ac:dyDescent="0.25">
      <c r="A337" s="234">
        <v>44240</v>
      </c>
      <c r="B337" s="230">
        <v>7</v>
      </c>
      <c r="C337" s="230">
        <v>0</v>
      </c>
      <c r="D337" s="230">
        <v>0</v>
      </c>
      <c r="E337" s="230">
        <v>1</v>
      </c>
      <c r="F337" s="230">
        <v>0</v>
      </c>
      <c r="G337" s="197">
        <v>8</v>
      </c>
      <c r="H337" s="187">
        <v>2726</v>
      </c>
      <c r="I337" s="16"/>
      <c r="J337" s="16"/>
    </row>
    <row r="338" spans="1:10" ht="15.75" x14ac:dyDescent="0.25">
      <c r="A338" s="234">
        <v>44241</v>
      </c>
      <c r="B338" s="230">
        <v>7</v>
      </c>
      <c r="C338" s="230">
        <v>0</v>
      </c>
      <c r="D338" s="230">
        <v>0</v>
      </c>
      <c r="E338" s="230">
        <v>1</v>
      </c>
      <c r="F338" s="230">
        <v>0</v>
      </c>
      <c r="G338" s="197">
        <v>8</v>
      </c>
      <c r="H338" s="187">
        <v>2734</v>
      </c>
      <c r="I338" s="16"/>
      <c r="J338" s="16"/>
    </row>
    <row r="339" spans="1:10" ht="15.75" x14ac:dyDescent="0.25">
      <c r="A339" s="234">
        <v>44242</v>
      </c>
      <c r="B339" s="230">
        <v>6</v>
      </c>
      <c r="C339" s="230">
        <v>2</v>
      </c>
      <c r="D339" s="230">
        <v>0</v>
      </c>
      <c r="E339" s="230">
        <v>0</v>
      </c>
      <c r="F339" s="230">
        <v>0</v>
      </c>
      <c r="G339" s="197">
        <v>8</v>
      </c>
      <c r="H339" s="187">
        <v>2742</v>
      </c>
      <c r="I339" s="16"/>
      <c r="J339" s="16"/>
    </row>
    <row r="340" spans="1:10" ht="15.75" x14ac:dyDescent="0.25">
      <c r="A340" s="234">
        <v>44243</v>
      </c>
      <c r="B340" s="230">
        <v>15</v>
      </c>
      <c r="C340" s="230">
        <v>1</v>
      </c>
      <c r="D340" s="230">
        <v>0</v>
      </c>
      <c r="E340" s="230">
        <v>1</v>
      </c>
      <c r="F340" s="230">
        <v>0</v>
      </c>
      <c r="G340" s="197">
        <v>17</v>
      </c>
      <c r="H340" s="187">
        <v>2759</v>
      </c>
      <c r="I340" s="16"/>
      <c r="J340" s="16"/>
    </row>
    <row r="341" spans="1:10" ht="15.75" x14ac:dyDescent="0.25">
      <c r="A341" s="234">
        <v>44244</v>
      </c>
      <c r="B341" s="230">
        <v>10</v>
      </c>
      <c r="C341" s="230">
        <v>2</v>
      </c>
      <c r="D341" s="230">
        <v>0</v>
      </c>
      <c r="E341" s="230">
        <v>1</v>
      </c>
      <c r="F341" s="230">
        <v>0</v>
      </c>
      <c r="G341" s="197">
        <v>13</v>
      </c>
      <c r="H341" s="187">
        <v>2772</v>
      </c>
      <c r="I341" s="16"/>
      <c r="J341" s="16"/>
    </row>
    <row r="342" spans="1:10" ht="15.75" x14ac:dyDescent="0.25">
      <c r="A342" s="234">
        <v>44245</v>
      </c>
      <c r="B342" s="230">
        <v>7</v>
      </c>
      <c r="C342" s="230">
        <v>0</v>
      </c>
      <c r="D342" s="230">
        <v>0</v>
      </c>
      <c r="E342" s="230">
        <v>0</v>
      </c>
      <c r="F342" s="230">
        <v>0</v>
      </c>
      <c r="G342" s="197">
        <v>7</v>
      </c>
      <c r="H342" s="187">
        <v>2779</v>
      </c>
      <c r="I342" s="16"/>
      <c r="J342" s="16"/>
    </row>
    <row r="343" spans="1:10" ht="15.75" x14ac:dyDescent="0.25">
      <c r="A343" s="234">
        <v>44246</v>
      </c>
      <c r="B343" s="230">
        <v>2</v>
      </c>
      <c r="C343" s="230">
        <v>0</v>
      </c>
      <c r="D343" s="230">
        <v>0</v>
      </c>
      <c r="E343" s="230">
        <v>1</v>
      </c>
      <c r="F343" s="230">
        <v>0</v>
      </c>
      <c r="G343" s="197">
        <v>3</v>
      </c>
      <c r="H343" s="187">
        <v>2782</v>
      </c>
      <c r="I343" s="16"/>
      <c r="J343" s="16"/>
    </row>
    <row r="344" spans="1:10" ht="15.75" x14ac:dyDescent="0.25">
      <c r="A344" s="234">
        <v>44247</v>
      </c>
      <c r="B344" s="230">
        <v>5</v>
      </c>
      <c r="C344" s="230">
        <v>1</v>
      </c>
      <c r="D344" s="230">
        <v>0</v>
      </c>
      <c r="E344" s="230">
        <v>1</v>
      </c>
      <c r="F344" s="230">
        <v>0</v>
      </c>
      <c r="G344" s="197">
        <v>7</v>
      </c>
      <c r="H344" s="187">
        <v>2789</v>
      </c>
      <c r="I344" s="16"/>
      <c r="J344" s="16"/>
    </row>
    <row r="345" spans="1:10" ht="15.75" x14ac:dyDescent="0.25">
      <c r="A345" s="234">
        <v>44248</v>
      </c>
      <c r="B345" s="230">
        <v>5</v>
      </c>
      <c r="C345" s="230">
        <v>2</v>
      </c>
      <c r="D345" s="230">
        <v>0</v>
      </c>
      <c r="E345" s="230">
        <v>0</v>
      </c>
      <c r="F345" s="230">
        <v>0</v>
      </c>
      <c r="G345" s="197">
        <v>7</v>
      </c>
      <c r="H345" s="187">
        <v>2796</v>
      </c>
      <c r="I345" s="16"/>
      <c r="J345" s="16"/>
    </row>
    <row r="346" spans="1:10" ht="15.75" x14ac:dyDescent="0.25">
      <c r="A346" s="234">
        <v>44249</v>
      </c>
      <c r="B346" s="230">
        <v>7</v>
      </c>
      <c r="C346" s="230">
        <v>3</v>
      </c>
      <c r="D346" s="230">
        <v>1</v>
      </c>
      <c r="E346" s="230">
        <v>1</v>
      </c>
      <c r="F346" s="230">
        <v>0</v>
      </c>
      <c r="G346" s="197">
        <v>12</v>
      </c>
      <c r="H346" s="187">
        <v>2808</v>
      </c>
      <c r="I346" s="16"/>
      <c r="J346" s="16"/>
    </row>
    <row r="347" spans="1:10" ht="15.75" x14ac:dyDescent="0.25">
      <c r="A347" s="234">
        <v>44250</v>
      </c>
      <c r="B347" s="230">
        <v>3</v>
      </c>
      <c r="C347" s="230">
        <v>0</v>
      </c>
      <c r="D347" s="230">
        <v>0</v>
      </c>
      <c r="E347" s="230">
        <v>0</v>
      </c>
      <c r="F347" s="230">
        <v>0</v>
      </c>
      <c r="G347" s="197">
        <v>3</v>
      </c>
      <c r="H347" s="187">
        <v>2811</v>
      </c>
      <c r="I347" s="16"/>
      <c r="J347" s="16"/>
    </row>
    <row r="348" spans="1:10" ht="15.75" x14ac:dyDescent="0.25">
      <c r="A348" s="234">
        <v>44251</v>
      </c>
      <c r="B348" s="230">
        <v>6</v>
      </c>
      <c r="C348" s="230">
        <v>0</v>
      </c>
      <c r="D348" s="230">
        <v>0</v>
      </c>
      <c r="E348" s="230">
        <v>2</v>
      </c>
      <c r="F348" s="230">
        <v>0</v>
      </c>
      <c r="G348" s="197">
        <v>8</v>
      </c>
      <c r="H348" s="187">
        <v>2819</v>
      </c>
      <c r="I348" s="16"/>
      <c r="J348" s="16"/>
    </row>
    <row r="349" spans="1:10" ht="15.75" x14ac:dyDescent="0.25">
      <c r="A349" s="234">
        <v>44252</v>
      </c>
      <c r="B349" s="230">
        <v>5</v>
      </c>
      <c r="C349" s="230">
        <v>1</v>
      </c>
      <c r="D349" s="230">
        <v>0</v>
      </c>
      <c r="E349" s="230">
        <v>1</v>
      </c>
      <c r="F349" s="230">
        <v>0</v>
      </c>
      <c r="G349" s="197">
        <v>7</v>
      </c>
      <c r="H349" s="187">
        <v>2826</v>
      </c>
      <c r="I349" s="16"/>
      <c r="J349" s="16"/>
    </row>
    <row r="350" spans="1:10" ht="15.75" x14ac:dyDescent="0.25">
      <c r="A350" s="234">
        <v>44253</v>
      </c>
      <c r="B350" s="230">
        <v>4</v>
      </c>
      <c r="C350" s="230">
        <v>1</v>
      </c>
      <c r="D350" s="230">
        <v>0</v>
      </c>
      <c r="E350" s="230">
        <v>1</v>
      </c>
      <c r="F350" s="230">
        <v>0</v>
      </c>
      <c r="G350" s="197">
        <v>6</v>
      </c>
      <c r="H350" s="187">
        <v>2832</v>
      </c>
      <c r="I350" s="16"/>
      <c r="J350" s="16"/>
    </row>
    <row r="351" spans="1:10" ht="15.75" x14ac:dyDescent="0.25">
      <c r="A351" s="234">
        <v>44254</v>
      </c>
      <c r="B351" s="230">
        <v>4</v>
      </c>
      <c r="C351" s="230">
        <v>0</v>
      </c>
      <c r="D351" s="230">
        <v>0</v>
      </c>
      <c r="E351" s="230">
        <v>0</v>
      </c>
      <c r="F351" s="230">
        <v>0</v>
      </c>
      <c r="G351" s="197">
        <v>4</v>
      </c>
      <c r="H351" s="187">
        <v>2836</v>
      </c>
      <c r="I351" s="16"/>
      <c r="J351" s="16"/>
    </row>
    <row r="352" spans="1:10" ht="15.75" x14ac:dyDescent="0.25">
      <c r="A352" s="234">
        <v>44255</v>
      </c>
      <c r="B352" s="230">
        <v>3</v>
      </c>
      <c r="C352" s="230">
        <v>0</v>
      </c>
      <c r="D352" s="230">
        <v>0</v>
      </c>
      <c r="E352" s="230">
        <v>1</v>
      </c>
      <c r="F352" s="230">
        <v>0</v>
      </c>
      <c r="G352" s="197">
        <v>4</v>
      </c>
      <c r="H352" s="187">
        <v>2840</v>
      </c>
      <c r="I352" s="16"/>
      <c r="J352" s="16"/>
    </row>
    <row r="353" spans="1:10" ht="15.75" x14ac:dyDescent="0.25">
      <c r="A353" s="234">
        <v>44256</v>
      </c>
      <c r="B353" s="230">
        <v>5</v>
      </c>
      <c r="C353" s="230">
        <v>0</v>
      </c>
      <c r="D353" s="230">
        <v>0</v>
      </c>
      <c r="E353" s="230">
        <v>0</v>
      </c>
      <c r="F353" s="230">
        <v>0</v>
      </c>
      <c r="G353" s="197">
        <v>5</v>
      </c>
      <c r="H353" s="187">
        <v>2845</v>
      </c>
      <c r="I353" s="16"/>
      <c r="J353" s="16"/>
    </row>
    <row r="354" spans="1:10" ht="15.75" x14ac:dyDescent="0.25">
      <c r="A354" s="234">
        <v>44257</v>
      </c>
      <c r="B354" s="230">
        <v>4</v>
      </c>
      <c r="C354" s="230">
        <v>0</v>
      </c>
      <c r="D354" s="230">
        <v>0</v>
      </c>
      <c r="E354" s="230">
        <v>0</v>
      </c>
      <c r="F354" s="230">
        <v>0</v>
      </c>
      <c r="G354" s="197">
        <v>4</v>
      </c>
      <c r="H354" s="187">
        <v>2849</v>
      </c>
      <c r="I354" s="16"/>
      <c r="J354" s="16"/>
    </row>
    <row r="355" spans="1:10" ht="15.75" x14ac:dyDescent="0.25">
      <c r="A355" s="234">
        <v>44258</v>
      </c>
      <c r="B355" s="230">
        <v>4</v>
      </c>
      <c r="C355" s="230">
        <v>0</v>
      </c>
      <c r="D355" s="230">
        <v>0</v>
      </c>
      <c r="E355" s="230">
        <v>1</v>
      </c>
      <c r="F355" s="230">
        <v>0</v>
      </c>
      <c r="G355" s="197">
        <v>5</v>
      </c>
      <c r="H355" s="187">
        <v>2854</v>
      </c>
      <c r="I355" s="16"/>
      <c r="J355" s="16"/>
    </row>
    <row r="356" spans="1:10" ht="15.75" x14ac:dyDescent="0.25">
      <c r="A356" s="234">
        <v>44259</v>
      </c>
      <c r="B356" s="230">
        <v>2</v>
      </c>
      <c r="C356" s="230">
        <v>0</v>
      </c>
      <c r="D356" s="230">
        <v>0</v>
      </c>
      <c r="E356" s="230">
        <v>1</v>
      </c>
      <c r="F356" s="230">
        <v>0</v>
      </c>
      <c r="G356" s="197">
        <v>3</v>
      </c>
      <c r="H356" s="187">
        <v>2857</v>
      </c>
      <c r="I356" s="16"/>
      <c r="J356" s="16"/>
    </row>
    <row r="357" spans="1:10" ht="15.75" x14ac:dyDescent="0.25">
      <c r="A357" s="234">
        <v>44260</v>
      </c>
      <c r="B357" s="230">
        <v>1</v>
      </c>
      <c r="C357" s="230">
        <v>0</v>
      </c>
      <c r="D357" s="230">
        <v>0</v>
      </c>
      <c r="E357" s="230">
        <v>0</v>
      </c>
      <c r="F357" s="230">
        <v>0</v>
      </c>
      <c r="G357" s="197">
        <v>1</v>
      </c>
      <c r="H357" s="187">
        <v>2858</v>
      </c>
      <c r="I357" s="16"/>
      <c r="J357" s="16"/>
    </row>
    <row r="358" spans="1:10" ht="15.75" x14ac:dyDescent="0.25">
      <c r="A358" s="234">
        <v>44261</v>
      </c>
      <c r="B358" s="230">
        <v>6</v>
      </c>
      <c r="C358" s="230">
        <v>0</v>
      </c>
      <c r="D358" s="230">
        <v>0</v>
      </c>
      <c r="E358" s="230">
        <v>0</v>
      </c>
      <c r="F358" s="230">
        <v>0</v>
      </c>
      <c r="G358" s="197">
        <v>6</v>
      </c>
      <c r="H358" s="187">
        <v>2864</v>
      </c>
      <c r="I358" s="16"/>
      <c r="J358" s="16"/>
    </row>
    <row r="359" spans="1:10" ht="15.75" x14ac:dyDescent="0.25">
      <c r="A359" s="234">
        <v>44262</v>
      </c>
      <c r="B359" s="230">
        <v>3</v>
      </c>
      <c r="C359" s="230">
        <v>0</v>
      </c>
      <c r="D359" s="230">
        <v>0</v>
      </c>
      <c r="E359" s="230">
        <v>0</v>
      </c>
      <c r="F359" s="230">
        <v>0</v>
      </c>
      <c r="G359" s="197">
        <v>3</v>
      </c>
      <c r="H359" s="187">
        <v>2867</v>
      </c>
      <c r="I359" s="16"/>
      <c r="J359" s="16"/>
    </row>
    <row r="360" spans="1:10" ht="15.75" x14ac:dyDescent="0.25">
      <c r="A360" s="234">
        <v>44263</v>
      </c>
      <c r="B360" s="230">
        <v>1</v>
      </c>
      <c r="C360" s="230">
        <v>1</v>
      </c>
      <c r="D360" s="230">
        <v>0</v>
      </c>
      <c r="E360" s="230">
        <v>0</v>
      </c>
      <c r="F360" s="230">
        <v>0</v>
      </c>
      <c r="G360" s="197">
        <v>2</v>
      </c>
      <c r="H360" s="187">
        <v>2869</v>
      </c>
      <c r="I360" s="16"/>
      <c r="J360" s="16"/>
    </row>
    <row r="361" spans="1:10" ht="15.75" x14ac:dyDescent="0.25">
      <c r="A361" s="234">
        <v>44264</v>
      </c>
      <c r="B361" s="230">
        <v>6</v>
      </c>
      <c r="C361" s="230">
        <v>0</v>
      </c>
      <c r="D361" s="230">
        <v>0</v>
      </c>
      <c r="E361" s="230">
        <v>0</v>
      </c>
      <c r="F361" s="230">
        <v>0</v>
      </c>
      <c r="G361" s="197">
        <v>6</v>
      </c>
      <c r="H361" s="187">
        <v>2875</v>
      </c>
      <c r="I361" s="16"/>
      <c r="J361" s="16"/>
    </row>
    <row r="362" spans="1:10" ht="15.75" x14ac:dyDescent="0.25">
      <c r="A362" s="234">
        <v>44265</v>
      </c>
      <c r="B362" s="230">
        <v>6</v>
      </c>
      <c r="C362" s="230">
        <v>0</v>
      </c>
      <c r="D362" s="230">
        <v>0</v>
      </c>
      <c r="E362" s="230">
        <v>0</v>
      </c>
      <c r="F362" s="230">
        <v>0</v>
      </c>
      <c r="G362" s="197">
        <v>6</v>
      </c>
      <c r="H362" s="187">
        <v>2881</v>
      </c>
      <c r="I362" s="16"/>
      <c r="J362" s="16"/>
    </row>
    <row r="363" spans="1:10" ht="15.75" x14ac:dyDescent="0.25">
      <c r="A363" s="234">
        <v>44266</v>
      </c>
      <c r="B363" s="230">
        <v>4</v>
      </c>
      <c r="C363" s="230">
        <v>2</v>
      </c>
      <c r="D363" s="230">
        <v>0</v>
      </c>
      <c r="E363" s="230">
        <v>0</v>
      </c>
      <c r="F363" s="230">
        <v>0</v>
      </c>
      <c r="G363" s="197">
        <v>6</v>
      </c>
      <c r="H363" s="187">
        <v>2887</v>
      </c>
      <c r="I363" s="16"/>
      <c r="J363" s="16"/>
    </row>
    <row r="364" spans="1:10" ht="15.75" x14ac:dyDescent="0.25">
      <c r="A364" s="234">
        <v>44267</v>
      </c>
      <c r="B364" s="230">
        <v>2</v>
      </c>
      <c r="C364" s="230">
        <v>0</v>
      </c>
      <c r="D364" s="230">
        <v>0</v>
      </c>
      <c r="E364" s="230">
        <v>0</v>
      </c>
      <c r="F364" s="230">
        <v>0</v>
      </c>
      <c r="G364" s="197">
        <v>2</v>
      </c>
      <c r="H364" s="187">
        <v>2889</v>
      </c>
      <c r="I364" s="16"/>
      <c r="J364" s="16"/>
    </row>
    <row r="365" spans="1:10" ht="15.75" x14ac:dyDescent="0.25">
      <c r="A365" s="234">
        <v>44268</v>
      </c>
      <c r="B365" s="230">
        <v>0</v>
      </c>
      <c r="C365" s="230">
        <v>0</v>
      </c>
      <c r="D365" s="230">
        <v>0</v>
      </c>
      <c r="E365" s="230">
        <v>0</v>
      </c>
      <c r="F365" s="230">
        <v>0</v>
      </c>
      <c r="G365" s="197">
        <v>0</v>
      </c>
      <c r="H365" s="187">
        <v>2889</v>
      </c>
      <c r="I365" s="16"/>
      <c r="J365" s="16"/>
    </row>
    <row r="366" spans="1:10" ht="15.75" x14ac:dyDescent="0.25">
      <c r="A366" s="234">
        <v>44269</v>
      </c>
      <c r="B366" s="230">
        <v>1</v>
      </c>
      <c r="C366" s="230">
        <v>0</v>
      </c>
      <c r="D366" s="230">
        <v>0</v>
      </c>
      <c r="E366" s="230">
        <v>0</v>
      </c>
      <c r="F366" s="230">
        <v>0</v>
      </c>
      <c r="G366" s="197">
        <v>1</v>
      </c>
      <c r="H366" s="187">
        <v>2890</v>
      </c>
      <c r="I366" s="16"/>
      <c r="J366" s="16"/>
    </row>
    <row r="367" spans="1:10" ht="15.75" x14ac:dyDescent="0.25">
      <c r="A367" s="234">
        <v>44270</v>
      </c>
      <c r="B367" s="230">
        <v>1</v>
      </c>
      <c r="C367" s="230">
        <v>1</v>
      </c>
      <c r="D367" s="230">
        <v>0</v>
      </c>
      <c r="E367" s="230">
        <v>0</v>
      </c>
      <c r="F367" s="230">
        <v>0</v>
      </c>
      <c r="G367" s="197">
        <v>2</v>
      </c>
      <c r="H367" s="187">
        <v>2892</v>
      </c>
      <c r="I367" s="16"/>
      <c r="J367" s="16"/>
    </row>
    <row r="368" spans="1:10" ht="15.75" x14ac:dyDescent="0.25">
      <c r="A368" s="234">
        <v>44271</v>
      </c>
      <c r="B368" s="230">
        <v>2</v>
      </c>
      <c r="C368" s="230">
        <v>0</v>
      </c>
      <c r="D368" s="230">
        <v>0</v>
      </c>
      <c r="E368" s="230">
        <v>1</v>
      </c>
      <c r="F368" s="230">
        <v>0</v>
      </c>
      <c r="G368" s="197">
        <v>3</v>
      </c>
      <c r="H368" s="187">
        <v>2895</v>
      </c>
      <c r="I368" s="16"/>
      <c r="J368" s="16"/>
    </row>
    <row r="369" spans="1:10" ht="15.75" x14ac:dyDescent="0.25">
      <c r="A369" s="234">
        <v>44272</v>
      </c>
      <c r="B369" s="230">
        <v>1</v>
      </c>
      <c r="C369" s="230">
        <v>0</v>
      </c>
      <c r="D369" s="230">
        <v>0</v>
      </c>
      <c r="E369" s="230">
        <v>1</v>
      </c>
      <c r="F369" s="230">
        <v>0</v>
      </c>
      <c r="G369" s="197">
        <v>2</v>
      </c>
      <c r="H369" s="187">
        <v>2897</v>
      </c>
      <c r="I369" s="16"/>
      <c r="J369" s="16"/>
    </row>
    <row r="370" spans="1:10" ht="15.75" x14ac:dyDescent="0.25">
      <c r="A370" s="234">
        <v>44273</v>
      </c>
      <c r="B370" s="230">
        <v>3</v>
      </c>
      <c r="C370" s="230">
        <v>1</v>
      </c>
      <c r="D370" s="230">
        <v>0</v>
      </c>
      <c r="E370" s="230">
        <v>0</v>
      </c>
      <c r="F370" s="230">
        <v>0</v>
      </c>
      <c r="G370" s="197">
        <v>4</v>
      </c>
      <c r="H370" s="187">
        <v>2901</v>
      </c>
      <c r="I370" s="16"/>
      <c r="J370" s="16"/>
    </row>
    <row r="371" spans="1:10" ht="15.75" x14ac:dyDescent="0.25">
      <c r="A371" s="234">
        <v>44274</v>
      </c>
      <c r="B371" s="230">
        <v>2</v>
      </c>
      <c r="C371" s="230">
        <v>0</v>
      </c>
      <c r="D371" s="230">
        <v>0</v>
      </c>
      <c r="E371" s="230">
        <v>1</v>
      </c>
      <c r="F371" s="230">
        <v>0</v>
      </c>
      <c r="G371" s="197">
        <v>3</v>
      </c>
      <c r="H371" s="187">
        <v>2904</v>
      </c>
      <c r="I371" s="16"/>
      <c r="J371" s="16"/>
    </row>
    <row r="372" spans="1:10" ht="15.75" x14ac:dyDescent="0.25">
      <c r="A372" s="234">
        <v>44275</v>
      </c>
      <c r="B372" s="230">
        <v>1</v>
      </c>
      <c r="C372" s="230">
        <v>0</v>
      </c>
      <c r="D372" s="230">
        <v>0</v>
      </c>
      <c r="E372" s="230">
        <v>1</v>
      </c>
      <c r="F372" s="230">
        <v>0</v>
      </c>
      <c r="G372" s="197">
        <v>2</v>
      </c>
      <c r="H372" s="187">
        <v>2906</v>
      </c>
      <c r="I372" s="16"/>
      <c r="J372" s="16"/>
    </row>
    <row r="373" spans="1:10" ht="15.75" x14ac:dyDescent="0.25">
      <c r="A373" s="234">
        <v>44276</v>
      </c>
      <c r="B373" s="230">
        <v>2</v>
      </c>
      <c r="C373" s="230">
        <v>0</v>
      </c>
      <c r="D373" s="230">
        <v>0</v>
      </c>
      <c r="E373" s="230">
        <v>1</v>
      </c>
      <c r="F373" s="230">
        <v>0</v>
      </c>
      <c r="G373" s="197">
        <v>3</v>
      </c>
      <c r="H373" s="187">
        <v>2909</v>
      </c>
      <c r="I373" s="16"/>
      <c r="J373" s="16"/>
    </row>
    <row r="374" spans="1:10" ht="15.75" x14ac:dyDescent="0.25">
      <c r="A374" s="234">
        <v>44277</v>
      </c>
      <c r="B374" s="230">
        <v>4</v>
      </c>
      <c r="C374" s="230">
        <v>0</v>
      </c>
      <c r="D374" s="230">
        <v>0</v>
      </c>
      <c r="E374" s="230">
        <v>0</v>
      </c>
      <c r="F374" s="230">
        <v>0</v>
      </c>
      <c r="G374" s="197">
        <v>4</v>
      </c>
      <c r="H374" s="187">
        <v>2913</v>
      </c>
      <c r="I374" s="16"/>
      <c r="J374" s="16"/>
    </row>
    <row r="375" spans="1:10" ht="15.75" x14ac:dyDescent="0.25">
      <c r="A375" s="234">
        <v>44278</v>
      </c>
      <c r="B375" s="230">
        <v>0</v>
      </c>
      <c r="C375" s="230">
        <v>1</v>
      </c>
      <c r="D375" s="230">
        <v>0</v>
      </c>
      <c r="E375" s="230">
        <v>0</v>
      </c>
      <c r="F375" s="230">
        <v>0</v>
      </c>
      <c r="G375" s="197">
        <v>1</v>
      </c>
      <c r="H375" s="187">
        <v>2914</v>
      </c>
      <c r="I375" s="16"/>
      <c r="J375" s="16"/>
    </row>
    <row r="376" spans="1:10" ht="15.75" x14ac:dyDescent="0.25">
      <c r="A376" s="234">
        <v>44279</v>
      </c>
      <c r="B376" s="230">
        <v>0</v>
      </c>
      <c r="C376" s="230">
        <v>0</v>
      </c>
      <c r="D376" s="230">
        <v>0</v>
      </c>
      <c r="E376" s="230">
        <v>0</v>
      </c>
      <c r="F376" s="230">
        <v>0</v>
      </c>
      <c r="G376" s="197">
        <v>0</v>
      </c>
      <c r="H376" s="187">
        <v>2914</v>
      </c>
      <c r="I376" s="16"/>
      <c r="J376" s="16"/>
    </row>
    <row r="377" spans="1:10" ht="15.75" x14ac:dyDescent="0.25">
      <c r="A377" s="234">
        <v>44280</v>
      </c>
      <c r="B377" s="230">
        <v>0</v>
      </c>
      <c r="C377" s="230">
        <v>0</v>
      </c>
      <c r="D377" s="230">
        <v>0</v>
      </c>
      <c r="E377" s="230">
        <v>0</v>
      </c>
      <c r="F377" s="230">
        <v>0</v>
      </c>
      <c r="G377" s="197">
        <v>0</v>
      </c>
      <c r="H377" s="187">
        <v>2914</v>
      </c>
      <c r="I377" s="16"/>
      <c r="J377" s="16"/>
    </row>
    <row r="378" spans="1:10" ht="15.75" x14ac:dyDescent="0.25">
      <c r="A378" s="234">
        <v>44281</v>
      </c>
      <c r="B378" s="230">
        <v>3</v>
      </c>
      <c r="C378" s="230">
        <v>2</v>
      </c>
      <c r="D378" s="230">
        <v>0</v>
      </c>
      <c r="E378" s="230">
        <v>0</v>
      </c>
      <c r="F378" s="230">
        <v>0</v>
      </c>
      <c r="G378" s="197">
        <v>5</v>
      </c>
      <c r="H378" s="187">
        <v>2919</v>
      </c>
      <c r="I378" s="16"/>
      <c r="J378" s="16"/>
    </row>
    <row r="379" spans="1:10" ht="15.75" x14ac:dyDescent="0.25">
      <c r="A379" s="234">
        <v>44282</v>
      </c>
      <c r="B379" s="230">
        <v>3</v>
      </c>
      <c r="C379" s="230">
        <v>0</v>
      </c>
      <c r="D379" s="230">
        <v>0</v>
      </c>
      <c r="E379" s="230">
        <v>0</v>
      </c>
      <c r="F379" s="230">
        <v>0</v>
      </c>
      <c r="G379" s="197">
        <v>3</v>
      </c>
      <c r="H379" s="187">
        <v>2922</v>
      </c>
      <c r="I379" s="16"/>
      <c r="J379" s="16"/>
    </row>
    <row r="380" spans="1:10" ht="15.75" x14ac:dyDescent="0.25">
      <c r="A380" s="234">
        <v>44283</v>
      </c>
      <c r="B380" s="230">
        <v>1</v>
      </c>
      <c r="C380" s="230">
        <v>0</v>
      </c>
      <c r="D380" s="230">
        <v>0</v>
      </c>
      <c r="E380" s="230">
        <v>0</v>
      </c>
      <c r="F380" s="230">
        <v>0</v>
      </c>
      <c r="G380" s="197">
        <v>1</v>
      </c>
      <c r="H380" s="187">
        <v>2923</v>
      </c>
      <c r="I380" s="16"/>
      <c r="J380" s="16"/>
    </row>
    <row r="381" spans="1:10" ht="15.75" x14ac:dyDescent="0.25">
      <c r="A381" s="234">
        <v>44284</v>
      </c>
      <c r="B381" s="230">
        <v>3</v>
      </c>
      <c r="C381" s="230">
        <v>0</v>
      </c>
      <c r="D381" s="230">
        <v>0</v>
      </c>
      <c r="E381" s="230">
        <v>1</v>
      </c>
      <c r="F381" s="230">
        <v>0</v>
      </c>
      <c r="G381" s="197">
        <v>4</v>
      </c>
      <c r="H381" s="187">
        <v>2927</v>
      </c>
      <c r="I381" s="16"/>
      <c r="J381" s="16"/>
    </row>
    <row r="382" spans="1:10" ht="15.75" x14ac:dyDescent="0.25">
      <c r="A382" s="234">
        <v>44285</v>
      </c>
      <c r="B382" s="230">
        <v>1</v>
      </c>
      <c r="C382" s="230">
        <v>0</v>
      </c>
      <c r="D382" s="230">
        <v>0</v>
      </c>
      <c r="E382" s="230">
        <v>0</v>
      </c>
      <c r="F382" s="230">
        <v>0</v>
      </c>
      <c r="G382" s="197">
        <v>1</v>
      </c>
      <c r="H382" s="187">
        <v>2928</v>
      </c>
      <c r="I382" s="16"/>
      <c r="J382" s="16"/>
    </row>
    <row r="383" spans="1:10" ht="15.75" x14ac:dyDescent="0.25">
      <c r="A383" s="234">
        <v>44286</v>
      </c>
      <c r="B383" s="230">
        <v>0</v>
      </c>
      <c r="C383" s="230">
        <v>0</v>
      </c>
      <c r="D383" s="230">
        <v>0</v>
      </c>
      <c r="E383" s="230">
        <v>0</v>
      </c>
      <c r="F383" s="230">
        <v>0</v>
      </c>
      <c r="G383" s="197">
        <v>0</v>
      </c>
      <c r="H383" s="187">
        <v>2928</v>
      </c>
      <c r="I383" s="16"/>
      <c r="J383" s="16"/>
    </row>
    <row r="384" spans="1:10" ht="15.75" x14ac:dyDescent="0.25">
      <c r="A384" s="234">
        <v>44287</v>
      </c>
      <c r="B384" s="230">
        <v>2</v>
      </c>
      <c r="C384" s="230">
        <v>0</v>
      </c>
      <c r="D384" s="230">
        <v>0</v>
      </c>
      <c r="E384" s="230">
        <v>0</v>
      </c>
      <c r="F384" s="230">
        <v>0</v>
      </c>
      <c r="G384" s="197">
        <v>2</v>
      </c>
      <c r="H384" s="187">
        <v>2930</v>
      </c>
      <c r="I384" s="16"/>
      <c r="J384" s="16"/>
    </row>
    <row r="385" spans="1:10" ht="15.75" x14ac:dyDescent="0.25">
      <c r="A385" s="234">
        <v>44288</v>
      </c>
      <c r="B385" s="230">
        <v>2</v>
      </c>
      <c r="C385" s="230">
        <v>0</v>
      </c>
      <c r="D385" s="230">
        <v>0</v>
      </c>
      <c r="E385" s="230">
        <v>0</v>
      </c>
      <c r="F385" s="230">
        <v>0</v>
      </c>
      <c r="G385" s="197">
        <v>2</v>
      </c>
      <c r="H385" s="187">
        <v>2932</v>
      </c>
      <c r="I385" s="16"/>
      <c r="J385" s="16"/>
    </row>
    <row r="386" spans="1:10" ht="15.75" x14ac:dyDescent="0.25">
      <c r="A386" s="234">
        <v>44289</v>
      </c>
      <c r="B386" s="230">
        <v>2</v>
      </c>
      <c r="C386" s="230">
        <v>0</v>
      </c>
      <c r="D386" s="230">
        <v>0</v>
      </c>
      <c r="E386" s="230">
        <v>0</v>
      </c>
      <c r="F386" s="230">
        <v>0</v>
      </c>
      <c r="G386" s="197">
        <v>2</v>
      </c>
      <c r="H386" s="187">
        <v>2934</v>
      </c>
      <c r="I386" s="16"/>
      <c r="J386" s="16"/>
    </row>
    <row r="387" spans="1:10" ht="15.75" x14ac:dyDescent="0.25">
      <c r="A387" s="234">
        <v>44290</v>
      </c>
      <c r="B387" s="230">
        <v>1</v>
      </c>
      <c r="C387" s="230">
        <v>0</v>
      </c>
      <c r="D387" s="230">
        <v>0</v>
      </c>
      <c r="E387" s="230">
        <v>0</v>
      </c>
      <c r="F387" s="230">
        <v>0</v>
      </c>
      <c r="G387" s="197">
        <v>1</v>
      </c>
      <c r="H387" s="187">
        <v>2935</v>
      </c>
      <c r="I387" s="16"/>
      <c r="J387" s="16"/>
    </row>
    <row r="388" spans="1:10" ht="15.75" x14ac:dyDescent="0.25">
      <c r="A388" s="234">
        <v>44291</v>
      </c>
      <c r="B388" s="230">
        <v>2</v>
      </c>
      <c r="C388" s="230">
        <v>1</v>
      </c>
      <c r="D388" s="230">
        <v>0</v>
      </c>
      <c r="E388" s="230">
        <v>0</v>
      </c>
      <c r="F388" s="230">
        <v>0</v>
      </c>
      <c r="G388" s="197">
        <v>3</v>
      </c>
      <c r="H388" s="187">
        <v>2938</v>
      </c>
      <c r="I388" s="16"/>
      <c r="J388" s="16"/>
    </row>
    <row r="389" spans="1:10" ht="15.75" x14ac:dyDescent="0.25">
      <c r="A389" s="234">
        <v>44292</v>
      </c>
      <c r="B389" s="230">
        <v>2</v>
      </c>
      <c r="C389" s="230">
        <v>0</v>
      </c>
      <c r="D389" s="230">
        <v>0</v>
      </c>
      <c r="E389" s="230">
        <v>0</v>
      </c>
      <c r="F389" s="230">
        <v>0</v>
      </c>
      <c r="G389" s="197">
        <v>2</v>
      </c>
      <c r="H389" s="187">
        <v>2940</v>
      </c>
      <c r="I389" s="16"/>
      <c r="J389" s="16"/>
    </row>
    <row r="390" spans="1:10" ht="15.75" x14ac:dyDescent="0.25">
      <c r="A390" s="234">
        <v>44293</v>
      </c>
      <c r="B390" s="230">
        <v>2</v>
      </c>
      <c r="C390" s="230">
        <v>0</v>
      </c>
      <c r="D390" s="230">
        <v>0</v>
      </c>
      <c r="E390" s="230">
        <v>0</v>
      </c>
      <c r="F390" s="230">
        <v>0</v>
      </c>
      <c r="G390" s="197">
        <v>2</v>
      </c>
      <c r="H390" s="187">
        <v>2942</v>
      </c>
      <c r="I390" s="16"/>
      <c r="J390" s="16"/>
    </row>
    <row r="391" spans="1:10" ht="15.75" x14ac:dyDescent="0.25">
      <c r="A391" s="234">
        <v>44294</v>
      </c>
      <c r="B391" s="230">
        <v>2</v>
      </c>
      <c r="C391" s="230">
        <v>0</v>
      </c>
      <c r="D391" s="230">
        <v>0</v>
      </c>
      <c r="E391" s="230">
        <v>1</v>
      </c>
      <c r="F391" s="230">
        <v>0</v>
      </c>
      <c r="G391" s="197">
        <v>3</v>
      </c>
      <c r="H391" s="187">
        <v>2945</v>
      </c>
      <c r="I391" s="16"/>
      <c r="J391" s="16"/>
    </row>
    <row r="392" spans="1:10" ht="15.75" x14ac:dyDescent="0.25">
      <c r="A392" s="234">
        <v>44295</v>
      </c>
      <c r="B392" s="230">
        <v>2</v>
      </c>
      <c r="C392" s="230">
        <v>0</v>
      </c>
      <c r="D392" s="230">
        <v>0</v>
      </c>
      <c r="E392" s="230">
        <v>0</v>
      </c>
      <c r="F392" s="230">
        <v>0</v>
      </c>
      <c r="G392" s="197">
        <v>2</v>
      </c>
      <c r="H392" s="187">
        <v>2947</v>
      </c>
      <c r="I392" s="16"/>
      <c r="J392" s="16"/>
    </row>
    <row r="393" spans="1:10" ht="15.75" x14ac:dyDescent="0.25">
      <c r="A393" s="234">
        <v>44296</v>
      </c>
      <c r="B393" s="230">
        <v>1</v>
      </c>
      <c r="C393" s="230">
        <v>0</v>
      </c>
      <c r="D393" s="230">
        <v>0</v>
      </c>
      <c r="E393" s="230">
        <v>0</v>
      </c>
      <c r="F393" s="230">
        <v>0</v>
      </c>
      <c r="G393" s="197">
        <v>1</v>
      </c>
      <c r="H393" s="187">
        <v>2948</v>
      </c>
      <c r="I393" s="16"/>
      <c r="J393" s="16"/>
    </row>
    <row r="394" spans="1:10" ht="15.75" x14ac:dyDescent="0.25">
      <c r="A394" s="234">
        <v>44297</v>
      </c>
      <c r="B394" s="230">
        <v>2</v>
      </c>
      <c r="C394" s="230">
        <v>0</v>
      </c>
      <c r="D394" s="230">
        <v>0</v>
      </c>
      <c r="E394" s="230">
        <v>0</v>
      </c>
      <c r="F394" s="230">
        <v>0</v>
      </c>
      <c r="G394" s="197">
        <v>2</v>
      </c>
      <c r="H394" s="187">
        <v>2950</v>
      </c>
      <c r="I394" s="16"/>
      <c r="J394" s="16"/>
    </row>
    <row r="395" spans="1:10" ht="15.75" x14ac:dyDescent="0.25">
      <c r="A395" s="234">
        <v>44298</v>
      </c>
      <c r="B395" s="230">
        <v>0</v>
      </c>
      <c r="C395" s="230">
        <v>0</v>
      </c>
      <c r="D395" s="230">
        <v>0</v>
      </c>
      <c r="E395" s="230">
        <v>0</v>
      </c>
      <c r="F395" s="230">
        <v>0</v>
      </c>
      <c r="G395" s="197">
        <v>0</v>
      </c>
      <c r="H395" s="187">
        <v>2950</v>
      </c>
      <c r="I395" s="16"/>
      <c r="J395" s="16"/>
    </row>
    <row r="396" spans="1:10" ht="15.75" x14ac:dyDescent="0.25">
      <c r="A396" s="234">
        <v>44299</v>
      </c>
      <c r="B396" s="230">
        <v>3</v>
      </c>
      <c r="C396" s="230">
        <v>0</v>
      </c>
      <c r="D396" s="230">
        <v>0</v>
      </c>
      <c r="E396" s="230">
        <v>0</v>
      </c>
      <c r="F396" s="230">
        <v>0</v>
      </c>
      <c r="G396" s="197">
        <v>3</v>
      </c>
      <c r="H396" s="187">
        <v>2953</v>
      </c>
      <c r="I396" s="16"/>
      <c r="J396" s="16"/>
    </row>
    <row r="397" spans="1:10" ht="15.75" x14ac:dyDescent="0.25">
      <c r="A397" s="234">
        <v>44300</v>
      </c>
      <c r="B397" s="230">
        <v>3</v>
      </c>
      <c r="C397" s="230">
        <v>0</v>
      </c>
      <c r="D397" s="230">
        <v>0</v>
      </c>
      <c r="E397" s="230">
        <v>0</v>
      </c>
      <c r="F397" s="230">
        <v>0</v>
      </c>
      <c r="G397" s="197">
        <v>3</v>
      </c>
      <c r="H397" s="187">
        <v>2956</v>
      </c>
      <c r="I397" s="16"/>
      <c r="J397" s="16"/>
    </row>
    <row r="398" spans="1:10" ht="15.75" x14ac:dyDescent="0.25">
      <c r="A398" s="234">
        <v>44301</v>
      </c>
      <c r="B398" s="230">
        <v>0</v>
      </c>
      <c r="C398" s="230">
        <v>0</v>
      </c>
      <c r="D398" s="230">
        <v>0</v>
      </c>
      <c r="E398" s="230">
        <v>0</v>
      </c>
      <c r="F398" s="230">
        <v>0</v>
      </c>
      <c r="G398" s="197">
        <v>0</v>
      </c>
      <c r="H398" s="187">
        <v>2956</v>
      </c>
      <c r="I398" s="16"/>
      <c r="J398" s="16"/>
    </row>
    <row r="399" spans="1:10" ht="15.75" x14ac:dyDescent="0.25">
      <c r="A399" s="235">
        <v>44302</v>
      </c>
      <c r="B399" s="232">
        <v>1</v>
      </c>
      <c r="C399" s="232">
        <v>0</v>
      </c>
      <c r="D399" s="232">
        <v>0</v>
      </c>
      <c r="E399" s="232">
        <v>0</v>
      </c>
      <c r="F399" s="232">
        <v>0</v>
      </c>
      <c r="G399" s="197">
        <v>1</v>
      </c>
      <c r="H399" s="187">
        <v>2957</v>
      </c>
      <c r="I399" s="16"/>
      <c r="J399" s="16"/>
    </row>
    <row r="400" spans="1:10" ht="15.75" x14ac:dyDescent="0.25">
      <c r="A400" s="235">
        <v>44303</v>
      </c>
      <c r="B400" s="244">
        <v>1</v>
      </c>
      <c r="C400" s="244">
        <v>0</v>
      </c>
      <c r="D400" s="244">
        <v>0</v>
      </c>
      <c r="E400" s="244">
        <v>0</v>
      </c>
      <c r="F400" s="244">
        <v>0</v>
      </c>
      <c r="G400" s="197">
        <v>1</v>
      </c>
      <c r="H400" s="187">
        <v>2958</v>
      </c>
      <c r="I400" s="16"/>
      <c r="J400" s="16"/>
    </row>
    <row r="401" spans="1:10" ht="15.75" x14ac:dyDescent="0.25">
      <c r="A401" s="235">
        <v>44304</v>
      </c>
      <c r="B401" s="244">
        <v>0</v>
      </c>
      <c r="C401" s="244">
        <v>0</v>
      </c>
      <c r="D401" s="244">
        <v>0</v>
      </c>
      <c r="E401" s="244">
        <v>0</v>
      </c>
      <c r="F401" s="244">
        <v>0</v>
      </c>
      <c r="G401" s="197">
        <v>0</v>
      </c>
      <c r="H401" s="187">
        <v>2958</v>
      </c>
      <c r="I401" s="16"/>
      <c r="J401" s="16"/>
    </row>
    <row r="402" spans="1:10" ht="15.75" x14ac:dyDescent="0.25">
      <c r="A402" s="235">
        <v>44305</v>
      </c>
      <c r="B402" s="244">
        <v>1</v>
      </c>
      <c r="C402" s="244">
        <v>0</v>
      </c>
      <c r="D402" s="244">
        <v>0</v>
      </c>
      <c r="E402" s="244">
        <v>0</v>
      </c>
      <c r="F402" s="244">
        <v>0</v>
      </c>
      <c r="G402" s="197">
        <v>1</v>
      </c>
      <c r="H402" s="187">
        <v>2959</v>
      </c>
      <c r="I402" s="16"/>
      <c r="J402" s="16"/>
    </row>
    <row r="403" spans="1:10" ht="15.75" x14ac:dyDescent="0.25">
      <c r="A403" s="235">
        <v>44306</v>
      </c>
      <c r="B403" s="244">
        <v>0</v>
      </c>
      <c r="C403" s="244">
        <v>0</v>
      </c>
      <c r="D403" s="244">
        <v>0</v>
      </c>
      <c r="E403" s="244">
        <v>0</v>
      </c>
      <c r="F403" s="244">
        <v>0</v>
      </c>
      <c r="G403" s="197">
        <v>0</v>
      </c>
      <c r="H403" s="187">
        <v>2959</v>
      </c>
      <c r="I403" s="16"/>
      <c r="J403" s="16"/>
    </row>
    <row r="404" spans="1:10" ht="15.75" x14ac:dyDescent="0.25">
      <c r="A404" s="235">
        <v>44307</v>
      </c>
      <c r="B404" s="244">
        <v>3</v>
      </c>
      <c r="C404" s="244">
        <v>0</v>
      </c>
      <c r="D404" s="244">
        <v>0</v>
      </c>
      <c r="E404" s="244">
        <v>0</v>
      </c>
      <c r="F404" s="244">
        <v>0</v>
      </c>
      <c r="G404" s="197">
        <v>3</v>
      </c>
      <c r="H404" s="187">
        <v>2962</v>
      </c>
      <c r="I404" s="16"/>
      <c r="J404" s="16"/>
    </row>
    <row r="405" spans="1:10" ht="15.75" x14ac:dyDescent="0.25">
      <c r="A405" s="235">
        <v>44308</v>
      </c>
      <c r="B405" s="244">
        <v>3</v>
      </c>
      <c r="C405" s="244">
        <v>0</v>
      </c>
      <c r="D405" s="244">
        <v>0</v>
      </c>
      <c r="E405" s="244">
        <v>0</v>
      </c>
      <c r="F405" s="244">
        <v>0</v>
      </c>
      <c r="G405" s="197">
        <v>3</v>
      </c>
      <c r="H405" s="187">
        <v>2965</v>
      </c>
      <c r="I405" s="16"/>
      <c r="J405" s="16"/>
    </row>
    <row r="406" spans="1:10" ht="15.75" x14ac:dyDescent="0.25">
      <c r="A406" s="235">
        <v>44309</v>
      </c>
      <c r="B406" s="244">
        <v>0</v>
      </c>
      <c r="C406" s="244">
        <v>0</v>
      </c>
      <c r="D406" s="244">
        <v>0</v>
      </c>
      <c r="E406" s="244">
        <v>0</v>
      </c>
      <c r="F406" s="244">
        <v>0</v>
      </c>
      <c r="G406" s="197">
        <v>0</v>
      </c>
      <c r="H406" s="187">
        <v>2965</v>
      </c>
      <c r="I406" s="16"/>
      <c r="J406" s="16"/>
    </row>
    <row r="407" spans="1:10" ht="15.75" x14ac:dyDescent="0.25">
      <c r="A407" s="235">
        <v>44310</v>
      </c>
      <c r="B407" s="244">
        <v>1</v>
      </c>
      <c r="C407" s="244">
        <v>0</v>
      </c>
      <c r="D407" s="244">
        <v>0</v>
      </c>
      <c r="E407" s="244">
        <v>0</v>
      </c>
      <c r="F407" s="244">
        <v>0</v>
      </c>
      <c r="G407" s="197">
        <v>1</v>
      </c>
      <c r="H407" s="187">
        <v>2966</v>
      </c>
      <c r="I407" s="16"/>
      <c r="J407" s="16"/>
    </row>
    <row r="408" spans="1:10" ht="15.75" x14ac:dyDescent="0.25">
      <c r="A408" s="235">
        <v>44311</v>
      </c>
      <c r="B408" s="244">
        <v>1</v>
      </c>
      <c r="C408" s="244">
        <v>0</v>
      </c>
      <c r="D408" s="244">
        <v>0</v>
      </c>
      <c r="E408" s="244">
        <v>0</v>
      </c>
      <c r="F408" s="244">
        <v>0</v>
      </c>
      <c r="G408" s="197">
        <v>1</v>
      </c>
      <c r="H408" s="187">
        <v>2967</v>
      </c>
      <c r="I408" s="16"/>
      <c r="J408" s="16"/>
    </row>
    <row r="409" spans="1:10" ht="15.75" x14ac:dyDescent="0.25">
      <c r="A409" s="235">
        <v>44312</v>
      </c>
      <c r="B409" s="244">
        <v>0</v>
      </c>
      <c r="C409" s="244">
        <v>0</v>
      </c>
      <c r="D409" s="244">
        <v>0</v>
      </c>
      <c r="E409" s="244">
        <v>0</v>
      </c>
      <c r="F409" s="244">
        <v>0</v>
      </c>
      <c r="G409" s="197">
        <v>0</v>
      </c>
      <c r="H409" s="187">
        <v>2967</v>
      </c>
      <c r="I409" s="16"/>
      <c r="J409" s="16"/>
    </row>
    <row r="410" spans="1:10" ht="15.75" x14ac:dyDescent="0.25">
      <c r="A410" s="235">
        <v>44313</v>
      </c>
      <c r="B410" s="244">
        <v>1</v>
      </c>
      <c r="C410" s="244">
        <v>0</v>
      </c>
      <c r="D410" s="244">
        <v>0</v>
      </c>
      <c r="E410" s="244">
        <v>0</v>
      </c>
      <c r="F410" s="244">
        <v>0</v>
      </c>
      <c r="G410" s="197">
        <v>1</v>
      </c>
      <c r="H410" s="187">
        <v>2968</v>
      </c>
      <c r="I410" s="16"/>
      <c r="J410" s="16"/>
    </row>
    <row r="411" spans="1:10" ht="15.75" x14ac:dyDescent="0.25">
      <c r="A411" s="235">
        <v>44314</v>
      </c>
      <c r="B411" s="244">
        <v>0</v>
      </c>
      <c r="C411" s="244">
        <v>0</v>
      </c>
      <c r="D411" s="244">
        <v>0</v>
      </c>
      <c r="E411" s="244">
        <v>0</v>
      </c>
      <c r="F411" s="244">
        <v>0</v>
      </c>
      <c r="G411" s="197">
        <v>0</v>
      </c>
      <c r="H411" s="187">
        <v>2968</v>
      </c>
      <c r="I411" s="16"/>
      <c r="J411" s="16"/>
    </row>
    <row r="412" spans="1:10" ht="15.75" x14ac:dyDescent="0.25">
      <c r="A412" s="235">
        <v>44315</v>
      </c>
      <c r="B412" s="244">
        <v>0</v>
      </c>
      <c r="C412" s="244">
        <v>0</v>
      </c>
      <c r="D412" s="244">
        <v>0</v>
      </c>
      <c r="E412" s="244">
        <v>0</v>
      </c>
      <c r="F412" s="244">
        <v>0</v>
      </c>
      <c r="G412" s="197">
        <v>0</v>
      </c>
      <c r="H412" s="187">
        <v>2968</v>
      </c>
      <c r="I412" s="16"/>
      <c r="J412" s="16"/>
    </row>
    <row r="413" spans="1:10" ht="15.75" x14ac:dyDescent="0.25">
      <c r="A413" s="235">
        <v>44316</v>
      </c>
      <c r="B413" s="244">
        <v>0</v>
      </c>
      <c r="C413" s="244">
        <v>0</v>
      </c>
      <c r="D413" s="244">
        <v>0</v>
      </c>
      <c r="E413" s="244">
        <v>0</v>
      </c>
      <c r="F413" s="244">
        <v>0</v>
      </c>
      <c r="G413" s="197">
        <v>0</v>
      </c>
      <c r="H413" s="187">
        <v>2968</v>
      </c>
      <c r="I413" s="16"/>
      <c r="J413" s="16"/>
    </row>
    <row r="414" spans="1:10" ht="15.75" x14ac:dyDescent="0.25">
      <c r="A414" s="235">
        <v>44317</v>
      </c>
      <c r="B414" s="288">
        <v>1</v>
      </c>
      <c r="C414" s="244">
        <v>0</v>
      </c>
      <c r="D414" s="244">
        <v>0</v>
      </c>
      <c r="E414" s="244">
        <v>0</v>
      </c>
      <c r="F414" s="244">
        <v>0</v>
      </c>
      <c r="G414" s="197">
        <v>1</v>
      </c>
      <c r="H414" s="187">
        <v>2969</v>
      </c>
      <c r="I414" s="16"/>
      <c r="J414" s="16"/>
    </row>
    <row r="415" spans="1:10" ht="15.75" x14ac:dyDescent="0.25">
      <c r="A415" s="235">
        <v>44318</v>
      </c>
      <c r="B415" s="288">
        <v>0</v>
      </c>
      <c r="C415" s="244">
        <v>0</v>
      </c>
      <c r="D415" s="244">
        <v>0</v>
      </c>
      <c r="E415" s="244">
        <v>0</v>
      </c>
      <c r="F415" s="244">
        <v>0</v>
      </c>
      <c r="G415" s="197">
        <v>0</v>
      </c>
      <c r="H415" s="187">
        <v>2969</v>
      </c>
      <c r="I415" s="16"/>
      <c r="J415" s="16"/>
    </row>
    <row r="416" spans="1:10" ht="15.75" x14ac:dyDescent="0.25">
      <c r="A416" s="235">
        <v>44319</v>
      </c>
      <c r="B416" s="288">
        <v>0</v>
      </c>
      <c r="C416" s="244">
        <v>0</v>
      </c>
      <c r="D416" s="244">
        <v>0</v>
      </c>
      <c r="E416" s="244">
        <v>0</v>
      </c>
      <c r="F416" s="244">
        <v>0</v>
      </c>
      <c r="G416" s="197">
        <v>0</v>
      </c>
      <c r="H416" s="187">
        <v>2969</v>
      </c>
      <c r="I416" s="16"/>
      <c r="J416" s="16"/>
    </row>
    <row r="417" spans="1:10" ht="15.75" x14ac:dyDescent="0.25">
      <c r="A417" s="235">
        <v>44320</v>
      </c>
      <c r="B417" s="288">
        <v>0</v>
      </c>
      <c r="C417" s="244">
        <v>0</v>
      </c>
      <c r="D417" s="244">
        <v>0</v>
      </c>
      <c r="E417" s="244">
        <v>0</v>
      </c>
      <c r="F417" s="244">
        <v>0</v>
      </c>
      <c r="G417" s="197">
        <v>0</v>
      </c>
      <c r="H417" s="187">
        <v>2969</v>
      </c>
      <c r="I417" s="16"/>
      <c r="J417" s="16"/>
    </row>
    <row r="418" spans="1:10" ht="15.75" x14ac:dyDescent="0.25">
      <c r="A418" s="235">
        <v>44321</v>
      </c>
      <c r="B418" s="288">
        <v>0</v>
      </c>
      <c r="C418" s="244">
        <v>0</v>
      </c>
      <c r="D418" s="244">
        <v>0</v>
      </c>
      <c r="E418" s="244">
        <v>0</v>
      </c>
      <c r="F418" s="244">
        <v>0</v>
      </c>
      <c r="G418" s="197">
        <v>0</v>
      </c>
      <c r="H418" s="187">
        <v>2969</v>
      </c>
      <c r="I418" s="16"/>
      <c r="J418" s="16"/>
    </row>
    <row r="419" spans="1:10" ht="15.75" x14ac:dyDescent="0.25">
      <c r="A419" s="235">
        <v>44322</v>
      </c>
      <c r="B419" s="288">
        <v>1</v>
      </c>
      <c r="C419" s="244">
        <v>0</v>
      </c>
      <c r="D419" s="244">
        <v>0</v>
      </c>
      <c r="E419" s="244">
        <v>0</v>
      </c>
      <c r="F419" s="244">
        <v>0</v>
      </c>
      <c r="G419" s="197">
        <v>1</v>
      </c>
      <c r="H419" s="187">
        <v>2970</v>
      </c>
      <c r="I419" s="16"/>
      <c r="J419" s="16"/>
    </row>
    <row r="420" spans="1:10" ht="15.75" x14ac:dyDescent="0.25">
      <c r="A420" s="235">
        <v>44323</v>
      </c>
      <c r="B420" s="288">
        <v>0</v>
      </c>
      <c r="C420" s="244">
        <v>0</v>
      </c>
      <c r="D420" s="244">
        <v>0</v>
      </c>
      <c r="E420" s="244">
        <v>0</v>
      </c>
      <c r="F420" s="244">
        <v>0</v>
      </c>
      <c r="G420" s="197">
        <v>0</v>
      </c>
      <c r="H420" s="187">
        <v>2970</v>
      </c>
      <c r="I420" s="16"/>
      <c r="J420" s="16"/>
    </row>
    <row r="421" spans="1:10" ht="15.75" x14ac:dyDescent="0.25">
      <c r="A421" s="235">
        <v>44324</v>
      </c>
      <c r="B421" s="288">
        <v>1</v>
      </c>
      <c r="C421" s="244">
        <v>0</v>
      </c>
      <c r="D421" s="244">
        <v>0</v>
      </c>
      <c r="E421" s="244">
        <v>0</v>
      </c>
      <c r="F421" s="244">
        <v>0</v>
      </c>
      <c r="G421" s="197">
        <v>1</v>
      </c>
      <c r="H421" s="187">
        <v>2971</v>
      </c>
      <c r="I421" s="16"/>
      <c r="J421" s="16"/>
    </row>
    <row r="422" spans="1:10" ht="15.75" x14ac:dyDescent="0.25">
      <c r="A422" s="235">
        <v>44325</v>
      </c>
      <c r="B422" s="288">
        <v>0</v>
      </c>
      <c r="C422" s="244">
        <v>0</v>
      </c>
      <c r="D422" s="244">
        <v>0</v>
      </c>
      <c r="E422" s="244">
        <v>0</v>
      </c>
      <c r="F422" s="244">
        <v>0</v>
      </c>
      <c r="G422" s="197">
        <v>0</v>
      </c>
      <c r="H422" s="187">
        <v>2971</v>
      </c>
      <c r="I422" s="16"/>
      <c r="J422" s="16"/>
    </row>
    <row r="423" spans="1:10" ht="15.75" x14ac:dyDescent="0.25">
      <c r="A423" s="235">
        <v>44326</v>
      </c>
      <c r="B423" s="288">
        <v>0</v>
      </c>
      <c r="C423" s="244">
        <v>0</v>
      </c>
      <c r="D423" s="244">
        <v>0</v>
      </c>
      <c r="E423" s="244">
        <v>0</v>
      </c>
      <c r="F423" s="244">
        <v>0</v>
      </c>
      <c r="G423" s="197">
        <v>0</v>
      </c>
      <c r="H423" s="187">
        <v>2971</v>
      </c>
      <c r="I423" s="16"/>
      <c r="J423" s="16"/>
    </row>
    <row r="424" spans="1:10" ht="15.75" x14ac:dyDescent="0.25">
      <c r="A424" s="235">
        <v>44327</v>
      </c>
      <c r="B424" s="288">
        <v>1</v>
      </c>
      <c r="C424" s="288">
        <v>1</v>
      </c>
      <c r="D424" s="244">
        <v>0</v>
      </c>
      <c r="E424" s="244">
        <v>0</v>
      </c>
      <c r="F424" s="244">
        <v>0</v>
      </c>
      <c r="G424" s="197">
        <v>2</v>
      </c>
      <c r="H424" s="187">
        <v>2973</v>
      </c>
      <c r="I424" s="16"/>
      <c r="J424" s="16"/>
    </row>
    <row r="425" spans="1:10" ht="15.75" x14ac:dyDescent="0.25">
      <c r="A425" s="235">
        <v>44328</v>
      </c>
      <c r="B425" s="288">
        <v>0</v>
      </c>
      <c r="C425" s="288">
        <v>0</v>
      </c>
      <c r="D425" s="244">
        <v>0</v>
      </c>
      <c r="E425" s="244">
        <v>0</v>
      </c>
      <c r="F425" s="244">
        <v>0</v>
      </c>
      <c r="G425" s="197">
        <v>0</v>
      </c>
      <c r="H425" s="187">
        <v>2973</v>
      </c>
      <c r="I425" s="16"/>
      <c r="J425" s="16"/>
    </row>
    <row r="426" spans="1:10" ht="15.75" x14ac:dyDescent="0.25">
      <c r="A426" s="235">
        <v>44329</v>
      </c>
      <c r="B426" s="288">
        <v>2</v>
      </c>
      <c r="C426" s="288">
        <v>0</v>
      </c>
      <c r="D426" s="244">
        <v>0</v>
      </c>
      <c r="E426" s="244">
        <v>0</v>
      </c>
      <c r="F426" s="244">
        <v>0</v>
      </c>
      <c r="G426" s="197">
        <v>2</v>
      </c>
      <c r="H426" s="187">
        <v>2975</v>
      </c>
      <c r="I426" s="16"/>
      <c r="J426" s="16"/>
    </row>
    <row r="427" spans="1:10" ht="15.75" x14ac:dyDescent="0.25">
      <c r="A427" s="235">
        <v>44330</v>
      </c>
      <c r="B427" s="288">
        <v>1</v>
      </c>
      <c r="C427" s="288">
        <v>0</v>
      </c>
      <c r="D427" s="244">
        <v>0</v>
      </c>
      <c r="E427" s="244">
        <v>0</v>
      </c>
      <c r="F427" s="244">
        <v>0</v>
      </c>
      <c r="G427" s="197">
        <v>1</v>
      </c>
      <c r="H427" s="187">
        <v>2976</v>
      </c>
      <c r="I427" s="16"/>
      <c r="J427" s="16"/>
    </row>
    <row r="428" spans="1:10" ht="15.75" x14ac:dyDescent="0.25">
      <c r="A428" s="235">
        <v>44331</v>
      </c>
      <c r="B428" s="288">
        <v>0</v>
      </c>
      <c r="C428" s="288">
        <v>0</v>
      </c>
      <c r="D428" s="288">
        <v>0</v>
      </c>
      <c r="E428" s="288">
        <v>0</v>
      </c>
      <c r="F428" s="288">
        <v>0</v>
      </c>
      <c r="G428" s="197">
        <v>0</v>
      </c>
      <c r="H428" s="187">
        <v>2976</v>
      </c>
      <c r="I428" s="16"/>
      <c r="J428" s="16"/>
    </row>
    <row r="429" spans="1:10" ht="15.75" x14ac:dyDescent="0.25">
      <c r="A429" s="235">
        <v>44332</v>
      </c>
      <c r="B429" s="288">
        <v>2</v>
      </c>
      <c r="C429" s="288">
        <v>0</v>
      </c>
      <c r="D429" s="288">
        <v>0</v>
      </c>
      <c r="E429" s="288">
        <v>0</v>
      </c>
      <c r="F429" s="288">
        <v>0</v>
      </c>
      <c r="G429" s="197">
        <v>2</v>
      </c>
      <c r="H429" s="187">
        <v>2978</v>
      </c>
      <c r="I429" s="16"/>
      <c r="J429" s="16"/>
    </row>
    <row r="430" spans="1:10" ht="15.75" x14ac:dyDescent="0.25">
      <c r="A430" s="235">
        <v>44333</v>
      </c>
      <c r="B430" s="288">
        <v>0</v>
      </c>
      <c r="C430" s="288">
        <v>0</v>
      </c>
      <c r="D430" s="288">
        <v>0</v>
      </c>
      <c r="E430" s="288">
        <v>0</v>
      </c>
      <c r="F430" s="288">
        <v>0</v>
      </c>
      <c r="G430" s="197">
        <v>0</v>
      </c>
      <c r="H430" s="187">
        <v>2978</v>
      </c>
      <c r="I430" s="16"/>
      <c r="J430" s="16"/>
    </row>
    <row r="431" spans="1:10" ht="15.75" x14ac:dyDescent="0.25">
      <c r="A431" s="235">
        <v>44334</v>
      </c>
      <c r="B431" s="288">
        <v>1</v>
      </c>
      <c r="C431" s="288">
        <v>0</v>
      </c>
      <c r="D431" s="288">
        <v>0</v>
      </c>
      <c r="E431" s="288">
        <v>0</v>
      </c>
      <c r="F431" s="288">
        <v>0</v>
      </c>
      <c r="G431" s="197">
        <v>1</v>
      </c>
      <c r="H431" s="187">
        <v>2979</v>
      </c>
      <c r="I431" s="16"/>
      <c r="J431" s="16"/>
    </row>
    <row r="432" spans="1:10" ht="15.75" x14ac:dyDescent="0.25">
      <c r="A432" s="235">
        <v>44335</v>
      </c>
      <c r="B432" s="288">
        <v>0</v>
      </c>
      <c r="C432" s="288">
        <v>0</v>
      </c>
      <c r="D432" s="288">
        <v>0</v>
      </c>
      <c r="E432" s="288">
        <v>0</v>
      </c>
      <c r="F432" s="288">
        <v>0</v>
      </c>
      <c r="G432" s="197">
        <v>0</v>
      </c>
      <c r="H432" s="187">
        <v>2979</v>
      </c>
      <c r="I432" s="16"/>
      <c r="J432" s="16"/>
    </row>
    <row r="433" spans="1:10" ht="15.75" x14ac:dyDescent="0.25">
      <c r="A433" s="235">
        <v>44336</v>
      </c>
      <c r="B433" s="288">
        <v>0</v>
      </c>
      <c r="C433" s="288">
        <v>0</v>
      </c>
      <c r="D433" s="288">
        <v>0</v>
      </c>
      <c r="E433" s="288">
        <v>0</v>
      </c>
      <c r="F433" s="288">
        <v>0</v>
      </c>
      <c r="G433" s="197">
        <v>0</v>
      </c>
      <c r="H433" s="187">
        <v>2979</v>
      </c>
      <c r="I433" s="16"/>
      <c r="J433" s="16"/>
    </row>
    <row r="434" spans="1:10" ht="15.75" x14ac:dyDescent="0.25">
      <c r="A434" s="235">
        <v>44337</v>
      </c>
      <c r="B434" s="288">
        <v>1</v>
      </c>
      <c r="C434" s="288">
        <v>0</v>
      </c>
      <c r="D434" s="288">
        <v>0</v>
      </c>
      <c r="E434" s="288">
        <v>0</v>
      </c>
      <c r="F434" s="288">
        <v>0</v>
      </c>
      <c r="G434" s="197">
        <v>1</v>
      </c>
      <c r="H434" s="187">
        <v>2980</v>
      </c>
      <c r="I434" s="16"/>
      <c r="J434" s="16"/>
    </row>
    <row r="435" spans="1:10" ht="15.75" x14ac:dyDescent="0.25">
      <c r="A435" s="235">
        <v>44338</v>
      </c>
      <c r="B435" s="288">
        <v>0</v>
      </c>
      <c r="C435" s="288">
        <v>0</v>
      </c>
      <c r="D435" s="288">
        <v>0</v>
      </c>
      <c r="E435" s="288">
        <v>0</v>
      </c>
      <c r="F435" s="288">
        <v>0</v>
      </c>
      <c r="G435" s="197">
        <v>0</v>
      </c>
      <c r="H435" s="187">
        <v>2980</v>
      </c>
      <c r="I435" s="16"/>
      <c r="J435" s="16"/>
    </row>
    <row r="436" spans="1:10" ht="15.75" x14ac:dyDescent="0.25">
      <c r="A436" s="235">
        <v>44339</v>
      </c>
      <c r="B436" s="288">
        <v>1</v>
      </c>
      <c r="C436" s="288">
        <v>0</v>
      </c>
      <c r="D436" s="288">
        <v>0</v>
      </c>
      <c r="E436" s="288">
        <v>0</v>
      </c>
      <c r="F436" s="288">
        <v>0</v>
      </c>
      <c r="G436" s="197">
        <v>1</v>
      </c>
      <c r="H436" s="187">
        <v>2981</v>
      </c>
      <c r="I436" s="16"/>
      <c r="J436" s="16"/>
    </row>
    <row r="437" spans="1:10" ht="15.75" x14ac:dyDescent="0.25">
      <c r="A437" s="235">
        <v>44340</v>
      </c>
      <c r="B437" s="288">
        <v>1</v>
      </c>
      <c r="C437" s="288">
        <v>0</v>
      </c>
      <c r="D437" s="288">
        <v>0</v>
      </c>
      <c r="E437" s="288">
        <v>0</v>
      </c>
      <c r="F437" s="288">
        <v>0</v>
      </c>
      <c r="G437" s="197">
        <v>1</v>
      </c>
      <c r="H437" s="187">
        <v>2982</v>
      </c>
      <c r="I437" s="16"/>
      <c r="J437" s="16"/>
    </row>
    <row r="438" spans="1:10" ht="15.75" x14ac:dyDescent="0.25">
      <c r="A438" s="235">
        <v>44341</v>
      </c>
      <c r="B438" s="288">
        <v>0</v>
      </c>
      <c r="C438" s="288">
        <v>0</v>
      </c>
      <c r="D438" s="288">
        <v>0</v>
      </c>
      <c r="E438" s="288">
        <v>0</v>
      </c>
      <c r="F438" s="288">
        <v>0</v>
      </c>
      <c r="G438" s="197">
        <v>0</v>
      </c>
      <c r="H438" s="187">
        <v>2982</v>
      </c>
      <c r="I438" s="16"/>
      <c r="J438" s="16"/>
    </row>
    <row r="439" spans="1:10" ht="15.75" x14ac:dyDescent="0.25">
      <c r="A439" s="235">
        <v>44342</v>
      </c>
      <c r="B439" s="288">
        <v>0</v>
      </c>
      <c r="C439" s="288">
        <v>0</v>
      </c>
      <c r="D439" s="288">
        <v>0</v>
      </c>
      <c r="E439" s="288">
        <v>0</v>
      </c>
      <c r="F439" s="288">
        <v>0</v>
      </c>
      <c r="G439" s="197">
        <v>0</v>
      </c>
      <c r="H439" s="187">
        <v>2982</v>
      </c>
      <c r="I439" s="16"/>
      <c r="J439" s="16"/>
    </row>
    <row r="440" spans="1:10" ht="15.75" x14ac:dyDescent="0.25">
      <c r="A440" s="235">
        <v>44343</v>
      </c>
      <c r="B440" s="288">
        <v>0</v>
      </c>
      <c r="C440" s="288">
        <v>0</v>
      </c>
      <c r="D440" s="288">
        <v>0</v>
      </c>
      <c r="E440" s="288">
        <v>0</v>
      </c>
      <c r="F440" s="288">
        <v>0</v>
      </c>
      <c r="G440" s="197">
        <v>0</v>
      </c>
      <c r="H440" s="187">
        <v>2982</v>
      </c>
      <c r="I440" s="16"/>
      <c r="J440" s="16"/>
    </row>
    <row r="441" spans="1:10" ht="15.75" x14ac:dyDescent="0.25">
      <c r="A441" s="235">
        <v>44344</v>
      </c>
      <c r="B441" s="288">
        <v>1</v>
      </c>
      <c r="C441" s="288">
        <v>0</v>
      </c>
      <c r="D441" s="288">
        <v>0</v>
      </c>
      <c r="E441" s="288">
        <v>0</v>
      </c>
      <c r="F441" s="288">
        <v>0</v>
      </c>
      <c r="G441" s="197">
        <v>1</v>
      </c>
      <c r="H441" s="187">
        <v>2983</v>
      </c>
      <c r="I441" s="16"/>
      <c r="J441" s="16"/>
    </row>
    <row r="442" spans="1:10" ht="15.75" x14ac:dyDescent="0.25">
      <c r="A442" s="235">
        <v>44345</v>
      </c>
      <c r="B442" s="288">
        <v>0</v>
      </c>
      <c r="C442" s="288">
        <v>0</v>
      </c>
      <c r="D442" s="288">
        <v>0</v>
      </c>
      <c r="E442" s="288">
        <v>0</v>
      </c>
      <c r="F442" s="288">
        <v>0</v>
      </c>
      <c r="G442" s="197">
        <v>0</v>
      </c>
      <c r="H442" s="187">
        <v>2983</v>
      </c>
      <c r="I442" s="16"/>
      <c r="J442" s="16"/>
    </row>
    <row r="443" spans="1:10" ht="15.75" x14ac:dyDescent="0.25">
      <c r="A443" s="235">
        <v>44346</v>
      </c>
      <c r="B443" s="288">
        <v>0</v>
      </c>
      <c r="C443" s="288">
        <v>0</v>
      </c>
      <c r="D443" s="288">
        <v>0</v>
      </c>
      <c r="E443" s="288">
        <v>0</v>
      </c>
      <c r="F443" s="288">
        <v>0</v>
      </c>
      <c r="G443" s="197">
        <v>0</v>
      </c>
      <c r="H443" s="187">
        <v>2983</v>
      </c>
      <c r="I443" s="16"/>
      <c r="J443" s="16"/>
    </row>
    <row r="444" spans="1:10" ht="15.75" x14ac:dyDescent="0.25">
      <c r="A444" s="235">
        <v>44347</v>
      </c>
      <c r="B444" s="288">
        <v>1</v>
      </c>
      <c r="C444" s="288">
        <v>0</v>
      </c>
      <c r="D444" s="288">
        <v>0</v>
      </c>
      <c r="E444" s="288">
        <v>0</v>
      </c>
      <c r="F444" s="288">
        <v>0</v>
      </c>
      <c r="G444" s="197">
        <v>1</v>
      </c>
      <c r="H444" s="187">
        <v>2984</v>
      </c>
      <c r="I444" s="16"/>
      <c r="J444" s="16"/>
    </row>
    <row r="445" spans="1:10" ht="15.75" x14ac:dyDescent="0.25">
      <c r="A445" s="235">
        <v>44348</v>
      </c>
      <c r="B445" s="288">
        <v>0</v>
      </c>
      <c r="C445" s="288">
        <v>0</v>
      </c>
      <c r="D445" s="288">
        <v>0</v>
      </c>
      <c r="E445" s="288">
        <v>0</v>
      </c>
      <c r="F445" s="288">
        <v>0</v>
      </c>
      <c r="G445" s="197">
        <v>0</v>
      </c>
      <c r="H445" s="187">
        <v>2984</v>
      </c>
      <c r="I445" s="16"/>
      <c r="J445" s="16"/>
    </row>
    <row r="446" spans="1:10" ht="15.75" x14ac:dyDescent="0.25">
      <c r="A446" s="235">
        <v>44349</v>
      </c>
      <c r="B446" s="288">
        <v>0</v>
      </c>
      <c r="C446" s="288">
        <v>1</v>
      </c>
      <c r="D446" s="288">
        <v>0</v>
      </c>
      <c r="E446" s="288">
        <v>0</v>
      </c>
      <c r="F446" s="288">
        <v>0</v>
      </c>
      <c r="G446" s="197">
        <v>1</v>
      </c>
      <c r="H446" s="187">
        <v>2985</v>
      </c>
      <c r="I446" s="16"/>
      <c r="J446" s="16"/>
    </row>
    <row r="447" spans="1:10" ht="15.75" x14ac:dyDescent="0.25">
      <c r="A447" s="235">
        <v>44350</v>
      </c>
      <c r="B447" s="288">
        <v>0</v>
      </c>
      <c r="C447" s="288">
        <v>0</v>
      </c>
      <c r="D447" s="288">
        <v>0</v>
      </c>
      <c r="E447" s="288">
        <v>0</v>
      </c>
      <c r="F447" s="288">
        <v>0</v>
      </c>
      <c r="G447" s="197">
        <v>0</v>
      </c>
      <c r="H447" s="187">
        <v>2985</v>
      </c>
      <c r="I447" s="16"/>
      <c r="J447" s="16"/>
    </row>
    <row r="448" spans="1:10" ht="15.75" x14ac:dyDescent="0.25">
      <c r="A448" s="235">
        <v>44351</v>
      </c>
      <c r="B448" s="288">
        <v>0</v>
      </c>
      <c r="C448" s="288">
        <v>0</v>
      </c>
      <c r="D448" s="288">
        <v>0</v>
      </c>
      <c r="E448" s="288">
        <v>0</v>
      </c>
      <c r="F448" s="288">
        <v>0</v>
      </c>
      <c r="G448" s="197">
        <v>0</v>
      </c>
      <c r="H448" s="187">
        <v>2985</v>
      </c>
      <c r="I448" s="16"/>
      <c r="J448" s="16"/>
    </row>
    <row r="449" spans="1:10" ht="15.75" x14ac:dyDescent="0.25">
      <c r="A449" s="235">
        <v>44352</v>
      </c>
      <c r="B449" s="288">
        <v>0</v>
      </c>
      <c r="C449" s="288">
        <v>0</v>
      </c>
      <c r="D449" s="288">
        <v>0</v>
      </c>
      <c r="E449" s="288">
        <v>0</v>
      </c>
      <c r="F449" s="288">
        <v>0</v>
      </c>
      <c r="G449" s="197">
        <v>0</v>
      </c>
      <c r="H449" s="187">
        <v>2985</v>
      </c>
      <c r="I449" s="16"/>
      <c r="J449" s="16"/>
    </row>
    <row r="450" spans="1:10" ht="15.75" x14ac:dyDescent="0.25">
      <c r="A450" s="235">
        <v>44353</v>
      </c>
      <c r="B450" s="288">
        <v>0</v>
      </c>
      <c r="C450" s="288">
        <v>0</v>
      </c>
      <c r="D450" s="288">
        <v>0</v>
      </c>
      <c r="E450" s="288">
        <v>0</v>
      </c>
      <c r="F450" s="288">
        <v>0</v>
      </c>
      <c r="G450" s="197">
        <v>0</v>
      </c>
      <c r="H450" s="187">
        <v>2985</v>
      </c>
      <c r="I450" s="16"/>
      <c r="J450" s="16"/>
    </row>
    <row r="451" spans="1:10" ht="15.75" x14ac:dyDescent="0.25">
      <c r="A451" s="235">
        <v>44354</v>
      </c>
      <c r="B451" s="288">
        <v>0</v>
      </c>
      <c r="C451" s="288">
        <v>0</v>
      </c>
      <c r="D451" s="288">
        <v>0</v>
      </c>
      <c r="E451" s="288">
        <v>0</v>
      </c>
      <c r="F451" s="288">
        <v>0</v>
      </c>
      <c r="G451" s="197">
        <v>0</v>
      </c>
      <c r="H451" s="187">
        <v>2985</v>
      </c>
      <c r="I451" s="16"/>
      <c r="J451" s="16"/>
    </row>
    <row r="452" spans="1:10" ht="15.75" x14ac:dyDescent="0.25">
      <c r="A452" s="235">
        <v>44355</v>
      </c>
      <c r="B452" s="288">
        <v>0</v>
      </c>
      <c r="C452" s="288">
        <v>1</v>
      </c>
      <c r="D452" s="288">
        <v>0</v>
      </c>
      <c r="E452" s="288">
        <v>0</v>
      </c>
      <c r="F452" s="288">
        <v>0</v>
      </c>
      <c r="G452" s="197">
        <v>1</v>
      </c>
      <c r="H452" s="187">
        <v>2986</v>
      </c>
      <c r="I452" s="16"/>
      <c r="J452" s="16"/>
    </row>
    <row r="453" spans="1:10" ht="15.75" x14ac:dyDescent="0.25">
      <c r="A453" s="235">
        <v>44356</v>
      </c>
      <c r="B453" s="288">
        <v>0</v>
      </c>
      <c r="C453" s="288">
        <v>0</v>
      </c>
      <c r="D453" s="288">
        <v>0</v>
      </c>
      <c r="E453" s="288">
        <v>0</v>
      </c>
      <c r="F453" s="288">
        <v>0</v>
      </c>
      <c r="G453" s="197">
        <v>0</v>
      </c>
      <c r="H453" s="187">
        <v>2986</v>
      </c>
      <c r="I453" s="16"/>
      <c r="J453" s="16"/>
    </row>
    <row r="454" spans="1:10" ht="15.75" x14ac:dyDescent="0.25">
      <c r="A454" s="235">
        <v>44357</v>
      </c>
      <c r="B454" s="288">
        <v>0</v>
      </c>
      <c r="C454" s="288">
        <v>0</v>
      </c>
      <c r="D454" s="288">
        <v>0</v>
      </c>
      <c r="E454" s="288">
        <v>0</v>
      </c>
      <c r="F454" s="288">
        <v>0</v>
      </c>
      <c r="G454" s="197">
        <v>0</v>
      </c>
      <c r="H454" s="187">
        <v>2986</v>
      </c>
      <c r="I454" s="16"/>
      <c r="J454" s="16"/>
    </row>
    <row r="455" spans="1:10" ht="15.75" x14ac:dyDescent="0.25">
      <c r="A455" s="235">
        <v>44358</v>
      </c>
      <c r="B455" s="288">
        <v>0</v>
      </c>
      <c r="C455" s="288">
        <v>0</v>
      </c>
      <c r="D455" s="288">
        <v>0</v>
      </c>
      <c r="E455" s="288">
        <v>1</v>
      </c>
      <c r="F455" s="288">
        <v>0</v>
      </c>
      <c r="G455" s="197">
        <v>1</v>
      </c>
      <c r="H455" s="187">
        <v>2987</v>
      </c>
      <c r="I455" s="16"/>
      <c r="J455" s="16"/>
    </row>
    <row r="456" spans="1:10" ht="15.75" x14ac:dyDescent="0.25">
      <c r="A456" s="235">
        <v>44359</v>
      </c>
      <c r="B456" s="288">
        <v>1</v>
      </c>
      <c r="C456" s="288">
        <v>0</v>
      </c>
      <c r="D456" s="288">
        <v>0</v>
      </c>
      <c r="E456" s="288">
        <v>0</v>
      </c>
      <c r="F456" s="288">
        <v>0</v>
      </c>
      <c r="G456" s="197">
        <v>1</v>
      </c>
      <c r="H456" s="187">
        <v>2988</v>
      </c>
      <c r="I456" s="16"/>
      <c r="J456" s="16"/>
    </row>
    <row r="457" spans="1:10" ht="15.75" x14ac:dyDescent="0.25">
      <c r="A457" s="235">
        <v>44360</v>
      </c>
      <c r="B457" s="288">
        <v>0</v>
      </c>
      <c r="C457" s="288">
        <v>0</v>
      </c>
      <c r="D457" s="288">
        <v>0</v>
      </c>
      <c r="E457" s="288">
        <v>0</v>
      </c>
      <c r="F457" s="288">
        <v>0</v>
      </c>
      <c r="G457" s="197">
        <v>0</v>
      </c>
      <c r="H457" s="187">
        <v>2988</v>
      </c>
      <c r="I457" s="16"/>
      <c r="J457" s="16"/>
    </row>
    <row r="458" spans="1:10" ht="15.75" x14ac:dyDescent="0.25">
      <c r="A458" s="235">
        <v>44361</v>
      </c>
      <c r="B458" s="288">
        <v>0</v>
      </c>
      <c r="C458" s="288">
        <v>0</v>
      </c>
      <c r="D458" s="288">
        <v>0</v>
      </c>
      <c r="E458" s="288">
        <v>0</v>
      </c>
      <c r="F458" s="288">
        <v>0</v>
      </c>
      <c r="G458" s="197">
        <v>0</v>
      </c>
      <c r="H458" s="187">
        <v>2988</v>
      </c>
      <c r="I458" s="16"/>
      <c r="J458" s="16"/>
    </row>
    <row r="459" spans="1:10" ht="15.75" x14ac:dyDescent="0.25">
      <c r="A459" s="235">
        <v>44362</v>
      </c>
      <c r="B459" s="288">
        <v>0</v>
      </c>
      <c r="C459" s="288">
        <v>0</v>
      </c>
      <c r="D459" s="288">
        <v>0</v>
      </c>
      <c r="E459" s="288">
        <v>0</v>
      </c>
      <c r="F459" s="288">
        <v>0</v>
      </c>
      <c r="G459" s="197">
        <v>0</v>
      </c>
      <c r="H459" s="187">
        <v>2988</v>
      </c>
      <c r="I459" s="16"/>
      <c r="J459" s="16"/>
    </row>
    <row r="460" spans="1:10" ht="15.75" x14ac:dyDescent="0.25">
      <c r="A460" s="235">
        <v>44363</v>
      </c>
      <c r="B460" s="288">
        <v>0</v>
      </c>
      <c r="C460" s="288">
        <v>0</v>
      </c>
      <c r="D460" s="288">
        <v>0</v>
      </c>
      <c r="E460" s="288">
        <v>0</v>
      </c>
      <c r="F460" s="288">
        <v>0</v>
      </c>
      <c r="G460" s="197">
        <v>0</v>
      </c>
      <c r="H460" s="187">
        <v>2988</v>
      </c>
      <c r="I460" s="16"/>
      <c r="J460" s="16"/>
    </row>
    <row r="461" spans="1:10" ht="15.75" x14ac:dyDescent="0.25">
      <c r="A461" s="235">
        <v>44364</v>
      </c>
      <c r="B461" s="288">
        <v>0</v>
      </c>
      <c r="C461" s="288">
        <v>0</v>
      </c>
      <c r="D461" s="288">
        <v>0</v>
      </c>
      <c r="E461" s="288">
        <v>0</v>
      </c>
      <c r="F461" s="288">
        <v>0</v>
      </c>
      <c r="G461" s="197">
        <v>0</v>
      </c>
      <c r="H461" s="187">
        <v>2988</v>
      </c>
      <c r="I461" s="16"/>
      <c r="J461" s="16"/>
    </row>
    <row r="462" spans="1:10" ht="15.75" x14ac:dyDescent="0.25">
      <c r="A462" s="235">
        <v>44365</v>
      </c>
      <c r="B462" s="288">
        <v>0</v>
      </c>
      <c r="C462" s="288">
        <v>0</v>
      </c>
      <c r="D462" s="288">
        <v>0</v>
      </c>
      <c r="E462" s="288">
        <v>0</v>
      </c>
      <c r="F462" s="288">
        <v>0</v>
      </c>
      <c r="G462" s="197">
        <v>0</v>
      </c>
      <c r="H462" s="187">
        <v>2988</v>
      </c>
      <c r="I462" s="16"/>
      <c r="J462" s="16"/>
    </row>
    <row r="463" spans="1:10" ht="15.75" x14ac:dyDescent="0.25">
      <c r="A463" s="235">
        <v>44366</v>
      </c>
      <c r="B463" s="288">
        <v>0</v>
      </c>
      <c r="C463" s="288">
        <v>0</v>
      </c>
      <c r="D463" s="288">
        <v>0</v>
      </c>
      <c r="E463" s="288">
        <v>0</v>
      </c>
      <c r="F463" s="288">
        <v>0</v>
      </c>
      <c r="G463" s="197">
        <v>0</v>
      </c>
      <c r="H463" s="187">
        <v>2988</v>
      </c>
      <c r="I463" s="16"/>
      <c r="J463" s="16"/>
    </row>
    <row r="464" spans="1:10" ht="15.75" x14ac:dyDescent="0.25">
      <c r="A464" s="235">
        <v>44367</v>
      </c>
      <c r="B464" s="288">
        <v>0</v>
      </c>
      <c r="C464" s="288">
        <v>0</v>
      </c>
      <c r="D464" s="288">
        <v>0</v>
      </c>
      <c r="E464" s="288">
        <v>0</v>
      </c>
      <c r="F464" s="288">
        <v>0</v>
      </c>
      <c r="G464" s="197">
        <v>0</v>
      </c>
      <c r="H464" s="187">
        <v>2988</v>
      </c>
      <c r="I464" s="16"/>
      <c r="J464" s="16"/>
    </row>
    <row r="465" spans="1:10" ht="15.75" x14ac:dyDescent="0.25">
      <c r="A465" s="235">
        <v>44368</v>
      </c>
      <c r="B465" s="288">
        <v>0</v>
      </c>
      <c r="C465" s="288">
        <v>0</v>
      </c>
      <c r="D465" s="288">
        <v>0</v>
      </c>
      <c r="E465" s="288">
        <v>0</v>
      </c>
      <c r="F465" s="288">
        <v>0</v>
      </c>
      <c r="G465" s="197">
        <v>0</v>
      </c>
      <c r="H465" s="187">
        <v>2988</v>
      </c>
      <c r="I465" s="16"/>
      <c r="J465" s="16"/>
    </row>
    <row r="466" spans="1:10" ht="15.75" x14ac:dyDescent="0.25">
      <c r="A466" s="235">
        <v>44369</v>
      </c>
      <c r="B466" s="288">
        <v>0</v>
      </c>
      <c r="C466" s="288">
        <v>0</v>
      </c>
      <c r="D466" s="288">
        <v>0</v>
      </c>
      <c r="E466" s="288">
        <v>0</v>
      </c>
      <c r="F466" s="288">
        <v>0</v>
      </c>
      <c r="G466" s="197">
        <v>0</v>
      </c>
      <c r="H466" s="187">
        <v>2988</v>
      </c>
      <c r="I466" s="16"/>
      <c r="J466" s="16"/>
    </row>
    <row r="467" spans="1:10" ht="15.75" x14ac:dyDescent="0.25">
      <c r="A467" s="235">
        <v>44370</v>
      </c>
      <c r="B467" s="288">
        <v>1</v>
      </c>
      <c r="C467" s="288">
        <v>0</v>
      </c>
      <c r="D467" s="288">
        <v>0</v>
      </c>
      <c r="E467" s="288">
        <v>0</v>
      </c>
      <c r="F467" s="288">
        <v>0</v>
      </c>
      <c r="G467" s="197">
        <v>1</v>
      </c>
      <c r="H467" s="187">
        <v>2989</v>
      </c>
      <c r="I467" s="16"/>
      <c r="J467" s="16"/>
    </row>
    <row r="468" spans="1:10" ht="15.75" x14ac:dyDescent="0.25">
      <c r="A468" s="235">
        <v>44371</v>
      </c>
      <c r="B468" s="288">
        <v>0</v>
      </c>
      <c r="C468" s="288">
        <v>1</v>
      </c>
      <c r="D468" s="288">
        <v>0</v>
      </c>
      <c r="E468" s="288">
        <v>0</v>
      </c>
      <c r="F468" s="288">
        <v>0</v>
      </c>
      <c r="G468" s="197">
        <v>1</v>
      </c>
      <c r="H468" s="187">
        <v>2990</v>
      </c>
      <c r="I468" s="16"/>
      <c r="J468" s="16"/>
    </row>
    <row r="469" spans="1:10" ht="15.75" x14ac:dyDescent="0.25">
      <c r="A469" s="235">
        <v>44372</v>
      </c>
      <c r="B469" s="288">
        <v>0</v>
      </c>
      <c r="C469" s="288">
        <v>0</v>
      </c>
      <c r="D469" s="288">
        <v>0</v>
      </c>
      <c r="E469" s="288">
        <v>0</v>
      </c>
      <c r="F469" s="288">
        <v>0</v>
      </c>
      <c r="G469" s="197">
        <v>0</v>
      </c>
      <c r="H469" s="187">
        <v>2990</v>
      </c>
      <c r="I469" s="16"/>
      <c r="J469" s="16"/>
    </row>
    <row r="470" spans="1:10" ht="15.75" x14ac:dyDescent="0.25">
      <c r="A470" s="235">
        <v>44373</v>
      </c>
      <c r="B470" s="288">
        <v>0</v>
      </c>
      <c r="C470" s="288">
        <v>0</v>
      </c>
      <c r="D470" s="288">
        <v>0</v>
      </c>
      <c r="E470" s="288">
        <v>0</v>
      </c>
      <c r="F470" s="288">
        <v>0</v>
      </c>
      <c r="G470" s="197">
        <v>0</v>
      </c>
      <c r="H470" s="187">
        <v>2990</v>
      </c>
      <c r="I470" s="16"/>
      <c r="J470" s="16"/>
    </row>
    <row r="471" spans="1:10" ht="15.75" x14ac:dyDescent="0.25">
      <c r="A471" s="235">
        <v>44374</v>
      </c>
      <c r="B471" s="288">
        <v>0</v>
      </c>
      <c r="C471" s="288">
        <v>0</v>
      </c>
      <c r="D471" s="288">
        <v>0</v>
      </c>
      <c r="E471" s="288">
        <v>0</v>
      </c>
      <c r="F471" s="288">
        <v>0</v>
      </c>
      <c r="G471" s="197">
        <v>0</v>
      </c>
      <c r="H471" s="187">
        <v>2990</v>
      </c>
      <c r="I471" s="16"/>
      <c r="J471" s="16"/>
    </row>
    <row r="472" spans="1:10" ht="15.75" x14ac:dyDescent="0.25">
      <c r="A472" s="235">
        <v>44375</v>
      </c>
      <c r="B472" s="288">
        <v>0</v>
      </c>
      <c r="C472" s="288">
        <v>0</v>
      </c>
      <c r="D472" s="288">
        <v>0</v>
      </c>
      <c r="E472" s="288">
        <v>0</v>
      </c>
      <c r="F472" s="288">
        <v>0</v>
      </c>
      <c r="G472" s="197">
        <v>0</v>
      </c>
      <c r="H472" s="187">
        <v>2990</v>
      </c>
      <c r="I472" s="16"/>
      <c r="J472" s="16"/>
    </row>
    <row r="473" spans="1:10" ht="15.75" x14ac:dyDescent="0.25">
      <c r="A473" s="235">
        <v>44376</v>
      </c>
      <c r="B473" s="288">
        <v>0</v>
      </c>
      <c r="C473" s="288">
        <v>0</v>
      </c>
      <c r="D473" s="288">
        <v>0</v>
      </c>
      <c r="E473" s="288">
        <v>0</v>
      </c>
      <c r="F473" s="288">
        <v>0</v>
      </c>
      <c r="G473" s="197">
        <v>0</v>
      </c>
      <c r="H473" s="187">
        <v>2990</v>
      </c>
      <c r="I473" s="16"/>
      <c r="J473" s="16"/>
    </row>
    <row r="474" spans="1:10" ht="15.75" x14ac:dyDescent="0.25">
      <c r="A474" s="235">
        <v>44377</v>
      </c>
      <c r="B474" s="288">
        <v>0</v>
      </c>
      <c r="C474" s="288">
        <v>0</v>
      </c>
      <c r="D474" s="288">
        <v>0</v>
      </c>
      <c r="E474" s="288">
        <v>0</v>
      </c>
      <c r="F474" s="288">
        <v>0</v>
      </c>
      <c r="G474" s="197">
        <v>0</v>
      </c>
      <c r="H474" s="187">
        <v>2990</v>
      </c>
      <c r="I474" s="16"/>
      <c r="J474" s="16"/>
    </row>
    <row r="475" spans="1:10" ht="15.75" x14ac:dyDescent="0.25">
      <c r="A475" s="235">
        <v>44378</v>
      </c>
      <c r="B475" s="288">
        <v>1</v>
      </c>
      <c r="C475" s="288">
        <v>0</v>
      </c>
      <c r="D475" s="288">
        <v>0</v>
      </c>
      <c r="E475" s="288">
        <v>0</v>
      </c>
      <c r="F475" s="288">
        <v>0</v>
      </c>
      <c r="G475" s="197">
        <v>1</v>
      </c>
      <c r="H475" s="187">
        <v>2991</v>
      </c>
      <c r="I475" s="16"/>
      <c r="J475" s="16"/>
    </row>
    <row r="476" spans="1:10" ht="15.75" x14ac:dyDescent="0.25">
      <c r="A476" s="235">
        <v>44379</v>
      </c>
      <c r="B476" s="288">
        <v>1</v>
      </c>
      <c r="C476" s="288">
        <v>0</v>
      </c>
      <c r="D476" s="288">
        <v>0</v>
      </c>
      <c r="E476" s="288">
        <v>0</v>
      </c>
      <c r="F476" s="288">
        <v>0</v>
      </c>
      <c r="G476" s="197">
        <v>1</v>
      </c>
      <c r="H476" s="187">
        <v>2992</v>
      </c>
      <c r="I476" s="16"/>
      <c r="J476" s="16"/>
    </row>
    <row r="477" spans="1:10" ht="15.75" x14ac:dyDescent="0.25">
      <c r="A477" s="235">
        <v>44380</v>
      </c>
      <c r="B477" s="288">
        <v>1</v>
      </c>
      <c r="C477" s="288">
        <v>0</v>
      </c>
      <c r="D477" s="288">
        <v>0</v>
      </c>
      <c r="E477" s="288">
        <v>1</v>
      </c>
      <c r="F477" s="288">
        <v>0</v>
      </c>
      <c r="G477" s="197">
        <v>2</v>
      </c>
      <c r="H477" s="187">
        <v>2994</v>
      </c>
      <c r="I477" s="16"/>
      <c r="J477" s="16"/>
    </row>
    <row r="478" spans="1:10" ht="15.75" x14ac:dyDescent="0.25">
      <c r="A478" s="235">
        <v>44381</v>
      </c>
      <c r="B478" s="288">
        <v>1</v>
      </c>
      <c r="C478" s="288">
        <v>0</v>
      </c>
      <c r="D478" s="288">
        <v>0</v>
      </c>
      <c r="E478" s="288">
        <v>0</v>
      </c>
      <c r="F478" s="288">
        <v>0</v>
      </c>
      <c r="G478" s="197">
        <v>1</v>
      </c>
      <c r="H478" s="187">
        <v>2995</v>
      </c>
      <c r="I478" s="16"/>
      <c r="J478" s="16"/>
    </row>
    <row r="479" spans="1:10" ht="15.75" x14ac:dyDescent="0.25">
      <c r="A479" s="235">
        <v>44382</v>
      </c>
      <c r="B479" s="288">
        <v>0</v>
      </c>
      <c r="C479" s="288">
        <v>0</v>
      </c>
      <c r="D479" s="288">
        <v>0</v>
      </c>
      <c r="E479" s="288">
        <v>0</v>
      </c>
      <c r="F479" s="288">
        <v>0</v>
      </c>
      <c r="G479" s="197">
        <v>0</v>
      </c>
      <c r="H479" s="187">
        <v>2995</v>
      </c>
      <c r="I479" s="16"/>
      <c r="J479" s="16"/>
    </row>
    <row r="480" spans="1:10" ht="15.75" x14ac:dyDescent="0.25">
      <c r="A480" s="235">
        <v>44383</v>
      </c>
      <c r="B480" s="288">
        <v>0</v>
      </c>
      <c r="C480" s="288">
        <v>0</v>
      </c>
      <c r="D480" s="288">
        <v>0</v>
      </c>
      <c r="E480" s="288">
        <v>0</v>
      </c>
      <c r="F480" s="288">
        <v>0</v>
      </c>
      <c r="G480" s="197">
        <v>0</v>
      </c>
      <c r="H480" s="187">
        <v>2995</v>
      </c>
      <c r="I480" s="16"/>
      <c r="J480" s="16"/>
    </row>
    <row r="481" spans="1:10" ht="15.75" x14ac:dyDescent="0.25">
      <c r="A481" s="235">
        <v>44384</v>
      </c>
      <c r="B481" s="288">
        <v>0</v>
      </c>
      <c r="C481" s="288">
        <v>0</v>
      </c>
      <c r="D481" s="288">
        <v>0</v>
      </c>
      <c r="E481" s="288">
        <v>0</v>
      </c>
      <c r="F481" s="288">
        <v>0</v>
      </c>
      <c r="G481" s="197">
        <v>0</v>
      </c>
      <c r="H481" s="187">
        <v>2995</v>
      </c>
      <c r="I481" s="16"/>
      <c r="J481" s="16"/>
    </row>
    <row r="482" spans="1:10" ht="15.75" x14ac:dyDescent="0.25">
      <c r="A482" s="235">
        <v>44385</v>
      </c>
      <c r="B482" s="288">
        <v>0</v>
      </c>
      <c r="C482" s="288">
        <v>0</v>
      </c>
      <c r="D482" s="288">
        <v>0</v>
      </c>
      <c r="E482" s="288">
        <v>1</v>
      </c>
      <c r="F482" s="288">
        <v>0</v>
      </c>
      <c r="G482" s="197">
        <v>1</v>
      </c>
      <c r="H482" s="187">
        <v>2996</v>
      </c>
      <c r="I482" s="16"/>
      <c r="J482" s="16"/>
    </row>
    <row r="483" spans="1:10" ht="15.75" x14ac:dyDescent="0.25">
      <c r="A483" s="235">
        <v>44386</v>
      </c>
      <c r="B483" s="288">
        <v>1</v>
      </c>
      <c r="C483" s="288">
        <v>0</v>
      </c>
      <c r="D483" s="288">
        <v>0</v>
      </c>
      <c r="E483" s="288">
        <v>0</v>
      </c>
      <c r="F483" s="288">
        <v>0</v>
      </c>
      <c r="G483" s="197">
        <v>1</v>
      </c>
      <c r="H483" s="187">
        <v>2997</v>
      </c>
      <c r="I483" s="16"/>
      <c r="J483" s="16"/>
    </row>
    <row r="484" spans="1:10" ht="15.75" x14ac:dyDescent="0.25">
      <c r="A484" s="235">
        <v>44387</v>
      </c>
      <c r="B484" s="288">
        <v>1</v>
      </c>
      <c r="C484" s="288">
        <v>0</v>
      </c>
      <c r="D484" s="288">
        <v>0</v>
      </c>
      <c r="E484" s="288">
        <v>0</v>
      </c>
      <c r="F484" s="288">
        <v>0</v>
      </c>
      <c r="G484" s="197">
        <v>1</v>
      </c>
      <c r="H484" s="187">
        <v>2998</v>
      </c>
      <c r="I484" s="16"/>
      <c r="J484" s="16"/>
    </row>
    <row r="485" spans="1:10" ht="15.75" x14ac:dyDescent="0.25">
      <c r="A485" s="235">
        <v>44388</v>
      </c>
      <c r="B485" s="288">
        <v>0</v>
      </c>
      <c r="C485" s="288">
        <v>1</v>
      </c>
      <c r="D485" s="288">
        <v>0</v>
      </c>
      <c r="E485" s="288">
        <v>0</v>
      </c>
      <c r="F485" s="288">
        <v>0</v>
      </c>
      <c r="G485" s="197">
        <v>1</v>
      </c>
      <c r="H485" s="187">
        <v>2999</v>
      </c>
      <c r="I485" s="16"/>
      <c r="J485" s="16"/>
    </row>
    <row r="486" spans="1:10" ht="15.75" x14ac:dyDescent="0.25">
      <c r="A486" s="235">
        <v>44389</v>
      </c>
      <c r="B486" s="288">
        <v>0</v>
      </c>
      <c r="C486" s="288">
        <v>0</v>
      </c>
      <c r="D486" s="288">
        <v>0</v>
      </c>
      <c r="E486" s="288">
        <v>0</v>
      </c>
      <c r="F486" s="288">
        <v>0</v>
      </c>
      <c r="G486" s="197">
        <v>0</v>
      </c>
      <c r="H486" s="187">
        <v>2999</v>
      </c>
      <c r="I486" s="16"/>
      <c r="J486" s="16"/>
    </row>
    <row r="487" spans="1:10" ht="15.75" x14ac:dyDescent="0.25">
      <c r="A487" s="235">
        <v>44390</v>
      </c>
      <c r="B487" s="288">
        <v>0</v>
      </c>
      <c r="C487" s="288">
        <v>0</v>
      </c>
      <c r="D487" s="288">
        <v>0</v>
      </c>
      <c r="E487" s="288">
        <v>0</v>
      </c>
      <c r="F487" s="288">
        <v>0</v>
      </c>
      <c r="G487" s="197">
        <v>0</v>
      </c>
      <c r="H487" s="187">
        <v>2999</v>
      </c>
      <c r="I487" s="16"/>
      <c r="J487" s="16"/>
    </row>
    <row r="488" spans="1:10" ht="15.75" x14ac:dyDescent="0.25">
      <c r="A488" s="235">
        <v>44391</v>
      </c>
      <c r="B488" s="288">
        <v>0</v>
      </c>
      <c r="C488" s="288">
        <v>0</v>
      </c>
      <c r="D488" s="288">
        <v>0</v>
      </c>
      <c r="E488" s="288">
        <v>0</v>
      </c>
      <c r="F488" s="288">
        <v>0</v>
      </c>
      <c r="G488" s="197">
        <v>0</v>
      </c>
      <c r="H488" s="187">
        <v>2999</v>
      </c>
      <c r="I488" s="16"/>
      <c r="J488" s="16"/>
    </row>
    <row r="489" spans="1:10" ht="15.75" x14ac:dyDescent="0.25">
      <c r="A489" s="235">
        <v>44392</v>
      </c>
      <c r="B489" s="288">
        <v>0</v>
      </c>
      <c r="C489" s="288">
        <v>0</v>
      </c>
      <c r="D489" s="288">
        <v>0</v>
      </c>
      <c r="E489" s="288">
        <v>0</v>
      </c>
      <c r="F489" s="288">
        <v>0</v>
      </c>
      <c r="G489" s="197">
        <v>0</v>
      </c>
      <c r="H489" s="187">
        <v>2999</v>
      </c>
      <c r="I489" s="16"/>
      <c r="J489" s="16"/>
    </row>
    <row r="490" spans="1:10" ht="15.75" x14ac:dyDescent="0.25">
      <c r="A490" s="235">
        <v>44393</v>
      </c>
      <c r="B490" s="288">
        <v>3</v>
      </c>
      <c r="C490" s="288">
        <v>0</v>
      </c>
      <c r="D490" s="288">
        <v>0</v>
      </c>
      <c r="E490" s="288">
        <v>0</v>
      </c>
      <c r="F490" s="288">
        <v>0</v>
      </c>
      <c r="G490" s="197">
        <v>3</v>
      </c>
      <c r="H490" s="187">
        <v>3002</v>
      </c>
      <c r="I490" s="16"/>
      <c r="J490" s="16"/>
    </row>
    <row r="491" spans="1:10" ht="15.75" x14ac:dyDescent="0.25">
      <c r="A491" s="235">
        <v>44394</v>
      </c>
      <c r="B491" s="288">
        <v>0</v>
      </c>
      <c r="C491" s="288">
        <v>0</v>
      </c>
      <c r="D491" s="288">
        <v>0</v>
      </c>
      <c r="E491" s="288">
        <v>1</v>
      </c>
      <c r="F491" s="288">
        <v>0</v>
      </c>
      <c r="G491" s="197">
        <v>1</v>
      </c>
      <c r="H491" s="187">
        <v>3003</v>
      </c>
      <c r="I491" s="16"/>
      <c r="J491" s="16"/>
    </row>
    <row r="492" spans="1:10" ht="15.75" x14ac:dyDescent="0.25">
      <c r="A492" s="235">
        <v>44395</v>
      </c>
      <c r="B492" s="288">
        <v>1</v>
      </c>
      <c r="C492" s="288">
        <v>0</v>
      </c>
      <c r="D492" s="288">
        <v>0</v>
      </c>
      <c r="E492" s="288">
        <v>0</v>
      </c>
      <c r="F492" s="288">
        <v>0</v>
      </c>
      <c r="G492" s="197">
        <v>1</v>
      </c>
      <c r="H492" s="187">
        <v>3004</v>
      </c>
      <c r="I492" s="16"/>
      <c r="J492" s="16"/>
    </row>
    <row r="493" spans="1:10" ht="15.75" x14ac:dyDescent="0.25">
      <c r="A493" s="235">
        <v>44396</v>
      </c>
      <c r="B493" s="288">
        <v>1</v>
      </c>
      <c r="C493" s="288">
        <v>0</v>
      </c>
      <c r="D493" s="288">
        <v>0</v>
      </c>
      <c r="E493" s="288">
        <v>0</v>
      </c>
      <c r="F493" s="288">
        <v>0</v>
      </c>
      <c r="G493" s="197">
        <v>1</v>
      </c>
      <c r="H493" s="187">
        <v>3005</v>
      </c>
      <c r="I493" s="16"/>
      <c r="J493" s="16"/>
    </row>
    <row r="494" spans="1:10" ht="15.75" x14ac:dyDescent="0.25">
      <c r="A494" s="235">
        <v>44397</v>
      </c>
      <c r="B494" s="288">
        <v>2</v>
      </c>
      <c r="C494" s="288">
        <v>1</v>
      </c>
      <c r="D494" s="288">
        <v>0</v>
      </c>
      <c r="E494" s="288">
        <v>0</v>
      </c>
      <c r="F494" s="288">
        <v>0</v>
      </c>
      <c r="G494" s="197">
        <v>3</v>
      </c>
      <c r="H494" s="187">
        <v>3008</v>
      </c>
      <c r="I494" s="16"/>
      <c r="J494" s="16"/>
    </row>
    <row r="495" spans="1:10" ht="15.75" x14ac:dyDescent="0.25">
      <c r="A495" s="235">
        <v>44398</v>
      </c>
      <c r="B495" s="288">
        <v>2</v>
      </c>
      <c r="C495" s="288">
        <v>0</v>
      </c>
      <c r="D495" s="288">
        <v>0</v>
      </c>
      <c r="E495" s="288">
        <v>0</v>
      </c>
      <c r="F495" s="288">
        <v>0</v>
      </c>
      <c r="G495" s="197">
        <v>2</v>
      </c>
      <c r="H495" s="187">
        <v>3010</v>
      </c>
      <c r="I495" s="16"/>
      <c r="J495" s="16"/>
    </row>
    <row r="496" spans="1:10" ht="15.75" x14ac:dyDescent="0.25">
      <c r="A496" s="235">
        <v>44399</v>
      </c>
      <c r="B496" s="288">
        <v>2</v>
      </c>
      <c r="C496" s="288">
        <v>1</v>
      </c>
      <c r="D496" s="288">
        <v>0</v>
      </c>
      <c r="E496" s="288">
        <v>0</v>
      </c>
      <c r="F496" s="288">
        <v>0</v>
      </c>
      <c r="G496" s="197">
        <v>3</v>
      </c>
      <c r="H496" s="187">
        <v>3013</v>
      </c>
      <c r="I496" s="16"/>
      <c r="J496" s="16"/>
    </row>
    <row r="497" spans="1:10" ht="15.75" x14ac:dyDescent="0.25">
      <c r="A497" s="235">
        <v>44400</v>
      </c>
      <c r="B497" s="288">
        <v>2</v>
      </c>
      <c r="C497" s="288">
        <v>0</v>
      </c>
      <c r="D497" s="288">
        <v>0</v>
      </c>
      <c r="E497" s="288">
        <v>1</v>
      </c>
      <c r="F497" s="288">
        <v>0</v>
      </c>
      <c r="G497" s="197">
        <v>3</v>
      </c>
      <c r="H497" s="187">
        <v>3016</v>
      </c>
      <c r="I497" s="16"/>
      <c r="J497" s="16"/>
    </row>
    <row r="498" spans="1:10" ht="15.75" x14ac:dyDescent="0.25">
      <c r="A498" s="235">
        <v>44401</v>
      </c>
      <c r="B498" s="288">
        <v>1</v>
      </c>
      <c r="C498" s="288">
        <v>0</v>
      </c>
      <c r="D498" s="288">
        <v>0</v>
      </c>
      <c r="E498" s="288">
        <v>0</v>
      </c>
      <c r="F498" s="288">
        <v>1</v>
      </c>
      <c r="G498" s="197">
        <v>2</v>
      </c>
      <c r="H498" s="187">
        <v>3018</v>
      </c>
      <c r="I498" s="16"/>
      <c r="J498" s="16"/>
    </row>
    <row r="499" spans="1:10" ht="15.75" x14ac:dyDescent="0.25">
      <c r="A499" s="235">
        <v>44402</v>
      </c>
      <c r="B499" s="288">
        <v>1</v>
      </c>
      <c r="C499" s="288">
        <v>0</v>
      </c>
      <c r="D499" s="288">
        <v>0</v>
      </c>
      <c r="E499" s="288">
        <v>1</v>
      </c>
      <c r="F499" s="288">
        <v>0</v>
      </c>
      <c r="G499" s="197">
        <v>2</v>
      </c>
      <c r="H499" s="187">
        <v>3020</v>
      </c>
      <c r="I499" s="16"/>
      <c r="J499" s="16"/>
    </row>
    <row r="500" spans="1:10" ht="15.75" x14ac:dyDescent="0.25">
      <c r="A500" s="235">
        <v>44403</v>
      </c>
      <c r="B500" s="288">
        <v>0</v>
      </c>
      <c r="C500" s="288">
        <v>0</v>
      </c>
      <c r="D500" s="288">
        <v>0</v>
      </c>
      <c r="E500" s="288">
        <v>0</v>
      </c>
      <c r="F500" s="288">
        <v>0</v>
      </c>
      <c r="G500" s="197">
        <v>0</v>
      </c>
      <c r="H500" s="187">
        <v>3020</v>
      </c>
      <c r="I500" s="16"/>
      <c r="J500" s="16"/>
    </row>
    <row r="501" spans="1:10" ht="15.75" x14ac:dyDescent="0.25">
      <c r="A501" s="235">
        <v>44404</v>
      </c>
      <c r="B501" s="288">
        <v>2</v>
      </c>
      <c r="C501" s="288">
        <v>1</v>
      </c>
      <c r="D501" s="288">
        <v>0</v>
      </c>
      <c r="E501" s="288">
        <v>0</v>
      </c>
      <c r="F501" s="288">
        <v>0</v>
      </c>
      <c r="G501" s="197">
        <v>3</v>
      </c>
      <c r="H501" s="187">
        <v>3023</v>
      </c>
      <c r="I501" s="16"/>
      <c r="J501" s="16"/>
    </row>
    <row r="502" spans="1:10" ht="15.75" x14ac:dyDescent="0.25">
      <c r="A502" s="235">
        <v>44405</v>
      </c>
      <c r="B502" s="288">
        <v>2</v>
      </c>
      <c r="C502" s="288">
        <v>1</v>
      </c>
      <c r="D502" s="288">
        <v>0</v>
      </c>
      <c r="E502" s="288">
        <v>0</v>
      </c>
      <c r="F502" s="288">
        <v>0</v>
      </c>
      <c r="G502" s="197">
        <v>3</v>
      </c>
      <c r="H502" s="187">
        <v>3026</v>
      </c>
      <c r="I502" s="16"/>
      <c r="J502" s="16"/>
    </row>
    <row r="503" spans="1:10" ht="15.75" x14ac:dyDescent="0.25">
      <c r="A503" s="235">
        <v>44406</v>
      </c>
      <c r="B503" s="288">
        <v>6</v>
      </c>
      <c r="C503" s="288">
        <v>0</v>
      </c>
      <c r="D503" s="288">
        <v>0</v>
      </c>
      <c r="E503" s="288">
        <v>1</v>
      </c>
      <c r="F503" s="288">
        <v>0</v>
      </c>
      <c r="G503" s="197">
        <v>7</v>
      </c>
      <c r="H503" s="187">
        <v>3033</v>
      </c>
      <c r="I503" s="16"/>
      <c r="J503" s="16"/>
    </row>
    <row r="504" spans="1:10" ht="15.75" x14ac:dyDescent="0.25">
      <c r="A504" s="235">
        <v>44407</v>
      </c>
      <c r="B504" s="288">
        <v>6</v>
      </c>
      <c r="C504" s="288">
        <v>1</v>
      </c>
      <c r="D504" s="288">
        <v>0</v>
      </c>
      <c r="E504" s="288">
        <v>0</v>
      </c>
      <c r="F504" s="288">
        <v>0</v>
      </c>
      <c r="G504" s="197">
        <v>7</v>
      </c>
      <c r="H504" s="187">
        <v>3040</v>
      </c>
      <c r="I504" s="16"/>
      <c r="J504" s="16"/>
    </row>
    <row r="505" spans="1:10" ht="15.75" x14ac:dyDescent="0.25">
      <c r="A505" s="235">
        <v>44408</v>
      </c>
      <c r="B505" s="288">
        <v>5</v>
      </c>
      <c r="C505" s="288">
        <v>0</v>
      </c>
      <c r="D505" s="288">
        <v>0</v>
      </c>
      <c r="E505" s="288">
        <v>3</v>
      </c>
      <c r="F505" s="288">
        <v>0</v>
      </c>
      <c r="G505" s="197">
        <v>8</v>
      </c>
      <c r="H505" s="187">
        <v>3048</v>
      </c>
      <c r="I505" s="16"/>
      <c r="J505" s="16"/>
    </row>
    <row r="506" spans="1:10" ht="15.75" x14ac:dyDescent="0.25">
      <c r="A506" s="235">
        <v>44409</v>
      </c>
      <c r="B506" s="288">
        <v>7</v>
      </c>
      <c r="C506" s="288">
        <v>0</v>
      </c>
      <c r="D506" s="288">
        <v>0</v>
      </c>
      <c r="E506" s="288">
        <v>0</v>
      </c>
      <c r="F506" s="288">
        <v>0</v>
      </c>
      <c r="G506" s="197">
        <v>7</v>
      </c>
      <c r="H506" s="187">
        <v>3055</v>
      </c>
      <c r="I506" s="16"/>
      <c r="J506" s="16"/>
    </row>
    <row r="507" spans="1:10" ht="15.75" x14ac:dyDescent="0.25">
      <c r="A507" s="235">
        <v>44410</v>
      </c>
      <c r="B507" s="288">
        <v>3</v>
      </c>
      <c r="C507" s="288">
        <v>1</v>
      </c>
      <c r="D507" s="288">
        <v>0</v>
      </c>
      <c r="E507" s="288">
        <v>1</v>
      </c>
      <c r="F507" s="288">
        <v>0</v>
      </c>
      <c r="G507" s="197">
        <v>5</v>
      </c>
      <c r="H507" s="187">
        <v>3060</v>
      </c>
      <c r="I507" s="16"/>
      <c r="J507" s="16"/>
    </row>
    <row r="508" spans="1:10" ht="15.75" x14ac:dyDescent="0.25">
      <c r="A508" s="235">
        <v>44411</v>
      </c>
      <c r="B508" s="288">
        <v>1</v>
      </c>
      <c r="C508" s="288">
        <v>0</v>
      </c>
      <c r="D508" s="288">
        <v>0</v>
      </c>
      <c r="E508" s="288">
        <v>1</v>
      </c>
      <c r="F508" s="288">
        <v>0</v>
      </c>
      <c r="G508" s="197">
        <v>2</v>
      </c>
      <c r="H508" s="187">
        <v>3062</v>
      </c>
      <c r="I508" s="16"/>
      <c r="J508" s="16"/>
    </row>
    <row r="509" spans="1:10" ht="15.75" x14ac:dyDescent="0.25">
      <c r="A509" s="235">
        <v>44412</v>
      </c>
      <c r="B509" s="288">
        <v>4</v>
      </c>
      <c r="C509" s="288">
        <v>0</v>
      </c>
      <c r="D509" s="288">
        <v>0</v>
      </c>
      <c r="E509" s="288">
        <v>1</v>
      </c>
      <c r="F509" s="288">
        <v>0</v>
      </c>
      <c r="G509" s="197">
        <v>5</v>
      </c>
      <c r="H509" s="187">
        <v>3067</v>
      </c>
      <c r="I509" s="16"/>
      <c r="J509" s="16"/>
    </row>
    <row r="510" spans="1:10" ht="15.75" x14ac:dyDescent="0.25">
      <c r="A510" s="235">
        <v>44413</v>
      </c>
      <c r="B510" s="288">
        <v>4</v>
      </c>
      <c r="C510" s="288">
        <v>0</v>
      </c>
      <c r="D510" s="288">
        <v>0</v>
      </c>
      <c r="E510" s="288">
        <v>0</v>
      </c>
      <c r="F510" s="288">
        <v>0</v>
      </c>
      <c r="G510" s="197">
        <v>4</v>
      </c>
      <c r="H510" s="187">
        <v>3071</v>
      </c>
      <c r="I510" s="16"/>
      <c r="J510" s="16"/>
    </row>
    <row r="511" spans="1:10" ht="15.75" x14ac:dyDescent="0.25">
      <c r="A511" s="235">
        <v>44414</v>
      </c>
      <c r="B511" s="288">
        <v>4</v>
      </c>
      <c r="C511" s="288">
        <v>0</v>
      </c>
      <c r="D511" s="288">
        <v>0</v>
      </c>
      <c r="E511" s="288">
        <v>0</v>
      </c>
      <c r="F511" s="288">
        <v>0</v>
      </c>
      <c r="G511" s="197">
        <v>4</v>
      </c>
      <c r="H511" s="187">
        <v>3075</v>
      </c>
      <c r="I511" s="16"/>
      <c r="J511" s="16"/>
    </row>
    <row r="512" spans="1:10" ht="15.75" x14ac:dyDescent="0.25">
      <c r="A512" s="235">
        <v>44415</v>
      </c>
      <c r="B512" s="288">
        <v>4</v>
      </c>
      <c r="C512" s="288">
        <v>2</v>
      </c>
      <c r="D512" s="288">
        <v>0</v>
      </c>
      <c r="E512" s="288">
        <v>0</v>
      </c>
      <c r="F512" s="288">
        <v>0</v>
      </c>
      <c r="G512" s="197">
        <v>6</v>
      </c>
      <c r="H512" s="187">
        <v>3081</v>
      </c>
      <c r="I512" s="16"/>
      <c r="J512" s="16"/>
    </row>
    <row r="513" spans="1:10" ht="15.75" x14ac:dyDescent="0.25">
      <c r="A513" s="235">
        <v>44416</v>
      </c>
      <c r="B513" s="288">
        <v>8</v>
      </c>
      <c r="C513" s="288">
        <v>1</v>
      </c>
      <c r="D513" s="288">
        <v>0</v>
      </c>
      <c r="E513" s="288">
        <v>0</v>
      </c>
      <c r="F513" s="288">
        <v>0</v>
      </c>
      <c r="G513" s="197">
        <v>9</v>
      </c>
      <c r="H513" s="187">
        <v>3090</v>
      </c>
      <c r="I513" s="16"/>
      <c r="J513" s="16"/>
    </row>
    <row r="514" spans="1:10" ht="15.75" x14ac:dyDescent="0.25">
      <c r="A514" s="235">
        <v>44417</v>
      </c>
      <c r="B514" s="288">
        <v>1</v>
      </c>
      <c r="C514" s="288">
        <v>1</v>
      </c>
      <c r="D514" s="288">
        <v>0</v>
      </c>
      <c r="E514" s="288">
        <v>1</v>
      </c>
      <c r="F514" s="288">
        <v>0</v>
      </c>
      <c r="G514" s="197">
        <v>3</v>
      </c>
      <c r="H514" s="187">
        <v>3093</v>
      </c>
      <c r="I514" s="16"/>
      <c r="J514" s="16"/>
    </row>
    <row r="515" spans="1:10" ht="15.75" x14ac:dyDescent="0.25">
      <c r="A515" s="235">
        <v>44418</v>
      </c>
      <c r="B515" s="288">
        <v>2</v>
      </c>
      <c r="C515" s="288">
        <v>1</v>
      </c>
      <c r="D515" s="288">
        <v>0</v>
      </c>
      <c r="E515" s="288">
        <v>0</v>
      </c>
      <c r="F515" s="288">
        <v>0</v>
      </c>
      <c r="G515" s="197">
        <v>3</v>
      </c>
      <c r="H515" s="187">
        <v>3096</v>
      </c>
      <c r="I515" s="16"/>
      <c r="J515" s="16"/>
    </row>
    <row r="516" spans="1:10" ht="15.75" x14ac:dyDescent="0.25">
      <c r="A516" s="235">
        <v>44419</v>
      </c>
      <c r="B516" s="288">
        <v>4</v>
      </c>
      <c r="C516" s="288">
        <v>1</v>
      </c>
      <c r="D516" s="288">
        <v>0</v>
      </c>
      <c r="E516" s="288">
        <v>0</v>
      </c>
      <c r="F516" s="288">
        <v>0</v>
      </c>
      <c r="G516" s="197">
        <v>5</v>
      </c>
      <c r="H516" s="187">
        <v>3101</v>
      </c>
      <c r="I516" s="16"/>
      <c r="J516" s="16"/>
    </row>
    <row r="517" spans="1:10" ht="15.75" x14ac:dyDescent="0.25">
      <c r="A517" s="235">
        <v>44420</v>
      </c>
      <c r="B517" s="288">
        <v>6</v>
      </c>
      <c r="C517" s="288">
        <v>0</v>
      </c>
      <c r="D517" s="288">
        <v>0</v>
      </c>
      <c r="E517" s="288">
        <v>2</v>
      </c>
      <c r="F517" s="288">
        <v>0</v>
      </c>
      <c r="G517" s="197">
        <v>8</v>
      </c>
      <c r="H517" s="187">
        <v>3109</v>
      </c>
      <c r="I517" s="16"/>
      <c r="J517" s="16"/>
    </row>
    <row r="518" spans="1:10" ht="15.75" x14ac:dyDescent="0.25">
      <c r="A518" s="235">
        <v>44421</v>
      </c>
      <c r="B518" s="288">
        <v>4</v>
      </c>
      <c r="C518" s="288">
        <v>2</v>
      </c>
      <c r="D518" s="288">
        <v>0</v>
      </c>
      <c r="E518" s="288">
        <v>0</v>
      </c>
      <c r="F518" s="288">
        <v>0</v>
      </c>
      <c r="G518" s="197">
        <v>6</v>
      </c>
      <c r="H518" s="187">
        <v>3115</v>
      </c>
      <c r="I518" s="16"/>
      <c r="J518" s="16"/>
    </row>
    <row r="519" spans="1:10" ht="15.75" x14ac:dyDescent="0.25">
      <c r="A519" s="235">
        <v>44422</v>
      </c>
      <c r="B519" s="288">
        <v>4</v>
      </c>
      <c r="C519" s="288">
        <v>0</v>
      </c>
      <c r="D519" s="288">
        <v>0</v>
      </c>
      <c r="E519" s="288">
        <v>0</v>
      </c>
      <c r="F519" s="288">
        <v>0</v>
      </c>
      <c r="G519" s="197">
        <v>4</v>
      </c>
      <c r="H519" s="187">
        <v>3119</v>
      </c>
      <c r="I519" s="16"/>
      <c r="J519" s="16"/>
    </row>
    <row r="520" spans="1:10" ht="15.75" x14ac:dyDescent="0.25">
      <c r="A520" s="235">
        <v>44423</v>
      </c>
      <c r="B520" s="288">
        <v>2</v>
      </c>
      <c r="C520" s="288">
        <v>1</v>
      </c>
      <c r="D520" s="288">
        <v>0</v>
      </c>
      <c r="E520" s="288">
        <v>1</v>
      </c>
      <c r="F520" s="288">
        <v>0</v>
      </c>
      <c r="G520" s="197">
        <v>4</v>
      </c>
      <c r="H520" s="187">
        <v>3123</v>
      </c>
      <c r="I520" s="16"/>
      <c r="J520" s="16"/>
    </row>
    <row r="521" spans="1:10" ht="15.75" x14ac:dyDescent="0.25">
      <c r="A521" s="235">
        <v>44424</v>
      </c>
      <c r="B521" s="288">
        <v>6</v>
      </c>
      <c r="C521" s="288">
        <v>0</v>
      </c>
      <c r="D521" s="288">
        <v>0</v>
      </c>
      <c r="E521" s="288">
        <v>0</v>
      </c>
      <c r="F521" s="288">
        <v>0</v>
      </c>
      <c r="G521" s="197">
        <v>6</v>
      </c>
      <c r="H521" s="187">
        <v>3129</v>
      </c>
      <c r="I521" s="16"/>
      <c r="J521" s="16"/>
    </row>
    <row r="522" spans="1:10" ht="15.75" x14ac:dyDescent="0.25">
      <c r="A522" s="235">
        <v>44425</v>
      </c>
      <c r="B522" s="288">
        <v>7</v>
      </c>
      <c r="C522" s="288">
        <v>1</v>
      </c>
      <c r="D522" s="288">
        <v>0</v>
      </c>
      <c r="E522" s="288">
        <v>0</v>
      </c>
      <c r="F522" s="288">
        <v>0</v>
      </c>
      <c r="G522" s="197">
        <v>8</v>
      </c>
      <c r="H522" s="187">
        <v>3137</v>
      </c>
      <c r="I522" s="16"/>
      <c r="J522" s="16"/>
    </row>
    <row r="523" spans="1:10" ht="15.75" x14ac:dyDescent="0.25">
      <c r="A523" s="235">
        <v>44426</v>
      </c>
      <c r="B523" s="288">
        <v>11</v>
      </c>
      <c r="C523" s="288">
        <v>2</v>
      </c>
      <c r="D523" s="288">
        <v>0</v>
      </c>
      <c r="E523" s="288">
        <v>0</v>
      </c>
      <c r="F523" s="288">
        <v>0</v>
      </c>
      <c r="G523" s="197">
        <v>13</v>
      </c>
      <c r="H523" s="187">
        <v>3150</v>
      </c>
      <c r="I523" s="16"/>
      <c r="J523" s="16"/>
    </row>
    <row r="524" spans="1:10" ht="15.75" x14ac:dyDescent="0.25">
      <c r="A524" s="235">
        <v>44427</v>
      </c>
      <c r="B524" s="288">
        <v>6</v>
      </c>
      <c r="C524" s="288">
        <v>0</v>
      </c>
      <c r="D524" s="288">
        <v>0</v>
      </c>
      <c r="E524" s="288">
        <v>0</v>
      </c>
      <c r="F524" s="288">
        <v>0</v>
      </c>
      <c r="G524" s="197">
        <v>6</v>
      </c>
      <c r="H524" s="187">
        <v>3156</v>
      </c>
      <c r="I524" s="16"/>
      <c r="J524" s="16"/>
    </row>
    <row r="525" spans="1:10" ht="15.75" x14ac:dyDescent="0.25">
      <c r="A525" s="235">
        <v>44428</v>
      </c>
      <c r="B525" s="288">
        <v>5</v>
      </c>
      <c r="C525" s="288">
        <v>1</v>
      </c>
      <c r="D525" s="288">
        <v>0</v>
      </c>
      <c r="E525" s="288">
        <v>1</v>
      </c>
      <c r="F525" s="288">
        <v>0</v>
      </c>
      <c r="G525" s="197">
        <v>7</v>
      </c>
      <c r="H525" s="187">
        <v>3163</v>
      </c>
      <c r="I525" s="16"/>
      <c r="J525" s="16"/>
    </row>
    <row r="526" spans="1:10" ht="15.75" x14ac:dyDescent="0.25">
      <c r="A526" s="235">
        <v>44429</v>
      </c>
      <c r="B526" s="288">
        <v>12</v>
      </c>
      <c r="C526" s="288">
        <v>0</v>
      </c>
      <c r="D526" s="288">
        <v>0</v>
      </c>
      <c r="E526" s="288">
        <v>1</v>
      </c>
      <c r="F526" s="288">
        <v>0</v>
      </c>
      <c r="G526" s="197">
        <v>13</v>
      </c>
      <c r="H526" s="187">
        <v>3176</v>
      </c>
      <c r="I526" s="16"/>
      <c r="J526" s="16"/>
    </row>
    <row r="527" spans="1:10" ht="15.75" x14ac:dyDescent="0.25">
      <c r="A527" s="235">
        <v>44430</v>
      </c>
      <c r="B527" s="288">
        <v>7</v>
      </c>
      <c r="C527" s="288">
        <v>3</v>
      </c>
      <c r="D527" s="288">
        <v>0</v>
      </c>
      <c r="E527" s="288">
        <v>0</v>
      </c>
      <c r="F527" s="288">
        <v>0</v>
      </c>
      <c r="G527" s="197">
        <v>10</v>
      </c>
      <c r="H527" s="187">
        <v>3186</v>
      </c>
      <c r="I527" s="16"/>
      <c r="J527" s="16"/>
    </row>
    <row r="528" spans="1:10" ht="15.75" x14ac:dyDescent="0.25">
      <c r="A528" s="235">
        <v>44431</v>
      </c>
      <c r="B528" s="288">
        <v>9</v>
      </c>
      <c r="C528" s="288">
        <v>1</v>
      </c>
      <c r="D528" s="288">
        <v>0</v>
      </c>
      <c r="E528" s="288">
        <v>1</v>
      </c>
      <c r="F528" s="288">
        <v>0</v>
      </c>
      <c r="G528" s="197">
        <v>11</v>
      </c>
      <c r="H528" s="187">
        <v>3197</v>
      </c>
      <c r="I528" s="16"/>
      <c r="J528" s="16"/>
    </row>
    <row r="529" spans="1:10" ht="15.75" x14ac:dyDescent="0.25">
      <c r="A529" s="235">
        <v>44432</v>
      </c>
      <c r="B529" s="288">
        <v>5</v>
      </c>
      <c r="C529" s="288">
        <v>1</v>
      </c>
      <c r="D529" s="288">
        <v>0</v>
      </c>
      <c r="E529" s="288">
        <v>0</v>
      </c>
      <c r="F529" s="288">
        <v>0</v>
      </c>
      <c r="G529" s="197">
        <v>6</v>
      </c>
      <c r="H529" s="187">
        <v>3203</v>
      </c>
      <c r="I529" s="16"/>
      <c r="J529" s="16"/>
    </row>
    <row r="530" spans="1:10" ht="15.75" x14ac:dyDescent="0.25">
      <c r="A530" s="235">
        <v>44433</v>
      </c>
      <c r="B530" s="288">
        <v>5</v>
      </c>
      <c r="C530" s="288">
        <v>2</v>
      </c>
      <c r="D530" s="288">
        <v>0</v>
      </c>
      <c r="E530" s="288">
        <v>2</v>
      </c>
      <c r="F530" s="288">
        <v>0</v>
      </c>
      <c r="G530" s="197">
        <v>9</v>
      </c>
      <c r="H530" s="187">
        <v>3212</v>
      </c>
      <c r="I530" s="16"/>
      <c r="J530" s="16"/>
    </row>
    <row r="531" spans="1:10" ht="15.75" x14ac:dyDescent="0.25">
      <c r="A531" s="235">
        <v>44434</v>
      </c>
      <c r="B531" s="288">
        <v>6</v>
      </c>
      <c r="C531" s="288">
        <v>0</v>
      </c>
      <c r="D531" s="288">
        <v>0</v>
      </c>
      <c r="E531" s="288">
        <v>2</v>
      </c>
      <c r="F531" s="288">
        <v>0</v>
      </c>
      <c r="G531" s="197">
        <v>8</v>
      </c>
      <c r="H531" s="187">
        <v>3220</v>
      </c>
      <c r="I531" s="16"/>
      <c r="J531" s="16"/>
    </row>
    <row r="532" spans="1:10" ht="15.75" x14ac:dyDescent="0.25">
      <c r="A532" s="235">
        <v>44435</v>
      </c>
      <c r="B532" s="288">
        <v>6</v>
      </c>
      <c r="C532" s="288">
        <v>0</v>
      </c>
      <c r="D532" s="288">
        <v>0</v>
      </c>
      <c r="E532" s="288">
        <v>1</v>
      </c>
      <c r="F532" s="288">
        <v>0</v>
      </c>
      <c r="G532" s="197">
        <v>7</v>
      </c>
      <c r="H532" s="187">
        <v>3227</v>
      </c>
      <c r="I532" s="16"/>
      <c r="J532" s="16"/>
    </row>
    <row r="533" spans="1:10" ht="15.75" x14ac:dyDescent="0.25">
      <c r="A533" s="235">
        <v>44436</v>
      </c>
      <c r="B533" s="288">
        <v>10</v>
      </c>
      <c r="C533" s="288">
        <v>3</v>
      </c>
      <c r="D533" s="288">
        <v>0</v>
      </c>
      <c r="E533" s="288">
        <v>1</v>
      </c>
      <c r="F533" s="288">
        <v>0</v>
      </c>
      <c r="G533" s="197">
        <v>14</v>
      </c>
      <c r="H533" s="187">
        <v>3241</v>
      </c>
      <c r="I533" s="16"/>
      <c r="J533" s="16"/>
    </row>
    <row r="534" spans="1:10" ht="15.75" x14ac:dyDescent="0.25">
      <c r="A534" s="235">
        <v>44437</v>
      </c>
      <c r="B534" s="288">
        <v>9</v>
      </c>
      <c r="C534" s="288">
        <v>0</v>
      </c>
      <c r="D534" s="288">
        <v>0</v>
      </c>
      <c r="E534" s="288">
        <v>0</v>
      </c>
      <c r="F534" s="288">
        <v>0</v>
      </c>
      <c r="G534" s="197">
        <v>9</v>
      </c>
      <c r="H534" s="187">
        <v>3250</v>
      </c>
      <c r="I534" s="16"/>
      <c r="J534" s="16"/>
    </row>
    <row r="535" spans="1:10" ht="15.75" x14ac:dyDescent="0.25">
      <c r="A535" s="235">
        <v>44438</v>
      </c>
      <c r="B535" s="288">
        <v>5</v>
      </c>
      <c r="C535" s="288">
        <v>0</v>
      </c>
      <c r="D535" s="288">
        <v>0</v>
      </c>
      <c r="E535" s="288">
        <v>0</v>
      </c>
      <c r="F535" s="288">
        <v>0</v>
      </c>
      <c r="G535" s="197">
        <v>5</v>
      </c>
      <c r="H535" s="187">
        <v>3255</v>
      </c>
      <c r="I535" s="16"/>
      <c r="J535" s="16"/>
    </row>
    <row r="536" spans="1:10" ht="15.75" x14ac:dyDescent="0.25">
      <c r="A536" s="235">
        <v>44439</v>
      </c>
      <c r="B536" s="288">
        <v>9</v>
      </c>
      <c r="C536" s="288">
        <v>0</v>
      </c>
      <c r="D536" s="288">
        <v>0</v>
      </c>
      <c r="E536" s="288">
        <v>0</v>
      </c>
      <c r="F536" s="288">
        <v>0</v>
      </c>
      <c r="G536" s="197">
        <v>9</v>
      </c>
      <c r="H536" s="187">
        <v>3264</v>
      </c>
      <c r="I536" s="16"/>
      <c r="J536" s="16"/>
    </row>
    <row r="537" spans="1:10" ht="15.75" x14ac:dyDescent="0.25">
      <c r="A537" s="235">
        <v>44440</v>
      </c>
      <c r="B537" s="288">
        <v>10</v>
      </c>
      <c r="C537" s="288">
        <v>0</v>
      </c>
      <c r="D537" s="288">
        <v>0</v>
      </c>
      <c r="E537" s="288">
        <v>1</v>
      </c>
      <c r="F537" s="288">
        <v>0</v>
      </c>
      <c r="G537" s="197">
        <v>11</v>
      </c>
      <c r="H537" s="187">
        <v>3275</v>
      </c>
      <c r="I537" s="16"/>
      <c r="J537" s="16"/>
    </row>
    <row r="538" spans="1:10" ht="15.75" x14ac:dyDescent="0.25">
      <c r="A538" s="235">
        <v>44441</v>
      </c>
      <c r="B538" s="288">
        <v>6</v>
      </c>
      <c r="C538" s="288">
        <v>2</v>
      </c>
      <c r="D538" s="288">
        <v>0</v>
      </c>
      <c r="E538" s="288">
        <v>1</v>
      </c>
      <c r="F538" s="288">
        <v>0</v>
      </c>
      <c r="G538" s="197">
        <v>9</v>
      </c>
      <c r="H538" s="187">
        <v>3284</v>
      </c>
      <c r="I538" s="16"/>
      <c r="J538" s="16"/>
    </row>
    <row r="539" spans="1:10" ht="15.75" x14ac:dyDescent="0.25">
      <c r="A539" s="235">
        <v>44442</v>
      </c>
      <c r="B539" s="288">
        <v>8</v>
      </c>
      <c r="C539" s="288">
        <v>0</v>
      </c>
      <c r="D539" s="288">
        <v>0</v>
      </c>
      <c r="E539" s="288">
        <v>0</v>
      </c>
      <c r="F539" s="288">
        <v>0</v>
      </c>
      <c r="G539" s="197">
        <v>8</v>
      </c>
      <c r="H539" s="187">
        <v>3292</v>
      </c>
      <c r="I539" s="16"/>
      <c r="J539" s="16"/>
    </row>
    <row r="540" spans="1:10" ht="15.75" x14ac:dyDescent="0.25">
      <c r="A540" s="235">
        <v>44443</v>
      </c>
      <c r="B540" s="288">
        <v>7</v>
      </c>
      <c r="C540" s="288">
        <v>0</v>
      </c>
      <c r="D540" s="288">
        <v>0</v>
      </c>
      <c r="E540" s="288">
        <v>0</v>
      </c>
      <c r="F540" s="288">
        <v>0</v>
      </c>
      <c r="G540" s="197">
        <v>7</v>
      </c>
      <c r="H540" s="187">
        <v>3299</v>
      </c>
      <c r="I540" s="16"/>
      <c r="J540" s="16"/>
    </row>
    <row r="541" spans="1:10" ht="15.75" x14ac:dyDescent="0.25">
      <c r="A541" s="235">
        <v>44444</v>
      </c>
      <c r="B541" s="288">
        <v>12</v>
      </c>
      <c r="C541" s="288">
        <v>1</v>
      </c>
      <c r="D541" s="288">
        <v>0</v>
      </c>
      <c r="E541" s="288">
        <v>1</v>
      </c>
      <c r="F541" s="288">
        <v>0</v>
      </c>
      <c r="G541" s="197">
        <v>14</v>
      </c>
      <c r="H541" s="187">
        <v>3313</v>
      </c>
      <c r="I541" s="16"/>
      <c r="J541" s="16"/>
    </row>
    <row r="542" spans="1:10" ht="15.75" x14ac:dyDescent="0.25">
      <c r="A542" s="235">
        <v>44445</v>
      </c>
      <c r="B542" s="288">
        <v>1</v>
      </c>
      <c r="C542" s="288">
        <v>3</v>
      </c>
      <c r="D542" s="288">
        <v>0</v>
      </c>
      <c r="E542" s="288">
        <v>2</v>
      </c>
      <c r="F542" s="288">
        <v>0</v>
      </c>
      <c r="G542" s="197">
        <v>6</v>
      </c>
      <c r="H542" s="187">
        <v>3319</v>
      </c>
      <c r="I542" s="16"/>
      <c r="J542" s="16"/>
    </row>
    <row r="543" spans="1:10" ht="15.75" x14ac:dyDescent="0.25">
      <c r="A543" s="235">
        <v>44446</v>
      </c>
      <c r="B543" s="288">
        <v>6</v>
      </c>
      <c r="C543" s="288">
        <v>2</v>
      </c>
      <c r="D543" s="288">
        <v>0</v>
      </c>
      <c r="E543" s="288">
        <v>0</v>
      </c>
      <c r="F543" s="288">
        <v>0</v>
      </c>
      <c r="G543" s="197">
        <v>8</v>
      </c>
      <c r="H543" s="187">
        <v>3327</v>
      </c>
      <c r="I543" s="16"/>
      <c r="J543" s="16"/>
    </row>
    <row r="544" spans="1:10" ht="15.75" x14ac:dyDescent="0.25">
      <c r="A544" s="235">
        <v>44447</v>
      </c>
      <c r="B544" s="288">
        <v>9</v>
      </c>
      <c r="C544" s="288">
        <v>0</v>
      </c>
      <c r="D544" s="288">
        <v>0</v>
      </c>
      <c r="E544" s="288">
        <v>0</v>
      </c>
      <c r="F544" s="288">
        <v>0</v>
      </c>
      <c r="G544" s="197">
        <v>9</v>
      </c>
      <c r="H544" s="187">
        <v>3336</v>
      </c>
      <c r="I544" s="16"/>
      <c r="J544" s="16"/>
    </row>
    <row r="545" spans="1:246" ht="15.75" x14ac:dyDescent="0.25">
      <c r="A545" s="235">
        <v>44448</v>
      </c>
      <c r="B545" s="288">
        <v>5</v>
      </c>
      <c r="C545" s="288">
        <v>3</v>
      </c>
      <c r="D545" s="288">
        <v>0</v>
      </c>
      <c r="E545" s="288">
        <v>2</v>
      </c>
      <c r="F545" s="288">
        <v>0</v>
      </c>
      <c r="G545" s="197">
        <v>10</v>
      </c>
      <c r="H545" s="187">
        <v>3346</v>
      </c>
      <c r="I545" s="16"/>
      <c r="J545" s="16"/>
    </row>
    <row r="546" spans="1:246" ht="15.75" x14ac:dyDescent="0.25">
      <c r="A546" s="235">
        <v>44449</v>
      </c>
      <c r="B546" s="288">
        <v>2</v>
      </c>
      <c r="C546" s="288">
        <v>2</v>
      </c>
      <c r="D546" s="288">
        <v>0</v>
      </c>
      <c r="E546" s="288">
        <v>0</v>
      </c>
      <c r="F546" s="288">
        <v>0</v>
      </c>
      <c r="G546" s="197">
        <v>4</v>
      </c>
      <c r="H546" s="187">
        <v>3350</v>
      </c>
      <c r="I546" s="16"/>
      <c r="J546" s="16"/>
    </row>
    <row r="547" spans="1:246" ht="15.75" x14ac:dyDescent="0.25">
      <c r="A547" s="235">
        <v>44450</v>
      </c>
      <c r="B547" s="288">
        <v>6</v>
      </c>
      <c r="C547" s="288">
        <v>2</v>
      </c>
      <c r="D547" s="288">
        <v>0</v>
      </c>
      <c r="E547" s="288">
        <v>1</v>
      </c>
      <c r="F547" s="288">
        <v>0</v>
      </c>
      <c r="G547" s="197">
        <v>9</v>
      </c>
      <c r="H547" s="187">
        <v>3359</v>
      </c>
      <c r="I547" s="16"/>
      <c r="J547" s="16"/>
    </row>
    <row r="548" spans="1:246" ht="15.75" x14ac:dyDescent="0.25">
      <c r="A548" s="235">
        <v>44451</v>
      </c>
      <c r="B548" s="288">
        <v>8</v>
      </c>
      <c r="C548" s="288">
        <v>2</v>
      </c>
      <c r="D548" s="288">
        <v>0</v>
      </c>
      <c r="E548" s="288">
        <v>1</v>
      </c>
      <c r="F548" s="288">
        <v>0</v>
      </c>
      <c r="G548" s="197">
        <v>11</v>
      </c>
      <c r="H548" s="187">
        <v>3370</v>
      </c>
      <c r="I548" s="16"/>
      <c r="J548" s="16"/>
    </row>
    <row r="549" spans="1:246" ht="15.75" x14ac:dyDescent="0.25">
      <c r="A549" s="235">
        <v>44452</v>
      </c>
      <c r="B549" s="288">
        <v>10</v>
      </c>
      <c r="C549" s="288">
        <v>1</v>
      </c>
      <c r="D549" s="288">
        <v>0</v>
      </c>
      <c r="E549" s="288">
        <v>1</v>
      </c>
      <c r="F549" s="288">
        <v>0</v>
      </c>
      <c r="G549" s="197">
        <v>12</v>
      </c>
      <c r="H549" s="187">
        <v>3382</v>
      </c>
      <c r="I549" s="16"/>
      <c r="J549" s="16"/>
    </row>
    <row r="550" spans="1:246" ht="15.75" x14ac:dyDescent="0.25">
      <c r="A550" s="235">
        <v>44453</v>
      </c>
      <c r="B550" s="288">
        <v>8</v>
      </c>
      <c r="C550" s="288">
        <v>2</v>
      </c>
      <c r="D550" s="288">
        <v>0</v>
      </c>
      <c r="E550" s="288">
        <v>0</v>
      </c>
      <c r="F550" s="288">
        <v>0</v>
      </c>
      <c r="G550" s="197">
        <v>10</v>
      </c>
      <c r="H550" s="187">
        <v>3392</v>
      </c>
      <c r="I550" s="16"/>
      <c r="J550" s="16"/>
    </row>
    <row r="551" spans="1:246" ht="15.75" x14ac:dyDescent="0.25">
      <c r="A551" s="235">
        <v>44454</v>
      </c>
      <c r="B551" s="288">
        <v>4</v>
      </c>
      <c r="C551" s="288">
        <v>1</v>
      </c>
      <c r="D551" s="288">
        <v>0</v>
      </c>
      <c r="E551" s="288">
        <v>1</v>
      </c>
      <c r="F551" s="288">
        <v>0</v>
      </c>
      <c r="G551" s="197">
        <v>6</v>
      </c>
      <c r="H551" s="187">
        <v>3398</v>
      </c>
      <c r="I551" s="16"/>
      <c r="J551" s="16"/>
    </row>
    <row r="552" spans="1:246" ht="15.75" x14ac:dyDescent="0.25">
      <c r="A552" s="235">
        <v>44455</v>
      </c>
      <c r="B552" s="288">
        <v>7</v>
      </c>
      <c r="C552" s="288">
        <v>1</v>
      </c>
      <c r="D552" s="288">
        <v>0</v>
      </c>
      <c r="E552" s="288">
        <v>2</v>
      </c>
      <c r="F552" s="288">
        <v>0</v>
      </c>
      <c r="G552" s="197">
        <v>10</v>
      </c>
      <c r="H552" s="187">
        <v>3408</v>
      </c>
    </row>
    <row r="553" spans="1:246" ht="15.75" x14ac:dyDescent="0.25">
      <c r="A553" s="235">
        <v>44456</v>
      </c>
      <c r="B553" s="288">
        <v>11</v>
      </c>
      <c r="C553" s="288">
        <v>0</v>
      </c>
      <c r="D553" s="288">
        <v>0</v>
      </c>
      <c r="E553" s="288">
        <v>1</v>
      </c>
      <c r="F553" s="288">
        <v>0</v>
      </c>
      <c r="G553" s="197">
        <v>12</v>
      </c>
      <c r="H553" s="187">
        <v>3420</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5">
        <v>44457</v>
      </c>
      <c r="B554" s="288">
        <v>3</v>
      </c>
      <c r="C554" s="288">
        <v>1</v>
      </c>
      <c r="D554" s="288">
        <v>0</v>
      </c>
      <c r="E554" s="288">
        <v>0</v>
      </c>
      <c r="F554" s="288">
        <v>0</v>
      </c>
      <c r="G554" s="197">
        <v>4</v>
      </c>
      <c r="H554" s="187">
        <v>3424</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5">
        <v>44458</v>
      </c>
      <c r="B555" s="288">
        <v>2</v>
      </c>
      <c r="C555" s="288">
        <v>0</v>
      </c>
      <c r="D555" s="288">
        <v>0</v>
      </c>
      <c r="E555" s="288">
        <v>0</v>
      </c>
      <c r="F555" s="288">
        <v>0</v>
      </c>
      <c r="G555" s="197">
        <v>2</v>
      </c>
      <c r="H555" s="187">
        <v>3426</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5">
        <v>44459</v>
      </c>
      <c r="B556" s="288">
        <v>6</v>
      </c>
      <c r="C556" s="288">
        <v>1</v>
      </c>
      <c r="D556" s="288">
        <v>0</v>
      </c>
      <c r="E556" s="288">
        <v>0</v>
      </c>
      <c r="F556" s="288">
        <v>0</v>
      </c>
      <c r="G556" s="197">
        <v>7</v>
      </c>
      <c r="H556" s="187">
        <v>3433</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5">
        <v>44460</v>
      </c>
      <c r="B557" s="288">
        <v>4</v>
      </c>
      <c r="C557" s="288">
        <v>1</v>
      </c>
      <c r="D557" s="288">
        <v>0</v>
      </c>
      <c r="E557" s="288">
        <v>0</v>
      </c>
      <c r="F557" s="288">
        <v>0</v>
      </c>
      <c r="G557" s="197">
        <v>5</v>
      </c>
      <c r="H557" s="187">
        <v>3438</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5">
        <v>44461</v>
      </c>
      <c r="B558" s="288">
        <v>9</v>
      </c>
      <c r="C558" s="288">
        <v>0</v>
      </c>
      <c r="D558" s="288">
        <v>0</v>
      </c>
      <c r="E558" s="288">
        <v>0</v>
      </c>
      <c r="F558" s="288">
        <v>0</v>
      </c>
      <c r="G558" s="197">
        <v>9</v>
      </c>
      <c r="H558" s="187">
        <v>3447</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5">
        <v>44462</v>
      </c>
      <c r="B559" s="288">
        <v>9</v>
      </c>
      <c r="C559" s="288">
        <v>0</v>
      </c>
      <c r="D559" s="288">
        <v>0</v>
      </c>
      <c r="E559" s="288">
        <v>0</v>
      </c>
      <c r="F559" s="288">
        <v>0</v>
      </c>
      <c r="G559" s="197">
        <v>9</v>
      </c>
      <c r="H559" s="187">
        <v>3456</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5">
        <v>44463</v>
      </c>
      <c r="B560" s="288">
        <v>5</v>
      </c>
      <c r="C560" s="288">
        <v>0</v>
      </c>
      <c r="D560" s="288">
        <v>0</v>
      </c>
      <c r="E560" s="288">
        <v>2</v>
      </c>
      <c r="F560" s="288">
        <v>0</v>
      </c>
      <c r="G560" s="197">
        <v>7</v>
      </c>
      <c r="H560" s="187">
        <v>3463</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5">
        <v>44464</v>
      </c>
      <c r="B561" s="288">
        <v>6</v>
      </c>
      <c r="C561" s="288">
        <v>2</v>
      </c>
      <c r="D561" s="288">
        <v>0</v>
      </c>
      <c r="E561" s="288">
        <v>0</v>
      </c>
      <c r="F561" s="288">
        <v>0</v>
      </c>
      <c r="G561" s="197">
        <v>8</v>
      </c>
      <c r="H561" s="187">
        <v>3471</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5">
        <v>44465</v>
      </c>
      <c r="B562" s="288">
        <v>3</v>
      </c>
      <c r="C562" s="288">
        <v>2</v>
      </c>
      <c r="D562" s="288">
        <v>0</v>
      </c>
      <c r="E562" s="288">
        <v>0</v>
      </c>
      <c r="F562" s="288">
        <v>0</v>
      </c>
      <c r="G562" s="197">
        <v>5</v>
      </c>
      <c r="H562" s="187">
        <v>3476</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5">
        <v>44466</v>
      </c>
      <c r="B563" s="288">
        <v>4</v>
      </c>
      <c r="C563" s="288">
        <v>1</v>
      </c>
      <c r="D563" s="288">
        <v>0</v>
      </c>
      <c r="E563" s="288">
        <v>0</v>
      </c>
      <c r="F563" s="288">
        <v>0</v>
      </c>
      <c r="G563" s="197">
        <v>5</v>
      </c>
      <c r="H563" s="187">
        <v>3481</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5">
        <v>44467</v>
      </c>
      <c r="B564" s="288">
        <v>2</v>
      </c>
      <c r="C564" s="288">
        <v>1</v>
      </c>
      <c r="D564" s="288">
        <v>0</v>
      </c>
      <c r="E564" s="288">
        <v>0</v>
      </c>
      <c r="F564" s="288">
        <v>0</v>
      </c>
      <c r="G564" s="197">
        <v>3</v>
      </c>
      <c r="H564" s="187">
        <v>3484</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5">
        <v>44468</v>
      </c>
      <c r="B565" s="288">
        <v>2</v>
      </c>
      <c r="C565" s="288">
        <v>1</v>
      </c>
      <c r="D565" s="288">
        <v>0</v>
      </c>
      <c r="E565" s="288">
        <v>1</v>
      </c>
      <c r="F565" s="288">
        <v>0</v>
      </c>
      <c r="G565" s="197">
        <v>4</v>
      </c>
      <c r="H565" s="187">
        <v>3488</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5">
        <v>44469</v>
      </c>
      <c r="B566" s="288">
        <v>5</v>
      </c>
      <c r="C566" s="288">
        <v>0</v>
      </c>
      <c r="D566" s="288">
        <v>0</v>
      </c>
      <c r="E566" s="288">
        <v>0</v>
      </c>
      <c r="F566" s="288">
        <v>0</v>
      </c>
      <c r="G566" s="197">
        <v>5</v>
      </c>
      <c r="H566" s="187">
        <v>3493</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5">
        <v>44470</v>
      </c>
      <c r="B567" s="288">
        <v>2</v>
      </c>
      <c r="C567" s="288">
        <v>0</v>
      </c>
      <c r="D567" s="288">
        <v>0</v>
      </c>
      <c r="E567" s="288">
        <v>3</v>
      </c>
      <c r="F567" s="288">
        <v>0</v>
      </c>
      <c r="G567" s="197">
        <v>5</v>
      </c>
      <c r="H567" s="187">
        <v>3498</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5">
        <v>44471</v>
      </c>
      <c r="B568" s="288">
        <v>6</v>
      </c>
      <c r="C568" s="288">
        <v>1</v>
      </c>
      <c r="D568" s="288">
        <v>0</v>
      </c>
      <c r="E568" s="288">
        <v>1</v>
      </c>
      <c r="F568" s="288">
        <v>0</v>
      </c>
      <c r="G568" s="197">
        <v>8</v>
      </c>
      <c r="H568" s="187">
        <v>3506</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5">
        <v>44472</v>
      </c>
      <c r="B569" s="288">
        <v>1</v>
      </c>
      <c r="C569" s="288">
        <v>2</v>
      </c>
      <c r="D569" s="288">
        <v>0</v>
      </c>
      <c r="E569" s="288">
        <v>1</v>
      </c>
      <c r="F569" s="288">
        <v>0</v>
      </c>
      <c r="G569" s="197">
        <v>4</v>
      </c>
      <c r="H569" s="187">
        <v>3510</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5">
        <v>44473</v>
      </c>
      <c r="B570" s="288">
        <v>4</v>
      </c>
      <c r="C570" s="288">
        <v>0</v>
      </c>
      <c r="D570" s="288">
        <v>0</v>
      </c>
      <c r="E570" s="288">
        <v>1</v>
      </c>
      <c r="F570" s="288">
        <v>0</v>
      </c>
      <c r="G570" s="197">
        <v>5</v>
      </c>
      <c r="H570" s="187">
        <v>3515</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5">
        <v>44474</v>
      </c>
      <c r="B571" s="288">
        <v>3</v>
      </c>
      <c r="C571" s="288">
        <v>0</v>
      </c>
      <c r="D571" s="288">
        <v>0</v>
      </c>
      <c r="E571" s="288">
        <v>0</v>
      </c>
      <c r="F571" s="288">
        <v>0</v>
      </c>
      <c r="G571" s="197">
        <v>3</v>
      </c>
      <c r="H571" s="187">
        <v>3518</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5">
        <v>44475</v>
      </c>
      <c r="B572" s="288">
        <v>5</v>
      </c>
      <c r="C572" s="288">
        <v>0</v>
      </c>
      <c r="D572" s="288">
        <v>0</v>
      </c>
      <c r="E572" s="288">
        <v>1</v>
      </c>
      <c r="F572" s="288">
        <v>0</v>
      </c>
      <c r="G572" s="197">
        <v>6</v>
      </c>
      <c r="H572" s="187">
        <v>3524</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5">
        <v>44476</v>
      </c>
      <c r="B573" s="288">
        <v>1</v>
      </c>
      <c r="C573" s="288">
        <v>0</v>
      </c>
      <c r="D573" s="288">
        <v>0</v>
      </c>
      <c r="E573" s="288">
        <v>4</v>
      </c>
      <c r="F573" s="288">
        <v>0</v>
      </c>
      <c r="G573" s="197">
        <v>5</v>
      </c>
      <c r="H573" s="187">
        <v>3529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5">
        <v>44477</v>
      </c>
      <c r="B574" s="288">
        <v>3</v>
      </c>
      <c r="C574" s="288">
        <v>2</v>
      </c>
      <c r="D574" s="288">
        <v>0</v>
      </c>
      <c r="E574" s="288">
        <v>0</v>
      </c>
      <c r="F574" s="288">
        <v>0</v>
      </c>
      <c r="G574" s="197">
        <v>5</v>
      </c>
      <c r="H574" s="187">
        <v>3534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5">
        <v>44478</v>
      </c>
      <c r="B575" s="363">
        <v>5</v>
      </c>
      <c r="C575" s="363">
        <v>0</v>
      </c>
      <c r="D575" s="363">
        <v>0</v>
      </c>
      <c r="E575" s="363">
        <v>1</v>
      </c>
      <c r="F575" s="363">
        <v>0</v>
      </c>
      <c r="G575" s="197">
        <v>6</v>
      </c>
      <c r="H575" s="187">
        <v>3540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5">
        <v>44479</v>
      </c>
      <c r="B576" s="363">
        <v>3</v>
      </c>
      <c r="C576" s="363">
        <v>0</v>
      </c>
      <c r="D576" s="363">
        <v>0</v>
      </c>
      <c r="E576" s="363">
        <v>0</v>
      </c>
      <c r="F576" s="363">
        <v>0</v>
      </c>
      <c r="G576" s="197">
        <v>3</v>
      </c>
      <c r="H576" s="187">
        <v>3543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5">
        <v>44480</v>
      </c>
      <c r="B577" s="363">
        <v>5</v>
      </c>
      <c r="C577" s="363">
        <v>0</v>
      </c>
      <c r="D577" s="363">
        <v>0</v>
      </c>
      <c r="E577" s="363">
        <v>1</v>
      </c>
      <c r="F577" s="363">
        <v>0</v>
      </c>
      <c r="G577" s="197">
        <v>6</v>
      </c>
      <c r="H577" s="187">
        <v>3549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5">
        <v>44481</v>
      </c>
      <c r="B578" s="363">
        <v>4</v>
      </c>
      <c r="C578" s="363">
        <v>0</v>
      </c>
      <c r="D578" s="363">
        <v>0</v>
      </c>
      <c r="E578" s="363">
        <v>1</v>
      </c>
      <c r="F578" s="363">
        <v>0</v>
      </c>
      <c r="G578" s="197">
        <v>5</v>
      </c>
      <c r="H578" s="187">
        <v>3554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5">
        <v>44482</v>
      </c>
      <c r="B579" s="363">
        <v>6</v>
      </c>
      <c r="C579" s="363">
        <v>0</v>
      </c>
      <c r="D579" s="363">
        <v>0</v>
      </c>
      <c r="E579" s="363">
        <v>1</v>
      </c>
      <c r="F579" s="363">
        <v>1</v>
      </c>
      <c r="G579" s="197">
        <v>8</v>
      </c>
      <c r="H579" s="187">
        <v>3562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5">
        <v>44483</v>
      </c>
      <c r="B580" s="363">
        <v>6</v>
      </c>
      <c r="C580" s="363">
        <v>2</v>
      </c>
      <c r="D580" s="363">
        <v>0</v>
      </c>
      <c r="E580" s="363">
        <v>1</v>
      </c>
      <c r="F580" s="363">
        <v>0</v>
      </c>
      <c r="G580" s="197">
        <v>9</v>
      </c>
      <c r="H580" s="187">
        <v>3571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5">
        <v>44484</v>
      </c>
      <c r="B581" s="363">
        <v>5</v>
      </c>
      <c r="C581" s="363">
        <v>1</v>
      </c>
      <c r="D581" s="363">
        <v>0</v>
      </c>
      <c r="E581" s="363">
        <v>0</v>
      </c>
      <c r="F581" s="363">
        <v>1</v>
      </c>
      <c r="G581" s="197">
        <v>7</v>
      </c>
      <c r="H581" s="187">
        <v>3578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5">
        <v>44485</v>
      </c>
      <c r="B582" s="363">
        <v>5</v>
      </c>
      <c r="C582" s="363">
        <v>2</v>
      </c>
      <c r="D582" s="363">
        <v>0</v>
      </c>
      <c r="E582" s="363">
        <v>4</v>
      </c>
      <c r="F582" s="363">
        <v>0</v>
      </c>
      <c r="G582" s="197">
        <v>11</v>
      </c>
      <c r="H582" s="187">
        <v>3589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5">
        <v>44486</v>
      </c>
      <c r="B583" s="363">
        <v>4</v>
      </c>
      <c r="C583" s="363">
        <v>0</v>
      </c>
      <c r="D583" s="363">
        <v>0</v>
      </c>
      <c r="E583" s="363">
        <v>2</v>
      </c>
      <c r="F583" s="363">
        <v>0</v>
      </c>
      <c r="G583" s="197">
        <v>6</v>
      </c>
      <c r="H583" s="187">
        <v>3595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5">
        <v>44487</v>
      </c>
      <c r="B584" s="363">
        <v>9</v>
      </c>
      <c r="C584" s="363">
        <v>2</v>
      </c>
      <c r="D584" s="363">
        <v>0</v>
      </c>
      <c r="E584" s="363">
        <v>1</v>
      </c>
      <c r="F584" s="363">
        <v>0</v>
      </c>
      <c r="G584" s="197">
        <v>12</v>
      </c>
      <c r="H584" s="187">
        <v>3607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5">
        <v>44488</v>
      </c>
      <c r="B585" s="363">
        <v>6</v>
      </c>
      <c r="C585" s="363">
        <v>0</v>
      </c>
      <c r="D585" s="363">
        <v>0</v>
      </c>
      <c r="E585" s="363">
        <v>1</v>
      </c>
      <c r="F585" s="363">
        <v>0</v>
      </c>
      <c r="G585" s="197">
        <v>7</v>
      </c>
      <c r="H585" s="187">
        <v>3614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5">
        <v>44489</v>
      </c>
      <c r="B586" s="363">
        <v>3</v>
      </c>
      <c r="C586" s="363">
        <v>0</v>
      </c>
      <c r="D586" s="363">
        <v>0</v>
      </c>
      <c r="E586" s="363">
        <v>0</v>
      </c>
      <c r="F586" s="363">
        <v>0</v>
      </c>
      <c r="G586" s="197">
        <v>3</v>
      </c>
      <c r="H586" s="187">
        <v>3617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5">
        <v>44490</v>
      </c>
      <c r="B587" s="363">
        <v>6</v>
      </c>
      <c r="C587" s="363">
        <v>0</v>
      </c>
      <c r="D587" s="363">
        <v>0</v>
      </c>
      <c r="E587" s="363">
        <v>0</v>
      </c>
      <c r="F587" s="363">
        <v>0</v>
      </c>
      <c r="G587" s="197">
        <v>6</v>
      </c>
      <c r="H587" s="187">
        <v>3623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5">
        <v>44491</v>
      </c>
      <c r="B588" s="363">
        <v>11</v>
      </c>
      <c r="C588" s="363">
        <v>1</v>
      </c>
      <c r="D588" s="363">
        <v>0</v>
      </c>
      <c r="E588" s="363">
        <v>0</v>
      </c>
      <c r="F588" s="363">
        <v>1</v>
      </c>
      <c r="G588" s="197">
        <v>13</v>
      </c>
      <c r="H588" s="187">
        <v>3636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5">
        <v>44492</v>
      </c>
      <c r="B589" s="363">
        <v>7</v>
      </c>
      <c r="C589" s="363">
        <v>0</v>
      </c>
      <c r="D589" s="363">
        <v>0</v>
      </c>
      <c r="E589" s="363">
        <v>0</v>
      </c>
      <c r="F589" s="363">
        <v>0</v>
      </c>
      <c r="G589" s="197">
        <v>7</v>
      </c>
      <c r="H589" s="187">
        <v>3643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5">
        <v>44493</v>
      </c>
      <c r="B590" s="363">
        <v>4</v>
      </c>
      <c r="C590" s="363">
        <v>0</v>
      </c>
      <c r="D590" s="363">
        <v>0</v>
      </c>
      <c r="E590" s="363">
        <v>2</v>
      </c>
      <c r="F590" s="363">
        <v>0</v>
      </c>
      <c r="G590" s="197">
        <v>6</v>
      </c>
      <c r="H590" s="187">
        <v>3649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5">
        <v>44494</v>
      </c>
      <c r="B591" s="363">
        <v>5</v>
      </c>
      <c r="C591" s="363">
        <v>0</v>
      </c>
      <c r="D591" s="363">
        <v>0</v>
      </c>
      <c r="E591" s="363">
        <v>1</v>
      </c>
      <c r="F591" s="363">
        <v>0</v>
      </c>
      <c r="G591" s="197">
        <v>6</v>
      </c>
      <c r="H591" s="187">
        <v>3655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5">
        <v>44495</v>
      </c>
      <c r="B592" s="363">
        <v>5</v>
      </c>
      <c r="C592" s="363">
        <v>0</v>
      </c>
      <c r="D592" s="363">
        <v>0</v>
      </c>
      <c r="E592" s="363">
        <v>3</v>
      </c>
      <c r="F592" s="363">
        <v>0</v>
      </c>
      <c r="G592" s="197">
        <v>8</v>
      </c>
      <c r="H592" s="187">
        <v>3663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5">
        <v>44496</v>
      </c>
      <c r="B593" s="363">
        <v>9</v>
      </c>
      <c r="C593" s="363">
        <v>0</v>
      </c>
      <c r="D593" s="363">
        <v>0</v>
      </c>
      <c r="E593" s="363">
        <v>1</v>
      </c>
      <c r="F593" s="363">
        <v>0</v>
      </c>
      <c r="G593" s="197">
        <v>10</v>
      </c>
      <c r="H593" s="187">
        <v>3673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5">
        <v>44497</v>
      </c>
      <c r="B594" s="363">
        <v>5</v>
      </c>
      <c r="C594" s="363">
        <v>0</v>
      </c>
      <c r="D594" s="363">
        <v>0</v>
      </c>
      <c r="E594" s="363">
        <v>0</v>
      </c>
      <c r="F594" s="363">
        <v>0</v>
      </c>
      <c r="G594" s="197">
        <v>5</v>
      </c>
      <c r="H594" s="187">
        <v>3678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5">
        <v>44498</v>
      </c>
      <c r="B595" s="363">
        <v>12</v>
      </c>
      <c r="C595" s="363">
        <v>1</v>
      </c>
      <c r="D595" s="363">
        <v>0</v>
      </c>
      <c r="E595" s="363">
        <v>0</v>
      </c>
      <c r="F595" s="363">
        <v>1</v>
      </c>
      <c r="G595" s="197">
        <v>14</v>
      </c>
      <c r="H595" s="187">
        <v>3692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5">
        <v>44499</v>
      </c>
      <c r="B596" s="363">
        <v>6</v>
      </c>
      <c r="C596" s="363">
        <v>0</v>
      </c>
      <c r="D596" s="363">
        <v>0</v>
      </c>
      <c r="E596" s="363">
        <v>1</v>
      </c>
      <c r="F596" s="363">
        <v>0</v>
      </c>
      <c r="G596" s="197">
        <v>7</v>
      </c>
      <c r="H596" s="187">
        <v>3699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5">
        <v>44500</v>
      </c>
      <c r="B597" s="363">
        <v>8</v>
      </c>
      <c r="C597" s="363">
        <v>1</v>
      </c>
      <c r="D597" s="363">
        <v>0</v>
      </c>
      <c r="E597" s="363">
        <v>1</v>
      </c>
      <c r="F597" s="363">
        <v>0</v>
      </c>
      <c r="G597" s="197">
        <v>10</v>
      </c>
      <c r="H597" s="187">
        <v>3709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5">
        <v>44501</v>
      </c>
      <c r="B598" s="363">
        <v>4</v>
      </c>
      <c r="C598" s="363">
        <v>0</v>
      </c>
      <c r="D598" s="363">
        <v>0</v>
      </c>
      <c r="E598" s="363">
        <v>1</v>
      </c>
      <c r="F598" s="363">
        <v>0</v>
      </c>
      <c r="G598" s="197">
        <v>5</v>
      </c>
      <c r="H598" s="187">
        <v>3714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5">
        <v>44502</v>
      </c>
      <c r="B599" s="363">
        <v>7</v>
      </c>
      <c r="C599" s="363">
        <v>0</v>
      </c>
      <c r="D599" s="363">
        <v>0</v>
      </c>
      <c r="E599" s="363">
        <v>0</v>
      </c>
      <c r="F599" s="363">
        <v>0</v>
      </c>
      <c r="G599" s="197">
        <v>7</v>
      </c>
      <c r="H599" s="187">
        <v>3721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5">
        <v>44503</v>
      </c>
      <c r="B600" s="363">
        <v>10</v>
      </c>
      <c r="C600" s="363">
        <v>1</v>
      </c>
      <c r="D600" s="363">
        <v>0</v>
      </c>
      <c r="E600" s="363">
        <v>2</v>
      </c>
      <c r="F600" s="363">
        <v>0</v>
      </c>
      <c r="G600" s="197">
        <v>13</v>
      </c>
      <c r="H600" s="187">
        <v>3734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5">
        <v>44504</v>
      </c>
      <c r="B601" s="363">
        <v>6</v>
      </c>
      <c r="C601" s="363">
        <v>1</v>
      </c>
      <c r="D601" s="363">
        <v>0</v>
      </c>
      <c r="E601" s="363">
        <v>0</v>
      </c>
      <c r="F601" s="363">
        <v>0</v>
      </c>
      <c r="G601" s="197">
        <v>7</v>
      </c>
      <c r="H601" s="187">
        <v>3741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5">
        <v>44505</v>
      </c>
      <c r="B602" s="363">
        <v>6</v>
      </c>
      <c r="C602" s="363">
        <v>1</v>
      </c>
      <c r="D602" s="363">
        <v>1</v>
      </c>
      <c r="E602" s="363">
        <v>1</v>
      </c>
      <c r="F602" s="363">
        <v>0</v>
      </c>
      <c r="G602" s="197">
        <v>9</v>
      </c>
      <c r="H602" s="187">
        <v>3750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5">
        <v>44506</v>
      </c>
      <c r="B603" s="363">
        <v>6</v>
      </c>
      <c r="C603" s="363">
        <v>3</v>
      </c>
      <c r="D603" s="363">
        <v>0</v>
      </c>
      <c r="E603" s="363">
        <v>0</v>
      </c>
      <c r="F603" s="363">
        <v>0</v>
      </c>
      <c r="G603" s="197">
        <v>9</v>
      </c>
      <c r="H603" s="187">
        <v>3759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5">
        <v>44507</v>
      </c>
      <c r="B604" s="363">
        <v>8</v>
      </c>
      <c r="C604" s="363">
        <v>0</v>
      </c>
      <c r="D604" s="363">
        <v>0</v>
      </c>
      <c r="E604" s="363">
        <v>1</v>
      </c>
      <c r="F604" s="363">
        <v>0</v>
      </c>
      <c r="G604" s="197">
        <v>9</v>
      </c>
      <c r="H604" s="187">
        <v>3768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5">
        <v>44508</v>
      </c>
      <c r="B605" s="363">
        <v>7</v>
      </c>
      <c r="C605" s="363">
        <v>0</v>
      </c>
      <c r="D605" s="363">
        <v>0</v>
      </c>
      <c r="E605" s="363">
        <v>1</v>
      </c>
      <c r="F605" s="363">
        <v>0</v>
      </c>
      <c r="G605" s="197">
        <v>8</v>
      </c>
      <c r="H605" s="187">
        <v>3776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5">
        <v>44509</v>
      </c>
      <c r="B606" s="363">
        <v>7</v>
      </c>
      <c r="C606" s="363">
        <v>0</v>
      </c>
      <c r="D606" s="363">
        <v>0</v>
      </c>
      <c r="E606" s="363">
        <v>1</v>
      </c>
      <c r="F606" s="363">
        <v>0</v>
      </c>
      <c r="G606" s="197">
        <v>8</v>
      </c>
      <c r="H606" s="187">
        <v>3784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5">
        <v>44510</v>
      </c>
      <c r="B607" s="363">
        <v>8</v>
      </c>
      <c r="C607" s="363">
        <v>1</v>
      </c>
      <c r="D607" s="363">
        <v>0</v>
      </c>
      <c r="E607" s="363">
        <v>1</v>
      </c>
      <c r="F607" s="363">
        <v>0</v>
      </c>
      <c r="G607" s="197">
        <v>10</v>
      </c>
      <c r="H607" s="187">
        <v>3794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5">
        <v>44511</v>
      </c>
      <c r="B608" s="363">
        <v>3</v>
      </c>
      <c r="C608" s="363">
        <v>0</v>
      </c>
      <c r="D608" s="363">
        <v>0</v>
      </c>
      <c r="E608" s="363">
        <v>2</v>
      </c>
      <c r="F608" s="363">
        <v>0</v>
      </c>
      <c r="G608" s="197">
        <v>5</v>
      </c>
      <c r="H608" s="187">
        <v>3799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5">
        <v>44512</v>
      </c>
      <c r="B609" s="363">
        <v>5</v>
      </c>
      <c r="C609" s="363">
        <v>0</v>
      </c>
      <c r="D609" s="363">
        <v>0</v>
      </c>
      <c r="E609" s="363">
        <v>0</v>
      </c>
      <c r="F609" s="363">
        <v>0</v>
      </c>
      <c r="G609" s="197">
        <v>5</v>
      </c>
      <c r="H609" s="187">
        <v>3804</v>
      </c>
    </row>
    <row r="610" spans="1:8" ht="15.75" x14ac:dyDescent="0.25">
      <c r="A610" s="235">
        <v>44513</v>
      </c>
      <c r="B610" s="363">
        <v>7</v>
      </c>
      <c r="C610" s="363">
        <v>0</v>
      </c>
      <c r="D610" s="363">
        <v>0</v>
      </c>
      <c r="E610" s="363">
        <v>0</v>
      </c>
      <c r="F610" s="363">
        <v>0</v>
      </c>
      <c r="G610" s="197">
        <v>7</v>
      </c>
      <c r="H610" s="187">
        <v>3811</v>
      </c>
    </row>
    <row r="611" spans="1:8" ht="15.75" x14ac:dyDescent="0.25">
      <c r="A611" s="235">
        <v>44514</v>
      </c>
      <c r="B611" s="363">
        <v>2</v>
      </c>
      <c r="C611" s="363">
        <v>0</v>
      </c>
      <c r="D611" s="363">
        <v>0</v>
      </c>
      <c r="E611" s="363">
        <v>0</v>
      </c>
      <c r="F611" s="363">
        <v>0</v>
      </c>
      <c r="G611" s="197">
        <v>2</v>
      </c>
      <c r="H611" s="187">
        <v>3813</v>
      </c>
    </row>
    <row r="612" spans="1:8" ht="15.75" x14ac:dyDescent="0.25">
      <c r="A612" s="235">
        <v>44515</v>
      </c>
      <c r="B612" s="363">
        <v>7</v>
      </c>
      <c r="C612" s="363">
        <v>0</v>
      </c>
      <c r="D612" s="363">
        <v>0</v>
      </c>
      <c r="E612" s="363">
        <v>0</v>
      </c>
      <c r="F612" s="363">
        <v>0</v>
      </c>
      <c r="G612" s="197">
        <v>7</v>
      </c>
      <c r="H612" s="187">
        <v>3820</v>
      </c>
    </row>
    <row r="613" spans="1:8" ht="15.75" x14ac:dyDescent="0.25">
      <c r="A613" s="235">
        <v>44516</v>
      </c>
      <c r="B613" s="363">
        <v>13</v>
      </c>
      <c r="C613" s="363">
        <v>0</v>
      </c>
      <c r="D613" s="363">
        <v>0</v>
      </c>
      <c r="E613" s="363">
        <v>0</v>
      </c>
      <c r="F613" s="363">
        <v>0</v>
      </c>
      <c r="G613" s="197">
        <v>13</v>
      </c>
      <c r="H613" s="187">
        <v>3833</v>
      </c>
    </row>
    <row r="614" spans="1:8" ht="15.75" x14ac:dyDescent="0.25">
      <c r="A614" s="235">
        <v>44517</v>
      </c>
      <c r="B614" s="363">
        <v>5</v>
      </c>
      <c r="C614" s="363">
        <v>0</v>
      </c>
      <c r="D614" s="363">
        <v>0</v>
      </c>
      <c r="E614" s="363">
        <v>1</v>
      </c>
      <c r="F614" s="363">
        <v>0</v>
      </c>
      <c r="G614" s="197">
        <v>6</v>
      </c>
      <c r="H614" s="187">
        <v>3839</v>
      </c>
    </row>
    <row r="615" spans="1:8" ht="15.75" x14ac:dyDescent="0.25">
      <c r="A615" s="235">
        <v>44518</v>
      </c>
      <c r="B615" s="363">
        <v>8</v>
      </c>
      <c r="C615" s="363">
        <v>0</v>
      </c>
      <c r="D615" s="363">
        <v>0</v>
      </c>
      <c r="E615" s="363">
        <v>1</v>
      </c>
      <c r="F615" s="363">
        <v>0</v>
      </c>
      <c r="G615" s="197">
        <v>9</v>
      </c>
      <c r="H615" s="187">
        <v>3848</v>
      </c>
    </row>
    <row r="616" spans="1:8" ht="15.75" x14ac:dyDescent="0.25">
      <c r="A616" s="235">
        <v>44519</v>
      </c>
      <c r="B616" s="363">
        <v>5</v>
      </c>
      <c r="C616" s="363">
        <v>1</v>
      </c>
      <c r="D616" s="363">
        <v>0</v>
      </c>
      <c r="E616" s="363">
        <v>1</v>
      </c>
      <c r="F616" s="363">
        <v>1</v>
      </c>
      <c r="G616" s="197">
        <v>8</v>
      </c>
      <c r="H616" s="187">
        <v>3856</v>
      </c>
    </row>
    <row r="617" spans="1:8" ht="15.75" x14ac:dyDescent="0.25">
      <c r="A617" s="235">
        <v>44520</v>
      </c>
      <c r="B617" s="363">
        <v>9</v>
      </c>
      <c r="C617" s="363">
        <v>0</v>
      </c>
      <c r="D617" s="363">
        <v>0</v>
      </c>
      <c r="E617" s="363">
        <v>2</v>
      </c>
      <c r="F617" s="363">
        <v>1</v>
      </c>
      <c r="G617" s="197">
        <v>12</v>
      </c>
      <c r="H617" s="187">
        <v>3868</v>
      </c>
    </row>
    <row r="618" spans="1:8" ht="15.75" x14ac:dyDescent="0.25">
      <c r="A618" s="235">
        <v>44521</v>
      </c>
      <c r="B618" s="363">
        <v>2</v>
      </c>
      <c r="C618" s="363">
        <v>1</v>
      </c>
      <c r="D618" s="363">
        <v>0</v>
      </c>
      <c r="E618" s="363">
        <v>1</v>
      </c>
      <c r="F618" s="363">
        <v>0</v>
      </c>
      <c r="G618" s="197">
        <v>4</v>
      </c>
      <c r="H618" s="187">
        <v>3872</v>
      </c>
    </row>
    <row r="619" spans="1:8" ht="15.75" x14ac:dyDescent="0.25">
      <c r="A619" s="235">
        <v>44522</v>
      </c>
      <c r="B619" s="363">
        <v>3</v>
      </c>
      <c r="C619" s="363">
        <v>0</v>
      </c>
      <c r="D619" s="363">
        <v>0</v>
      </c>
      <c r="E619" s="363">
        <v>0</v>
      </c>
      <c r="F619" s="363">
        <v>0</v>
      </c>
      <c r="G619" s="197">
        <v>3</v>
      </c>
      <c r="H619" s="187">
        <v>3875</v>
      </c>
    </row>
    <row r="620" spans="1:8" ht="15.75" x14ac:dyDescent="0.25">
      <c r="A620" s="235">
        <v>44523</v>
      </c>
      <c r="B620" s="363">
        <v>7</v>
      </c>
      <c r="C620" s="363">
        <v>0</v>
      </c>
      <c r="D620" s="363">
        <v>0</v>
      </c>
      <c r="E620" s="363">
        <v>0</v>
      </c>
      <c r="F620" s="363">
        <v>0</v>
      </c>
      <c r="G620" s="197">
        <v>7</v>
      </c>
      <c r="H620" s="187">
        <v>3882</v>
      </c>
    </row>
    <row r="621" spans="1:8" ht="15.75" x14ac:dyDescent="0.25">
      <c r="A621" s="235">
        <v>44524</v>
      </c>
      <c r="B621" s="363">
        <v>5</v>
      </c>
      <c r="C621" s="363">
        <v>0</v>
      </c>
      <c r="D621" s="363">
        <v>0</v>
      </c>
      <c r="E621" s="363">
        <v>0</v>
      </c>
      <c r="F621" s="363">
        <v>0</v>
      </c>
      <c r="G621" s="197">
        <v>5</v>
      </c>
      <c r="H621" s="187">
        <v>3887</v>
      </c>
    </row>
    <row r="622" spans="1:8" ht="15.75" x14ac:dyDescent="0.25">
      <c r="A622" s="235">
        <v>44525</v>
      </c>
      <c r="B622" s="363">
        <v>9</v>
      </c>
      <c r="C622" s="363">
        <v>0</v>
      </c>
      <c r="D622" s="363">
        <v>0</v>
      </c>
      <c r="E622" s="363">
        <v>0</v>
      </c>
      <c r="F622" s="363">
        <v>0</v>
      </c>
      <c r="G622" s="197">
        <v>9</v>
      </c>
      <c r="H622" s="187">
        <v>3896</v>
      </c>
    </row>
    <row r="623" spans="1:8" ht="15.75" x14ac:dyDescent="0.25">
      <c r="A623" s="235">
        <v>44526</v>
      </c>
      <c r="B623" s="363">
        <v>3</v>
      </c>
      <c r="C623" s="363">
        <v>1</v>
      </c>
      <c r="D623" s="363">
        <v>0</v>
      </c>
      <c r="E623" s="363">
        <v>3</v>
      </c>
      <c r="F623" s="363">
        <v>0</v>
      </c>
      <c r="G623" s="197">
        <v>7</v>
      </c>
      <c r="H623" s="187">
        <v>3903</v>
      </c>
    </row>
    <row r="624" spans="1:8" ht="15.75" x14ac:dyDescent="0.25">
      <c r="A624" s="235">
        <v>44527</v>
      </c>
      <c r="B624" s="363">
        <v>3</v>
      </c>
      <c r="C624" s="363">
        <v>0</v>
      </c>
      <c r="D624" s="363">
        <v>0</v>
      </c>
      <c r="E624" s="363">
        <v>0</v>
      </c>
      <c r="F624" s="363">
        <v>0</v>
      </c>
      <c r="G624" s="197">
        <v>3</v>
      </c>
      <c r="H624" s="187">
        <v>3906</v>
      </c>
    </row>
    <row r="625" spans="1:8" ht="15.75" x14ac:dyDescent="0.25">
      <c r="A625" s="235">
        <v>44528</v>
      </c>
      <c r="B625" s="363">
        <v>6</v>
      </c>
      <c r="C625" s="363">
        <v>0</v>
      </c>
      <c r="D625" s="363">
        <v>0</v>
      </c>
      <c r="E625" s="363">
        <v>2</v>
      </c>
      <c r="F625" s="363">
        <v>0</v>
      </c>
      <c r="G625" s="197">
        <v>8</v>
      </c>
      <c r="H625" s="187">
        <v>3914</v>
      </c>
    </row>
    <row r="626" spans="1:8" ht="15.75" x14ac:dyDescent="0.25">
      <c r="A626" s="235">
        <v>44529</v>
      </c>
      <c r="B626" s="363">
        <v>2</v>
      </c>
      <c r="C626" s="363">
        <v>1</v>
      </c>
      <c r="D626" s="363">
        <v>0</v>
      </c>
      <c r="E626" s="363">
        <v>2</v>
      </c>
      <c r="F626" s="363">
        <v>0</v>
      </c>
      <c r="G626" s="197">
        <v>5</v>
      </c>
      <c r="H626" s="187">
        <v>3919</v>
      </c>
    </row>
    <row r="627" spans="1:8" ht="15.75" x14ac:dyDescent="0.25">
      <c r="A627" s="235">
        <v>44530</v>
      </c>
      <c r="B627" s="363">
        <v>3</v>
      </c>
      <c r="C627" s="363">
        <v>0</v>
      </c>
      <c r="D627" s="363">
        <v>0</v>
      </c>
      <c r="E627" s="363">
        <v>2</v>
      </c>
      <c r="F627" s="363">
        <v>0</v>
      </c>
      <c r="G627" s="197">
        <v>5</v>
      </c>
      <c r="H627" s="187">
        <v>3924</v>
      </c>
    </row>
    <row r="628" spans="1:8" ht="15.75" x14ac:dyDescent="0.25">
      <c r="A628" s="235">
        <v>44531</v>
      </c>
      <c r="B628" s="363">
        <v>4</v>
      </c>
      <c r="C628" s="363">
        <v>0</v>
      </c>
      <c r="D628" s="363">
        <v>0</v>
      </c>
      <c r="E628" s="363">
        <v>0</v>
      </c>
      <c r="F628" s="363">
        <v>0</v>
      </c>
      <c r="G628" s="197">
        <v>4</v>
      </c>
      <c r="H628" s="187">
        <v>3928</v>
      </c>
    </row>
    <row r="629" spans="1:8" ht="15.75" x14ac:dyDescent="0.25">
      <c r="A629" s="235">
        <v>44532</v>
      </c>
      <c r="B629" s="363">
        <v>3</v>
      </c>
      <c r="C629" s="363">
        <v>0</v>
      </c>
      <c r="D629" s="363">
        <v>0</v>
      </c>
      <c r="E629" s="363">
        <v>0</v>
      </c>
      <c r="F629" s="363">
        <v>0</v>
      </c>
      <c r="G629" s="197">
        <v>3</v>
      </c>
      <c r="H629" s="187">
        <v>3931</v>
      </c>
    </row>
    <row r="630" spans="1:8" ht="15.75" x14ac:dyDescent="0.25">
      <c r="A630" s="235">
        <v>44533</v>
      </c>
      <c r="B630" s="363">
        <v>9</v>
      </c>
      <c r="C630" s="363">
        <v>0</v>
      </c>
      <c r="D630" s="363">
        <v>0</v>
      </c>
      <c r="E630" s="363">
        <v>0</v>
      </c>
      <c r="F630" s="363">
        <v>0</v>
      </c>
      <c r="G630" s="197">
        <v>9</v>
      </c>
      <c r="H630" s="187">
        <v>3940</v>
      </c>
    </row>
    <row r="631" spans="1:8" ht="15.75" x14ac:dyDescent="0.25">
      <c r="A631" s="235">
        <v>44534</v>
      </c>
      <c r="B631" s="386">
        <v>7</v>
      </c>
      <c r="C631" s="386">
        <v>0</v>
      </c>
      <c r="D631" s="363">
        <v>0</v>
      </c>
      <c r="E631" s="386">
        <v>1</v>
      </c>
      <c r="F631" s="386">
        <v>0</v>
      </c>
      <c r="G631" s="197">
        <v>8</v>
      </c>
      <c r="H631" s="187">
        <v>3948</v>
      </c>
    </row>
    <row r="632" spans="1:8" ht="15.75" x14ac:dyDescent="0.25">
      <c r="A632" s="235">
        <v>44535</v>
      </c>
      <c r="B632" s="386">
        <v>3</v>
      </c>
      <c r="C632" s="386">
        <v>0</v>
      </c>
      <c r="D632" s="363">
        <v>0</v>
      </c>
      <c r="E632" s="386">
        <v>0</v>
      </c>
      <c r="F632" s="386">
        <v>0</v>
      </c>
      <c r="G632" s="197">
        <v>3</v>
      </c>
      <c r="H632" s="187">
        <v>3951</v>
      </c>
    </row>
    <row r="633" spans="1:8" ht="15.75" x14ac:dyDescent="0.25">
      <c r="A633" s="235">
        <v>44536</v>
      </c>
      <c r="B633" s="386">
        <v>3</v>
      </c>
      <c r="C633" s="386">
        <v>0</v>
      </c>
      <c r="D633" s="363">
        <v>0</v>
      </c>
      <c r="E633" s="386">
        <v>0</v>
      </c>
      <c r="F633" s="386">
        <v>0</v>
      </c>
      <c r="G633" s="197">
        <v>3</v>
      </c>
      <c r="H633" s="187">
        <v>3954</v>
      </c>
    </row>
    <row r="634" spans="1:8" ht="15.75" x14ac:dyDescent="0.25">
      <c r="A634" s="235">
        <v>44537</v>
      </c>
      <c r="B634" s="386">
        <v>3</v>
      </c>
      <c r="C634" s="386">
        <v>0</v>
      </c>
      <c r="D634" s="363">
        <v>0</v>
      </c>
      <c r="E634" s="386">
        <v>2</v>
      </c>
      <c r="F634" s="386">
        <v>0</v>
      </c>
      <c r="G634" s="197">
        <v>5</v>
      </c>
      <c r="H634" s="187">
        <v>3959</v>
      </c>
    </row>
    <row r="635" spans="1:8" ht="15.75" x14ac:dyDescent="0.25">
      <c r="A635" s="235">
        <v>44538</v>
      </c>
      <c r="B635" s="386">
        <v>4</v>
      </c>
      <c r="C635" s="386">
        <v>0</v>
      </c>
      <c r="D635" s="363">
        <v>0</v>
      </c>
      <c r="E635" s="386">
        <v>1</v>
      </c>
      <c r="F635" s="386">
        <v>0</v>
      </c>
      <c r="G635" s="197">
        <v>5</v>
      </c>
      <c r="H635" s="187">
        <v>3964</v>
      </c>
    </row>
    <row r="636" spans="1:8" ht="15.75" x14ac:dyDescent="0.25">
      <c r="A636" s="235">
        <v>44539</v>
      </c>
      <c r="B636" s="386">
        <v>3</v>
      </c>
      <c r="C636" s="386">
        <v>0</v>
      </c>
      <c r="D636" s="363">
        <v>0</v>
      </c>
      <c r="E636" s="386">
        <v>0</v>
      </c>
      <c r="F636" s="386">
        <v>0</v>
      </c>
      <c r="G636" s="197">
        <v>3</v>
      </c>
      <c r="H636" s="187">
        <v>3967</v>
      </c>
    </row>
    <row r="637" spans="1:8" ht="15.75" x14ac:dyDescent="0.25">
      <c r="A637" s="235">
        <v>44540</v>
      </c>
      <c r="B637" s="386">
        <v>6</v>
      </c>
      <c r="C637" s="386">
        <v>0</v>
      </c>
      <c r="D637" s="363">
        <v>0</v>
      </c>
      <c r="E637" s="386">
        <v>1</v>
      </c>
      <c r="F637" s="386">
        <v>0</v>
      </c>
      <c r="G637" s="197">
        <v>7</v>
      </c>
      <c r="H637" s="187">
        <v>3974</v>
      </c>
    </row>
    <row r="638" spans="1:8" ht="15.75" x14ac:dyDescent="0.25">
      <c r="A638" s="235">
        <v>44541</v>
      </c>
      <c r="B638" s="386">
        <v>4</v>
      </c>
      <c r="C638" s="386">
        <v>1</v>
      </c>
      <c r="D638" s="386">
        <v>0</v>
      </c>
      <c r="E638" s="386">
        <v>1</v>
      </c>
      <c r="F638" s="386">
        <v>0</v>
      </c>
      <c r="G638" s="197">
        <v>6</v>
      </c>
      <c r="H638" s="187">
        <v>3980</v>
      </c>
    </row>
    <row r="639" spans="1:8" ht="15.75" x14ac:dyDescent="0.25">
      <c r="A639" s="235">
        <v>44542</v>
      </c>
      <c r="B639" s="386">
        <v>3</v>
      </c>
      <c r="C639" s="386">
        <v>0</v>
      </c>
      <c r="D639" s="386">
        <v>0</v>
      </c>
      <c r="E639" s="386">
        <v>0</v>
      </c>
      <c r="F639" s="386">
        <v>0</v>
      </c>
      <c r="G639" s="197">
        <v>3</v>
      </c>
      <c r="H639" s="187">
        <v>3983</v>
      </c>
    </row>
    <row r="640" spans="1:8" ht="15.75" x14ac:dyDescent="0.25">
      <c r="A640" s="235">
        <v>44543</v>
      </c>
      <c r="B640" s="386">
        <v>4</v>
      </c>
      <c r="C640" s="386">
        <v>0</v>
      </c>
      <c r="D640" s="386">
        <v>0</v>
      </c>
      <c r="E640" s="386">
        <v>0</v>
      </c>
      <c r="F640" s="386">
        <v>0</v>
      </c>
      <c r="G640" s="197">
        <v>4</v>
      </c>
      <c r="H640" s="187">
        <v>3987</v>
      </c>
    </row>
    <row r="641" spans="1:8" ht="15.75" x14ac:dyDescent="0.25">
      <c r="A641" s="235">
        <v>44544</v>
      </c>
      <c r="B641" s="386">
        <v>7</v>
      </c>
      <c r="C641" s="386">
        <v>0</v>
      </c>
      <c r="D641" s="386">
        <v>0</v>
      </c>
      <c r="E641" s="386">
        <v>3</v>
      </c>
      <c r="F641" s="386">
        <v>0</v>
      </c>
      <c r="G641" s="197">
        <v>10</v>
      </c>
      <c r="H641" s="187">
        <v>3997</v>
      </c>
    </row>
    <row r="642" spans="1:8" ht="15.75" x14ac:dyDescent="0.25">
      <c r="A642" s="235">
        <v>44545</v>
      </c>
      <c r="B642" s="386">
        <v>4</v>
      </c>
      <c r="C642" s="386">
        <v>0</v>
      </c>
      <c r="D642" s="386">
        <v>0</v>
      </c>
      <c r="E642" s="386">
        <v>2</v>
      </c>
      <c r="F642" s="386">
        <v>0</v>
      </c>
      <c r="G642" s="197">
        <v>6</v>
      </c>
      <c r="H642" s="187">
        <v>4003</v>
      </c>
    </row>
    <row r="643" spans="1:8" ht="15.75" x14ac:dyDescent="0.25">
      <c r="A643" s="235">
        <v>44546</v>
      </c>
      <c r="B643" s="386">
        <v>5</v>
      </c>
      <c r="C643" s="386">
        <v>0</v>
      </c>
      <c r="D643" s="386">
        <v>0</v>
      </c>
      <c r="E643" s="386">
        <v>0</v>
      </c>
      <c r="F643" s="386">
        <v>0</v>
      </c>
      <c r="G643" s="197">
        <v>5</v>
      </c>
      <c r="H643" s="187">
        <v>4008</v>
      </c>
    </row>
    <row r="644" spans="1:8" ht="15.75" x14ac:dyDescent="0.25">
      <c r="A644" s="235">
        <v>44547</v>
      </c>
      <c r="B644" s="386">
        <v>4</v>
      </c>
      <c r="C644" s="386">
        <v>1</v>
      </c>
      <c r="D644" s="386">
        <v>1</v>
      </c>
      <c r="E644" s="386">
        <v>0</v>
      </c>
      <c r="F644" s="386">
        <v>0</v>
      </c>
      <c r="G644" s="197">
        <v>6</v>
      </c>
      <c r="H644" s="187">
        <v>4014</v>
      </c>
    </row>
    <row r="645" spans="1:8" ht="15.75" x14ac:dyDescent="0.25">
      <c r="A645" s="235">
        <v>44548</v>
      </c>
      <c r="B645" s="386">
        <v>3</v>
      </c>
      <c r="C645" s="386">
        <v>0</v>
      </c>
      <c r="D645" s="386">
        <v>0</v>
      </c>
      <c r="E645" s="386">
        <v>0</v>
      </c>
      <c r="F645" s="386">
        <v>0</v>
      </c>
      <c r="G645" s="197">
        <v>3</v>
      </c>
      <c r="H645" s="187">
        <v>4017</v>
      </c>
    </row>
    <row r="646" spans="1:8" ht="15.75" x14ac:dyDescent="0.25">
      <c r="A646" s="235">
        <v>44549</v>
      </c>
      <c r="B646" s="386">
        <v>0</v>
      </c>
      <c r="C646" s="386">
        <v>0</v>
      </c>
      <c r="D646" s="386">
        <v>0</v>
      </c>
      <c r="E646" s="386">
        <v>3</v>
      </c>
      <c r="F646" s="386">
        <v>0</v>
      </c>
      <c r="G646" s="197">
        <v>3</v>
      </c>
      <c r="H646" s="187">
        <v>4020</v>
      </c>
    </row>
    <row r="647" spans="1:8" ht="15.75" x14ac:dyDescent="0.25">
      <c r="A647" s="235">
        <v>44550</v>
      </c>
      <c r="B647" s="386">
        <v>3</v>
      </c>
      <c r="C647" s="386">
        <v>1</v>
      </c>
      <c r="D647" s="386">
        <v>0</v>
      </c>
      <c r="E647" s="386">
        <v>0</v>
      </c>
      <c r="F647" s="386">
        <v>0</v>
      </c>
      <c r="G647" s="197">
        <v>4</v>
      </c>
      <c r="H647" s="187">
        <v>4024</v>
      </c>
    </row>
    <row r="648" spans="1:8" ht="15.75" x14ac:dyDescent="0.25">
      <c r="A648" s="235">
        <v>44551</v>
      </c>
      <c r="B648" s="386">
        <v>2</v>
      </c>
      <c r="C648" s="386">
        <v>0</v>
      </c>
      <c r="D648" s="386">
        <v>0</v>
      </c>
      <c r="E648" s="386">
        <v>0</v>
      </c>
      <c r="F648" s="386">
        <v>0</v>
      </c>
      <c r="G648" s="197">
        <v>2</v>
      </c>
      <c r="H648" s="187">
        <v>4026</v>
      </c>
    </row>
    <row r="649" spans="1:8" ht="15.75" x14ac:dyDescent="0.25">
      <c r="A649" s="235">
        <v>44552</v>
      </c>
      <c r="B649" s="386">
        <v>2</v>
      </c>
      <c r="C649" s="386">
        <v>0</v>
      </c>
      <c r="D649" s="386">
        <v>0</v>
      </c>
      <c r="E649" s="386">
        <v>0</v>
      </c>
      <c r="F649" s="386">
        <v>0</v>
      </c>
      <c r="G649" s="197">
        <v>2</v>
      </c>
      <c r="H649" s="187">
        <v>4028</v>
      </c>
    </row>
    <row r="650" spans="1:8" ht="15.75" x14ac:dyDescent="0.25">
      <c r="A650" s="235">
        <v>44553</v>
      </c>
      <c r="B650" s="386">
        <v>3</v>
      </c>
      <c r="C650" s="386">
        <v>0</v>
      </c>
      <c r="D650" s="386">
        <v>0</v>
      </c>
      <c r="E650" s="386">
        <v>0</v>
      </c>
      <c r="F650" s="386">
        <v>0</v>
      </c>
      <c r="G650" s="197">
        <v>3</v>
      </c>
      <c r="H650" s="187">
        <v>4031</v>
      </c>
    </row>
    <row r="651" spans="1:8" ht="15.75" x14ac:dyDescent="0.25">
      <c r="A651" s="235">
        <v>44554</v>
      </c>
      <c r="B651" s="386">
        <v>0</v>
      </c>
      <c r="C651" s="386">
        <v>0</v>
      </c>
      <c r="D651" s="386">
        <v>0</v>
      </c>
      <c r="E651" s="386">
        <v>0</v>
      </c>
      <c r="F651" s="386">
        <v>0</v>
      </c>
      <c r="G651" s="197">
        <v>0</v>
      </c>
      <c r="H651" s="187">
        <v>4031</v>
      </c>
    </row>
    <row r="652" spans="1:8" ht="15.75" x14ac:dyDescent="0.25">
      <c r="A652" s="235">
        <v>44555</v>
      </c>
      <c r="B652" s="386">
        <v>4</v>
      </c>
      <c r="C652" s="386">
        <v>0</v>
      </c>
      <c r="D652" s="386">
        <v>0</v>
      </c>
      <c r="E652" s="386">
        <v>0</v>
      </c>
      <c r="F652" s="386">
        <v>0</v>
      </c>
      <c r="G652" s="197">
        <v>4</v>
      </c>
      <c r="H652" s="187">
        <v>4035</v>
      </c>
    </row>
    <row r="653" spans="1:8" ht="15.75" x14ac:dyDescent="0.25">
      <c r="A653" s="235">
        <v>44556</v>
      </c>
      <c r="B653" s="386">
        <v>2</v>
      </c>
      <c r="C653" s="386">
        <v>1</v>
      </c>
      <c r="D653" s="386">
        <v>0</v>
      </c>
      <c r="E653" s="386">
        <v>3</v>
      </c>
      <c r="F653" s="386">
        <v>0</v>
      </c>
      <c r="G653" s="197">
        <v>6</v>
      </c>
      <c r="H653" s="187">
        <v>4041</v>
      </c>
    </row>
    <row r="654" spans="1:8" ht="15.75" x14ac:dyDescent="0.25">
      <c r="A654" s="235">
        <v>44557</v>
      </c>
      <c r="B654" s="386">
        <v>3</v>
      </c>
      <c r="C654" s="386">
        <v>0</v>
      </c>
      <c r="D654" s="386">
        <v>0</v>
      </c>
      <c r="E654" s="386">
        <v>0</v>
      </c>
      <c r="F654" s="386">
        <v>0</v>
      </c>
      <c r="G654" s="197">
        <v>3</v>
      </c>
      <c r="H654" s="187">
        <v>4044</v>
      </c>
    </row>
    <row r="655" spans="1:8" ht="15.75" x14ac:dyDescent="0.25">
      <c r="A655" s="235">
        <v>44558</v>
      </c>
      <c r="B655" s="386">
        <v>4</v>
      </c>
      <c r="C655" s="386">
        <v>0</v>
      </c>
      <c r="D655" s="386">
        <v>0</v>
      </c>
      <c r="E655" s="386">
        <v>0</v>
      </c>
      <c r="F655" s="386">
        <v>0</v>
      </c>
      <c r="G655" s="197">
        <v>4</v>
      </c>
      <c r="H655" s="187">
        <v>4048</v>
      </c>
    </row>
    <row r="656" spans="1:8" ht="15.75" x14ac:dyDescent="0.25">
      <c r="A656" s="235">
        <v>44559</v>
      </c>
      <c r="B656" s="386">
        <v>3</v>
      </c>
      <c r="C656" s="386">
        <v>0</v>
      </c>
      <c r="D656" s="386">
        <v>0</v>
      </c>
      <c r="E656" s="386">
        <v>1</v>
      </c>
      <c r="F656" s="386">
        <v>0</v>
      </c>
      <c r="G656" s="197">
        <v>4</v>
      </c>
      <c r="H656" s="187">
        <v>4052</v>
      </c>
    </row>
    <row r="657" spans="1:8" ht="15.75" x14ac:dyDescent="0.25">
      <c r="A657" s="235">
        <v>44560</v>
      </c>
      <c r="B657" s="386">
        <v>1</v>
      </c>
      <c r="C657" s="386">
        <v>0</v>
      </c>
      <c r="D657" s="386">
        <v>0</v>
      </c>
      <c r="E657" s="386">
        <v>0</v>
      </c>
      <c r="F657" s="386">
        <v>0</v>
      </c>
      <c r="G657" s="197">
        <v>1</v>
      </c>
      <c r="H657" s="187">
        <v>4053</v>
      </c>
    </row>
    <row r="658" spans="1:8" ht="15.75" x14ac:dyDescent="0.25">
      <c r="A658" s="235">
        <v>44561</v>
      </c>
      <c r="B658" s="386">
        <v>2</v>
      </c>
      <c r="C658" s="386">
        <v>0</v>
      </c>
      <c r="D658" s="386">
        <v>0</v>
      </c>
      <c r="E658" s="386">
        <v>0</v>
      </c>
      <c r="F658" s="386">
        <v>0</v>
      </c>
      <c r="G658" s="197">
        <v>2</v>
      </c>
      <c r="H658" s="187">
        <v>4055</v>
      </c>
    </row>
    <row r="659" spans="1:8" ht="15.75" x14ac:dyDescent="0.25">
      <c r="A659" s="235">
        <v>44562</v>
      </c>
      <c r="B659" s="386">
        <v>4</v>
      </c>
      <c r="C659" s="386">
        <v>0</v>
      </c>
      <c r="D659" s="386">
        <v>0</v>
      </c>
      <c r="E659" s="386">
        <v>0</v>
      </c>
      <c r="F659" s="386">
        <v>0</v>
      </c>
      <c r="G659" s="197">
        <v>4</v>
      </c>
      <c r="H659" s="187">
        <v>4059</v>
      </c>
    </row>
    <row r="660" spans="1:8" ht="15.75" x14ac:dyDescent="0.25">
      <c r="A660" s="235">
        <v>44563</v>
      </c>
      <c r="B660" s="386">
        <v>5</v>
      </c>
      <c r="C660" s="386">
        <v>1</v>
      </c>
      <c r="D660" s="386">
        <v>0</v>
      </c>
      <c r="E660" s="386">
        <v>0</v>
      </c>
      <c r="F660" s="386">
        <v>0</v>
      </c>
      <c r="G660" s="197">
        <v>6</v>
      </c>
      <c r="H660" s="187">
        <v>4065</v>
      </c>
    </row>
    <row r="661" spans="1:8" ht="15.75" x14ac:dyDescent="0.25">
      <c r="A661" s="235">
        <v>44564</v>
      </c>
      <c r="B661" s="386">
        <v>5</v>
      </c>
      <c r="C661" s="386">
        <v>1</v>
      </c>
      <c r="D661" s="386">
        <v>0</v>
      </c>
      <c r="E661" s="386">
        <v>1</v>
      </c>
      <c r="F661" s="386">
        <v>0</v>
      </c>
      <c r="G661" s="197">
        <v>7</v>
      </c>
      <c r="H661" s="187">
        <v>4072</v>
      </c>
    </row>
    <row r="662" spans="1:8" ht="15.75" x14ac:dyDescent="0.25">
      <c r="A662" s="235">
        <v>44565</v>
      </c>
      <c r="B662" s="386">
        <v>4</v>
      </c>
      <c r="C662" s="386">
        <v>0</v>
      </c>
      <c r="D662" s="386">
        <v>0</v>
      </c>
      <c r="E662" s="386">
        <v>0</v>
      </c>
      <c r="F662" s="386">
        <v>0</v>
      </c>
      <c r="G662" s="197">
        <v>4</v>
      </c>
      <c r="H662" s="187">
        <v>4076</v>
      </c>
    </row>
    <row r="663" spans="1:8" ht="15.75" x14ac:dyDescent="0.25">
      <c r="A663" s="235">
        <v>44566</v>
      </c>
      <c r="B663" s="386">
        <v>3</v>
      </c>
      <c r="C663" s="386">
        <v>0</v>
      </c>
      <c r="D663" s="386">
        <v>0</v>
      </c>
      <c r="E663" s="386">
        <v>1</v>
      </c>
      <c r="F663" s="386">
        <v>0</v>
      </c>
      <c r="G663" s="197">
        <v>4</v>
      </c>
      <c r="H663" s="187">
        <v>4080</v>
      </c>
    </row>
    <row r="664" spans="1:8" ht="15.75" x14ac:dyDescent="0.25">
      <c r="A664" s="235">
        <v>44567</v>
      </c>
      <c r="B664" s="386">
        <v>3</v>
      </c>
      <c r="C664" s="386">
        <v>0</v>
      </c>
      <c r="D664" s="386">
        <v>0</v>
      </c>
      <c r="E664" s="386">
        <v>1</v>
      </c>
      <c r="F664" s="386">
        <v>0</v>
      </c>
      <c r="G664" s="197">
        <v>4</v>
      </c>
      <c r="H664" s="187">
        <v>4084</v>
      </c>
    </row>
    <row r="665" spans="1:8" ht="15.75" x14ac:dyDescent="0.25">
      <c r="A665" s="235">
        <v>44568</v>
      </c>
      <c r="B665" s="386">
        <v>3</v>
      </c>
      <c r="C665" s="386">
        <v>0</v>
      </c>
      <c r="D665" s="386">
        <v>0</v>
      </c>
      <c r="E665" s="386">
        <v>0</v>
      </c>
      <c r="F665" s="386">
        <v>0</v>
      </c>
      <c r="G665" s="197">
        <v>3</v>
      </c>
      <c r="H665" s="187">
        <v>4087</v>
      </c>
    </row>
    <row r="666" spans="1:8" ht="15.75" x14ac:dyDescent="0.25">
      <c r="A666" s="235">
        <v>44569</v>
      </c>
      <c r="B666" s="386">
        <v>4</v>
      </c>
      <c r="C666" s="386">
        <v>1</v>
      </c>
      <c r="D666" s="386">
        <v>0</v>
      </c>
      <c r="E666" s="386">
        <v>0</v>
      </c>
      <c r="F666" s="386">
        <v>0</v>
      </c>
      <c r="G666" s="197">
        <v>5</v>
      </c>
      <c r="H666" s="187">
        <v>4092</v>
      </c>
    </row>
    <row r="667" spans="1:8" ht="15.75" x14ac:dyDescent="0.25">
      <c r="A667" s="235">
        <v>44570</v>
      </c>
      <c r="B667" s="386">
        <v>6</v>
      </c>
      <c r="C667" s="386">
        <v>1</v>
      </c>
      <c r="D667" s="386">
        <v>0</v>
      </c>
      <c r="E667" s="386">
        <v>3</v>
      </c>
      <c r="F667" s="386">
        <v>0</v>
      </c>
      <c r="G667" s="197">
        <v>10</v>
      </c>
      <c r="H667" s="187">
        <v>4102</v>
      </c>
    </row>
    <row r="668" spans="1:8" ht="15.75" x14ac:dyDescent="0.25">
      <c r="A668" s="235">
        <v>44571</v>
      </c>
      <c r="B668" s="386">
        <v>1</v>
      </c>
      <c r="C668" s="386">
        <v>0</v>
      </c>
      <c r="D668" s="386">
        <v>0</v>
      </c>
      <c r="E668" s="386">
        <v>2</v>
      </c>
      <c r="F668" s="386">
        <v>0</v>
      </c>
      <c r="G668" s="197">
        <v>3</v>
      </c>
      <c r="H668" s="187">
        <v>4105</v>
      </c>
    </row>
    <row r="669" spans="1:8" ht="15.75" x14ac:dyDescent="0.25">
      <c r="A669" s="235">
        <v>44572</v>
      </c>
      <c r="B669" s="386">
        <v>1</v>
      </c>
      <c r="C669" s="386">
        <v>0</v>
      </c>
      <c r="D669" s="386">
        <v>0</v>
      </c>
      <c r="E669" s="386">
        <v>0</v>
      </c>
      <c r="F669" s="386">
        <v>0</v>
      </c>
      <c r="G669" s="197">
        <v>1</v>
      </c>
      <c r="H669" s="187">
        <v>4106</v>
      </c>
    </row>
    <row r="670" spans="1:8" ht="15.75" x14ac:dyDescent="0.25">
      <c r="A670" s="235">
        <v>44573</v>
      </c>
      <c r="B670" s="386">
        <v>11</v>
      </c>
      <c r="C670" s="386">
        <v>0</v>
      </c>
      <c r="D670" s="386">
        <v>0</v>
      </c>
      <c r="E670" s="386">
        <v>0</v>
      </c>
      <c r="F670" s="386">
        <v>0</v>
      </c>
      <c r="G670" s="197">
        <v>11</v>
      </c>
      <c r="H670" s="187">
        <v>4117</v>
      </c>
    </row>
    <row r="671" spans="1:8" ht="15.75" x14ac:dyDescent="0.25">
      <c r="A671" s="235">
        <v>44574</v>
      </c>
      <c r="B671" s="386">
        <v>9</v>
      </c>
      <c r="C671" s="386">
        <v>1</v>
      </c>
      <c r="D671" s="386">
        <v>0</v>
      </c>
      <c r="E671" s="386">
        <v>0</v>
      </c>
      <c r="F671" s="386">
        <v>0</v>
      </c>
      <c r="G671" s="197">
        <v>10</v>
      </c>
      <c r="H671" s="187">
        <v>4127</v>
      </c>
    </row>
    <row r="672" spans="1:8" ht="15.75" x14ac:dyDescent="0.25">
      <c r="A672" s="235">
        <v>44575</v>
      </c>
      <c r="B672" s="386">
        <v>3</v>
      </c>
      <c r="C672" s="386">
        <v>0</v>
      </c>
      <c r="D672" s="386">
        <v>0</v>
      </c>
      <c r="E672" s="386">
        <v>0</v>
      </c>
      <c r="F672" s="386">
        <v>0</v>
      </c>
      <c r="G672" s="197">
        <v>3</v>
      </c>
      <c r="H672" s="187">
        <v>4130</v>
      </c>
    </row>
    <row r="673" spans="1:8" ht="15.75" x14ac:dyDescent="0.25">
      <c r="A673" s="235">
        <v>44576</v>
      </c>
      <c r="B673" s="386">
        <v>2</v>
      </c>
      <c r="C673" s="386">
        <v>1</v>
      </c>
      <c r="D673" s="386">
        <v>0</v>
      </c>
      <c r="E673" s="386">
        <v>1</v>
      </c>
      <c r="F673" s="386">
        <v>0</v>
      </c>
      <c r="G673" s="197">
        <v>4</v>
      </c>
      <c r="H673" s="187">
        <v>4134</v>
      </c>
    </row>
    <row r="674" spans="1:8" ht="15.75" x14ac:dyDescent="0.25">
      <c r="A674" s="235">
        <v>44577</v>
      </c>
      <c r="B674" s="386">
        <v>5</v>
      </c>
      <c r="C674" s="386">
        <v>0</v>
      </c>
      <c r="D674" s="386">
        <v>0</v>
      </c>
      <c r="E674" s="386">
        <v>1</v>
      </c>
      <c r="F674" s="386">
        <v>0</v>
      </c>
      <c r="G674" s="197">
        <v>6</v>
      </c>
      <c r="H674" s="187">
        <v>4140</v>
      </c>
    </row>
    <row r="675" spans="1:8" ht="15.75" x14ac:dyDescent="0.25">
      <c r="A675" s="235">
        <v>44578</v>
      </c>
      <c r="B675" s="386">
        <v>3</v>
      </c>
      <c r="C675" s="386">
        <v>1</v>
      </c>
      <c r="D675" s="386">
        <v>0</v>
      </c>
      <c r="E675" s="386">
        <v>1</v>
      </c>
      <c r="F675" s="386">
        <v>0</v>
      </c>
      <c r="G675" s="197">
        <v>5</v>
      </c>
      <c r="H675" s="187">
        <v>4145</v>
      </c>
    </row>
    <row r="676" spans="1:8" ht="15.75" x14ac:dyDescent="0.25">
      <c r="A676" s="235">
        <v>44579</v>
      </c>
      <c r="B676" s="386">
        <v>5</v>
      </c>
      <c r="C676" s="386">
        <v>1</v>
      </c>
      <c r="D676" s="386">
        <v>0</v>
      </c>
      <c r="E676" s="386">
        <v>0</v>
      </c>
      <c r="F676" s="386">
        <v>0</v>
      </c>
      <c r="G676" s="197">
        <v>6</v>
      </c>
      <c r="H676" s="187">
        <v>4151</v>
      </c>
    </row>
    <row r="677" spans="1:8" ht="15.75" x14ac:dyDescent="0.25">
      <c r="A677" s="235">
        <v>44580</v>
      </c>
      <c r="B677" s="386">
        <v>4</v>
      </c>
      <c r="C677" s="386">
        <v>2</v>
      </c>
      <c r="D677" s="386">
        <v>0</v>
      </c>
      <c r="E677" s="386">
        <v>1</v>
      </c>
      <c r="F677" s="386">
        <v>0</v>
      </c>
      <c r="G677" s="197">
        <v>7</v>
      </c>
      <c r="H677" s="187">
        <v>4158</v>
      </c>
    </row>
    <row r="678" spans="1:8" ht="15.75" x14ac:dyDescent="0.25">
      <c r="A678" s="235">
        <v>44581</v>
      </c>
      <c r="B678" s="386">
        <v>5</v>
      </c>
      <c r="C678" s="386">
        <v>1</v>
      </c>
      <c r="D678" s="386">
        <v>0</v>
      </c>
      <c r="E678" s="386">
        <v>1</v>
      </c>
      <c r="F678" s="386">
        <v>0</v>
      </c>
      <c r="G678" s="197">
        <v>7</v>
      </c>
      <c r="H678" s="187">
        <v>4165</v>
      </c>
    </row>
    <row r="679" spans="1:8" ht="15.75" x14ac:dyDescent="0.25">
      <c r="A679" s="235">
        <v>44582</v>
      </c>
      <c r="B679" s="386">
        <v>2</v>
      </c>
      <c r="C679" s="386">
        <v>2</v>
      </c>
      <c r="D679" s="386">
        <v>0</v>
      </c>
      <c r="E679" s="386">
        <v>1</v>
      </c>
      <c r="F679" s="386">
        <v>0</v>
      </c>
      <c r="G679" s="197">
        <v>5</v>
      </c>
      <c r="H679" s="187">
        <v>4170</v>
      </c>
    </row>
    <row r="680" spans="1:8" ht="15.75" x14ac:dyDescent="0.25">
      <c r="A680" s="235">
        <v>44583</v>
      </c>
      <c r="B680" s="386">
        <v>4</v>
      </c>
      <c r="C680" s="386">
        <v>2</v>
      </c>
      <c r="D680" s="386">
        <v>0</v>
      </c>
      <c r="E680" s="386">
        <v>0</v>
      </c>
      <c r="F680" s="386">
        <v>0</v>
      </c>
      <c r="G680" s="197">
        <v>6</v>
      </c>
      <c r="H680" s="187">
        <v>4176</v>
      </c>
    </row>
    <row r="681" spans="1:8" ht="15.75" x14ac:dyDescent="0.25">
      <c r="A681" s="235">
        <v>44584</v>
      </c>
      <c r="B681" s="386">
        <v>2</v>
      </c>
      <c r="C681" s="386">
        <v>3</v>
      </c>
      <c r="D681" s="386">
        <v>0</v>
      </c>
      <c r="E681" s="386">
        <v>1</v>
      </c>
      <c r="F681" s="386">
        <v>0</v>
      </c>
      <c r="G681" s="197">
        <v>6</v>
      </c>
      <c r="H681" s="187">
        <v>4182</v>
      </c>
    </row>
    <row r="682" spans="1:8" ht="15.75" x14ac:dyDescent="0.25">
      <c r="A682" s="235">
        <v>44585</v>
      </c>
      <c r="B682" s="386">
        <v>5</v>
      </c>
      <c r="C682" s="386">
        <v>0</v>
      </c>
      <c r="D682" s="386">
        <v>0</v>
      </c>
      <c r="E682" s="386">
        <v>0</v>
      </c>
      <c r="F682" s="386">
        <v>0</v>
      </c>
      <c r="G682" s="197">
        <v>5</v>
      </c>
      <c r="H682" s="187">
        <v>4187</v>
      </c>
    </row>
    <row r="683" spans="1:8" ht="15.75" x14ac:dyDescent="0.25">
      <c r="A683" s="235">
        <v>44586</v>
      </c>
      <c r="B683" s="386">
        <v>5</v>
      </c>
      <c r="C683" s="386">
        <v>1</v>
      </c>
      <c r="D683" s="386">
        <v>0</v>
      </c>
      <c r="E683" s="386">
        <v>0</v>
      </c>
      <c r="F683" s="386">
        <v>0</v>
      </c>
      <c r="G683" s="197">
        <v>6</v>
      </c>
      <c r="H683" s="187">
        <v>4193</v>
      </c>
    </row>
    <row r="684" spans="1:8" ht="15.75" x14ac:dyDescent="0.25">
      <c r="A684" s="235">
        <v>44587</v>
      </c>
      <c r="B684" s="386">
        <v>1</v>
      </c>
      <c r="C684" s="386">
        <v>0</v>
      </c>
      <c r="D684" s="386">
        <v>0</v>
      </c>
      <c r="E684" s="386">
        <v>0</v>
      </c>
      <c r="F684" s="386">
        <v>0</v>
      </c>
      <c r="G684" s="197">
        <v>1</v>
      </c>
      <c r="H684" s="187">
        <v>4194</v>
      </c>
    </row>
    <row r="685" spans="1:8" ht="15.75" x14ac:dyDescent="0.25">
      <c r="A685" s="235">
        <v>44588</v>
      </c>
      <c r="B685" s="386">
        <v>10</v>
      </c>
      <c r="C685" s="386">
        <v>1</v>
      </c>
      <c r="D685" s="386">
        <v>0</v>
      </c>
      <c r="E685" s="386">
        <v>0</v>
      </c>
      <c r="F685" s="386">
        <v>0</v>
      </c>
      <c r="G685" s="197">
        <v>11</v>
      </c>
      <c r="H685" s="187">
        <v>4205</v>
      </c>
    </row>
    <row r="686" spans="1:8" ht="15.75" x14ac:dyDescent="0.25">
      <c r="A686" s="235">
        <v>44589</v>
      </c>
      <c r="B686" s="386">
        <v>4</v>
      </c>
      <c r="C686" s="386">
        <v>0</v>
      </c>
      <c r="D686" s="386">
        <v>0</v>
      </c>
      <c r="E686" s="386">
        <v>0</v>
      </c>
      <c r="F686" s="386">
        <v>0</v>
      </c>
      <c r="G686" s="197">
        <v>4</v>
      </c>
      <c r="H686" s="187">
        <v>4209</v>
      </c>
    </row>
    <row r="687" spans="1:8" ht="15.75" x14ac:dyDescent="0.25">
      <c r="A687" s="235">
        <v>44590</v>
      </c>
      <c r="B687" s="386">
        <v>3</v>
      </c>
      <c r="C687" s="386">
        <v>1</v>
      </c>
      <c r="D687" s="386">
        <v>0</v>
      </c>
      <c r="E687" s="386">
        <v>1</v>
      </c>
      <c r="F687" s="386">
        <v>0</v>
      </c>
      <c r="G687" s="197">
        <v>5</v>
      </c>
      <c r="H687" s="187">
        <v>4214</v>
      </c>
    </row>
    <row r="688" spans="1:8" ht="15.75" x14ac:dyDescent="0.25">
      <c r="A688" s="235">
        <v>44591</v>
      </c>
      <c r="B688" s="386">
        <v>2</v>
      </c>
      <c r="C688" s="386">
        <v>0</v>
      </c>
      <c r="D688" s="386">
        <v>0</v>
      </c>
      <c r="E688" s="386">
        <v>0</v>
      </c>
      <c r="F688" s="386">
        <v>0</v>
      </c>
      <c r="G688" s="197">
        <v>2</v>
      </c>
      <c r="H688" s="187">
        <v>4216</v>
      </c>
    </row>
    <row r="689" spans="1:8" ht="15.75" x14ac:dyDescent="0.25">
      <c r="A689" s="235">
        <v>44592</v>
      </c>
      <c r="B689" s="386">
        <v>2</v>
      </c>
      <c r="C689" s="386">
        <v>0</v>
      </c>
      <c r="D689" s="386">
        <v>0</v>
      </c>
      <c r="E689" s="386">
        <v>0</v>
      </c>
      <c r="F689" s="386">
        <v>0</v>
      </c>
      <c r="G689" s="197">
        <v>2</v>
      </c>
      <c r="H689" s="187">
        <v>4218</v>
      </c>
    </row>
    <row r="690" spans="1:8" ht="15.75" x14ac:dyDescent="0.25">
      <c r="A690" s="235">
        <v>44593</v>
      </c>
      <c r="B690" s="386">
        <v>3</v>
      </c>
      <c r="C690" s="386">
        <v>4</v>
      </c>
      <c r="D690" s="386">
        <v>0</v>
      </c>
      <c r="E690" s="386">
        <v>1</v>
      </c>
      <c r="F690" s="386">
        <v>0</v>
      </c>
      <c r="G690" s="197">
        <v>8</v>
      </c>
      <c r="H690" s="187">
        <v>4226</v>
      </c>
    </row>
    <row r="691" spans="1:8" ht="15.75" x14ac:dyDescent="0.25">
      <c r="A691" s="235">
        <v>44594</v>
      </c>
      <c r="B691" s="386">
        <v>3</v>
      </c>
      <c r="C691" s="386">
        <v>1</v>
      </c>
      <c r="D691" s="386">
        <v>0</v>
      </c>
      <c r="E691" s="386">
        <v>0</v>
      </c>
      <c r="F691" s="386">
        <v>0</v>
      </c>
      <c r="G691" s="197">
        <v>4</v>
      </c>
      <c r="H691" s="187">
        <v>4230</v>
      </c>
    </row>
    <row r="692" spans="1:8" ht="15.75" x14ac:dyDescent="0.25">
      <c r="A692" s="235">
        <v>44595</v>
      </c>
      <c r="B692" s="386">
        <v>2</v>
      </c>
      <c r="C692" s="386">
        <v>3</v>
      </c>
      <c r="D692" s="386">
        <v>1</v>
      </c>
      <c r="E692" s="386">
        <v>0</v>
      </c>
      <c r="F692" s="386">
        <v>0</v>
      </c>
      <c r="G692" s="197">
        <v>6</v>
      </c>
      <c r="H692" s="187">
        <v>4236</v>
      </c>
    </row>
    <row r="693" spans="1:8" ht="15.75" x14ac:dyDescent="0.25">
      <c r="A693" s="235">
        <v>44596</v>
      </c>
      <c r="B693" s="386">
        <v>1</v>
      </c>
      <c r="C693" s="386">
        <v>1</v>
      </c>
      <c r="D693" s="386">
        <v>0</v>
      </c>
      <c r="E693" s="386">
        <v>1</v>
      </c>
      <c r="F693" s="386">
        <v>0</v>
      </c>
      <c r="G693" s="197">
        <v>3</v>
      </c>
      <c r="H693" s="187">
        <v>4239</v>
      </c>
    </row>
    <row r="694" spans="1:8" ht="15.75" x14ac:dyDescent="0.25">
      <c r="A694" s="235">
        <v>44597</v>
      </c>
      <c r="B694" s="386">
        <v>2</v>
      </c>
      <c r="C694" s="386">
        <v>0</v>
      </c>
      <c r="D694" s="386">
        <v>0</v>
      </c>
      <c r="E694" s="386">
        <v>0</v>
      </c>
      <c r="F694" s="386">
        <v>0</v>
      </c>
      <c r="G694" s="197">
        <v>2</v>
      </c>
      <c r="H694" s="187">
        <v>4241</v>
      </c>
    </row>
    <row r="695" spans="1:8" ht="15.75" x14ac:dyDescent="0.25">
      <c r="A695" s="235">
        <v>44598</v>
      </c>
      <c r="B695" s="386">
        <v>2</v>
      </c>
      <c r="C695" s="386">
        <v>1</v>
      </c>
      <c r="D695" s="386">
        <v>0</v>
      </c>
      <c r="E695" s="386">
        <v>2</v>
      </c>
      <c r="F695" s="386">
        <v>1</v>
      </c>
      <c r="G695" s="197">
        <v>6</v>
      </c>
      <c r="H695" s="187">
        <v>4247</v>
      </c>
    </row>
    <row r="696" spans="1:8" ht="15.75" x14ac:dyDescent="0.25">
      <c r="A696" s="235">
        <v>44599</v>
      </c>
      <c r="B696" s="386">
        <v>3</v>
      </c>
      <c r="C696" s="386">
        <v>1</v>
      </c>
      <c r="D696" s="386">
        <v>0</v>
      </c>
      <c r="E696" s="386">
        <v>1</v>
      </c>
      <c r="F696" s="386">
        <v>0</v>
      </c>
      <c r="G696" s="197">
        <v>5</v>
      </c>
      <c r="H696" s="187">
        <v>4252</v>
      </c>
    </row>
    <row r="697" spans="1:8" ht="15.75" x14ac:dyDescent="0.25">
      <c r="A697" s="235">
        <v>44600</v>
      </c>
      <c r="B697" s="386">
        <v>4</v>
      </c>
      <c r="C697" s="386">
        <v>1</v>
      </c>
      <c r="D697" s="386">
        <v>0</v>
      </c>
      <c r="E697" s="386">
        <v>1</v>
      </c>
      <c r="F697" s="386">
        <v>0</v>
      </c>
      <c r="G697" s="197">
        <v>6</v>
      </c>
      <c r="H697" s="187">
        <v>4258</v>
      </c>
    </row>
    <row r="698" spans="1:8" ht="15.75" x14ac:dyDescent="0.25">
      <c r="A698" s="235">
        <v>44601</v>
      </c>
      <c r="B698" s="386">
        <v>4</v>
      </c>
      <c r="C698" s="386">
        <v>3</v>
      </c>
      <c r="D698" s="386">
        <v>0</v>
      </c>
      <c r="E698" s="386">
        <v>0</v>
      </c>
      <c r="F698" s="386">
        <v>0</v>
      </c>
      <c r="G698" s="197">
        <v>7</v>
      </c>
      <c r="H698" s="187">
        <v>4265</v>
      </c>
    </row>
    <row r="699" spans="1:8" ht="15.75" x14ac:dyDescent="0.25">
      <c r="A699" s="235">
        <v>44602</v>
      </c>
      <c r="B699" s="386">
        <v>2</v>
      </c>
      <c r="C699" s="386">
        <v>1</v>
      </c>
      <c r="D699" s="386">
        <v>0</v>
      </c>
      <c r="E699" s="386">
        <v>1</v>
      </c>
      <c r="F699" s="386">
        <v>0</v>
      </c>
      <c r="G699" s="197">
        <v>4</v>
      </c>
      <c r="H699" s="187">
        <v>4269</v>
      </c>
    </row>
    <row r="700" spans="1:8" ht="15.75" x14ac:dyDescent="0.25">
      <c r="A700" s="235">
        <v>44603</v>
      </c>
      <c r="B700" s="386">
        <v>4</v>
      </c>
      <c r="C700" s="386">
        <v>1</v>
      </c>
      <c r="D700" s="386">
        <v>0</v>
      </c>
      <c r="E700" s="386">
        <v>1</v>
      </c>
      <c r="F700" s="386">
        <v>0</v>
      </c>
      <c r="G700" s="197">
        <v>6</v>
      </c>
      <c r="H700" s="187">
        <v>4275</v>
      </c>
    </row>
    <row r="701" spans="1:8" ht="15.75" x14ac:dyDescent="0.25">
      <c r="A701" s="235">
        <v>44604</v>
      </c>
      <c r="B701" s="386">
        <v>4</v>
      </c>
      <c r="C701" s="386">
        <v>0</v>
      </c>
      <c r="D701" s="386">
        <v>0</v>
      </c>
      <c r="E701" s="386">
        <v>0</v>
      </c>
      <c r="F701" s="386">
        <v>0</v>
      </c>
      <c r="G701" s="197">
        <v>4</v>
      </c>
      <c r="H701" s="187">
        <v>4279</v>
      </c>
    </row>
    <row r="702" spans="1:8" ht="15.75" x14ac:dyDescent="0.25">
      <c r="A702" s="235">
        <v>44605</v>
      </c>
      <c r="B702" s="386">
        <v>1</v>
      </c>
      <c r="C702" s="386">
        <v>0</v>
      </c>
      <c r="D702" s="386">
        <v>1</v>
      </c>
      <c r="E702" s="386">
        <v>0</v>
      </c>
      <c r="F702" s="386">
        <v>0</v>
      </c>
      <c r="G702" s="197">
        <v>2</v>
      </c>
      <c r="H702" s="187">
        <v>4281</v>
      </c>
    </row>
    <row r="703" spans="1:8" ht="15.75" x14ac:dyDescent="0.25">
      <c r="A703" s="235">
        <v>44606</v>
      </c>
      <c r="B703" s="386">
        <v>1</v>
      </c>
      <c r="C703" s="386">
        <v>2</v>
      </c>
      <c r="D703" s="386">
        <v>0</v>
      </c>
      <c r="E703" s="386">
        <v>0</v>
      </c>
      <c r="F703" s="386">
        <v>0</v>
      </c>
      <c r="G703" s="197">
        <v>3</v>
      </c>
      <c r="H703" s="187">
        <v>4284</v>
      </c>
    </row>
    <row r="704" spans="1:8" ht="15.75" x14ac:dyDescent="0.25">
      <c r="A704" s="235">
        <v>44607</v>
      </c>
      <c r="B704" s="386">
        <v>2</v>
      </c>
      <c r="C704" s="386">
        <v>0</v>
      </c>
      <c r="D704" s="386">
        <v>0</v>
      </c>
      <c r="E704" s="386">
        <v>1</v>
      </c>
      <c r="F704" s="386">
        <v>0</v>
      </c>
      <c r="G704" s="197">
        <v>3</v>
      </c>
      <c r="H704" s="187">
        <v>4287</v>
      </c>
    </row>
    <row r="705" spans="1:8" ht="15.75" x14ac:dyDescent="0.25">
      <c r="A705" s="235">
        <v>44608</v>
      </c>
      <c r="B705" s="386">
        <v>2</v>
      </c>
      <c r="C705" s="386">
        <v>1</v>
      </c>
      <c r="D705" s="386">
        <v>0</v>
      </c>
      <c r="E705" s="386">
        <v>3</v>
      </c>
      <c r="F705" s="386">
        <v>0</v>
      </c>
      <c r="G705" s="197">
        <v>6</v>
      </c>
      <c r="H705" s="187">
        <v>4293</v>
      </c>
    </row>
    <row r="706" spans="1:8" ht="15.75" x14ac:dyDescent="0.25">
      <c r="A706" s="235">
        <v>44609</v>
      </c>
      <c r="B706" s="386">
        <v>2</v>
      </c>
      <c r="C706" s="386">
        <v>1</v>
      </c>
      <c r="D706" s="386">
        <v>0</v>
      </c>
      <c r="E706" s="386">
        <v>0</v>
      </c>
      <c r="F706" s="386">
        <v>0</v>
      </c>
      <c r="G706" s="197">
        <v>3</v>
      </c>
      <c r="H706" s="187">
        <v>4296</v>
      </c>
    </row>
    <row r="707" spans="1:8" ht="15.75" x14ac:dyDescent="0.25">
      <c r="A707" s="235">
        <v>44610</v>
      </c>
      <c r="B707" s="386">
        <v>1</v>
      </c>
      <c r="C707" s="386">
        <v>3</v>
      </c>
      <c r="D707" s="386">
        <v>0</v>
      </c>
      <c r="E707" s="386">
        <v>2</v>
      </c>
      <c r="F707" s="386">
        <v>0</v>
      </c>
      <c r="G707" s="197">
        <v>6</v>
      </c>
      <c r="H707" s="187">
        <v>4302</v>
      </c>
    </row>
    <row r="708" spans="1:8" ht="15.75" x14ac:dyDescent="0.25">
      <c r="A708" s="235">
        <v>44611</v>
      </c>
      <c r="B708" s="386">
        <v>7</v>
      </c>
      <c r="C708" s="386">
        <v>0</v>
      </c>
      <c r="D708" s="386">
        <v>0</v>
      </c>
      <c r="E708" s="386">
        <v>0</v>
      </c>
      <c r="F708" s="386">
        <v>0</v>
      </c>
      <c r="G708" s="197">
        <v>7</v>
      </c>
      <c r="H708" s="187">
        <v>4309</v>
      </c>
    </row>
    <row r="709" spans="1:8" ht="15.75" x14ac:dyDescent="0.25">
      <c r="A709" s="235">
        <v>44612</v>
      </c>
      <c r="B709" s="386">
        <v>5</v>
      </c>
      <c r="C709" s="386">
        <v>2</v>
      </c>
      <c r="D709" s="386">
        <v>0</v>
      </c>
      <c r="E709" s="386">
        <v>1</v>
      </c>
      <c r="F709" s="386">
        <v>0</v>
      </c>
      <c r="G709" s="197">
        <v>8</v>
      </c>
      <c r="H709" s="187">
        <v>4317</v>
      </c>
    </row>
    <row r="710" spans="1:8" ht="15.75" x14ac:dyDescent="0.25">
      <c r="A710" s="235">
        <v>44613</v>
      </c>
      <c r="B710" s="386">
        <v>3</v>
      </c>
      <c r="C710" s="386">
        <v>1</v>
      </c>
      <c r="D710" s="386">
        <v>0</v>
      </c>
      <c r="E710" s="386">
        <v>0</v>
      </c>
      <c r="F710" s="386">
        <v>0</v>
      </c>
      <c r="G710" s="197">
        <v>4</v>
      </c>
      <c r="H710" s="187">
        <v>4321</v>
      </c>
    </row>
    <row r="711" spans="1:8" ht="15.75" x14ac:dyDescent="0.25">
      <c r="A711" s="235">
        <v>44614</v>
      </c>
      <c r="B711" s="386">
        <v>5</v>
      </c>
      <c r="C711" s="386">
        <v>1</v>
      </c>
      <c r="D711" s="386">
        <v>0</v>
      </c>
      <c r="E711" s="386">
        <v>0</v>
      </c>
      <c r="F711" s="386">
        <v>0</v>
      </c>
      <c r="G711" s="197">
        <v>6</v>
      </c>
      <c r="H711" s="187">
        <v>4327</v>
      </c>
    </row>
    <row r="712" spans="1:8" ht="15.75" x14ac:dyDescent="0.25">
      <c r="A712" s="235">
        <v>44615</v>
      </c>
      <c r="B712" s="386">
        <v>2</v>
      </c>
      <c r="C712" s="386">
        <v>1</v>
      </c>
      <c r="D712" s="386">
        <v>0</v>
      </c>
      <c r="E712" s="386">
        <v>0</v>
      </c>
      <c r="F712" s="386">
        <v>0</v>
      </c>
      <c r="G712" s="197">
        <v>3</v>
      </c>
      <c r="H712" s="187">
        <v>4330</v>
      </c>
    </row>
    <row r="713" spans="1:8" ht="15.75" x14ac:dyDescent="0.25">
      <c r="A713" s="235">
        <v>44616</v>
      </c>
      <c r="B713" s="386">
        <v>1</v>
      </c>
      <c r="C713" s="386">
        <v>3</v>
      </c>
      <c r="D713" s="386">
        <v>0</v>
      </c>
      <c r="E713" s="386">
        <v>1</v>
      </c>
      <c r="F713" s="386">
        <v>0</v>
      </c>
      <c r="G713" s="197">
        <v>5</v>
      </c>
      <c r="H713" s="187">
        <v>4335</v>
      </c>
    </row>
    <row r="714" spans="1:8" ht="15.75" x14ac:dyDescent="0.25">
      <c r="A714" s="235">
        <v>44617</v>
      </c>
      <c r="B714" s="386">
        <v>6</v>
      </c>
      <c r="C714" s="386">
        <v>2</v>
      </c>
      <c r="D714" s="386">
        <v>0</v>
      </c>
      <c r="E714" s="386">
        <v>0</v>
      </c>
      <c r="F714" s="386">
        <v>0</v>
      </c>
      <c r="G714" s="197">
        <v>8</v>
      </c>
      <c r="H714" s="187">
        <v>4343</v>
      </c>
    </row>
    <row r="715" spans="1:8" ht="15.75" x14ac:dyDescent="0.25">
      <c r="A715" s="235">
        <v>44618</v>
      </c>
      <c r="B715" s="386">
        <v>0</v>
      </c>
      <c r="C715" s="386">
        <v>0</v>
      </c>
      <c r="D715" s="386">
        <v>1</v>
      </c>
      <c r="E715" s="386">
        <v>1</v>
      </c>
      <c r="F715" s="386">
        <v>0</v>
      </c>
      <c r="G715" s="197">
        <v>2</v>
      </c>
      <c r="H715" s="187">
        <v>4345</v>
      </c>
    </row>
    <row r="716" spans="1:8" ht="15.75" x14ac:dyDescent="0.25">
      <c r="A716" s="235">
        <v>44619</v>
      </c>
      <c r="B716" s="386">
        <v>2</v>
      </c>
      <c r="C716" s="386">
        <v>3</v>
      </c>
      <c r="D716" s="386">
        <v>0</v>
      </c>
      <c r="E716" s="386">
        <v>0</v>
      </c>
      <c r="F716" s="386">
        <v>0</v>
      </c>
      <c r="G716" s="197">
        <v>5</v>
      </c>
      <c r="H716" s="187">
        <v>4350</v>
      </c>
    </row>
    <row r="717" spans="1:8" ht="15.75" x14ac:dyDescent="0.25">
      <c r="A717" s="235">
        <v>44620</v>
      </c>
      <c r="B717" s="386">
        <v>2</v>
      </c>
      <c r="C717" s="386">
        <v>1</v>
      </c>
      <c r="D717" s="386">
        <v>0</v>
      </c>
      <c r="E717" s="386">
        <v>1</v>
      </c>
      <c r="F717" s="386">
        <v>0</v>
      </c>
      <c r="G717" s="197">
        <v>4</v>
      </c>
      <c r="H717" s="187">
        <v>4354</v>
      </c>
    </row>
    <row r="718" spans="1:8" ht="15.75" x14ac:dyDescent="0.25">
      <c r="A718" s="235">
        <v>44621</v>
      </c>
      <c r="B718" s="386">
        <v>4</v>
      </c>
      <c r="C718" s="386">
        <v>1</v>
      </c>
      <c r="D718" s="386">
        <v>0</v>
      </c>
      <c r="E718" s="386">
        <v>1</v>
      </c>
      <c r="F718" s="386">
        <v>0</v>
      </c>
      <c r="G718" s="197">
        <v>6</v>
      </c>
      <c r="H718" s="187">
        <v>4360</v>
      </c>
    </row>
    <row r="719" spans="1:8" ht="15.75" x14ac:dyDescent="0.25">
      <c r="A719" s="235">
        <v>44622</v>
      </c>
      <c r="B719" s="386">
        <v>3</v>
      </c>
      <c r="C719" s="386">
        <v>4</v>
      </c>
      <c r="D719" s="386">
        <v>0</v>
      </c>
      <c r="E719" s="386">
        <v>0</v>
      </c>
      <c r="F719" s="386">
        <v>0</v>
      </c>
      <c r="G719" s="197">
        <v>7</v>
      </c>
      <c r="H719" s="187">
        <v>4367</v>
      </c>
    </row>
    <row r="720" spans="1:8" ht="15.75" x14ac:dyDescent="0.25">
      <c r="A720" s="235">
        <v>44623</v>
      </c>
      <c r="B720" s="386">
        <v>1</v>
      </c>
      <c r="C720" s="386">
        <v>0</v>
      </c>
      <c r="D720" s="386">
        <v>0</v>
      </c>
      <c r="E720" s="386">
        <v>0</v>
      </c>
      <c r="F720" s="386">
        <v>0</v>
      </c>
      <c r="G720" s="197">
        <v>1</v>
      </c>
      <c r="H720" s="187">
        <v>4368</v>
      </c>
    </row>
    <row r="721" spans="1:8" ht="15.75" x14ac:dyDescent="0.25">
      <c r="A721" s="235">
        <v>44624</v>
      </c>
      <c r="B721" s="386">
        <v>3</v>
      </c>
      <c r="C721" s="386">
        <v>2</v>
      </c>
      <c r="D721" s="386">
        <v>0</v>
      </c>
      <c r="E721" s="386">
        <v>0</v>
      </c>
      <c r="F721" s="386">
        <v>0</v>
      </c>
      <c r="G721" s="197">
        <v>5</v>
      </c>
      <c r="H721" s="187">
        <v>4373</v>
      </c>
    </row>
    <row r="722" spans="1:8" ht="15.75" x14ac:dyDescent="0.25">
      <c r="A722" s="235">
        <v>44625</v>
      </c>
      <c r="B722" s="386">
        <v>2</v>
      </c>
      <c r="C722" s="386">
        <v>1</v>
      </c>
      <c r="D722" s="386">
        <v>1</v>
      </c>
      <c r="E722" s="386">
        <v>0</v>
      </c>
      <c r="F722" s="386">
        <v>0</v>
      </c>
      <c r="G722" s="197">
        <v>4</v>
      </c>
      <c r="H722" s="187">
        <v>4377</v>
      </c>
    </row>
    <row r="723" spans="1:8" ht="15.75" x14ac:dyDescent="0.25">
      <c r="A723" s="235">
        <v>44626</v>
      </c>
      <c r="B723" s="386">
        <v>1</v>
      </c>
      <c r="C723" s="386">
        <v>1</v>
      </c>
      <c r="D723" s="386">
        <v>0</v>
      </c>
      <c r="E723" s="386">
        <v>1</v>
      </c>
      <c r="F723" s="386">
        <v>0</v>
      </c>
      <c r="G723" s="197">
        <v>3</v>
      </c>
      <c r="H723" s="187">
        <v>4380</v>
      </c>
    </row>
    <row r="724" spans="1:8" ht="15.75" x14ac:dyDescent="0.25">
      <c r="A724" s="235">
        <v>44627</v>
      </c>
      <c r="B724" s="386">
        <v>4</v>
      </c>
      <c r="C724" s="386">
        <v>1</v>
      </c>
      <c r="D724" s="386">
        <v>0</v>
      </c>
      <c r="E724" s="386">
        <v>1</v>
      </c>
      <c r="F724" s="386">
        <v>0</v>
      </c>
      <c r="G724" s="197">
        <v>6</v>
      </c>
      <c r="H724" s="187">
        <v>4386</v>
      </c>
    </row>
    <row r="725" spans="1:8" ht="15.75" x14ac:dyDescent="0.25">
      <c r="A725" s="235">
        <v>44628</v>
      </c>
      <c r="B725" s="386">
        <v>2</v>
      </c>
      <c r="C725" s="386">
        <v>0</v>
      </c>
      <c r="D725" s="386">
        <v>0</v>
      </c>
      <c r="E725" s="386">
        <v>0</v>
      </c>
      <c r="F725" s="386">
        <v>0</v>
      </c>
      <c r="G725" s="197">
        <v>2</v>
      </c>
      <c r="H725" s="187">
        <v>4388</v>
      </c>
    </row>
    <row r="726" spans="1:8" ht="15.75" x14ac:dyDescent="0.25">
      <c r="A726" s="235">
        <v>44629</v>
      </c>
      <c r="B726" s="386">
        <v>1</v>
      </c>
      <c r="C726" s="386">
        <v>0</v>
      </c>
      <c r="D726" s="386">
        <v>0</v>
      </c>
      <c r="E726" s="386">
        <v>0</v>
      </c>
      <c r="F726" s="386">
        <v>0</v>
      </c>
      <c r="G726" s="197">
        <v>1</v>
      </c>
      <c r="H726" s="187">
        <v>4389</v>
      </c>
    </row>
    <row r="727" spans="1:8" ht="15.75" x14ac:dyDescent="0.25">
      <c r="A727" s="235">
        <v>44630</v>
      </c>
      <c r="B727" s="386">
        <v>3</v>
      </c>
      <c r="C727" s="386">
        <v>0</v>
      </c>
      <c r="D727" s="386">
        <v>0</v>
      </c>
      <c r="E727" s="386">
        <v>0</v>
      </c>
      <c r="F727" s="386">
        <v>0</v>
      </c>
      <c r="G727" s="197">
        <v>3</v>
      </c>
      <c r="H727" s="187">
        <v>4392</v>
      </c>
    </row>
    <row r="728" spans="1:8" ht="15.75" x14ac:dyDescent="0.25">
      <c r="A728" s="235">
        <v>44631</v>
      </c>
      <c r="B728" s="386">
        <v>5</v>
      </c>
      <c r="C728" s="386">
        <v>2</v>
      </c>
      <c r="D728" s="386">
        <v>0</v>
      </c>
      <c r="E728" s="386">
        <v>0</v>
      </c>
      <c r="F728" s="386">
        <v>0</v>
      </c>
      <c r="G728" s="197">
        <v>7</v>
      </c>
      <c r="H728" s="187">
        <v>4399</v>
      </c>
    </row>
    <row r="729" spans="1:8" ht="15.75" x14ac:dyDescent="0.25">
      <c r="A729" s="235">
        <v>44632</v>
      </c>
      <c r="B729" s="417">
        <v>0</v>
      </c>
      <c r="C729" s="417">
        <v>0</v>
      </c>
      <c r="D729" s="417">
        <v>0</v>
      </c>
      <c r="E729" s="417">
        <v>2</v>
      </c>
      <c r="F729" s="417">
        <v>0</v>
      </c>
      <c r="G729" s="197">
        <v>2</v>
      </c>
      <c r="H729" s="187">
        <v>4401</v>
      </c>
    </row>
    <row r="730" spans="1:8" ht="15.75" x14ac:dyDescent="0.25">
      <c r="A730" s="235">
        <v>44633</v>
      </c>
      <c r="B730" s="417">
        <v>1</v>
      </c>
      <c r="C730" s="417">
        <v>0</v>
      </c>
      <c r="D730" s="417">
        <v>0</v>
      </c>
      <c r="E730" s="417">
        <v>0</v>
      </c>
      <c r="F730" s="417">
        <v>0</v>
      </c>
      <c r="G730" s="197">
        <v>1</v>
      </c>
      <c r="H730" s="187">
        <v>4402</v>
      </c>
    </row>
    <row r="731" spans="1:8" ht="15.75" x14ac:dyDescent="0.25">
      <c r="A731" s="235">
        <v>44634</v>
      </c>
      <c r="B731" s="417">
        <v>4</v>
      </c>
      <c r="C731" s="417">
        <v>1</v>
      </c>
      <c r="D731" s="417">
        <v>0</v>
      </c>
      <c r="E731" s="417">
        <v>0</v>
      </c>
      <c r="F731" s="417">
        <v>0</v>
      </c>
      <c r="G731" s="197">
        <v>5</v>
      </c>
      <c r="H731" s="187">
        <v>4407</v>
      </c>
    </row>
    <row r="732" spans="1:8" ht="15.75" x14ac:dyDescent="0.25">
      <c r="A732" s="235">
        <v>44635</v>
      </c>
      <c r="B732" s="417">
        <v>1</v>
      </c>
      <c r="C732" s="417">
        <v>2</v>
      </c>
      <c r="D732" s="417">
        <v>0</v>
      </c>
      <c r="E732" s="417">
        <v>0</v>
      </c>
      <c r="F732" s="417">
        <v>0</v>
      </c>
      <c r="G732" s="197">
        <v>3</v>
      </c>
      <c r="H732" s="187">
        <v>4410</v>
      </c>
    </row>
    <row r="733" spans="1:8" ht="15.75" x14ac:dyDescent="0.25">
      <c r="A733" s="235">
        <v>44636</v>
      </c>
      <c r="B733" s="417">
        <v>3</v>
      </c>
      <c r="C733" s="417">
        <v>2</v>
      </c>
      <c r="D733" s="417">
        <v>0</v>
      </c>
      <c r="E733" s="417">
        <v>1</v>
      </c>
      <c r="F733" s="417">
        <v>0</v>
      </c>
      <c r="G733" s="197">
        <v>6</v>
      </c>
      <c r="H733" s="187">
        <v>4416</v>
      </c>
    </row>
    <row r="734" spans="1:8" ht="15.75" x14ac:dyDescent="0.25">
      <c r="A734" s="235">
        <v>44637</v>
      </c>
      <c r="B734" s="417">
        <v>1</v>
      </c>
      <c r="C734" s="417">
        <v>1</v>
      </c>
      <c r="D734" s="417">
        <v>0</v>
      </c>
      <c r="E734" s="417">
        <v>0</v>
      </c>
      <c r="F734" s="417">
        <v>0</v>
      </c>
      <c r="G734" s="197">
        <v>2</v>
      </c>
      <c r="H734" s="187">
        <v>4418</v>
      </c>
    </row>
    <row r="735" spans="1:8" ht="15.75" x14ac:dyDescent="0.25">
      <c r="A735" s="235">
        <v>44638</v>
      </c>
      <c r="B735" s="417">
        <v>8</v>
      </c>
      <c r="C735" s="417">
        <v>2</v>
      </c>
      <c r="D735" s="417">
        <v>0</v>
      </c>
      <c r="E735" s="417">
        <v>0</v>
      </c>
      <c r="F735" s="417">
        <v>0</v>
      </c>
      <c r="G735" s="197">
        <v>10</v>
      </c>
      <c r="H735" s="187">
        <v>4428</v>
      </c>
    </row>
    <row r="736" spans="1:8" ht="15.75" x14ac:dyDescent="0.25">
      <c r="A736" s="235">
        <v>44639</v>
      </c>
      <c r="B736" s="417">
        <v>4</v>
      </c>
      <c r="C736" s="417">
        <v>1</v>
      </c>
      <c r="D736" s="417">
        <v>0</v>
      </c>
      <c r="E736" s="417">
        <v>0</v>
      </c>
      <c r="F736" s="417">
        <v>0</v>
      </c>
      <c r="G736" s="197">
        <v>5</v>
      </c>
      <c r="H736" s="187">
        <v>4433</v>
      </c>
    </row>
    <row r="737" spans="1:8" ht="15.75" x14ac:dyDescent="0.25">
      <c r="A737" s="235">
        <v>44640</v>
      </c>
      <c r="B737" s="417">
        <v>4</v>
      </c>
      <c r="C737" s="417">
        <v>1</v>
      </c>
      <c r="D737" s="417">
        <v>0</v>
      </c>
      <c r="E737" s="417">
        <v>0</v>
      </c>
      <c r="F737" s="417">
        <v>0</v>
      </c>
      <c r="G737" s="197">
        <v>5</v>
      </c>
      <c r="H737" s="187">
        <v>4438</v>
      </c>
    </row>
    <row r="738" spans="1:8" ht="15.75" x14ac:dyDescent="0.25">
      <c r="A738" s="235">
        <v>44641</v>
      </c>
      <c r="B738" s="417">
        <v>2</v>
      </c>
      <c r="C738" s="417">
        <v>0</v>
      </c>
      <c r="D738" s="417">
        <v>0</v>
      </c>
      <c r="E738" s="417">
        <v>0</v>
      </c>
      <c r="F738" s="417">
        <v>1</v>
      </c>
      <c r="G738" s="197">
        <v>3</v>
      </c>
      <c r="H738" s="187">
        <v>4441</v>
      </c>
    </row>
    <row r="739" spans="1:8" ht="15.75" x14ac:dyDescent="0.25">
      <c r="A739" s="235">
        <v>44642</v>
      </c>
      <c r="B739" s="417">
        <v>6</v>
      </c>
      <c r="C739" s="417">
        <v>1</v>
      </c>
      <c r="D739" s="417">
        <v>0</v>
      </c>
      <c r="E739" s="417">
        <v>0</v>
      </c>
      <c r="F739" s="417">
        <v>0</v>
      </c>
      <c r="G739" s="197">
        <v>7</v>
      </c>
      <c r="H739" s="187">
        <v>4448</v>
      </c>
    </row>
    <row r="740" spans="1:8" ht="15.75" x14ac:dyDescent="0.25">
      <c r="A740" s="235">
        <v>44643</v>
      </c>
      <c r="B740" s="417">
        <v>3</v>
      </c>
      <c r="C740" s="417">
        <v>1</v>
      </c>
      <c r="D740" s="417">
        <v>0</v>
      </c>
      <c r="E740" s="417">
        <v>0</v>
      </c>
      <c r="F740" s="417">
        <v>0</v>
      </c>
      <c r="G740" s="197">
        <v>4</v>
      </c>
      <c r="H740" s="187">
        <v>4452</v>
      </c>
    </row>
    <row r="741" spans="1:8" ht="15.75" x14ac:dyDescent="0.25">
      <c r="A741" s="235">
        <v>44644</v>
      </c>
      <c r="B741" s="417">
        <v>0</v>
      </c>
      <c r="C741" s="417">
        <v>1</v>
      </c>
      <c r="D741" s="417">
        <v>0</v>
      </c>
      <c r="E741" s="417">
        <v>0</v>
      </c>
      <c r="F741" s="417">
        <v>0</v>
      </c>
      <c r="G741" s="197">
        <v>1</v>
      </c>
      <c r="H741" s="187">
        <v>4453</v>
      </c>
    </row>
    <row r="742" spans="1:8" ht="15.75" x14ac:dyDescent="0.25">
      <c r="A742" s="235">
        <v>44645</v>
      </c>
      <c r="B742" s="417">
        <v>7</v>
      </c>
      <c r="C742" s="417">
        <v>1</v>
      </c>
      <c r="D742" s="417">
        <v>0</v>
      </c>
      <c r="E742" s="417">
        <v>0</v>
      </c>
      <c r="F742" s="417">
        <v>0</v>
      </c>
      <c r="G742" s="197">
        <v>8</v>
      </c>
      <c r="H742" s="187">
        <v>4461</v>
      </c>
    </row>
    <row r="743" spans="1:8" ht="15.75" x14ac:dyDescent="0.25">
      <c r="A743" s="235">
        <v>44646</v>
      </c>
      <c r="B743" s="417">
        <v>2</v>
      </c>
      <c r="C743" s="417">
        <v>1</v>
      </c>
      <c r="D743" s="417">
        <v>0</v>
      </c>
      <c r="E743" s="417">
        <v>0</v>
      </c>
      <c r="F743" s="417">
        <v>0</v>
      </c>
      <c r="G743" s="197">
        <v>3</v>
      </c>
      <c r="H743" s="187">
        <v>4464</v>
      </c>
    </row>
    <row r="744" spans="1:8" ht="15.75" x14ac:dyDescent="0.25">
      <c r="A744" s="235">
        <v>44647</v>
      </c>
      <c r="B744" s="417">
        <v>4</v>
      </c>
      <c r="C744" s="417">
        <v>2</v>
      </c>
      <c r="D744" s="417">
        <v>0</v>
      </c>
      <c r="E744" s="417">
        <v>0</v>
      </c>
      <c r="F744" s="417">
        <v>0</v>
      </c>
      <c r="G744" s="197">
        <v>6</v>
      </c>
      <c r="H744" s="187">
        <v>4470</v>
      </c>
    </row>
    <row r="745" spans="1:8" ht="15.75" x14ac:dyDescent="0.25">
      <c r="A745" s="235">
        <v>44648</v>
      </c>
      <c r="B745" s="417">
        <v>3</v>
      </c>
      <c r="C745" s="417">
        <v>2</v>
      </c>
      <c r="D745" s="417">
        <v>0</v>
      </c>
      <c r="E745" s="417">
        <v>0</v>
      </c>
      <c r="F745" s="417">
        <v>0</v>
      </c>
      <c r="G745" s="197">
        <v>5</v>
      </c>
      <c r="H745" s="187">
        <v>4475</v>
      </c>
    </row>
    <row r="746" spans="1:8" ht="15.75" x14ac:dyDescent="0.25">
      <c r="A746" s="235">
        <v>44649</v>
      </c>
      <c r="B746" s="417">
        <v>3</v>
      </c>
      <c r="C746" s="417">
        <v>1</v>
      </c>
      <c r="D746" s="417">
        <v>0</v>
      </c>
      <c r="E746" s="417">
        <v>0</v>
      </c>
      <c r="F746" s="417">
        <v>0</v>
      </c>
      <c r="G746" s="197">
        <v>4</v>
      </c>
      <c r="H746" s="187">
        <v>4479</v>
      </c>
    </row>
    <row r="747" spans="1:8" ht="15.75" x14ac:dyDescent="0.25">
      <c r="A747" s="235">
        <v>44650</v>
      </c>
      <c r="B747" s="417">
        <v>0</v>
      </c>
      <c r="C747" s="417">
        <v>0</v>
      </c>
      <c r="D747" s="417">
        <v>0</v>
      </c>
      <c r="E747" s="417">
        <v>1</v>
      </c>
      <c r="F747" s="417">
        <v>0</v>
      </c>
      <c r="G747" s="197">
        <v>1</v>
      </c>
      <c r="H747" s="187">
        <v>4480</v>
      </c>
    </row>
    <row r="748" spans="1:8" ht="15.75" x14ac:dyDescent="0.25">
      <c r="A748" s="235">
        <v>44651</v>
      </c>
      <c r="B748" s="417">
        <v>5</v>
      </c>
      <c r="C748" s="417">
        <v>4</v>
      </c>
      <c r="D748" s="417">
        <v>0</v>
      </c>
      <c r="E748" s="417">
        <v>0</v>
      </c>
      <c r="F748" s="417">
        <v>0</v>
      </c>
      <c r="G748" s="197">
        <v>9</v>
      </c>
      <c r="H748" s="187">
        <v>4489</v>
      </c>
    </row>
    <row r="749" spans="1:8" ht="15.75" x14ac:dyDescent="0.25">
      <c r="A749" s="235">
        <v>44652</v>
      </c>
      <c r="B749" s="417">
        <v>7</v>
      </c>
      <c r="C749" s="417">
        <v>0</v>
      </c>
      <c r="D749" s="417">
        <v>0</v>
      </c>
      <c r="E749" s="417">
        <v>0</v>
      </c>
      <c r="F749" s="417">
        <v>0</v>
      </c>
      <c r="G749" s="197">
        <v>7</v>
      </c>
      <c r="H749" s="187">
        <v>4496</v>
      </c>
    </row>
    <row r="750" spans="1:8" ht="15.75" x14ac:dyDescent="0.25">
      <c r="A750" s="235">
        <v>44653</v>
      </c>
      <c r="B750" s="417">
        <v>2</v>
      </c>
      <c r="C750" s="417">
        <v>0</v>
      </c>
      <c r="D750" s="417">
        <v>0</v>
      </c>
      <c r="E750" s="417">
        <v>0</v>
      </c>
      <c r="F750" s="417">
        <v>0</v>
      </c>
      <c r="G750" s="197">
        <v>2</v>
      </c>
      <c r="H750" s="187">
        <v>4498</v>
      </c>
    </row>
    <row r="751" spans="1:8" ht="15.75" x14ac:dyDescent="0.25">
      <c r="A751" s="235">
        <v>44654</v>
      </c>
      <c r="B751" s="417">
        <v>4</v>
      </c>
      <c r="C751" s="417">
        <v>1</v>
      </c>
      <c r="D751" s="417">
        <v>0</v>
      </c>
      <c r="E751" s="417">
        <v>0</v>
      </c>
      <c r="F751" s="417">
        <v>0</v>
      </c>
      <c r="G751" s="197">
        <v>5</v>
      </c>
      <c r="H751" s="187">
        <v>4503</v>
      </c>
    </row>
    <row r="752" spans="1:8" ht="15.75" x14ac:dyDescent="0.25">
      <c r="A752" s="235">
        <v>44655</v>
      </c>
      <c r="B752" s="417">
        <v>4</v>
      </c>
      <c r="C752" s="417">
        <v>0</v>
      </c>
      <c r="D752" s="417">
        <v>0</v>
      </c>
      <c r="E752" s="417">
        <v>1</v>
      </c>
      <c r="F752" s="417">
        <v>0</v>
      </c>
      <c r="G752" s="197">
        <v>5</v>
      </c>
      <c r="H752" s="187">
        <v>4508</v>
      </c>
    </row>
    <row r="753" spans="1:8" ht="15.75" x14ac:dyDescent="0.25">
      <c r="A753" s="235">
        <v>44656</v>
      </c>
      <c r="B753" s="417">
        <v>1</v>
      </c>
      <c r="C753" s="417">
        <v>0</v>
      </c>
      <c r="D753" s="417">
        <v>0</v>
      </c>
      <c r="E753" s="417">
        <v>2</v>
      </c>
      <c r="F753" s="417">
        <v>0</v>
      </c>
      <c r="G753" s="197">
        <v>3</v>
      </c>
      <c r="H753" s="187">
        <v>4511</v>
      </c>
    </row>
    <row r="754" spans="1:8" ht="15.75" x14ac:dyDescent="0.25">
      <c r="A754" s="235">
        <v>44657</v>
      </c>
      <c r="B754" s="417">
        <v>2</v>
      </c>
      <c r="C754" s="417">
        <v>1</v>
      </c>
      <c r="D754" s="417">
        <v>0</v>
      </c>
      <c r="E754" s="417">
        <v>1</v>
      </c>
      <c r="F754" s="417">
        <v>0</v>
      </c>
      <c r="G754" s="197">
        <v>4</v>
      </c>
      <c r="H754" s="187">
        <v>4515</v>
      </c>
    </row>
    <row r="755" spans="1:8" ht="15.75" x14ac:dyDescent="0.25">
      <c r="A755" s="235">
        <v>44658</v>
      </c>
      <c r="B755" s="417">
        <v>5</v>
      </c>
      <c r="C755" s="417">
        <v>0</v>
      </c>
      <c r="D755" s="417">
        <v>0</v>
      </c>
      <c r="E755" s="417">
        <v>1</v>
      </c>
      <c r="F755" s="417">
        <v>0</v>
      </c>
      <c r="G755" s="197">
        <v>6</v>
      </c>
      <c r="H755" s="187">
        <v>4521</v>
      </c>
    </row>
    <row r="756" spans="1:8" ht="15.75" x14ac:dyDescent="0.25">
      <c r="A756" s="235">
        <v>44659</v>
      </c>
      <c r="B756" s="417">
        <v>4</v>
      </c>
      <c r="C756" s="417">
        <v>0</v>
      </c>
      <c r="D756" s="417">
        <v>0</v>
      </c>
      <c r="E756" s="417">
        <v>0</v>
      </c>
      <c r="F756" s="417">
        <v>0</v>
      </c>
      <c r="G756" s="197">
        <v>4</v>
      </c>
      <c r="H756" s="187">
        <v>4525</v>
      </c>
    </row>
    <row r="757" spans="1:8" ht="15.75" x14ac:dyDescent="0.25">
      <c r="A757" s="235">
        <v>44660</v>
      </c>
      <c r="B757" s="417">
        <v>5</v>
      </c>
      <c r="C757" s="417">
        <v>0</v>
      </c>
      <c r="D757" s="417">
        <v>0</v>
      </c>
      <c r="E757" s="417">
        <v>1</v>
      </c>
      <c r="F757" s="417">
        <v>0</v>
      </c>
      <c r="G757" s="197">
        <v>6</v>
      </c>
      <c r="H757" s="187">
        <v>4531</v>
      </c>
    </row>
    <row r="758" spans="1:8" ht="15.75" x14ac:dyDescent="0.25">
      <c r="A758" s="235">
        <v>44661</v>
      </c>
      <c r="B758" s="417">
        <v>3</v>
      </c>
      <c r="C758" s="417">
        <v>1</v>
      </c>
      <c r="D758" s="417">
        <v>0</v>
      </c>
      <c r="E758" s="417">
        <v>0</v>
      </c>
      <c r="F758" s="417">
        <v>0</v>
      </c>
      <c r="G758" s="197">
        <v>4</v>
      </c>
      <c r="H758" s="187">
        <v>4535</v>
      </c>
    </row>
    <row r="759" spans="1:8" ht="15.75" x14ac:dyDescent="0.25">
      <c r="A759" s="235">
        <v>44662</v>
      </c>
      <c r="B759" s="417">
        <v>1</v>
      </c>
      <c r="C759" s="417">
        <v>0</v>
      </c>
      <c r="D759" s="417">
        <v>0</v>
      </c>
      <c r="E759" s="417">
        <v>1</v>
      </c>
      <c r="F759" s="417">
        <v>0</v>
      </c>
      <c r="G759" s="197">
        <v>2</v>
      </c>
      <c r="H759" s="187">
        <v>4537</v>
      </c>
    </row>
    <row r="760" spans="1:8" ht="15.75" x14ac:dyDescent="0.25">
      <c r="A760" s="235">
        <v>44663</v>
      </c>
      <c r="B760" s="417">
        <v>2</v>
      </c>
      <c r="C760" s="417">
        <v>1</v>
      </c>
      <c r="D760" s="417">
        <v>0</v>
      </c>
      <c r="E760" s="417">
        <v>0</v>
      </c>
      <c r="F760" s="417">
        <v>0</v>
      </c>
      <c r="G760" s="197">
        <v>3</v>
      </c>
      <c r="H760" s="187">
        <v>4540</v>
      </c>
    </row>
    <row r="761" spans="1:8" ht="15.75" x14ac:dyDescent="0.25">
      <c r="A761" s="235">
        <v>44664</v>
      </c>
      <c r="B761" s="417">
        <v>2</v>
      </c>
      <c r="C761" s="417">
        <v>1</v>
      </c>
      <c r="D761" s="417">
        <v>0</v>
      </c>
      <c r="E761" s="417">
        <v>0</v>
      </c>
      <c r="F761" s="417">
        <v>0</v>
      </c>
      <c r="G761" s="197">
        <v>3</v>
      </c>
      <c r="H761" s="187">
        <v>4543</v>
      </c>
    </row>
    <row r="762" spans="1:8" ht="15.75" x14ac:dyDescent="0.25">
      <c r="A762" s="235">
        <v>44665</v>
      </c>
      <c r="B762" s="417">
        <v>1</v>
      </c>
      <c r="C762" s="417">
        <v>1</v>
      </c>
      <c r="D762" s="417">
        <v>0</v>
      </c>
      <c r="E762" s="417">
        <v>0</v>
      </c>
      <c r="F762" s="417">
        <v>0</v>
      </c>
      <c r="G762" s="197">
        <v>2</v>
      </c>
      <c r="H762" s="187">
        <v>4545</v>
      </c>
    </row>
    <row r="763" spans="1:8" ht="15.75" x14ac:dyDescent="0.25">
      <c r="A763" s="235">
        <v>44666</v>
      </c>
      <c r="B763" s="417">
        <v>3</v>
      </c>
      <c r="C763" s="417">
        <v>0</v>
      </c>
      <c r="D763" s="417">
        <v>0</v>
      </c>
      <c r="E763" s="417">
        <v>1</v>
      </c>
      <c r="F763" s="417">
        <v>0</v>
      </c>
      <c r="G763" s="197">
        <v>4</v>
      </c>
      <c r="H763" s="187">
        <v>4549</v>
      </c>
    </row>
    <row r="764" spans="1:8" ht="15.75" x14ac:dyDescent="0.25">
      <c r="A764" s="235">
        <v>44667</v>
      </c>
      <c r="B764" s="417">
        <v>1</v>
      </c>
      <c r="C764" s="417">
        <v>0</v>
      </c>
      <c r="D764" s="417">
        <v>0</v>
      </c>
      <c r="E764" s="417">
        <v>2</v>
      </c>
      <c r="F764" s="417">
        <v>0</v>
      </c>
      <c r="G764" s="197">
        <v>3</v>
      </c>
      <c r="H764" s="187">
        <v>4552</v>
      </c>
    </row>
    <row r="765" spans="1:8" ht="15.75" x14ac:dyDescent="0.25">
      <c r="A765" s="235">
        <v>44668</v>
      </c>
      <c r="B765" s="417">
        <v>6</v>
      </c>
      <c r="C765" s="417">
        <v>0</v>
      </c>
      <c r="D765" s="417">
        <v>0</v>
      </c>
      <c r="E765" s="417">
        <v>1</v>
      </c>
      <c r="F765" s="417">
        <v>0</v>
      </c>
      <c r="G765" s="197">
        <v>7</v>
      </c>
      <c r="H765" s="187">
        <v>4559</v>
      </c>
    </row>
    <row r="766" spans="1:8" ht="15.75" x14ac:dyDescent="0.25">
      <c r="A766" s="235">
        <v>44669</v>
      </c>
      <c r="B766" s="417">
        <v>1</v>
      </c>
      <c r="C766" s="417">
        <v>2</v>
      </c>
      <c r="D766" s="417">
        <v>0</v>
      </c>
      <c r="E766" s="417">
        <v>1</v>
      </c>
      <c r="F766" s="417">
        <v>0</v>
      </c>
      <c r="G766" s="197">
        <v>4</v>
      </c>
      <c r="H766" s="187">
        <v>4563</v>
      </c>
    </row>
    <row r="767" spans="1:8" ht="15.75" x14ac:dyDescent="0.25">
      <c r="A767" s="235">
        <v>44670</v>
      </c>
      <c r="B767" s="417">
        <v>1</v>
      </c>
      <c r="C767" s="417">
        <v>0</v>
      </c>
      <c r="D767" s="417">
        <v>0</v>
      </c>
      <c r="E767" s="417">
        <v>0</v>
      </c>
      <c r="F767" s="417">
        <v>0</v>
      </c>
      <c r="G767" s="197">
        <v>1</v>
      </c>
      <c r="H767" s="187">
        <v>4564</v>
      </c>
    </row>
    <row r="768" spans="1:8" ht="15.75" x14ac:dyDescent="0.25">
      <c r="A768" s="235">
        <v>44671</v>
      </c>
      <c r="B768" s="417">
        <v>4</v>
      </c>
      <c r="C768" s="417">
        <v>1</v>
      </c>
      <c r="D768" s="417">
        <v>0</v>
      </c>
      <c r="E768" s="417">
        <v>0</v>
      </c>
      <c r="F768" s="417">
        <v>0</v>
      </c>
      <c r="G768" s="197">
        <v>5</v>
      </c>
      <c r="H768" s="187">
        <v>4569</v>
      </c>
    </row>
    <row r="769" spans="1:8" ht="15.75" x14ac:dyDescent="0.25">
      <c r="A769" s="235">
        <v>44672</v>
      </c>
      <c r="B769" s="417">
        <v>4</v>
      </c>
      <c r="C769" s="417">
        <v>1</v>
      </c>
      <c r="D769" s="417">
        <v>0</v>
      </c>
      <c r="E769" s="417">
        <v>0</v>
      </c>
      <c r="F769" s="417">
        <v>0</v>
      </c>
      <c r="G769" s="197">
        <v>5</v>
      </c>
      <c r="H769" s="187">
        <v>4574</v>
      </c>
    </row>
    <row r="770" spans="1:8" ht="15.75" x14ac:dyDescent="0.25">
      <c r="A770" s="235">
        <v>44673</v>
      </c>
      <c r="B770" s="417">
        <v>4</v>
      </c>
      <c r="C770" s="417">
        <v>1</v>
      </c>
      <c r="D770" s="417">
        <v>0</v>
      </c>
      <c r="E770" s="417">
        <v>0</v>
      </c>
      <c r="F770" s="417">
        <v>0</v>
      </c>
      <c r="G770" s="197">
        <v>5</v>
      </c>
      <c r="H770" s="187">
        <v>4579</v>
      </c>
    </row>
    <row r="771" spans="1:8" ht="15.75" x14ac:dyDescent="0.25">
      <c r="A771" s="235">
        <v>44674</v>
      </c>
      <c r="B771" s="417">
        <v>0</v>
      </c>
      <c r="C771" s="417">
        <v>0</v>
      </c>
      <c r="D771" s="417">
        <v>0</v>
      </c>
      <c r="E771" s="417">
        <v>0</v>
      </c>
      <c r="F771" s="417">
        <v>0</v>
      </c>
      <c r="G771" s="197">
        <v>0</v>
      </c>
      <c r="H771" s="187">
        <v>4579</v>
      </c>
    </row>
    <row r="772" spans="1:8" ht="15.75" x14ac:dyDescent="0.25">
      <c r="A772" s="235">
        <v>44675</v>
      </c>
      <c r="B772" s="417">
        <v>5</v>
      </c>
      <c r="C772" s="417">
        <v>0</v>
      </c>
      <c r="D772" s="417">
        <v>0</v>
      </c>
      <c r="E772" s="417">
        <v>1</v>
      </c>
      <c r="F772" s="417">
        <v>0</v>
      </c>
      <c r="G772" s="197">
        <v>6</v>
      </c>
      <c r="H772" s="187">
        <v>4585</v>
      </c>
    </row>
    <row r="773" spans="1:8" ht="15.75" x14ac:dyDescent="0.25">
      <c r="A773" s="235">
        <v>44676</v>
      </c>
      <c r="B773" s="417">
        <v>0</v>
      </c>
      <c r="C773" s="417">
        <v>0</v>
      </c>
      <c r="D773" s="417">
        <v>0</v>
      </c>
      <c r="E773" s="417">
        <v>0</v>
      </c>
      <c r="F773" s="417">
        <v>0</v>
      </c>
      <c r="G773" s="197">
        <v>0</v>
      </c>
      <c r="H773" s="187">
        <v>4585</v>
      </c>
    </row>
    <row r="774" spans="1:8" ht="15.75" x14ac:dyDescent="0.25">
      <c r="A774" s="235">
        <v>44677</v>
      </c>
      <c r="B774" s="417">
        <v>4</v>
      </c>
      <c r="C774" s="417">
        <v>0</v>
      </c>
      <c r="D774" s="417">
        <v>0</v>
      </c>
      <c r="E774" s="417">
        <v>1</v>
      </c>
      <c r="F774" s="417">
        <v>0</v>
      </c>
      <c r="G774" s="197">
        <v>5</v>
      </c>
      <c r="H774" s="187">
        <v>4590</v>
      </c>
    </row>
    <row r="775" spans="1:8" ht="15.75" x14ac:dyDescent="0.25">
      <c r="A775" s="235">
        <v>44678</v>
      </c>
      <c r="B775" s="417">
        <v>1</v>
      </c>
      <c r="C775" s="417">
        <v>0</v>
      </c>
      <c r="D775" s="417">
        <v>0</v>
      </c>
      <c r="E775" s="417">
        <v>2</v>
      </c>
      <c r="F775" s="417">
        <v>0</v>
      </c>
      <c r="G775" s="197">
        <v>3</v>
      </c>
      <c r="H775" s="187">
        <v>4593</v>
      </c>
    </row>
    <row r="776" spans="1:8" ht="15.75" x14ac:dyDescent="0.25">
      <c r="A776" s="235">
        <v>44679</v>
      </c>
      <c r="B776" s="417">
        <v>2</v>
      </c>
      <c r="C776" s="417">
        <v>0</v>
      </c>
      <c r="D776" s="417">
        <v>0</v>
      </c>
      <c r="E776" s="417">
        <v>0</v>
      </c>
      <c r="F776" s="417">
        <v>0</v>
      </c>
      <c r="G776" s="197">
        <v>2</v>
      </c>
      <c r="H776" s="187">
        <v>4595</v>
      </c>
    </row>
    <row r="777" spans="1:8" ht="15.75" x14ac:dyDescent="0.25">
      <c r="A777" s="235">
        <v>44680</v>
      </c>
      <c r="B777" s="417">
        <v>4</v>
      </c>
      <c r="C777" s="417">
        <v>0</v>
      </c>
      <c r="D777" s="417">
        <v>0</v>
      </c>
      <c r="E777" s="417">
        <v>0</v>
      </c>
      <c r="F777" s="417">
        <v>0</v>
      </c>
      <c r="G777" s="197">
        <v>4</v>
      </c>
      <c r="H777" s="187">
        <v>4599</v>
      </c>
    </row>
    <row r="778" spans="1:8" ht="15.75" x14ac:dyDescent="0.25">
      <c r="A778" s="235">
        <v>44681</v>
      </c>
      <c r="B778" s="417">
        <v>0</v>
      </c>
      <c r="C778" s="417">
        <v>1</v>
      </c>
      <c r="D778" s="417">
        <v>0</v>
      </c>
      <c r="E778" s="417">
        <v>0</v>
      </c>
      <c r="F778" s="417">
        <v>0</v>
      </c>
      <c r="G778" s="197">
        <v>1</v>
      </c>
      <c r="H778" s="187">
        <v>4600</v>
      </c>
    </row>
    <row r="779" spans="1:8" ht="15.75" x14ac:dyDescent="0.25">
      <c r="A779" s="235">
        <v>44682</v>
      </c>
      <c r="B779" s="417">
        <v>0</v>
      </c>
      <c r="C779" s="417">
        <v>0</v>
      </c>
      <c r="D779" s="417">
        <v>0</v>
      </c>
      <c r="E779" s="417">
        <v>0</v>
      </c>
      <c r="F779" s="417">
        <v>0</v>
      </c>
      <c r="G779" s="197">
        <v>0</v>
      </c>
      <c r="H779" s="187">
        <v>4600</v>
      </c>
    </row>
    <row r="780" spans="1:8" ht="15.75" x14ac:dyDescent="0.25">
      <c r="A780" s="235">
        <v>44683</v>
      </c>
      <c r="B780" s="417">
        <v>1</v>
      </c>
      <c r="C780" s="417">
        <v>0</v>
      </c>
      <c r="D780" s="417">
        <v>0</v>
      </c>
      <c r="E780" s="417">
        <v>0</v>
      </c>
      <c r="F780" s="417">
        <v>0</v>
      </c>
      <c r="G780" s="197">
        <v>1</v>
      </c>
      <c r="H780" s="187">
        <v>4601</v>
      </c>
    </row>
    <row r="781" spans="1:8" ht="15.75" x14ac:dyDescent="0.25">
      <c r="A781" s="235">
        <v>44684</v>
      </c>
      <c r="B781" s="417">
        <v>0</v>
      </c>
      <c r="C781" s="417">
        <v>0</v>
      </c>
      <c r="D781" s="417">
        <v>0</v>
      </c>
      <c r="E781" s="417">
        <v>0</v>
      </c>
      <c r="F781" s="417">
        <v>0</v>
      </c>
      <c r="G781" s="197">
        <v>0</v>
      </c>
      <c r="H781" s="187">
        <v>4601</v>
      </c>
    </row>
    <row r="782" spans="1:8" ht="15.75" x14ac:dyDescent="0.25">
      <c r="A782" s="235">
        <v>44685</v>
      </c>
      <c r="B782" s="417">
        <v>0</v>
      </c>
      <c r="C782" s="417">
        <v>1</v>
      </c>
      <c r="D782" s="417">
        <v>0</v>
      </c>
      <c r="E782" s="417">
        <v>0</v>
      </c>
      <c r="F782" s="417">
        <v>0</v>
      </c>
      <c r="G782" s="197">
        <v>1</v>
      </c>
      <c r="H782" s="187">
        <v>4602</v>
      </c>
    </row>
    <row r="783" spans="1:8" ht="15.75" x14ac:dyDescent="0.25">
      <c r="A783" s="235">
        <v>44686</v>
      </c>
      <c r="B783" s="417">
        <v>2</v>
      </c>
      <c r="C783" s="417">
        <v>0</v>
      </c>
      <c r="D783" s="417">
        <v>0</v>
      </c>
      <c r="E783" s="417">
        <v>0</v>
      </c>
      <c r="F783" s="417">
        <v>0</v>
      </c>
      <c r="G783" s="197">
        <v>2</v>
      </c>
      <c r="H783" s="187">
        <v>4604</v>
      </c>
    </row>
    <row r="784" spans="1:8" ht="15.75" x14ac:dyDescent="0.25">
      <c r="A784" s="235">
        <v>44687</v>
      </c>
      <c r="B784" s="417">
        <v>0</v>
      </c>
      <c r="C784" s="417">
        <v>0</v>
      </c>
      <c r="D784" s="417">
        <v>0</v>
      </c>
      <c r="E784" s="417">
        <v>0</v>
      </c>
      <c r="F784" s="417">
        <v>0</v>
      </c>
      <c r="G784" s="197">
        <v>0</v>
      </c>
      <c r="H784" s="187">
        <v>4604</v>
      </c>
    </row>
    <row r="785" spans="1:8" ht="15.75" x14ac:dyDescent="0.25">
      <c r="A785" s="235">
        <v>44688</v>
      </c>
      <c r="B785" s="417">
        <v>2</v>
      </c>
      <c r="C785" s="417">
        <v>0</v>
      </c>
      <c r="D785" s="417">
        <v>0</v>
      </c>
      <c r="E785" s="417">
        <v>1</v>
      </c>
      <c r="F785" s="417">
        <v>0</v>
      </c>
      <c r="G785" s="197">
        <v>3</v>
      </c>
      <c r="H785" s="187">
        <v>4607</v>
      </c>
    </row>
    <row r="786" spans="1:8" ht="15.75" x14ac:dyDescent="0.25">
      <c r="A786" s="235">
        <v>44689</v>
      </c>
      <c r="B786" s="417">
        <v>1</v>
      </c>
      <c r="C786" s="417">
        <v>0</v>
      </c>
      <c r="D786" s="417">
        <v>0</v>
      </c>
      <c r="E786" s="417">
        <v>0</v>
      </c>
      <c r="F786" s="417">
        <v>0</v>
      </c>
      <c r="G786" s="197">
        <v>1</v>
      </c>
      <c r="H786" s="187">
        <v>4608</v>
      </c>
    </row>
    <row r="787" spans="1:8" ht="15.75" x14ac:dyDescent="0.25">
      <c r="A787" s="235">
        <v>44690</v>
      </c>
      <c r="B787" s="417">
        <v>2</v>
      </c>
      <c r="C787" s="417">
        <v>0</v>
      </c>
      <c r="D787" s="417">
        <v>0</v>
      </c>
      <c r="E787" s="417">
        <v>0</v>
      </c>
      <c r="F787" s="417">
        <v>0</v>
      </c>
      <c r="G787" s="197">
        <v>2</v>
      </c>
      <c r="H787" s="187">
        <v>4610</v>
      </c>
    </row>
    <row r="788" spans="1:8" ht="15.75" x14ac:dyDescent="0.25">
      <c r="A788" s="235">
        <v>44691</v>
      </c>
      <c r="B788" s="417">
        <v>3</v>
      </c>
      <c r="C788" s="417">
        <v>0</v>
      </c>
      <c r="D788" s="417">
        <v>0</v>
      </c>
      <c r="E788" s="417">
        <v>0</v>
      </c>
      <c r="F788" s="417">
        <v>0</v>
      </c>
      <c r="G788" s="197">
        <v>3</v>
      </c>
      <c r="H788" s="187">
        <v>4613</v>
      </c>
    </row>
    <row r="789" spans="1:8" ht="15.75" x14ac:dyDescent="0.25">
      <c r="A789" s="235">
        <v>44692</v>
      </c>
      <c r="B789" s="417">
        <v>1</v>
      </c>
      <c r="C789" s="417">
        <v>0</v>
      </c>
      <c r="D789" s="417">
        <v>0</v>
      </c>
      <c r="E789" s="417">
        <v>1</v>
      </c>
      <c r="F789" s="417">
        <v>0</v>
      </c>
      <c r="G789" s="197">
        <v>2</v>
      </c>
      <c r="H789" s="187">
        <v>4615</v>
      </c>
    </row>
    <row r="790" spans="1:8" ht="15.75" x14ac:dyDescent="0.25">
      <c r="A790" s="235">
        <v>44693</v>
      </c>
      <c r="B790" s="417">
        <v>1</v>
      </c>
      <c r="C790" s="417">
        <v>1</v>
      </c>
      <c r="D790" s="417">
        <v>0</v>
      </c>
      <c r="E790" s="417">
        <v>0</v>
      </c>
      <c r="F790" s="417">
        <v>0</v>
      </c>
      <c r="G790" s="197">
        <v>2</v>
      </c>
      <c r="H790" s="187">
        <v>4617</v>
      </c>
    </row>
    <row r="791" spans="1:8" ht="15.75" x14ac:dyDescent="0.25">
      <c r="A791" s="235">
        <v>44694</v>
      </c>
      <c r="B791" s="417">
        <v>1</v>
      </c>
      <c r="C791" s="417">
        <v>1</v>
      </c>
      <c r="D791" s="417">
        <v>0</v>
      </c>
      <c r="E791" s="417">
        <v>0</v>
      </c>
      <c r="F791" s="417">
        <v>0</v>
      </c>
      <c r="G791" s="197">
        <v>2</v>
      </c>
      <c r="H791" s="187">
        <v>4619</v>
      </c>
    </row>
    <row r="792" spans="1:8" ht="15.75" x14ac:dyDescent="0.25">
      <c r="A792" s="235">
        <v>44695</v>
      </c>
      <c r="B792" s="417">
        <v>0</v>
      </c>
      <c r="C792" s="417">
        <v>1</v>
      </c>
      <c r="D792" s="417">
        <v>0</v>
      </c>
      <c r="E792" s="417">
        <v>1</v>
      </c>
      <c r="F792" s="417">
        <v>1</v>
      </c>
      <c r="G792" s="197">
        <v>3</v>
      </c>
      <c r="H792" s="187">
        <v>4622</v>
      </c>
    </row>
    <row r="793" spans="1:8" ht="15.75" x14ac:dyDescent="0.25">
      <c r="A793" s="235">
        <v>44696</v>
      </c>
      <c r="B793" s="417">
        <v>1</v>
      </c>
      <c r="C793" s="417">
        <v>0</v>
      </c>
      <c r="D793" s="417">
        <v>0</v>
      </c>
      <c r="E793" s="417">
        <v>1</v>
      </c>
      <c r="F793" s="417">
        <v>0</v>
      </c>
      <c r="G793" s="197">
        <v>2</v>
      </c>
      <c r="H793" s="187">
        <v>4624</v>
      </c>
    </row>
    <row r="794" spans="1:8" ht="15.75" x14ac:dyDescent="0.25">
      <c r="A794" s="235">
        <v>44697</v>
      </c>
      <c r="B794" s="417">
        <v>2</v>
      </c>
      <c r="C794" s="417">
        <v>0</v>
      </c>
      <c r="D794" s="417">
        <v>0</v>
      </c>
      <c r="E794" s="417">
        <v>0</v>
      </c>
      <c r="F794" s="417">
        <v>0</v>
      </c>
      <c r="G794" s="197">
        <v>2</v>
      </c>
      <c r="H794" s="187">
        <v>4626</v>
      </c>
    </row>
    <row r="795" spans="1:8" ht="15.75" x14ac:dyDescent="0.25">
      <c r="A795" s="235">
        <v>44698</v>
      </c>
      <c r="B795" s="417">
        <v>2</v>
      </c>
      <c r="C795" s="417">
        <v>0</v>
      </c>
      <c r="D795" s="417">
        <v>0</v>
      </c>
      <c r="E795" s="417">
        <v>0</v>
      </c>
      <c r="F795" s="417">
        <v>0</v>
      </c>
      <c r="G795" s="197">
        <v>2</v>
      </c>
      <c r="H795" s="187">
        <v>4628</v>
      </c>
    </row>
    <row r="796" spans="1:8" ht="15.75" x14ac:dyDescent="0.25">
      <c r="A796" s="235">
        <v>44699</v>
      </c>
      <c r="B796" s="417">
        <v>1</v>
      </c>
      <c r="C796" s="417">
        <v>0</v>
      </c>
      <c r="D796" s="417">
        <v>0</v>
      </c>
      <c r="E796" s="417">
        <v>0</v>
      </c>
      <c r="F796" s="417">
        <v>0</v>
      </c>
      <c r="G796" s="197">
        <v>1</v>
      </c>
      <c r="H796" s="187">
        <v>4629</v>
      </c>
    </row>
    <row r="797" spans="1:8" ht="15.75" x14ac:dyDescent="0.25">
      <c r="A797" s="235">
        <v>44700</v>
      </c>
      <c r="B797" s="417">
        <v>1</v>
      </c>
      <c r="C797" s="417">
        <v>1</v>
      </c>
      <c r="D797" s="417">
        <v>0</v>
      </c>
      <c r="E797" s="417">
        <v>1</v>
      </c>
      <c r="F797" s="417">
        <v>0</v>
      </c>
      <c r="G797" s="197">
        <v>3</v>
      </c>
      <c r="H797" s="187">
        <v>4632</v>
      </c>
    </row>
    <row r="798" spans="1:8" ht="15.75" x14ac:dyDescent="0.25">
      <c r="A798" s="235">
        <v>44701</v>
      </c>
      <c r="B798" s="417">
        <v>3</v>
      </c>
      <c r="C798" s="417">
        <v>1</v>
      </c>
      <c r="D798" s="417">
        <v>0</v>
      </c>
      <c r="E798" s="417">
        <v>0</v>
      </c>
      <c r="F798" s="417">
        <v>0</v>
      </c>
      <c r="G798" s="197">
        <v>4</v>
      </c>
      <c r="H798" s="187">
        <v>4636</v>
      </c>
    </row>
    <row r="799" spans="1:8" ht="15.75" x14ac:dyDescent="0.25">
      <c r="A799" s="235">
        <v>44702</v>
      </c>
      <c r="B799" s="417">
        <v>1</v>
      </c>
      <c r="C799" s="417">
        <v>0</v>
      </c>
      <c r="D799" s="417">
        <v>0</v>
      </c>
      <c r="E799" s="417">
        <v>1</v>
      </c>
      <c r="F799" s="417">
        <v>0</v>
      </c>
      <c r="G799" s="197">
        <v>2</v>
      </c>
      <c r="H799" s="187">
        <v>4638</v>
      </c>
    </row>
    <row r="800" spans="1:8" ht="15.75" x14ac:dyDescent="0.25">
      <c r="A800" s="235">
        <v>44703</v>
      </c>
      <c r="B800" s="417">
        <v>2</v>
      </c>
      <c r="C800" s="417">
        <v>0</v>
      </c>
      <c r="D800" s="417">
        <v>0</v>
      </c>
      <c r="E800" s="417">
        <v>0</v>
      </c>
      <c r="F800" s="417">
        <v>0</v>
      </c>
      <c r="G800" s="197">
        <v>2</v>
      </c>
      <c r="H800" s="187">
        <v>4640</v>
      </c>
    </row>
    <row r="801" spans="1:8" ht="15.75" x14ac:dyDescent="0.25">
      <c r="A801" s="235">
        <v>44704</v>
      </c>
      <c r="B801" s="417">
        <v>0</v>
      </c>
      <c r="C801" s="417">
        <v>0</v>
      </c>
      <c r="D801" s="417">
        <v>0</v>
      </c>
      <c r="E801" s="417">
        <v>0</v>
      </c>
      <c r="F801" s="417">
        <v>0</v>
      </c>
      <c r="G801" s="197">
        <v>0</v>
      </c>
      <c r="H801" s="187">
        <v>4640</v>
      </c>
    </row>
    <row r="802" spans="1:8" ht="15.75" x14ac:dyDescent="0.25">
      <c r="A802" s="235">
        <v>44705</v>
      </c>
      <c r="B802" s="417">
        <v>0</v>
      </c>
      <c r="C802" s="417">
        <v>0</v>
      </c>
      <c r="D802" s="417">
        <v>0</v>
      </c>
      <c r="E802" s="417">
        <v>0</v>
      </c>
      <c r="F802" s="417">
        <v>0</v>
      </c>
      <c r="G802" s="197">
        <v>0</v>
      </c>
      <c r="H802" s="187">
        <v>4640</v>
      </c>
    </row>
    <row r="803" spans="1:8" ht="15.75" x14ac:dyDescent="0.25">
      <c r="A803" s="235">
        <v>44706</v>
      </c>
      <c r="B803" s="417">
        <v>1</v>
      </c>
      <c r="C803" s="417">
        <v>0</v>
      </c>
      <c r="D803" s="417">
        <v>0</v>
      </c>
      <c r="E803" s="417">
        <v>0</v>
      </c>
      <c r="F803" s="417">
        <v>0</v>
      </c>
      <c r="G803" s="197">
        <v>1</v>
      </c>
      <c r="H803" s="187">
        <v>4641</v>
      </c>
    </row>
    <row r="804" spans="1:8" ht="15.75" x14ac:dyDescent="0.25">
      <c r="A804" s="235">
        <v>44707</v>
      </c>
      <c r="B804" s="417">
        <v>1</v>
      </c>
      <c r="C804" s="417">
        <v>0</v>
      </c>
      <c r="D804" s="417">
        <v>0</v>
      </c>
      <c r="E804" s="417">
        <v>0</v>
      </c>
      <c r="F804" s="417">
        <v>0</v>
      </c>
      <c r="G804" s="197">
        <v>1</v>
      </c>
      <c r="H804" s="187">
        <v>4642</v>
      </c>
    </row>
    <row r="805" spans="1:8" ht="15.75" x14ac:dyDescent="0.25">
      <c r="A805" s="235">
        <v>44708</v>
      </c>
      <c r="B805" s="417">
        <v>1</v>
      </c>
      <c r="C805" s="417">
        <v>1</v>
      </c>
      <c r="D805" s="417">
        <v>0</v>
      </c>
      <c r="E805" s="417">
        <v>0</v>
      </c>
      <c r="F805" s="417">
        <v>0</v>
      </c>
      <c r="G805" s="197">
        <v>2</v>
      </c>
      <c r="H805" s="187">
        <v>4644</v>
      </c>
    </row>
    <row r="806" spans="1:8" ht="15.75" x14ac:dyDescent="0.25">
      <c r="A806" s="235">
        <v>44709</v>
      </c>
      <c r="B806" s="417">
        <v>1</v>
      </c>
      <c r="C806" s="417">
        <v>0</v>
      </c>
      <c r="D806" s="417">
        <v>0</v>
      </c>
      <c r="E806" s="417">
        <v>0</v>
      </c>
      <c r="F806" s="417">
        <v>0</v>
      </c>
      <c r="G806" s="197">
        <v>1</v>
      </c>
      <c r="H806" s="187">
        <v>4645</v>
      </c>
    </row>
    <row r="807" spans="1:8" ht="15.75" x14ac:dyDescent="0.25">
      <c r="A807" s="235">
        <v>44710</v>
      </c>
      <c r="B807" s="417">
        <v>0</v>
      </c>
      <c r="C807" s="417">
        <v>0</v>
      </c>
      <c r="D807" s="417">
        <v>0</v>
      </c>
      <c r="E807" s="417">
        <v>1</v>
      </c>
      <c r="F807" s="417">
        <v>0</v>
      </c>
      <c r="G807" s="197">
        <v>1</v>
      </c>
      <c r="H807" s="187">
        <v>4646</v>
      </c>
    </row>
    <row r="808" spans="1:8" ht="15.75" x14ac:dyDescent="0.25">
      <c r="A808" s="235">
        <v>44711</v>
      </c>
      <c r="B808" s="417">
        <v>1</v>
      </c>
      <c r="C808" s="417">
        <v>0</v>
      </c>
      <c r="D808" s="417">
        <v>0</v>
      </c>
      <c r="E808" s="417">
        <v>0</v>
      </c>
      <c r="F808" s="417">
        <v>0</v>
      </c>
      <c r="G808" s="197">
        <v>1</v>
      </c>
      <c r="H808" s="187">
        <v>4647</v>
      </c>
    </row>
    <row r="809" spans="1:8" ht="15.75" x14ac:dyDescent="0.25">
      <c r="A809" s="235">
        <v>44712</v>
      </c>
      <c r="B809" s="417">
        <v>0</v>
      </c>
      <c r="C809" s="417">
        <v>0</v>
      </c>
      <c r="D809" s="417">
        <v>0</v>
      </c>
      <c r="E809" s="417">
        <v>1</v>
      </c>
      <c r="F809" s="417">
        <v>0</v>
      </c>
      <c r="G809" s="197">
        <v>1</v>
      </c>
      <c r="H809" s="187">
        <v>4648</v>
      </c>
    </row>
    <row r="810" spans="1:8" ht="15.75" x14ac:dyDescent="0.25">
      <c r="A810" s="235">
        <v>44713</v>
      </c>
      <c r="B810" s="417">
        <v>0</v>
      </c>
      <c r="C810" s="417">
        <v>0</v>
      </c>
      <c r="D810" s="417">
        <v>0</v>
      </c>
      <c r="E810" s="417">
        <v>0</v>
      </c>
      <c r="F810" s="417">
        <v>0</v>
      </c>
      <c r="G810" s="197">
        <v>0</v>
      </c>
      <c r="H810" s="187">
        <v>4648</v>
      </c>
    </row>
    <row r="811" spans="1:8" ht="15.75" x14ac:dyDescent="0.25">
      <c r="A811" s="235">
        <v>44714</v>
      </c>
      <c r="B811" s="417">
        <v>1</v>
      </c>
      <c r="C811" s="417">
        <v>0</v>
      </c>
      <c r="D811" s="417">
        <v>0</v>
      </c>
      <c r="E811" s="417">
        <v>0</v>
      </c>
      <c r="F811" s="417">
        <v>0</v>
      </c>
      <c r="G811" s="197">
        <v>1</v>
      </c>
      <c r="H811" s="187">
        <v>4649</v>
      </c>
    </row>
    <row r="812" spans="1:8" ht="15.75" x14ac:dyDescent="0.25">
      <c r="A812" s="235">
        <v>44715</v>
      </c>
      <c r="B812" s="417">
        <v>1</v>
      </c>
      <c r="C812" s="417">
        <v>0</v>
      </c>
      <c r="D812" s="417">
        <v>0</v>
      </c>
      <c r="E812" s="417">
        <v>0</v>
      </c>
      <c r="F812" s="417">
        <v>0</v>
      </c>
      <c r="G812" s="197">
        <v>1</v>
      </c>
      <c r="H812" s="187">
        <v>4650</v>
      </c>
    </row>
    <row r="813" spans="1:8" ht="15.75" x14ac:dyDescent="0.25">
      <c r="A813" s="235">
        <v>44716</v>
      </c>
      <c r="B813" s="417">
        <v>0</v>
      </c>
      <c r="C813" s="417">
        <v>0</v>
      </c>
      <c r="D813" s="417">
        <v>0</v>
      </c>
      <c r="E813" s="417">
        <v>0</v>
      </c>
      <c r="F813" s="417">
        <v>0</v>
      </c>
      <c r="G813" s="197">
        <v>0</v>
      </c>
      <c r="H813" s="187">
        <v>4650</v>
      </c>
    </row>
    <row r="814" spans="1:8" ht="15.75" x14ac:dyDescent="0.25">
      <c r="A814" s="235">
        <v>44717</v>
      </c>
      <c r="B814" s="417">
        <v>1</v>
      </c>
      <c r="C814" s="417">
        <v>0</v>
      </c>
      <c r="D814" s="417">
        <v>0</v>
      </c>
      <c r="E814" s="417">
        <v>0</v>
      </c>
      <c r="F814" s="417">
        <v>0</v>
      </c>
      <c r="G814" s="197">
        <v>1</v>
      </c>
      <c r="H814" s="187">
        <v>4651</v>
      </c>
    </row>
    <row r="815" spans="1:8" ht="15.75" x14ac:dyDescent="0.25">
      <c r="A815" s="235">
        <v>44718</v>
      </c>
      <c r="B815" s="417">
        <v>1</v>
      </c>
      <c r="C815" s="417">
        <v>0</v>
      </c>
      <c r="D815" s="417">
        <v>0</v>
      </c>
      <c r="E815" s="417">
        <v>0</v>
      </c>
      <c r="F815" s="417">
        <v>0</v>
      </c>
      <c r="G815" s="197">
        <v>1</v>
      </c>
      <c r="H815" s="187">
        <v>4652</v>
      </c>
    </row>
    <row r="816" spans="1:8" ht="15.75" x14ac:dyDescent="0.25">
      <c r="A816" s="235">
        <v>44719</v>
      </c>
      <c r="B816" s="417">
        <v>0</v>
      </c>
      <c r="C816" s="417">
        <v>0</v>
      </c>
      <c r="D816" s="417">
        <v>0</v>
      </c>
      <c r="E816" s="417">
        <v>0</v>
      </c>
      <c r="F816" s="417">
        <v>0</v>
      </c>
      <c r="G816" s="197">
        <v>0</v>
      </c>
      <c r="H816" s="187">
        <v>4652</v>
      </c>
    </row>
    <row r="817" spans="1:8" ht="15.75" x14ac:dyDescent="0.25">
      <c r="A817" s="235">
        <v>44720</v>
      </c>
      <c r="B817" s="417">
        <v>0</v>
      </c>
      <c r="C817" s="417">
        <v>0</v>
      </c>
      <c r="D817" s="417">
        <v>0</v>
      </c>
      <c r="E817" s="417">
        <v>0</v>
      </c>
      <c r="F817" s="417">
        <v>0</v>
      </c>
      <c r="G817" s="197">
        <v>0</v>
      </c>
      <c r="H817" s="187">
        <v>4652</v>
      </c>
    </row>
    <row r="818" spans="1:8" ht="15.75" x14ac:dyDescent="0.25">
      <c r="A818" s="235">
        <v>44721</v>
      </c>
      <c r="B818" s="417">
        <v>1</v>
      </c>
      <c r="C818" s="417">
        <v>0</v>
      </c>
      <c r="D818" s="417">
        <v>0</v>
      </c>
      <c r="E818" s="417">
        <v>1</v>
      </c>
      <c r="F818" s="417">
        <v>0</v>
      </c>
      <c r="G818" s="197">
        <v>2</v>
      </c>
      <c r="H818" s="187">
        <v>4654</v>
      </c>
    </row>
    <row r="819" spans="1:8" ht="15.75" x14ac:dyDescent="0.25">
      <c r="A819" s="235">
        <v>44722</v>
      </c>
      <c r="B819" s="417">
        <v>1</v>
      </c>
      <c r="C819" s="417">
        <v>0</v>
      </c>
      <c r="D819" s="417">
        <v>0</v>
      </c>
      <c r="E819" s="417">
        <v>0</v>
      </c>
      <c r="F819" s="417">
        <v>0</v>
      </c>
      <c r="G819" s="197">
        <v>1</v>
      </c>
      <c r="H819" s="187">
        <v>4655</v>
      </c>
    </row>
    <row r="820" spans="1:8" ht="15.75" x14ac:dyDescent="0.25">
      <c r="A820" s="235">
        <v>44723</v>
      </c>
      <c r="B820" s="417">
        <v>0</v>
      </c>
      <c r="C820" s="417">
        <v>1</v>
      </c>
      <c r="D820" s="417">
        <v>0</v>
      </c>
      <c r="E820" s="417">
        <v>0</v>
      </c>
      <c r="F820" s="417">
        <v>0</v>
      </c>
      <c r="G820" s="197">
        <v>1</v>
      </c>
      <c r="H820" s="187">
        <v>4656</v>
      </c>
    </row>
    <row r="821" spans="1:8" ht="15.75" x14ac:dyDescent="0.25">
      <c r="A821" s="235">
        <v>44724</v>
      </c>
      <c r="B821" s="417">
        <v>0</v>
      </c>
      <c r="C821" s="417">
        <v>0</v>
      </c>
      <c r="D821" s="417">
        <v>0</v>
      </c>
      <c r="E821" s="417">
        <v>0</v>
      </c>
      <c r="F821" s="417">
        <v>0</v>
      </c>
      <c r="G821" s="197">
        <v>0</v>
      </c>
      <c r="H821" s="187">
        <v>4656</v>
      </c>
    </row>
    <row r="822" spans="1:8" ht="15.75" x14ac:dyDescent="0.25">
      <c r="A822" s="235">
        <v>44725</v>
      </c>
      <c r="B822" s="417">
        <v>1</v>
      </c>
      <c r="C822" s="417">
        <v>0</v>
      </c>
      <c r="D822" s="417">
        <v>0</v>
      </c>
      <c r="E822" s="417">
        <v>0</v>
      </c>
      <c r="F822" s="417">
        <v>0</v>
      </c>
      <c r="G822" s="197">
        <v>1</v>
      </c>
      <c r="H822" s="187">
        <v>4657</v>
      </c>
    </row>
    <row r="823" spans="1:8" ht="15.75" x14ac:dyDescent="0.25">
      <c r="A823" s="235">
        <v>44726</v>
      </c>
      <c r="B823" s="417">
        <v>2</v>
      </c>
      <c r="C823" s="417">
        <v>0</v>
      </c>
      <c r="D823" s="417">
        <v>0</v>
      </c>
      <c r="E823" s="417">
        <v>0</v>
      </c>
      <c r="F823" s="417">
        <v>0</v>
      </c>
      <c r="G823" s="197">
        <v>2</v>
      </c>
      <c r="H823" s="187">
        <v>4659</v>
      </c>
    </row>
    <row r="824" spans="1:8" ht="15.75" x14ac:dyDescent="0.25">
      <c r="A824" s="235">
        <v>44727</v>
      </c>
      <c r="B824" s="417">
        <v>0</v>
      </c>
      <c r="C824" s="417">
        <v>0</v>
      </c>
      <c r="D824" s="417">
        <v>0</v>
      </c>
      <c r="E824" s="417">
        <v>0</v>
      </c>
      <c r="F824" s="417">
        <v>0</v>
      </c>
      <c r="G824" s="197">
        <v>0</v>
      </c>
      <c r="H824" s="187">
        <v>4659</v>
      </c>
    </row>
    <row r="825" spans="1:8" ht="15.75" x14ac:dyDescent="0.25">
      <c r="A825" s="235">
        <v>44728</v>
      </c>
      <c r="B825" s="417">
        <v>0</v>
      </c>
      <c r="C825" s="417">
        <v>0</v>
      </c>
      <c r="D825" s="417">
        <v>0</v>
      </c>
      <c r="E825" s="417">
        <v>0</v>
      </c>
      <c r="F825" s="417">
        <v>0</v>
      </c>
      <c r="G825" s="197">
        <v>0</v>
      </c>
      <c r="H825" s="187">
        <v>4659</v>
      </c>
    </row>
    <row r="826" spans="1:8" ht="15.75" x14ac:dyDescent="0.25">
      <c r="A826" s="235">
        <v>44729</v>
      </c>
      <c r="B826" s="417">
        <v>2</v>
      </c>
      <c r="C826" s="417">
        <v>0</v>
      </c>
      <c r="D826" s="417">
        <v>0</v>
      </c>
      <c r="E826" s="417">
        <v>0</v>
      </c>
      <c r="F826" s="417">
        <v>0</v>
      </c>
      <c r="G826" s="197">
        <v>2</v>
      </c>
      <c r="H826" s="187">
        <v>4661</v>
      </c>
    </row>
    <row r="827" spans="1:8" ht="15.75" x14ac:dyDescent="0.25">
      <c r="A827" s="235">
        <v>44730</v>
      </c>
      <c r="B827" s="417">
        <v>1</v>
      </c>
      <c r="C827" s="417">
        <v>1</v>
      </c>
      <c r="D827" s="417">
        <v>0</v>
      </c>
      <c r="E827" s="417">
        <v>0</v>
      </c>
      <c r="F827" s="417">
        <v>0</v>
      </c>
      <c r="G827" s="197">
        <v>2</v>
      </c>
      <c r="H827" s="187">
        <v>4663</v>
      </c>
    </row>
    <row r="828" spans="1:8" ht="15.75" x14ac:dyDescent="0.25">
      <c r="A828" s="235">
        <v>44731</v>
      </c>
      <c r="B828" s="417">
        <v>0</v>
      </c>
      <c r="C828" s="417">
        <v>0</v>
      </c>
      <c r="D828" s="417">
        <v>0</v>
      </c>
      <c r="E828" s="417">
        <v>0</v>
      </c>
      <c r="F828" s="417">
        <v>0</v>
      </c>
      <c r="G828" s="197">
        <v>0</v>
      </c>
      <c r="H828" s="187">
        <v>4663</v>
      </c>
    </row>
    <row r="829" spans="1:8" ht="15.75" x14ac:dyDescent="0.25">
      <c r="A829" s="235">
        <v>44732</v>
      </c>
      <c r="B829" s="417">
        <v>1</v>
      </c>
      <c r="C829" s="417">
        <v>0</v>
      </c>
      <c r="D829" s="417">
        <v>0</v>
      </c>
      <c r="E829" s="417">
        <v>0</v>
      </c>
      <c r="F829" s="417">
        <v>0</v>
      </c>
      <c r="G829" s="197">
        <v>1</v>
      </c>
      <c r="H829" s="187">
        <v>4664</v>
      </c>
    </row>
    <row r="830" spans="1:8" ht="15.75" x14ac:dyDescent="0.25">
      <c r="A830" s="235">
        <v>44733</v>
      </c>
      <c r="B830" s="417">
        <v>1</v>
      </c>
      <c r="C830" s="417">
        <v>0</v>
      </c>
      <c r="D830" s="417">
        <v>0</v>
      </c>
      <c r="E830" s="417">
        <v>0</v>
      </c>
      <c r="F830" s="417">
        <v>0</v>
      </c>
      <c r="G830" s="197">
        <v>1</v>
      </c>
      <c r="H830" s="187">
        <v>4665</v>
      </c>
    </row>
    <row r="831" spans="1:8" ht="15.75" x14ac:dyDescent="0.25">
      <c r="A831" s="235">
        <v>44734</v>
      </c>
      <c r="B831" s="417">
        <v>1</v>
      </c>
      <c r="C831" s="417">
        <v>0</v>
      </c>
      <c r="D831" s="417">
        <v>0</v>
      </c>
      <c r="E831" s="417">
        <v>2</v>
      </c>
      <c r="F831" s="417">
        <v>0</v>
      </c>
      <c r="G831" s="197">
        <v>3</v>
      </c>
      <c r="H831" s="187">
        <v>4668</v>
      </c>
    </row>
    <row r="832" spans="1:8" ht="15.75" x14ac:dyDescent="0.25">
      <c r="A832" s="235">
        <v>44735</v>
      </c>
      <c r="B832" s="417">
        <v>1</v>
      </c>
      <c r="C832" s="417">
        <v>0</v>
      </c>
      <c r="D832" s="417">
        <v>0</v>
      </c>
      <c r="E832" s="417">
        <v>1</v>
      </c>
      <c r="F832" s="417">
        <v>0</v>
      </c>
      <c r="G832" s="197">
        <v>2</v>
      </c>
      <c r="H832" s="187">
        <v>4670</v>
      </c>
    </row>
    <row r="833" spans="1:8" ht="15.75" x14ac:dyDescent="0.25">
      <c r="A833" s="235">
        <v>44736</v>
      </c>
      <c r="B833" s="417">
        <v>2</v>
      </c>
      <c r="C833" s="417">
        <v>0</v>
      </c>
      <c r="D833" s="417">
        <v>0</v>
      </c>
      <c r="E833" s="417">
        <v>0</v>
      </c>
      <c r="F833" s="417">
        <v>0</v>
      </c>
      <c r="G833" s="197">
        <v>2</v>
      </c>
      <c r="H833" s="187">
        <v>4672</v>
      </c>
    </row>
    <row r="834" spans="1:8" ht="15.75" x14ac:dyDescent="0.25">
      <c r="A834" s="235">
        <v>44737</v>
      </c>
      <c r="B834" s="417">
        <v>2</v>
      </c>
      <c r="C834" s="417">
        <v>0</v>
      </c>
      <c r="D834" s="417">
        <v>0</v>
      </c>
      <c r="E834" s="417">
        <v>1</v>
      </c>
      <c r="F834" s="417">
        <v>0</v>
      </c>
      <c r="G834" s="197">
        <v>3</v>
      </c>
      <c r="H834" s="187">
        <v>4675</v>
      </c>
    </row>
    <row r="835" spans="1:8" ht="15.75" x14ac:dyDescent="0.25">
      <c r="A835" s="235">
        <v>44738</v>
      </c>
      <c r="B835" s="417">
        <v>2</v>
      </c>
      <c r="C835" s="417">
        <v>0</v>
      </c>
      <c r="D835" s="417">
        <v>0</v>
      </c>
      <c r="E835" s="417">
        <v>0</v>
      </c>
      <c r="F835" s="417">
        <v>0</v>
      </c>
      <c r="G835" s="197">
        <v>2</v>
      </c>
      <c r="H835" s="187">
        <v>4677</v>
      </c>
    </row>
    <row r="836" spans="1:8" ht="15.75" x14ac:dyDescent="0.25">
      <c r="A836" s="235">
        <v>44739</v>
      </c>
      <c r="B836" s="417">
        <v>5</v>
      </c>
      <c r="C836" s="417">
        <v>0</v>
      </c>
      <c r="D836" s="417">
        <v>0</v>
      </c>
      <c r="E836" s="417">
        <v>0</v>
      </c>
      <c r="F836" s="417">
        <v>0</v>
      </c>
      <c r="G836" s="197">
        <v>5</v>
      </c>
      <c r="H836" s="187">
        <v>4682</v>
      </c>
    </row>
    <row r="837" spans="1:8" ht="15.75" x14ac:dyDescent="0.25">
      <c r="A837" s="235">
        <v>44740</v>
      </c>
      <c r="B837" s="417">
        <v>3</v>
      </c>
      <c r="C837" s="417">
        <v>0</v>
      </c>
      <c r="D837" s="417">
        <v>0</v>
      </c>
      <c r="E837" s="417">
        <v>0</v>
      </c>
      <c r="F837" s="417">
        <v>0</v>
      </c>
      <c r="G837" s="197">
        <v>3</v>
      </c>
      <c r="H837" s="187">
        <v>4685</v>
      </c>
    </row>
    <row r="838" spans="1:8" ht="15.75" x14ac:dyDescent="0.25">
      <c r="A838" s="235">
        <v>44741</v>
      </c>
      <c r="B838" s="417">
        <v>4</v>
      </c>
      <c r="C838" s="417">
        <v>0</v>
      </c>
      <c r="D838" s="417">
        <v>0</v>
      </c>
      <c r="E838" s="417">
        <v>0</v>
      </c>
      <c r="F838" s="417">
        <v>0</v>
      </c>
      <c r="G838" s="197">
        <v>4</v>
      </c>
      <c r="H838" s="187">
        <v>4689</v>
      </c>
    </row>
    <row r="839" spans="1:8" ht="15.75" x14ac:dyDescent="0.25">
      <c r="A839" s="235">
        <v>44742</v>
      </c>
      <c r="B839" s="417">
        <v>2</v>
      </c>
      <c r="C839" s="417">
        <v>0</v>
      </c>
      <c r="D839" s="417">
        <v>0</v>
      </c>
      <c r="E839" s="417">
        <v>0</v>
      </c>
      <c r="F839" s="417">
        <v>0</v>
      </c>
      <c r="G839" s="197">
        <v>2</v>
      </c>
      <c r="H839" s="187">
        <v>4691</v>
      </c>
    </row>
    <row r="840" spans="1:8" ht="15.75" x14ac:dyDescent="0.25">
      <c r="A840" s="235">
        <v>44743</v>
      </c>
      <c r="B840" s="417">
        <v>2</v>
      </c>
      <c r="C840" s="417">
        <v>0</v>
      </c>
      <c r="D840" s="417">
        <v>0</v>
      </c>
      <c r="E840" s="417">
        <v>0</v>
      </c>
      <c r="F840" s="417">
        <v>0</v>
      </c>
      <c r="G840" s="197">
        <v>2</v>
      </c>
      <c r="H840" s="187">
        <v>4693</v>
      </c>
    </row>
    <row r="841" spans="1:8" ht="15.75" x14ac:dyDescent="0.25">
      <c r="A841" s="235">
        <v>44744</v>
      </c>
      <c r="B841" s="417">
        <v>1</v>
      </c>
      <c r="C841" s="417">
        <v>0</v>
      </c>
      <c r="D841" s="417">
        <v>0</v>
      </c>
      <c r="E841" s="417">
        <v>0</v>
      </c>
      <c r="F841" s="417">
        <v>0</v>
      </c>
      <c r="G841" s="197">
        <v>1</v>
      </c>
      <c r="H841" s="187">
        <v>4694</v>
      </c>
    </row>
    <row r="842" spans="1:8" ht="15.75" x14ac:dyDescent="0.25">
      <c r="A842" s="235">
        <v>44745</v>
      </c>
      <c r="B842" s="417">
        <v>2</v>
      </c>
      <c r="C842" s="417">
        <v>1</v>
      </c>
      <c r="D842" s="417">
        <v>0</v>
      </c>
      <c r="E842" s="417">
        <v>1</v>
      </c>
      <c r="F842" s="417">
        <v>0</v>
      </c>
      <c r="G842" s="197">
        <v>4</v>
      </c>
      <c r="H842" s="187">
        <v>4698</v>
      </c>
    </row>
    <row r="843" spans="1:8" ht="15.75" x14ac:dyDescent="0.25">
      <c r="A843" s="235">
        <v>44746</v>
      </c>
      <c r="B843" s="417">
        <v>2</v>
      </c>
      <c r="C843" s="417">
        <v>0</v>
      </c>
      <c r="D843" s="417">
        <v>0</v>
      </c>
      <c r="E843" s="417">
        <v>1</v>
      </c>
      <c r="F843" s="417">
        <v>0</v>
      </c>
      <c r="G843" s="197">
        <v>3</v>
      </c>
      <c r="H843" s="187">
        <v>4701</v>
      </c>
    </row>
    <row r="844" spans="1:8" ht="15.75" x14ac:dyDescent="0.25">
      <c r="A844" s="235">
        <v>44747</v>
      </c>
      <c r="B844" s="417">
        <v>3</v>
      </c>
      <c r="C844" s="417">
        <v>1</v>
      </c>
      <c r="D844" s="417">
        <v>0</v>
      </c>
      <c r="E844" s="417">
        <v>0</v>
      </c>
      <c r="F844" s="417">
        <v>0</v>
      </c>
      <c r="G844" s="197">
        <v>4</v>
      </c>
      <c r="H844" s="187">
        <v>4705</v>
      </c>
    </row>
    <row r="845" spans="1:8" ht="15.75" x14ac:dyDescent="0.25">
      <c r="A845" s="235">
        <v>44748</v>
      </c>
      <c r="B845" s="417">
        <v>5</v>
      </c>
      <c r="C845" s="417">
        <v>0</v>
      </c>
      <c r="D845" s="417">
        <v>0</v>
      </c>
      <c r="E845" s="417">
        <v>1</v>
      </c>
      <c r="F845" s="417">
        <v>0</v>
      </c>
      <c r="G845" s="197">
        <v>6</v>
      </c>
      <c r="H845" s="187">
        <v>4711</v>
      </c>
    </row>
    <row r="846" spans="1:8" ht="15.75" x14ac:dyDescent="0.25">
      <c r="A846" s="235">
        <v>44749</v>
      </c>
      <c r="B846" s="417">
        <v>3</v>
      </c>
      <c r="C846" s="417">
        <v>0</v>
      </c>
      <c r="D846" s="417">
        <v>0</v>
      </c>
      <c r="E846" s="417">
        <v>2</v>
      </c>
      <c r="F846" s="417">
        <v>0</v>
      </c>
      <c r="G846" s="197">
        <v>5</v>
      </c>
      <c r="H846" s="187">
        <v>4716</v>
      </c>
    </row>
    <row r="847" spans="1:8" ht="15.75" x14ac:dyDescent="0.25">
      <c r="A847" s="235">
        <v>44750</v>
      </c>
      <c r="B847" s="417">
        <v>1</v>
      </c>
      <c r="C847" s="417">
        <v>3</v>
      </c>
      <c r="D847" s="417">
        <v>0</v>
      </c>
      <c r="E847" s="417">
        <v>1</v>
      </c>
      <c r="F847" s="417">
        <v>0</v>
      </c>
      <c r="G847" s="197">
        <v>5</v>
      </c>
      <c r="H847" s="187">
        <v>4721</v>
      </c>
    </row>
    <row r="848" spans="1:8" ht="15.75" x14ac:dyDescent="0.25">
      <c r="A848" s="235">
        <v>44751</v>
      </c>
      <c r="B848" s="417">
        <v>2</v>
      </c>
      <c r="C848" s="417">
        <v>0</v>
      </c>
      <c r="D848" s="417">
        <v>0</v>
      </c>
      <c r="E848" s="417">
        <v>1</v>
      </c>
      <c r="F848" s="417">
        <v>0</v>
      </c>
      <c r="G848" s="197">
        <v>3</v>
      </c>
      <c r="H848" s="187">
        <v>4724</v>
      </c>
    </row>
    <row r="849" spans="1:11" ht="15.75" x14ac:dyDescent="0.25">
      <c r="A849" s="235">
        <v>44752</v>
      </c>
      <c r="B849" s="417">
        <v>2</v>
      </c>
      <c r="C849" s="417">
        <v>0</v>
      </c>
      <c r="D849" s="417">
        <v>0</v>
      </c>
      <c r="E849" s="417">
        <v>0</v>
      </c>
      <c r="F849" s="417">
        <v>0</v>
      </c>
      <c r="G849" s="197">
        <v>2</v>
      </c>
      <c r="H849" s="187">
        <v>4726</v>
      </c>
    </row>
    <row r="850" spans="1:11" ht="15.75" x14ac:dyDescent="0.25">
      <c r="A850" s="235">
        <v>44753</v>
      </c>
      <c r="B850" s="417">
        <v>3</v>
      </c>
      <c r="C850" s="417">
        <v>0</v>
      </c>
      <c r="D850" s="417">
        <v>0</v>
      </c>
      <c r="E850" s="417">
        <v>0</v>
      </c>
      <c r="F850" s="417">
        <v>0</v>
      </c>
      <c r="G850" s="197">
        <v>3</v>
      </c>
      <c r="H850" s="187">
        <v>4729</v>
      </c>
    </row>
    <row r="851" spans="1:11" ht="15.75" x14ac:dyDescent="0.25">
      <c r="A851" s="235">
        <v>44754</v>
      </c>
      <c r="B851" s="417">
        <v>8</v>
      </c>
      <c r="C851" s="417">
        <v>0</v>
      </c>
      <c r="D851" s="417">
        <v>0</v>
      </c>
      <c r="E851" s="417">
        <v>2</v>
      </c>
      <c r="F851" s="417">
        <v>0</v>
      </c>
      <c r="G851" s="197">
        <v>10</v>
      </c>
      <c r="H851" s="187">
        <v>4739</v>
      </c>
    </row>
    <row r="852" spans="1:11" ht="15.75" x14ac:dyDescent="0.25">
      <c r="A852" s="235">
        <v>44755</v>
      </c>
      <c r="B852" s="417">
        <v>4</v>
      </c>
      <c r="C852" s="417">
        <v>0</v>
      </c>
      <c r="D852" s="417">
        <v>0</v>
      </c>
      <c r="E852" s="417">
        <v>0</v>
      </c>
      <c r="F852" s="417">
        <v>0</v>
      </c>
      <c r="G852" s="197">
        <v>4</v>
      </c>
      <c r="H852" s="187">
        <v>4743</v>
      </c>
    </row>
    <row r="853" spans="1:11" ht="15.75" x14ac:dyDescent="0.25">
      <c r="A853" s="235">
        <v>44756</v>
      </c>
      <c r="B853" s="417">
        <v>5</v>
      </c>
      <c r="C853" s="417">
        <v>1</v>
      </c>
      <c r="D853" s="417">
        <v>0</v>
      </c>
      <c r="E853" s="417">
        <v>0</v>
      </c>
      <c r="F853" s="417">
        <v>0</v>
      </c>
      <c r="G853" s="197">
        <v>6</v>
      </c>
      <c r="H853" s="187">
        <v>4749</v>
      </c>
    </row>
    <row r="854" spans="1:11" ht="15.75" x14ac:dyDescent="0.25">
      <c r="A854" s="235">
        <v>44757</v>
      </c>
      <c r="B854" s="417">
        <v>1</v>
      </c>
      <c r="C854" s="417">
        <v>2</v>
      </c>
      <c r="D854" s="417">
        <v>0</v>
      </c>
      <c r="E854" s="417">
        <v>0</v>
      </c>
      <c r="F854" s="417">
        <v>0</v>
      </c>
      <c r="G854" s="197">
        <v>3</v>
      </c>
      <c r="H854" s="187">
        <v>4752</v>
      </c>
    </row>
    <row r="855" spans="1:11" ht="15.75" x14ac:dyDescent="0.25">
      <c r="A855" s="235">
        <v>44758</v>
      </c>
      <c r="B855" s="417">
        <v>1</v>
      </c>
      <c r="C855" s="417">
        <v>1</v>
      </c>
      <c r="D855" s="417">
        <v>0</v>
      </c>
      <c r="E855" s="417">
        <v>0</v>
      </c>
      <c r="F855" s="417">
        <v>0</v>
      </c>
      <c r="G855" s="197">
        <v>2</v>
      </c>
      <c r="H855" s="187">
        <v>4754</v>
      </c>
    </row>
    <row r="856" spans="1:11" ht="15.75" x14ac:dyDescent="0.25">
      <c r="A856" s="235">
        <v>44759</v>
      </c>
      <c r="B856" s="417">
        <v>1</v>
      </c>
      <c r="C856" s="417">
        <v>0</v>
      </c>
      <c r="D856" s="417">
        <v>0</v>
      </c>
      <c r="E856" s="417">
        <v>2</v>
      </c>
      <c r="F856" s="417">
        <v>0</v>
      </c>
      <c r="G856" s="197">
        <v>3</v>
      </c>
      <c r="H856" s="187">
        <v>4757</v>
      </c>
    </row>
    <row r="857" spans="1:11" ht="15.75" x14ac:dyDescent="0.25">
      <c r="A857" s="235">
        <v>44760</v>
      </c>
      <c r="B857" s="417">
        <v>4</v>
      </c>
      <c r="C857" s="417">
        <v>0</v>
      </c>
      <c r="D857" s="417">
        <v>0</v>
      </c>
      <c r="E857" s="417">
        <v>0</v>
      </c>
      <c r="F857" s="417">
        <v>0</v>
      </c>
      <c r="G857" s="197">
        <v>4</v>
      </c>
      <c r="H857" s="187">
        <v>4761</v>
      </c>
    </row>
    <row r="858" spans="1:11" ht="15.75" x14ac:dyDescent="0.25">
      <c r="A858" s="235">
        <v>44761</v>
      </c>
      <c r="B858" s="417">
        <v>3</v>
      </c>
      <c r="C858" s="417">
        <v>1</v>
      </c>
      <c r="D858" s="417">
        <v>0</v>
      </c>
      <c r="E858" s="417">
        <v>2</v>
      </c>
      <c r="F858" s="417">
        <v>0</v>
      </c>
      <c r="G858" s="197">
        <v>6</v>
      </c>
      <c r="H858" s="187">
        <v>4767</v>
      </c>
    </row>
    <row r="859" spans="1:11" ht="15.75" x14ac:dyDescent="0.25">
      <c r="A859" s="235">
        <v>44762</v>
      </c>
      <c r="B859" s="417">
        <v>3</v>
      </c>
      <c r="C859" s="417">
        <v>0</v>
      </c>
      <c r="D859" s="417">
        <v>0</v>
      </c>
      <c r="E859" s="417">
        <v>0</v>
      </c>
      <c r="F859" s="417">
        <v>0</v>
      </c>
      <c r="G859" s="197">
        <v>3</v>
      </c>
      <c r="H859" s="187">
        <v>4770</v>
      </c>
    </row>
    <row r="860" spans="1:11" ht="15.75" x14ac:dyDescent="0.25">
      <c r="A860" s="235">
        <v>44763</v>
      </c>
      <c r="B860" s="417">
        <v>2</v>
      </c>
      <c r="C860" s="417">
        <v>0</v>
      </c>
      <c r="D860" s="417">
        <v>0</v>
      </c>
      <c r="E860" s="417">
        <v>0</v>
      </c>
      <c r="F860" s="417">
        <v>0</v>
      </c>
      <c r="G860" s="197">
        <v>2</v>
      </c>
      <c r="H860" s="187">
        <v>4772</v>
      </c>
    </row>
    <row r="861" spans="1:11" ht="15.75" x14ac:dyDescent="0.25">
      <c r="A861" s="235">
        <v>44764</v>
      </c>
      <c r="B861" s="417">
        <v>5</v>
      </c>
      <c r="C861" s="417">
        <v>0</v>
      </c>
      <c r="D861" s="417">
        <v>0</v>
      </c>
      <c r="E861" s="417">
        <v>0</v>
      </c>
      <c r="F861" s="417">
        <v>0</v>
      </c>
      <c r="G861" s="197">
        <v>5</v>
      </c>
      <c r="H861" s="187">
        <v>4777</v>
      </c>
    </row>
    <row r="862" spans="1:11" ht="15.75" x14ac:dyDescent="0.25">
      <c r="A862" s="235">
        <v>44765</v>
      </c>
      <c r="B862" s="417">
        <v>3</v>
      </c>
      <c r="C862" s="417">
        <v>1</v>
      </c>
      <c r="D862" s="417">
        <v>0</v>
      </c>
      <c r="E862" s="417">
        <v>1</v>
      </c>
      <c r="F862" s="417">
        <v>0</v>
      </c>
      <c r="G862" s="197">
        <v>5</v>
      </c>
      <c r="H862" s="187">
        <v>4782</v>
      </c>
    </row>
    <row r="863" spans="1:11" ht="15.75" x14ac:dyDescent="0.25">
      <c r="A863" s="235">
        <v>44766</v>
      </c>
      <c r="B863" s="417">
        <v>4</v>
      </c>
      <c r="C863" s="417">
        <v>1</v>
      </c>
      <c r="D863" s="417">
        <v>0</v>
      </c>
      <c r="E863" s="417">
        <v>0</v>
      </c>
      <c r="F863" s="417">
        <v>0</v>
      </c>
      <c r="G863" s="197">
        <v>5</v>
      </c>
      <c r="H863" s="187">
        <v>4787</v>
      </c>
      <c r="K863" s="4"/>
    </row>
    <row r="864" spans="1:11" ht="15.75" x14ac:dyDescent="0.25">
      <c r="A864" s="235">
        <v>44767</v>
      </c>
      <c r="B864" s="417">
        <v>2</v>
      </c>
      <c r="C864" s="417">
        <v>0</v>
      </c>
      <c r="D864" s="417">
        <v>0</v>
      </c>
      <c r="E864" s="417">
        <v>2</v>
      </c>
      <c r="F864" s="417">
        <v>0</v>
      </c>
      <c r="G864" s="197">
        <v>4</v>
      </c>
      <c r="H864" s="187">
        <v>4791</v>
      </c>
      <c r="K864" s="4"/>
    </row>
    <row r="865" spans="1:11" ht="15.75" x14ac:dyDescent="0.25">
      <c r="A865" s="235">
        <v>44768</v>
      </c>
      <c r="B865" s="417">
        <v>1</v>
      </c>
      <c r="C865" s="417">
        <v>1</v>
      </c>
      <c r="D865" s="417">
        <v>0</v>
      </c>
      <c r="E865" s="417">
        <v>0</v>
      </c>
      <c r="F865" s="417">
        <v>0</v>
      </c>
      <c r="G865" s="197">
        <v>2</v>
      </c>
      <c r="H865" s="187">
        <v>4793</v>
      </c>
      <c r="K865" s="4"/>
    </row>
    <row r="866" spans="1:11" ht="15.75" x14ac:dyDescent="0.25">
      <c r="A866" s="235">
        <v>44769</v>
      </c>
      <c r="B866" s="417">
        <v>1</v>
      </c>
      <c r="C866" s="417">
        <v>0</v>
      </c>
      <c r="D866" s="417">
        <v>0</v>
      </c>
      <c r="E866" s="417">
        <v>0</v>
      </c>
      <c r="F866" s="417">
        <v>0</v>
      </c>
      <c r="G866" s="197">
        <v>1</v>
      </c>
      <c r="H866" s="187">
        <v>4794</v>
      </c>
      <c r="K866" s="4"/>
    </row>
    <row r="867" spans="1:11" ht="15.75" x14ac:dyDescent="0.25">
      <c r="A867" s="235">
        <v>44770</v>
      </c>
      <c r="B867" s="417">
        <v>2</v>
      </c>
      <c r="C867" s="417">
        <v>0</v>
      </c>
      <c r="D867" s="417">
        <v>0</v>
      </c>
      <c r="E867" s="417">
        <v>1</v>
      </c>
      <c r="F867" s="417">
        <v>0</v>
      </c>
      <c r="G867" s="197">
        <v>3</v>
      </c>
      <c r="H867" s="187">
        <v>4797</v>
      </c>
      <c r="K867" s="4"/>
    </row>
    <row r="868" spans="1:11" ht="15.75" x14ac:dyDescent="0.25">
      <c r="A868" s="235">
        <v>44771</v>
      </c>
      <c r="B868" s="417">
        <v>3</v>
      </c>
      <c r="C868" s="417">
        <v>1</v>
      </c>
      <c r="D868" s="417">
        <v>0</v>
      </c>
      <c r="E868" s="417">
        <v>2</v>
      </c>
      <c r="F868" s="417">
        <v>0</v>
      </c>
      <c r="G868" s="197">
        <v>6</v>
      </c>
      <c r="H868" s="187">
        <v>4803</v>
      </c>
      <c r="K868" s="4"/>
    </row>
    <row r="869" spans="1:11" ht="15.75" x14ac:dyDescent="0.25">
      <c r="A869" s="235">
        <v>44772</v>
      </c>
      <c r="B869" s="417">
        <v>2</v>
      </c>
      <c r="C869" s="417">
        <v>0</v>
      </c>
      <c r="D869" s="417">
        <v>0</v>
      </c>
      <c r="E869" s="417">
        <v>0</v>
      </c>
      <c r="F869" s="417">
        <v>0</v>
      </c>
      <c r="G869" s="197">
        <v>2</v>
      </c>
      <c r="H869" s="187">
        <v>4805</v>
      </c>
      <c r="K869" s="4"/>
    </row>
    <row r="870" spans="1:11" ht="15.75" x14ac:dyDescent="0.25">
      <c r="A870" s="235">
        <v>44773</v>
      </c>
      <c r="B870" s="417">
        <v>1</v>
      </c>
      <c r="C870" s="417">
        <v>1</v>
      </c>
      <c r="D870" s="417">
        <v>0</v>
      </c>
      <c r="E870" s="417">
        <v>0</v>
      </c>
      <c r="F870" s="417">
        <v>0</v>
      </c>
      <c r="G870" s="197">
        <v>2</v>
      </c>
      <c r="H870" s="187">
        <v>4807</v>
      </c>
      <c r="K870" s="4"/>
    </row>
    <row r="871" spans="1:11" ht="15.75" x14ac:dyDescent="0.25">
      <c r="A871" s="235">
        <v>44774</v>
      </c>
      <c r="B871" s="417">
        <v>3</v>
      </c>
      <c r="C871" s="417">
        <v>0</v>
      </c>
      <c r="D871" s="417">
        <v>0</v>
      </c>
      <c r="E871" s="417">
        <v>1</v>
      </c>
      <c r="F871" s="417">
        <v>0</v>
      </c>
      <c r="G871" s="197">
        <v>4</v>
      </c>
      <c r="H871" s="187">
        <v>4811</v>
      </c>
      <c r="K871" s="4"/>
    </row>
    <row r="872" spans="1:11" ht="15.75" x14ac:dyDescent="0.25">
      <c r="A872" s="235">
        <v>44775</v>
      </c>
      <c r="B872" s="417">
        <v>0</v>
      </c>
      <c r="C872" s="417">
        <v>0</v>
      </c>
      <c r="D872" s="417">
        <v>0</v>
      </c>
      <c r="E872" s="417">
        <v>0</v>
      </c>
      <c r="F872" s="417">
        <v>0</v>
      </c>
      <c r="G872" s="197">
        <v>0</v>
      </c>
      <c r="H872" s="187">
        <v>4811</v>
      </c>
      <c r="K872" s="4"/>
    </row>
    <row r="873" spans="1:11" ht="15.75" x14ac:dyDescent="0.25">
      <c r="A873" s="235">
        <v>44776</v>
      </c>
      <c r="B873" s="417">
        <v>0</v>
      </c>
      <c r="C873" s="417">
        <v>0</v>
      </c>
      <c r="D873" s="417">
        <v>0</v>
      </c>
      <c r="E873" s="417">
        <v>0</v>
      </c>
      <c r="F873" s="417">
        <v>0</v>
      </c>
      <c r="G873" s="197">
        <v>0</v>
      </c>
      <c r="H873" s="187">
        <v>4811</v>
      </c>
      <c r="K873" s="4"/>
    </row>
    <row r="874" spans="1:11" ht="15.75" x14ac:dyDescent="0.25">
      <c r="A874" s="235">
        <v>44777</v>
      </c>
      <c r="B874" s="417">
        <v>2</v>
      </c>
      <c r="C874" s="417">
        <v>0</v>
      </c>
      <c r="D874" s="417">
        <v>0</v>
      </c>
      <c r="E874" s="417">
        <v>0</v>
      </c>
      <c r="F874" s="417">
        <v>0</v>
      </c>
      <c r="G874" s="197">
        <v>2</v>
      </c>
      <c r="H874" s="187">
        <v>4813</v>
      </c>
      <c r="K874" s="4"/>
    </row>
    <row r="875" spans="1:11" ht="15.75" x14ac:dyDescent="0.25">
      <c r="A875" s="235">
        <v>44778</v>
      </c>
      <c r="B875" s="417">
        <v>0</v>
      </c>
      <c r="C875" s="417">
        <v>0</v>
      </c>
      <c r="D875" s="417">
        <v>0</v>
      </c>
      <c r="E875" s="417">
        <v>1</v>
      </c>
      <c r="F875" s="417">
        <v>0</v>
      </c>
      <c r="G875" s="197">
        <v>1</v>
      </c>
      <c r="H875" s="187">
        <v>4814</v>
      </c>
      <c r="K875" s="4"/>
    </row>
    <row r="876" spans="1:11" ht="15.75" x14ac:dyDescent="0.25">
      <c r="A876" s="235">
        <v>44779</v>
      </c>
      <c r="B876" s="417">
        <v>0</v>
      </c>
      <c r="C876" s="417">
        <v>0</v>
      </c>
      <c r="D876" s="417">
        <v>0</v>
      </c>
      <c r="E876" s="417">
        <v>0</v>
      </c>
      <c r="F876" s="417">
        <v>0</v>
      </c>
      <c r="G876" s="197">
        <v>0</v>
      </c>
      <c r="H876" s="187">
        <v>4814</v>
      </c>
      <c r="K876" s="4"/>
    </row>
    <row r="877" spans="1:11" ht="15.75" x14ac:dyDescent="0.25">
      <c r="A877" s="235">
        <v>44780</v>
      </c>
      <c r="B877" s="417">
        <v>0</v>
      </c>
      <c r="C877" s="417">
        <v>0</v>
      </c>
      <c r="D877" s="417">
        <v>0</v>
      </c>
      <c r="E877" s="417">
        <v>0</v>
      </c>
      <c r="F877" s="417">
        <v>0</v>
      </c>
      <c r="G877" s="197">
        <v>0</v>
      </c>
      <c r="H877" s="187">
        <v>4814</v>
      </c>
      <c r="K877" s="4"/>
    </row>
    <row r="878" spans="1:11" ht="15.75" x14ac:dyDescent="0.25">
      <c r="A878" s="235">
        <v>44781</v>
      </c>
      <c r="B878" s="417">
        <v>1</v>
      </c>
      <c r="C878" s="417">
        <v>1</v>
      </c>
      <c r="D878" s="417">
        <v>0</v>
      </c>
      <c r="E878" s="417">
        <v>0</v>
      </c>
      <c r="F878" s="417">
        <v>0</v>
      </c>
      <c r="G878" s="197">
        <v>2</v>
      </c>
      <c r="H878" s="187">
        <v>4816</v>
      </c>
      <c r="K878" s="4"/>
    </row>
    <row r="879" spans="1:11" ht="15.75" x14ac:dyDescent="0.25">
      <c r="A879" s="235">
        <v>44782</v>
      </c>
      <c r="B879" s="417">
        <v>2</v>
      </c>
      <c r="C879" s="417">
        <v>0</v>
      </c>
      <c r="D879" s="417">
        <v>0</v>
      </c>
      <c r="E879" s="417">
        <v>0</v>
      </c>
      <c r="F879" s="417">
        <v>0</v>
      </c>
      <c r="G879" s="197">
        <v>2</v>
      </c>
      <c r="H879" s="187">
        <v>4818</v>
      </c>
      <c r="K879" s="4"/>
    </row>
    <row r="880" spans="1:11" ht="15.75" x14ac:dyDescent="0.25">
      <c r="A880" s="235">
        <v>44783</v>
      </c>
      <c r="B880" s="417">
        <v>2</v>
      </c>
      <c r="C880" s="417">
        <v>1</v>
      </c>
      <c r="D880" s="417">
        <v>0</v>
      </c>
      <c r="E880" s="417">
        <v>0</v>
      </c>
      <c r="F880" s="417">
        <v>0</v>
      </c>
      <c r="G880" s="197">
        <v>3</v>
      </c>
      <c r="H880" s="187">
        <v>4821</v>
      </c>
      <c r="K880" s="4"/>
    </row>
    <row r="881" spans="1:11" ht="15.75" x14ac:dyDescent="0.25">
      <c r="A881" s="235">
        <v>44784</v>
      </c>
      <c r="B881" s="417">
        <v>1</v>
      </c>
      <c r="C881" s="417">
        <v>0</v>
      </c>
      <c r="D881" s="417">
        <v>0</v>
      </c>
      <c r="E881" s="417">
        <v>0</v>
      </c>
      <c r="F881" s="417">
        <v>0</v>
      </c>
      <c r="G881" s="197">
        <v>1</v>
      </c>
      <c r="H881" s="187">
        <v>4822</v>
      </c>
      <c r="K881" s="4"/>
    </row>
    <row r="882" spans="1:11" ht="15.75" x14ac:dyDescent="0.25">
      <c r="A882" s="235">
        <v>44785</v>
      </c>
      <c r="B882" s="417">
        <v>0</v>
      </c>
      <c r="C882" s="417">
        <v>0</v>
      </c>
      <c r="D882" s="417">
        <v>0</v>
      </c>
      <c r="E882" s="417">
        <v>0</v>
      </c>
      <c r="F882" s="417">
        <v>0</v>
      </c>
      <c r="G882" s="197">
        <v>0</v>
      </c>
      <c r="H882" s="187">
        <v>4822</v>
      </c>
      <c r="K882" s="4"/>
    </row>
    <row r="883" spans="1:11" ht="15.75" x14ac:dyDescent="0.25">
      <c r="A883" s="235">
        <v>44786</v>
      </c>
      <c r="B883" s="417">
        <v>4</v>
      </c>
      <c r="C883" s="417">
        <v>0</v>
      </c>
      <c r="D883" s="417">
        <v>0</v>
      </c>
      <c r="E883" s="417">
        <v>0</v>
      </c>
      <c r="F883" s="417">
        <v>0</v>
      </c>
      <c r="G883" s="197">
        <v>4</v>
      </c>
      <c r="H883" s="187">
        <v>4826</v>
      </c>
      <c r="K883" s="4"/>
    </row>
    <row r="884" spans="1:11" ht="15.75" x14ac:dyDescent="0.25">
      <c r="A884" s="235">
        <v>44787</v>
      </c>
      <c r="B884" s="417">
        <v>3</v>
      </c>
      <c r="C884" s="417">
        <v>1</v>
      </c>
      <c r="D884" s="417">
        <v>0</v>
      </c>
      <c r="E884" s="417">
        <v>0</v>
      </c>
      <c r="F884" s="417">
        <v>0</v>
      </c>
      <c r="G884" s="197">
        <v>4</v>
      </c>
      <c r="H884" s="187">
        <v>4830</v>
      </c>
      <c r="K884" s="4"/>
    </row>
    <row r="885" spans="1:11" ht="15.75" x14ac:dyDescent="0.25">
      <c r="A885" s="235">
        <v>44788</v>
      </c>
      <c r="B885" s="417">
        <v>1</v>
      </c>
      <c r="C885" s="417">
        <v>0</v>
      </c>
      <c r="D885" s="417">
        <v>0</v>
      </c>
      <c r="E885" s="417">
        <v>0</v>
      </c>
      <c r="F885" s="417">
        <v>0</v>
      </c>
      <c r="G885" s="197">
        <v>1</v>
      </c>
      <c r="H885" s="187">
        <v>4831</v>
      </c>
      <c r="K885" s="4"/>
    </row>
    <row r="886" spans="1:11" ht="15.75" x14ac:dyDescent="0.25">
      <c r="A886" s="235">
        <v>44789</v>
      </c>
      <c r="B886" s="417">
        <v>0</v>
      </c>
      <c r="C886" s="417">
        <v>0</v>
      </c>
      <c r="D886" s="417">
        <v>0</v>
      </c>
      <c r="E886" s="417">
        <v>0</v>
      </c>
      <c r="F886" s="417">
        <v>0</v>
      </c>
      <c r="G886" s="197">
        <v>0</v>
      </c>
      <c r="H886" s="187">
        <v>4831</v>
      </c>
      <c r="K886" s="4"/>
    </row>
    <row r="887" spans="1:11" ht="15.75" x14ac:dyDescent="0.25">
      <c r="A887" s="235">
        <v>44790</v>
      </c>
      <c r="B887" s="417">
        <v>0</v>
      </c>
      <c r="C887" s="417">
        <v>0</v>
      </c>
      <c r="D887" s="417">
        <v>0</v>
      </c>
      <c r="E887" s="417">
        <v>0</v>
      </c>
      <c r="F887" s="417">
        <v>0</v>
      </c>
      <c r="G887" s="197">
        <v>0</v>
      </c>
      <c r="H887" s="187">
        <v>4831</v>
      </c>
      <c r="K887" s="4"/>
    </row>
    <row r="888" spans="1:11" ht="15.75" x14ac:dyDescent="0.25">
      <c r="A888" s="235">
        <v>44791</v>
      </c>
      <c r="B888" s="417">
        <v>0</v>
      </c>
      <c r="C888" s="417">
        <v>0</v>
      </c>
      <c r="D888" s="417">
        <v>0</v>
      </c>
      <c r="E888" s="417">
        <v>1</v>
      </c>
      <c r="F888" s="417">
        <v>0</v>
      </c>
      <c r="G888" s="197">
        <v>1</v>
      </c>
      <c r="H888" s="187">
        <v>4832</v>
      </c>
      <c r="K888" s="4"/>
    </row>
    <row r="889" spans="1:11" ht="15.75" x14ac:dyDescent="0.25">
      <c r="A889" s="235">
        <v>44792</v>
      </c>
      <c r="B889" s="417">
        <v>0</v>
      </c>
      <c r="C889" s="417">
        <v>0</v>
      </c>
      <c r="D889" s="417">
        <v>0</v>
      </c>
      <c r="E889" s="417">
        <v>0</v>
      </c>
      <c r="F889" s="417">
        <v>0</v>
      </c>
      <c r="G889" s="197">
        <v>0</v>
      </c>
      <c r="H889" s="187">
        <v>4832</v>
      </c>
      <c r="K889" s="4"/>
    </row>
    <row r="890" spans="1:11" ht="15.75" x14ac:dyDescent="0.25">
      <c r="A890" s="235">
        <v>44793</v>
      </c>
      <c r="B890" s="417">
        <v>1</v>
      </c>
      <c r="C890" s="417">
        <v>0</v>
      </c>
      <c r="D890" s="417">
        <v>0</v>
      </c>
      <c r="E890" s="417">
        <v>0</v>
      </c>
      <c r="F890" s="417">
        <v>0</v>
      </c>
      <c r="G890" s="197">
        <v>1</v>
      </c>
      <c r="H890" s="187">
        <v>4833</v>
      </c>
      <c r="K890" s="4"/>
    </row>
    <row r="891" spans="1:11" ht="15.75" x14ac:dyDescent="0.25">
      <c r="A891" s="235">
        <v>44794</v>
      </c>
      <c r="B891" s="417">
        <v>1</v>
      </c>
      <c r="C891" s="417">
        <v>0</v>
      </c>
      <c r="D891" s="417">
        <v>0</v>
      </c>
      <c r="E891" s="417">
        <v>0</v>
      </c>
      <c r="F891" s="417">
        <v>0</v>
      </c>
      <c r="G891" s="197">
        <v>1</v>
      </c>
      <c r="H891" s="187">
        <v>4834</v>
      </c>
      <c r="K891" s="4"/>
    </row>
    <row r="892" spans="1:11" ht="15.75" x14ac:dyDescent="0.25">
      <c r="A892" s="235">
        <v>44795</v>
      </c>
      <c r="B892" s="417">
        <v>2</v>
      </c>
      <c r="C892" s="417">
        <v>0</v>
      </c>
      <c r="D892" s="417">
        <v>0</v>
      </c>
      <c r="E892" s="417">
        <v>0</v>
      </c>
      <c r="F892" s="417">
        <v>0</v>
      </c>
      <c r="G892" s="197">
        <v>2</v>
      </c>
      <c r="H892" s="187">
        <v>4836</v>
      </c>
      <c r="K892" s="4"/>
    </row>
    <row r="893" spans="1:11" ht="15.75" x14ac:dyDescent="0.25">
      <c r="A893" s="235">
        <v>44796</v>
      </c>
      <c r="B893" s="417">
        <v>3</v>
      </c>
      <c r="C893" s="417">
        <v>1</v>
      </c>
      <c r="D893" s="417">
        <v>0</v>
      </c>
      <c r="E893" s="417">
        <v>0</v>
      </c>
      <c r="F893" s="417">
        <v>0</v>
      </c>
      <c r="G893" s="197">
        <v>4</v>
      </c>
      <c r="H893" s="187">
        <v>4840</v>
      </c>
      <c r="K893" s="4"/>
    </row>
    <row r="894" spans="1:11" ht="15.75" x14ac:dyDescent="0.25">
      <c r="A894" s="235">
        <v>44797</v>
      </c>
      <c r="B894" s="417">
        <v>0</v>
      </c>
      <c r="C894" s="417">
        <v>0</v>
      </c>
      <c r="D894" s="417">
        <v>0</v>
      </c>
      <c r="E894" s="417">
        <v>0</v>
      </c>
      <c r="F894" s="417">
        <v>0</v>
      </c>
      <c r="G894" s="197">
        <v>0</v>
      </c>
      <c r="H894" s="187">
        <v>4840</v>
      </c>
      <c r="K894" s="4"/>
    </row>
    <row r="895" spans="1:11" ht="15.75" x14ac:dyDescent="0.25">
      <c r="A895" s="235">
        <v>44798</v>
      </c>
      <c r="B895" s="417">
        <v>0</v>
      </c>
      <c r="C895" s="417">
        <v>0</v>
      </c>
      <c r="D895" s="417">
        <v>0</v>
      </c>
      <c r="E895" s="417">
        <v>1</v>
      </c>
      <c r="F895" s="417">
        <v>0</v>
      </c>
      <c r="G895" s="197">
        <v>1</v>
      </c>
      <c r="H895" s="187">
        <v>4841</v>
      </c>
      <c r="K895" s="4"/>
    </row>
    <row r="896" spans="1:11" ht="15.75" x14ac:dyDescent="0.25">
      <c r="A896" s="235">
        <v>44799</v>
      </c>
      <c r="B896" s="417">
        <v>2</v>
      </c>
      <c r="C896" s="417">
        <v>0</v>
      </c>
      <c r="D896" s="417">
        <v>0</v>
      </c>
      <c r="E896" s="417">
        <v>0</v>
      </c>
      <c r="F896" s="417">
        <v>0</v>
      </c>
      <c r="G896" s="197">
        <v>2</v>
      </c>
      <c r="H896" s="187">
        <v>4843</v>
      </c>
      <c r="K896" s="4"/>
    </row>
    <row r="897" spans="1:11" ht="15.75" x14ac:dyDescent="0.25">
      <c r="A897" s="235">
        <v>44800</v>
      </c>
      <c r="B897" s="455">
        <v>0</v>
      </c>
      <c r="C897" s="455">
        <v>0</v>
      </c>
      <c r="D897" s="455">
        <v>0</v>
      </c>
      <c r="E897" s="455">
        <v>0</v>
      </c>
      <c r="F897" s="455">
        <v>0</v>
      </c>
      <c r="G897" s="197">
        <v>0</v>
      </c>
      <c r="H897" s="187">
        <v>4843</v>
      </c>
      <c r="K897" s="4"/>
    </row>
    <row r="898" spans="1:11" ht="15.75" x14ac:dyDescent="0.25">
      <c r="A898" s="235">
        <v>44801</v>
      </c>
      <c r="B898" s="455">
        <v>0</v>
      </c>
      <c r="C898" s="455">
        <v>0</v>
      </c>
      <c r="D898" s="455">
        <v>0</v>
      </c>
      <c r="E898" s="455">
        <v>0</v>
      </c>
      <c r="F898" s="455">
        <v>0</v>
      </c>
      <c r="G898" s="197">
        <v>0</v>
      </c>
      <c r="H898" s="187">
        <v>4843</v>
      </c>
      <c r="K898" s="4"/>
    </row>
    <row r="899" spans="1:11" ht="15.75" x14ac:dyDescent="0.25">
      <c r="A899" s="235">
        <v>44802</v>
      </c>
      <c r="B899" s="455">
        <v>1</v>
      </c>
      <c r="C899" s="455">
        <v>1</v>
      </c>
      <c r="D899" s="455">
        <v>0</v>
      </c>
      <c r="E899" s="455">
        <v>0</v>
      </c>
      <c r="F899" s="455">
        <v>0</v>
      </c>
      <c r="G899" s="197">
        <v>2</v>
      </c>
      <c r="H899" s="187">
        <v>4845</v>
      </c>
      <c r="K899" s="4"/>
    </row>
    <row r="900" spans="1:11" ht="15.75" x14ac:dyDescent="0.25">
      <c r="A900" s="235">
        <v>44803</v>
      </c>
      <c r="B900" s="455">
        <v>1</v>
      </c>
      <c r="C900" s="455">
        <v>0</v>
      </c>
      <c r="D900" s="455">
        <v>0</v>
      </c>
      <c r="E900" s="455">
        <v>0</v>
      </c>
      <c r="F900" s="455">
        <v>0</v>
      </c>
      <c r="G900" s="197">
        <v>1</v>
      </c>
      <c r="H900" s="187">
        <v>4846</v>
      </c>
      <c r="K900" s="4"/>
    </row>
    <row r="901" spans="1:11" ht="15.75" x14ac:dyDescent="0.25">
      <c r="A901" s="235">
        <v>44804</v>
      </c>
      <c r="B901" s="455">
        <v>3</v>
      </c>
      <c r="C901" s="455">
        <v>0</v>
      </c>
      <c r="D901" s="455">
        <v>0</v>
      </c>
      <c r="E901" s="455">
        <v>0</v>
      </c>
      <c r="F901" s="455">
        <v>0</v>
      </c>
      <c r="G901" s="197">
        <v>3</v>
      </c>
      <c r="H901" s="187">
        <v>4849</v>
      </c>
      <c r="K901" s="4"/>
    </row>
    <row r="902" spans="1:11" ht="15.75" x14ac:dyDescent="0.25">
      <c r="A902" s="235">
        <v>44805</v>
      </c>
      <c r="B902" s="455">
        <v>0</v>
      </c>
      <c r="C902" s="455">
        <v>0</v>
      </c>
      <c r="D902" s="455">
        <v>0</v>
      </c>
      <c r="E902" s="455">
        <v>0</v>
      </c>
      <c r="F902" s="455">
        <v>0</v>
      </c>
      <c r="G902" s="197">
        <v>0</v>
      </c>
      <c r="H902" s="187">
        <v>4849</v>
      </c>
      <c r="K902" s="4"/>
    </row>
    <row r="903" spans="1:11" ht="15.75" x14ac:dyDescent="0.25">
      <c r="A903" s="235">
        <v>44806</v>
      </c>
      <c r="B903" s="455">
        <v>0</v>
      </c>
      <c r="C903" s="455">
        <v>0</v>
      </c>
      <c r="D903" s="455">
        <v>0</v>
      </c>
      <c r="E903" s="455">
        <v>0</v>
      </c>
      <c r="F903" s="455">
        <v>0</v>
      </c>
      <c r="G903" s="197">
        <v>0</v>
      </c>
      <c r="H903" s="187">
        <v>4849</v>
      </c>
      <c r="K903" s="4"/>
    </row>
    <row r="904" spans="1:11" ht="15.75" x14ac:dyDescent="0.25">
      <c r="A904" s="464">
        <v>44807</v>
      </c>
      <c r="B904" s="472">
        <v>2</v>
      </c>
      <c r="C904" s="472">
        <v>0</v>
      </c>
      <c r="D904" s="472">
        <v>0</v>
      </c>
      <c r="E904" s="472">
        <v>0</v>
      </c>
      <c r="F904" s="472">
        <v>0</v>
      </c>
      <c r="G904" s="197">
        <v>2</v>
      </c>
      <c r="H904" s="187">
        <v>4851</v>
      </c>
      <c r="K904" s="4"/>
    </row>
    <row r="905" spans="1:11" ht="15.75" x14ac:dyDescent="0.25">
      <c r="A905" s="464">
        <v>44808</v>
      </c>
      <c r="B905" s="472">
        <v>0</v>
      </c>
      <c r="C905" s="472">
        <v>0</v>
      </c>
      <c r="D905" s="472">
        <v>0</v>
      </c>
      <c r="E905" s="472">
        <v>1</v>
      </c>
      <c r="F905" s="472">
        <v>0</v>
      </c>
      <c r="G905" s="197">
        <v>1</v>
      </c>
      <c r="H905" s="187">
        <v>4852</v>
      </c>
      <c r="K905" s="4"/>
    </row>
    <row r="906" spans="1:11" ht="15.75" x14ac:dyDescent="0.25">
      <c r="A906" s="464">
        <v>44809</v>
      </c>
      <c r="B906" s="472">
        <v>0</v>
      </c>
      <c r="C906" s="472">
        <v>0</v>
      </c>
      <c r="D906" s="472">
        <v>0</v>
      </c>
      <c r="E906" s="472">
        <v>0</v>
      </c>
      <c r="F906" s="472">
        <v>0</v>
      </c>
      <c r="G906" s="197">
        <v>0</v>
      </c>
      <c r="H906" s="187">
        <v>4852</v>
      </c>
      <c r="K906" s="4"/>
    </row>
    <row r="907" spans="1:11" ht="15.75" x14ac:dyDescent="0.25">
      <c r="A907" s="464">
        <v>44810</v>
      </c>
      <c r="B907" s="472">
        <v>2</v>
      </c>
      <c r="C907" s="472">
        <v>0</v>
      </c>
      <c r="D907" s="472">
        <v>0</v>
      </c>
      <c r="E907" s="472">
        <v>0</v>
      </c>
      <c r="F907" s="472">
        <v>0</v>
      </c>
      <c r="G907" s="197">
        <v>2</v>
      </c>
      <c r="H907" s="187">
        <v>4854</v>
      </c>
      <c r="K907" s="4"/>
    </row>
    <row r="908" spans="1:11" ht="15.75" x14ac:dyDescent="0.25">
      <c r="A908" s="464">
        <v>44811</v>
      </c>
      <c r="B908" s="455">
        <v>3</v>
      </c>
      <c r="C908" s="455">
        <v>0</v>
      </c>
      <c r="D908" s="455">
        <v>0</v>
      </c>
      <c r="E908" s="455">
        <v>0</v>
      </c>
      <c r="F908" s="455">
        <v>0</v>
      </c>
      <c r="G908" s="197">
        <v>3</v>
      </c>
      <c r="H908" s="187">
        <v>4857</v>
      </c>
      <c r="K908" s="4"/>
    </row>
    <row r="909" spans="1:11" ht="15.75" x14ac:dyDescent="0.25">
      <c r="A909" s="464">
        <v>44812</v>
      </c>
      <c r="B909" s="455">
        <v>1</v>
      </c>
      <c r="C909" s="455">
        <v>0</v>
      </c>
      <c r="D909" s="455">
        <v>0</v>
      </c>
      <c r="E909" s="455">
        <v>1</v>
      </c>
      <c r="F909" s="455">
        <v>0</v>
      </c>
      <c r="G909" s="197">
        <v>2</v>
      </c>
      <c r="H909" s="187">
        <v>4859</v>
      </c>
      <c r="K909" s="4"/>
    </row>
    <row r="910" spans="1:11" ht="15.75" x14ac:dyDescent="0.25">
      <c r="A910" s="464">
        <v>44813</v>
      </c>
      <c r="B910" s="455">
        <v>1</v>
      </c>
      <c r="C910" s="455">
        <v>1</v>
      </c>
      <c r="D910" s="455">
        <v>0</v>
      </c>
      <c r="E910" s="455">
        <v>0</v>
      </c>
      <c r="F910" s="455">
        <v>0</v>
      </c>
      <c r="G910" s="197">
        <v>2</v>
      </c>
      <c r="H910" s="187">
        <v>4861</v>
      </c>
      <c r="K910" s="4"/>
    </row>
    <row r="911" spans="1:11" ht="15.75" x14ac:dyDescent="0.25">
      <c r="A911" s="464">
        <v>44814</v>
      </c>
      <c r="B911" s="455">
        <v>1</v>
      </c>
      <c r="C911" s="455">
        <v>0</v>
      </c>
      <c r="D911" s="455">
        <v>0</v>
      </c>
      <c r="E911" s="455">
        <v>0</v>
      </c>
      <c r="F911" s="455">
        <v>0</v>
      </c>
      <c r="G911" s="197">
        <v>1</v>
      </c>
      <c r="H911" s="187">
        <v>4862</v>
      </c>
      <c r="K911" s="4"/>
    </row>
    <row r="912" spans="1:11" ht="15.75" x14ac:dyDescent="0.25">
      <c r="A912" s="464">
        <v>44815</v>
      </c>
      <c r="B912" s="455">
        <v>0</v>
      </c>
      <c r="C912" s="455">
        <v>0</v>
      </c>
      <c r="D912" s="455">
        <v>0</v>
      </c>
      <c r="E912" s="455">
        <v>0</v>
      </c>
      <c r="F912" s="455">
        <v>0</v>
      </c>
      <c r="G912" s="197">
        <v>0</v>
      </c>
      <c r="H912" s="187">
        <v>4862</v>
      </c>
      <c r="K912" s="4"/>
    </row>
    <row r="913" spans="1:11" ht="15.75" x14ac:dyDescent="0.25">
      <c r="A913" s="464">
        <v>44816</v>
      </c>
      <c r="B913" s="455">
        <v>0</v>
      </c>
      <c r="C913" s="455">
        <v>0</v>
      </c>
      <c r="D913" s="455">
        <v>0</v>
      </c>
      <c r="E913" s="455">
        <v>0</v>
      </c>
      <c r="F913" s="455">
        <v>0</v>
      </c>
      <c r="G913" s="197">
        <v>0</v>
      </c>
      <c r="H913" s="187">
        <v>4862</v>
      </c>
      <c r="K913" s="4"/>
    </row>
    <row r="914" spans="1:11" ht="15.75" x14ac:dyDescent="0.25">
      <c r="A914" s="464">
        <v>44817</v>
      </c>
      <c r="B914" s="455">
        <v>0</v>
      </c>
      <c r="C914" s="455">
        <v>0</v>
      </c>
      <c r="D914" s="455">
        <v>0</v>
      </c>
      <c r="E914" s="455">
        <v>0</v>
      </c>
      <c r="F914" s="455">
        <v>0</v>
      </c>
      <c r="G914" s="197">
        <v>0</v>
      </c>
      <c r="H914" s="187">
        <v>4862</v>
      </c>
      <c r="K914" s="4"/>
    </row>
    <row r="915" spans="1:11" ht="15.75" x14ac:dyDescent="0.25">
      <c r="A915" s="464">
        <v>44818</v>
      </c>
      <c r="B915" s="455">
        <v>0</v>
      </c>
      <c r="C915" s="455">
        <v>0</v>
      </c>
      <c r="D915" s="455">
        <v>0</v>
      </c>
      <c r="E915" s="455">
        <v>1</v>
      </c>
      <c r="F915" s="455">
        <v>0</v>
      </c>
      <c r="G915" s="197">
        <v>1</v>
      </c>
      <c r="H915" s="187">
        <v>4863</v>
      </c>
      <c r="K915" s="4"/>
    </row>
    <row r="916" spans="1:11" ht="15.75" x14ac:dyDescent="0.25">
      <c r="A916" s="464">
        <v>44819</v>
      </c>
      <c r="B916" s="455">
        <v>1</v>
      </c>
      <c r="C916" s="455">
        <v>0</v>
      </c>
      <c r="D916" s="455">
        <v>1</v>
      </c>
      <c r="E916" s="455">
        <v>0</v>
      </c>
      <c r="F916" s="455">
        <v>0</v>
      </c>
      <c r="G916" s="197">
        <v>2</v>
      </c>
      <c r="H916" s="187">
        <v>4865</v>
      </c>
      <c r="K916" s="4"/>
    </row>
    <row r="917" spans="1:11" ht="15.75" x14ac:dyDescent="0.25">
      <c r="A917" s="464">
        <v>44820</v>
      </c>
      <c r="B917" s="472">
        <v>0</v>
      </c>
      <c r="C917" s="472">
        <v>0</v>
      </c>
      <c r="D917" s="472">
        <v>0</v>
      </c>
      <c r="E917" s="472">
        <v>0</v>
      </c>
      <c r="F917" s="472">
        <v>0</v>
      </c>
      <c r="G917" s="197">
        <v>0</v>
      </c>
      <c r="H917" s="187">
        <v>4865</v>
      </c>
      <c r="K917" s="4"/>
    </row>
    <row r="918" spans="1:11" ht="15.75" x14ac:dyDescent="0.25">
      <c r="A918" s="464">
        <v>44821</v>
      </c>
      <c r="B918" s="455">
        <v>1</v>
      </c>
      <c r="C918" s="455">
        <v>1</v>
      </c>
      <c r="D918" s="455">
        <v>0</v>
      </c>
      <c r="E918" s="455">
        <v>0</v>
      </c>
      <c r="F918" s="455">
        <v>0</v>
      </c>
      <c r="G918" s="197">
        <v>2</v>
      </c>
      <c r="H918" s="187">
        <v>4867</v>
      </c>
      <c r="K918" s="4"/>
    </row>
    <row r="919" spans="1:11" ht="15.75" x14ac:dyDescent="0.25">
      <c r="A919" s="464">
        <v>44822</v>
      </c>
      <c r="B919" s="455">
        <v>0</v>
      </c>
      <c r="C919" s="455">
        <v>0</v>
      </c>
      <c r="D919" s="455">
        <v>0</v>
      </c>
      <c r="E919" s="455">
        <v>0</v>
      </c>
      <c r="F919" s="455">
        <v>0</v>
      </c>
      <c r="G919" s="197">
        <v>0</v>
      </c>
      <c r="H919" s="187">
        <v>4867</v>
      </c>
      <c r="K919" s="4"/>
    </row>
    <row r="920" spans="1:11" ht="15.75" x14ac:dyDescent="0.25">
      <c r="A920" s="464">
        <v>44823</v>
      </c>
      <c r="B920" s="455">
        <v>0</v>
      </c>
      <c r="C920" s="455">
        <v>0</v>
      </c>
      <c r="D920" s="455">
        <v>0</v>
      </c>
      <c r="E920" s="455">
        <v>0</v>
      </c>
      <c r="F920" s="455">
        <v>0</v>
      </c>
      <c r="G920" s="197">
        <v>0</v>
      </c>
      <c r="H920" s="187">
        <v>4867</v>
      </c>
      <c r="K920" s="4"/>
    </row>
    <row r="921" spans="1:11" ht="15.75" x14ac:dyDescent="0.25">
      <c r="A921" s="464">
        <v>44824</v>
      </c>
      <c r="B921" s="455">
        <v>1</v>
      </c>
      <c r="C921" s="455">
        <v>0</v>
      </c>
      <c r="D921" s="455">
        <v>0</v>
      </c>
      <c r="E921" s="455">
        <v>1</v>
      </c>
      <c r="F921" s="455">
        <v>0</v>
      </c>
      <c r="G921" s="197">
        <v>2</v>
      </c>
      <c r="H921" s="187">
        <v>4869</v>
      </c>
      <c r="K921" s="4"/>
    </row>
    <row r="922" spans="1:11" ht="15.75" x14ac:dyDescent="0.25">
      <c r="A922" s="464">
        <v>44825</v>
      </c>
      <c r="B922" s="455">
        <v>0</v>
      </c>
      <c r="C922" s="455">
        <v>0</v>
      </c>
      <c r="D922" s="455">
        <v>0</v>
      </c>
      <c r="E922" s="455">
        <v>0</v>
      </c>
      <c r="F922" s="455">
        <v>0</v>
      </c>
      <c r="G922" s="197">
        <v>0</v>
      </c>
      <c r="H922" s="187">
        <v>4869</v>
      </c>
      <c r="K922" s="4"/>
    </row>
    <row r="923" spans="1:11" ht="15.75" x14ac:dyDescent="0.25">
      <c r="A923" s="464">
        <v>44826</v>
      </c>
      <c r="B923" s="455">
        <v>2</v>
      </c>
      <c r="C923" s="455">
        <v>0</v>
      </c>
      <c r="D923" s="455">
        <v>0</v>
      </c>
      <c r="E923" s="455">
        <v>0</v>
      </c>
      <c r="F923" s="455">
        <v>0</v>
      </c>
      <c r="G923" s="197">
        <v>2</v>
      </c>
      <c r="H923" s="187">
        <v>4871</v>
      </c>
      <c r="K923" s="4"/>
    </row>
    <row r="924" spans="1:11" ht="15.75" x14ac:dyDescent="0.25">
      <c r="A924" s="464">
        <v>44827</v>
      </c>
      <c r="B924" s="455">
        <v>0</v>
      </c>
      <c r="C924" s="455">
        <v>0</v>
      </c>
      <c r="D924" s="455">
        <v>0</v>
      </c>
      <c r="E924" s="455">
        <v>0</v>
      </c>
      <c r="F924" s="455">
        <v>0</v>
      </c>
      <c r="G924" s="197">
        <v>0</v>
      </c>
      <c r="H924" s="187">
        <v>4871</v>
      </c>
      <c r="K924" s="4"/>
    </row>
    <row r="925" spans="1:11" ht="15.75" x14ac:dyDescent="0.25">
      <c r="A925" s="464">
        <v>44828</v>
      </c>
      <c r="B925" s="455">
        <v>0</v>
      </c>
      <c r="C925" s="455">
        <v>0</v>
      </c>
      <c r="D925" s="455">
        <v>0</v>
      </c>
      <c r="E925" s="455">
        <v>0</v>
      </c>
      <c r="F925" s="455">
        <v>0</v>
      </c>
      <c r="G925" s="197">
        <v>0</v>
      </c>
      <c r="H925" s="187">
        <v>4871</v>
      </c>
      <c r="K925" s="4"/>
    </row>
    <row r="926" spans="1:11" ht="15.75" x14ac:dyDescent="0.25">
      <c r="A926" s="464">
        <v>44829</v>
      </c>
      <c r="B926" s="455">
        <v>0</v>
      </c>
      <c r="C926" s="455">
        <v>0</v>
      </c>
      <c r="D926" s="455">
        <v>0</v>
      </c>
      <c r="E926" s="455">
        <v>1</v>
      </c>
      <c r="F926" s="455">
        <v>0</v>
      </c>
      <c r="G926" s="197">
        <v>1</v>
      </c>
      <c r="H926" s="187">
        <v>4872</v>
      </c>
      <c r="K926" s="4"/>
    </row>
    <row r="927" spans="1:11" ht="15.75" x14ac:dyDescent="0.25">
      <c r="A927" s="464">
        <v>44830</v>
      </c>
      <c r="B927" s="455">
        <v>1</v>
      </c>
      <c r="C927" s="455">
        <v>0</v>
      </c>
      <c r="D927" s="455">
        <v>0</v>
      </c>
      <c r="E927" s="455">
        <v>1</v>
      </c>
      <c r="F927" s="455">
        <v>0</v>
      </c>
      <c r="G927" s="197">
        <v>2</v>
      </c>
      <c r="H927" s="187">
        <v>4874</v>
      </c>
      <c r="K927" s="4"/>
    </row>
    <row r="928" spans="1:11" ht="15.75" x14ac:dyDescent="0.25">
      <c r="A928" s="464">
        <v>44831</v>
      </c>
      <c r="B928" s="455">
        <v>2</v>
      </c>
      <c r="C928" s="455">
        <v>0</v>
      </c>
      <c r="D928" s="455">
        <v>0</v>
      </c>
      <c r="E928" s="455">
        <v>0</v>
      </c>
      <c r="F928" s="455">
        <v>0</v>
      </c>
      <c r="G928" s="197">
        <v>2</v>
      </c>
      <c r="H928" s="187">
        <v>4876</v>
      </c>
      <c r="K928" s="4"/>
    </row>
    <row r="929" spans="1:11" ht="15.75" x14ac:dyDescent="0.25">
      <c r="A929" s="464">
        <v>44832</v>
      </c>
      <c r="B929" s="455">
        <v>2</v>
      </c>
      <c r="C929" s="455">
        <v>0</v>
      </c>
      <c r="D929" s="455">
        <v>0</v>
      </c>
      <c r="E929" s="455">
        <v>0</v>
      </c>
      <c r="F929" s="455">
        <v>0</v>
      </c>
      <c r="G929" s="197">
        <v>2</v>
      </c>
      <c r="H929" s="187">
        <v>4878</v>
      </c>
      <c r="K929" s="4"/>
    </row>
    <row r="930" spans="1:11" ht="15.75" x14ac:dyDescent="0.25">
      <c r="A930" s="464">
        <v>44833</v>
      </c>
      <c r="B930" s="455">
        <v>3</v>
      </c>
      <c r="C930" s="455">
        <v>0</v>
      </c>
      <c r="D930" s="455">
        <v>0</v>
      </c>
      <c r="E930" s="455">
        <v>0</v>
      </c>
      <c r="F930" s="455">
        <v>0</v>
      </c>
      <c r="G930" s="197">
        <v>3</v>
      </c>
      <c r="H930" s="187">
        <v>4881</v>
      </c>
      <c r="K930" s="4"/>
    </row>
    <row r="931" spans="1:11" ht="15.75" x14ac:dyDescent="0.25">
      <c r="A931" s="464">
        <v>44834</v>
      </c>
      <c r="B931" s="455">
        <v>2</v>
      </c>
      <c r="C931" s="455">
        <v>2</v>
      </c>
      <c r="D931" s="455">
        <v>0</v>
      </c>
      <c r="E931" s="455">
        <v>0</v>
      </c>
      <c r="F931" s="455">
        <v>0</v>
      </c>
      <c r="G931" s="197">
        <v>4</v>
      </c>
      <c r="H931" s="187">
        <v>4885</v>
      </c>
      <c r="K931" s="4"/>
    </row>
    <row r="932" spans="1:11" ht="15.75" x14ac:dyDescent="0.25">
      <c r="A932" s="464">
        <v>44835</v>
      </c>
      <c r="B932" s="455">
        <v>2</v>
      </c>
      <c r="C932" s="455">
        <v>1</v>
      </c>
      <c r="D932" s="455">
        <v>0</v>
      </c>
      <c r="E932" s="455">
        <v>0</v>
      </c>
      <c r="F932" s="455">
        <v>0</v>
      </c>
      <c r="G932" s="197">
        <v>3</v>
      </c>
      <c r="H932" s="187">
        <v>4888</v>
      </c>
      <c r="K932" s="4"/>
    </row>
    <row r="933" spans="1:11" ht="15.75" x14ac:dyDescent="0.25">
      <c r="A933" s="464">
        <v>44836</v>
      </c>
      <c r="B933" s="455">
        <v>1</v>
      </c>
      <c r="C933" s="455">
        <v>0</v>
      </c>
      <c r="D933" s="455">
        <v>0</v>
      </c>
      <c r="E933" s="455">
        <v>0</v>
      </c>
      <c r="F933" s="455">
        <v>0</v>
      </c>
      <c r="G933" s="197">
        <v>1</v>
      </c>
      <c r="H933" s="187">
        <v>4889</v>
      </c>
      <c r="K933" s="4"/>
    </row>
    <row r="934" spans="1:11" ht="15.75" x14ac:dyDescent="0.25">
      <c r="A934" s="464">
        <v>44837</v>
      </c>
      <c r="B934" s="455">
        <v>2</v>
      </c>
      <c r="C934" s="455">
        <v>0</v>
      </c>
      <c r="D934" s="455">
        <v>0</v>
      </c>
      <c r="E934" s="455">
        <v>0</v>
      </c>
      <c r="F934" s="455">
        <v>0</v>
      </c>
      <c r="G934" s="197">
        <v>2</v>
      </c>
      <c r="H934" s="187">
        <v>4891</v>
      </c>
      <c r="K934" s="4"/>
    </row>
    <row r="935" spans="1:11" ht="15.75" x14ac:dyDescent="0.25">
      <c r="A935" s="464">
        <v>44838</v>
      </c>
      <c r="B935" s="455">
        <v>0</v>
      </c>
      <c r="C935" s="455">
        <v>0</v>
      </c>
      <c r="D935" s="455">
        <v>0</v>
      </c>
      <c r="E935" s="455">
        <v>1</v>
      </c>
      <c r="F935" s="455">
        <v>0</v>
      </c>
      <c r="G935" s="197">
        <v>1</v>
      </c>
      <c r="H935" s="187">
        <v>4892</v>
      </c>
      <c r="K935" s="4"/>
    </row>
    <row r="936" spans="1:11" ht="15.75" x14ac:dyDescent="0.25">
      <c r="A936" s="464">
        <v>44839</v>
      </c>
      <c r="B936" s="455">
        <v>1</v>
      </c>
      <c r="C936" s="455">
        <v>0</v>
      </c>
      <c r="D936" s="455">
        <v>0</v>
      </c>
      <c r="E936" s="455">
        <v>0</v>
      </c>
      <c r="F936" s="455">
        <v>0</v>
      </c>
      <c r="G936" s="197">
        <v>1</v>
      </c>
      <c r="H936" s="187">
        <v>4893</v>
      </c>
      <c r="K936" s="4"/>
    </row>
    <row r="937" spans="1:11" ht="15.75" x14ac:dyDescent="0.25">
      <c r="A937" s="464">
        <v>44840</v>
      </c>
      <c r="B937" s="455">
        <v>0</v>
      </c>
      <c r="C937" s="455">
        <v>0</v>
      </c>
      <c r="D937" s="455">
        <v>0</v>
      </c>
      <c r="E937" s="455">
        <v>0</v>
      </c>
      <c r="F937" s="455">
        <v>0</v>
      </c>
      <c r="G937" s="197">
        <v>0</v>
      </c>
      <c r="H937" s="187">
        <v>4893</v>
      </c>
      <c r="K937" s="4"/>
    </row>
    <row r="938" spans="1:11" ht="15.75" x14ac:dyDescent="0.25">
      <c r="A938" s="464">
        <v>44841</v>
      </c>
      <c r="B938" s="455">
        <v>1</v>
      </c>
      <c r="C938" s="455">
        <v>0</v>
      </c>
      <c r="D938" s="455">
        <v>0</v>
      </c>
      <c r="E938" s="455">
        <v>0</v>
      </c>
      <c r="F938" s="455">
        <v>0</v>
      </c>
      <c r="G938" s="197">
        <v>1</v>
      </c>
      <c r="H938" s="187">
        <v>4894</v>
      </c>
      <c r="K938" s="4"/>
    </row>
    <row r="939" spans="1:11" ht="15.75" x14ac:dyDescent="0.25">
      <c r="A939" s="464">
        <v>44842</v>
      </c>
      <c r="B939" s="455">
        <v>0</v>
      </c>
      <c r="C939" s="455">
        <v>0</v>
      </c>
      <c r="D939" s="455">
        <v>0</v>
      </c>
      <c r="E939" s="455">
        <v>0</v>
      </c>
      <c r="F939" s="455">
        <v>0</v>
      </c>
      <c r="G939" s="197">
        <v>0</v>
      </c>
      <c r="H939" s="187">
        <v>4894</v>
      </c>
      <c r="K939" s="4"/>
    </row>
    <row r="940" spans="1:11" ht="15.75" x14ac:dyDescent="0.25">
      <c r="A940" s="464">
        <v>44843</v>
      </c>
      <c r="B940" s="455">
        <v>4</v>
      </c>
      <c r="C940" s="455">
        <v>1</v>
      </c>
      <c r="D940" s="455">
        <v>0</v>
      </c>
      <c r="E940" s="455">
        <v>0</v>
      </c>
      <c r="F940" s="455">
        <v>0</v>
      </c>
      <c r="G940" s="197">
        <v>5</v>
      </c>
      <c r="H940" s="187">
        <v>4899</v>
      </c>
      <c r="K940" s="4"/>
    </row>
    <row r="941" spans="1:11" ht="15.75" x14ac:dyDescent="0.25">
      <c r="A941" s="464">
        <v>44844</v>
      </c>
      <c r="B941" s="455">
        <v>2</v>
      </c>
      <c r="C941" s="455">
        <v>0</v>
      </c>
      <c r="D941" s="455">
        <v>0</v>
      </c>
      <c r="E941" s="455">
        <v>0</v>
      </c>
      <c r="F941" s="455">
        <v>0</v>
      </c>
      <c r="G941" s="197">
        <v>2</v>
      </c>
      <c r="H941" s="187">
        <v>4901</v>
      </c>
      <c r="K941" s="4"/>
    </row>
    <row r="942" spans="1:11" ht="15.75" x14ac:dyDescent="0.25">
      <c r="A942" s="464">
        <v>44845</v>
      </c>
      <c r="B942" s="455">
        <v>0</v>
      </c>
      <c r="C942" s="455">
        <v>0</v>
      </c>
      <c r="D942" s="455">
        <v>0</v>
      </c>
      <c r="E942" s="455">
        <v>0</v>
      </c>
      <c r="F942" s="455">
        <v>0</v>
      </c>
      <c r="G942" s="197">
        <v>0</v>
      </c>
      <c r="H942" s="187">
        <v>4901</v>
      </c>
      <c r="K942" s="4"/>
    </row>
    <row r="943" spans="1:11" ht="15.75" x14ac:dyDescent="0.25">
      <c r="A943" s="464">
        <v>44846</v>
      </c>
      <c r="B943" s="455">
        <v>0</v>
      </c>
      <c r="C943" s="455">
        <v>0</v>
      </c>
      <c r="D943" s="455">
        <v>0</v>
      </c>
      <c r="E943" s="455">
        <v>0</v>
      </c>
      <c r="F943" s="455">
        <v>0</v>
      </c>
      <c r="G943" s="197">
        <v>0</v>
      </c>
      <c r="H943" s="187">
        <v>4901</v>
      </c>
      <c r="K943" s="4"/>
    </row>
    <row r="944" spans="1:11" ht="15.75" x14ac:dyDescent="0.25">
      <c r="A944" s="464">
        <v>44847</v>
      </c>
      <c r="B944" s="455">
        <v>3</v>
      </c>
      <c r="C944" s="455">
        <v>0</v>
      </c>
      <c r="D944" s="455">
        <v>0</v>
      </c>
      <c r="E944" s="455">
        <v>0</v>
      </c>
      <c r="F944" s="455">
        <v>0</v>
      </c>
      <c r="G944" s="197">
        <v>3</v>
      </c>
      <c r="H944" s="187">
        <v>4904</v>
      </c>
      <c r="K944" s="4"/>
    </row>
    <row r="945" spans="1:11" ht="15.75" x14ac:dyDescent="0.25">
      <c r="A945" s="464">
        <v>44848</v>
      </c>
      <c r="B945" s="455">
        <v>1</v>
      </c>
      <c r="C945" s="455">
        <v>0</v>
      </c>
      <c r="D945" s="455">
        <v>0</v>
      </c>
      <c r="E945" s="455">
        <v>0</v>
      </c>
      <c r="F945" s="455">
        <v>0</v>
      </c>
      <c r="G945" s="197">
        <v>1</v>
      </c>
      <c r="H945" s="187">
        <v>4905</v>
      </c>
      <c r="K945" s="4"/>
    </row>
    <row r="946" spans="1:11" ht="15.75" x14ac:dyDescent="0.25">
      <c r="A946" s="464">
        <v>44849</v>
      </c>
      <c r="B946" s="455">
        <v>0</v>
      </c>
      <c r="C946" s="455">
        <v>0</v>
      </c>
      <c r="D946" s="455">
        <v>0</v>
      </c>
      <c r="E946" s="455">
        <v>0</v>
      </c>
      <c r="F946" s="455">
        <v>0</v>
      </c>
      <c r="G946" s="197">
        <v>0</v>
      </c>
      <c r="H946" s="187">
        <v>4905</v>
      </c>
      <c r="K946" s="4"/>
    </row>
    <row r="947" spans="1:11" ht="15.75" x14ac:dyDescent="0.25">
      <c r="A947" s="464">
        <v>44850</v>
      </c>
      <c r="B947" s="455">
        <v>1</v>
      </c>
      <c r="C947" s="455">
        <v>0</v>
      </c>
      <c r="D947" s="455">
        <v>0</v>
      </c>
      <c r="E947" s="455">
        <v>0</v>
      </c>
      <c r="F947" s="455">
        <v>0</v>
      </c>
      <c r="G947" s="197">
        <v>1</v>
      </c>
      <c r="H947" s="187">
        <v>4906</v>
      </c>
      <c r="K947" s="4"/>
    </row>
    <row r="948" spans="1:11" ht="15.75" x14ac:dyDescent="0.25">
      <c r="A948" s="464">
        <v>44851</v>
      </c>
      <c r="B948" s="455">
        <v>1</v>
      </c>
      <c r="C948" s="455">
        <v>0</v>
      </c>
      <c r="D948" s="455">
        <v>0</v>
      </c>
      <c r="E948" s="455">
        <v>0</v>
      </c>
      <c r="F948" s="455">
        <v>0</v>
      </c>
      <c r="G948" s="197">
        <v>1</v>
      </c>
      <c r="H948" s="187">
        <v>4907</v>
      </c>
      <c r="K948" s="4"/>
    </row>
    <row r="949" spans="1:11" ht="15.75" x14ac:dyDescent="0.25">
      <c r="A949" s="464">
        <v>44852</v>
      </c>
      <c r="B949" s="455">
        <v>1</v>
      </c>
      <c r="C949" s="455">
        <v>1</v>
      </c>
      <c r="D949" s="455">
        <v>0</v>
      </c>
      <c r="E949" s="455">
        <v>1</v>
      </c>
      <c r="F949" s="455">
        <v>0</v>
      </c>
      <c r="G949" s="197">
        <v>3</v>
      </c>
      <c r="H949" s="187">
        <v>4910</v>
      </c>
      <c r="K949" s="4"/>
    </row>
    <row r="950" spans="1:11" ht="15.75" x14ac:dyDescent="0.25">
      <c r="A950" s="464">
        <v>44853</v>
      </c>
      <c r="B950" s="455">
        <v>2</v>
      </c>
      <c r="C950" s="455">
        <v>0</v>
      </c>
      <c r="D950" s="455">
        <v>1</v>
      </c>
      <c r="E950" s="455">
        <v>0</v>
      </c>
      <c r="F950" s="455">
        <v>0</v>
      </c>
      <c r="G950" s="197">
        <v>3</v>
      </c>
      <c r="H950" s="187">
        <v>4913</v>
      </c>
      <c r="K950" s="4"/>
    </row>
    <row r="951" spans="1:11" ht="15.75" x14ac:dyDescent="0.25">
      <c r="A951" s="464">
        <v>44854</v>
      </c>
      <c r="B951" s="455">
        <v>3</v>
      </c>
      <c r="C951" s="455">
        <v>0</v>
      </c>
      <c r="D951" s="455">
        <v>0</v>
      </c>
      <c r="E951" s="455">
        <v>0</v>
      </c>
      <c r="F951" s="455">
        <v>0</v>
      </c>
      <c r="G951" s="197">
        <v>3</v>
      </c>
      <c r="H951" s="187">
        <v>4916</v>
      </c>
      <c r="K951" s="4"/>
    </row>
    <row r="952" spans="1:11" ht="15.75" x14ac:dyDescent="0.25">
      <c r="A952" s="464">
        <v>44855</v>
      </c>
      <c r="B952" s="455">
        <v>2</v>
      </c>
      <c r="C952" s="455">
        <v>0</v>
      </c>
      <c r="D952" s="455">
        <v>0</v>
      </c>
      <c r="E952" s="455">
        <v>0</v>
      </c>
      <c r="F952" s="455">
        <v>0</v>
      </c>
      <c r="G952" s="197">
        <v>2</v>
      </c>
      <c r="H952" s="187">
        <v>4918</v>
      </c>
      <c r="K952" s="4"/>
    </row>
    <row r="953" spans="1:11" ht="15.75" x14ac:dyDescent="0.25">
      <c r="A953" s="464">
        <v>44856</v>
      </c>
      <c r="B953" s="455">
        <v>0</v>
      </c>
      <c r="C953" s="455">
        <v>1</v>
      </c>
      <c r="D953" s="455">
        <v>0</v>
      </c>
      <c r="E953" s="455">
        <v>0</v>
      </c>
      <c r="F953" s="455">
        <v>0</v>
      </c>
      <c r="G953" s="197">
        <v>1</v>
      </c>
      <c r="H953" s="187">
        <v>4919</v>
      </c>
      <c r="K953" s="4"/>
    </row>
    <row r="954" spans="1:11" ht="15.75" x14ac:dyDescent="0.25">
      <c r="A954" s="464">
        <v>44857</v>
      </c>
      <c r="B954" s="455">
        <v>3</v>
      </c>
      <c r="C954" s="455">
        <v>1</v>
      </c>
      <c r="D954" s="455">
        <v>0</v>
      </c>
      <c r="E954" s="455">
        <v>0</v>
      </c>
      <c r="F954" s="455">
        <v>0</v>
      </c>
      <c r="G954" s="197">
        <v>4</v>
      </c>
      <c r="H954" s="187">
        <v>4923</v>
      </c>
      <c r="K954" s="4"/>
    </row>
    <row r="955" spans="1:11" ht="15.75" x14ac:dyDescent="0.25">
      <c r="A955" s="464">
        <v>44858</v>
      </c>
      <c r="B955" s="455">
        <v>1</v>
      </c>
      <c r="C955" s="455">
        <v>0</v>
      </c>
      <c r="D955" s="455">
        <v>0</v>
      </c>
      <c r="E955" s="455">
        <v>0</v>
      </c>
      <c r="F955" s="455">
        <v>0</v>
      </c>
      <c r="G955" s="197">
        <v>1</v>
      </c>
      <c r="H955" s="187">
        <v>4924</v>
      </c>
      <c r="K955" s="4"/>
    </row>
    <row r="956" spans="1:11" ht="15.75" x14ac:dyDescent="0.25">
      <c r="A956" s="464">
        <v>44859</v>
      </c>
      <c r="B956" s="455">
        <v>5</v>
      </c>
      <c r="C956" s="455">
        <v>1</v>
      </c>
      <c r="D956" s="455">
        <v>0</v>
      </c>
      <c r="E956" s="455">
        <v>0</v>
      </c>
      <c r="F956" s="455">
        <v>0</v>
      </c>
      <c r="G956" s="197">
        <v>6</v>
      </c>
      <c r="H956" s="187">
        <v>4930</v>
      </c>
      <c r="K956" s="4"/>
    </row>
    <row r="957" spans="1:11" ht="15.75" x14ac:dyDescent="0.25">
      <c r="A957" s="464">
        <v>44860</v>
      </c>
      <c r="B957" s="455">
        <v>0</v>
      </c>
      <c r="C957" s="455">
        <v>0</v>
      </c>
      <c r="D957" s="455">
        <v>0</v>
      </c>
      <c r="E957" s="455">
        <v>0</v>
      </c>
      <c r="F957" s="455">
        <v>0</v>
      </c>
      <c r="G957" s="197">
        <v>0</v>
      </c>
      <c r="H957" s="187">
        <v>4930</v>
      </c>
      <c r="K957" s="4"/>
    </row>
    <row r="958" spans="1:11" ht="15.75" x14ac:dyDescent="0.25">
      <c r="A958" s="464">
        <v>44861</v>
      </c>
      <c r="B958" s="455">
        <v>2</v>
      </c>
      <c r="C958" s="455">
        <v>0</v>
      </c>
      <c r="D958" s="455">
        <v>0</v>
      </c>
      <c r="E958" s="455">
        <v>1</v>
      </c>
      <c r="F958" s="455">
        <v>0</v>
      </c>
      <c r="G958" s="197">
        <v>3</v>
      </c>
      <c r="H958" s="187">
        <v>4933</v>
      </c>
      <c r="K958" s="4"/>
    </row>
    <row r="959" spans="1:11" ht="15.75" x14ac:dyDescent="0.25">
      <c r="A959" s="464">
        <v>44862</v>
      </c>
      <c r="B959" s="455">
        <v>2</v>
      </c>
      <c r="C959" s="455">
        <v>0</v>
      </c>
      <c r="D959" s="455">
        <v>0</v>
      </c>
      <c r="E959" s="455">
        <v>0</v>
      </c>
      <c r="F959" s="455">
        <v>0</v>
      </c>
      <c r="G959" s="197">
        <v>2</v>
      </c>
      <c r="H959" s="187">
        <v>4935</v>
      </c>
      <c r="K959" s="4"/>
    </row>
    <row r="960" spans="1:11" ht="15.75" x14ac:dyDescent="0.25">
      <c r="A960" s="464">
        <v>44863</v>
      </c>
      <c r="B960" s="455">
        <v>1</v>
      </c>
      <c r="C960" s="455">
        <v>0</v>
      </c>
      <c r="D960" s="455">
        <v>0</v>
      </c>
      <c r="E960" s="455">
        <v>0</v>
      </c>
      <c r="F960" s="455">
        <v>0</v>
      </c>
      <c r="G960" s="197">
        <v>1</v>
      </c>
      <c r="H960" s="187">
        <v>4936</v>
      </c>
      <c r="K960" s="4"/>
    </row>
    <row r="961" spans="1:11" ht="15.75" x14ac:dyDescent="0.25">
      <c r="A961" s="464">
        <v>44864</v>
      </c>
      <c r="B961" s="455">
        <v>0</v>
      </c>
      <c r="C961" s="455">
        <v>0</v>
      </c>
      <c r="D961" s="455">
        <v>0</v>
      </c>
      <c r="E961" s="455">
        <v>0</v>
      </c>
      <c r="F961" s="455">
        <v>0</v>
      </c>
      <c r="G961" s="197">
        <v>0</v>
      </c>
      <c r="H961" s="187">
        <v>4936</v>
      </c>
      <c r="K961" s="4"/>
    </row>
    <row r="962" spans="1:11" ht="15.75" x14ac:dyDescent="0.25">
      <c r="A962" s="464">
        <v>44865</v>
      </c>
      <c r="B962" s="455">
        <v>0</v>
      </c>
      <c r="C962" s="455">
        <v>2</v>
      </c>
      <c r="D962" s="455">
        <v>0</v>
      </c>
      <c r="E962" s="455">
        <v>0</v>
      </c>
      <c r="F962" s="455">
        <v>0</v>
      </c>
      <c r="G962" s="197">
        <v>2</v>
      </c>
      <c r="H962" s="187">
        <v>4938</v>
      </c>
      <c r="K962" s="4"/>
    </row>
    <row r="963" spans="1:11" ht="15.75" x14ac:dyDescent="0.25">
      <c r="A963" s="464">
        <v>44866</v>
      </c>
      <c r="B963" s="455">
        <v>2</v>
      </c>
      <c r="C963" s="455">
        <v>0</v>
      </c>
      <c r="D963" s="455">
        <v>0</v>
      </c>
      <c r="E963" s="455">
        <v>0</v>
      </c>
      <c r="F963" s="455">
        <v>0</v>
      </c>
      <c r="G963" s="197">
        <v>2</v>
      </c>
      <c r="H963" s="187">
        <v>4940</v>
      </c>
      <c r="K963" s="4"/>
    </row>
    <row r="964" spans="1:11" ht="15.75" x14ac:dyDescent="0.25">
      <c r="A964" s="464">
        <v>44867</v>
      </c>
      <c r="B964" s="455">
        <v>1</v>
      </c>
      <c r="C964" s="455">
        <v>1</v>
      </c>
      <c r="D964" s="455">
        <v>0</v>
      </c>
      <c r="E964" s="455">
        <v>0</v>
      </c>
      <c r="F964" s="455">
        <v>0</v>
      </c>
      <c r="G964" s="197">
        <v>2</v>
      </c>
      <c r="H964" s="187">
        <v>4942</v>
      </c>
      <c r="K964" s="4"/>
    </row>
    <row r="965" spans="1:11" ht="15.75" x14ac:dyDescent="0.25">
      <c r="A965" s="464">
        <v>44868</v>
      </c>
      <c r="B965" s="455">
        <v>1</v>
      </c>
      <c r="C965" s="455">
        <v>1</v>
      </c>
      <c r="D965" s="455">
        <v>0</v>
      </c>
      <c r="E965" s="455">
        <v>0</v>
      </c>
      <c r="F965" s="455">
        <v>0</v>
      </c>
      <c r="G965" s="197">
        <v>2</v>
      </c>
      <c r="H965" s="187">
        <v>4944</v>
      </c>
      <c r="K965" s="4"/>
    </row>
    <row r="966" spans="1:11" ht="15.75" x14ac:dyDescent="0.25">
      <c r="A966" s="464">
        <v>44869</v>
      </c>
      <c r="B966" s="455">
        <v>2</v>
      </c>
      <c r="C966" s="455">
        <v>0</v>
      </c>
      <c r="D966" s="455">
        <v>0</v>
      </c>
      <c r="E966" s="455">
        <v>1</v>
      </c>
      <c r="F966" s="455">
        <v>0</v>
      </c>
      <c r="G966" s="197">
        <v>3</v>
      </c>
      <c r="H966" s="187">
        <v>4947</v>
      </c>
      <c r="K966" s="4"/>
    </row>
    <row r="967" spans="1:11" ht="15.75" x14ac:dyDescent="0.25">
      <c r="A967" s="464">
        <v>44870</v>
      </c>
      <c r="B967" s="455">
        <v>2</v>
      </c>
      <c r="C967" s="455">
        <v>1</v>
      </c>
      <c r="D967" s="455">
        <v>0</v>
      </c>
      <c r="E967" s="455">
        <v>1</v>
      </c>
      <c r="F967" s="455">
        <v>0</v>
      </c>
      <c r="G967" s="197">
        <v>4</v>
      </c>
      <c r="H967" s="187">
        <v>4951</v>
      </c>
      <c r="K967" s="4"/>
    </row>
    <row r="968" spans="1:11" ht="15.75" x14ac:dyDescent="0.25">
      <c r="A968" s="464">
        <v>44871</v>
      </c>
      <c r="B968" s="455">
        <v>1</v>
      </c>
      <c r="C968" s="455">
        <v>0</v>
      </c>
      <c r="D968" s="455">
        <v>0</v>
      </c>
      <c r="E968" s="455">
        <v>0</v>
      </c>
      <c r="F968" s="455">
        <v>0</v>
      </c>
      <c r="G968" s="197">
        <v>1</v>
      </c>
      <c r="H968" s="187">
        <v>4952</v>
      </c>
      <c r="K968" s="4"/>
    </row>
    <row r="969" spans="1:11" ht="15.75" x14ac:dyDescent="0.25">
      <c r="A969" s="464">
        <v>44872</v>
      </c>
      <c r="B969" s="455">
        <v>0</v>
      </c>
      <c r="C969" s="455">
        <v>2</v>
      </c>
      <c r="D969" s="455">
        <v>0</v>
      </c>
      <c r="E969" s="455">
        <v>0</v>
      </c>
      <c r="F969" s="455">
        <v>0</v>
      </c>
      <c r="G969" s="197">
        <v>2</v>
      </c>
      <c r="H969" s="187">
        <v>4954</v>
      </c>
      <c r="K969" s="4"/>
    </row>
    <row r="970" spans="1:11" ht="15.75" x14ac:dyDescent="0.25">
      <c r="A970" s="464">
        <v>44873</v>
      </c>
      <c r="B970" s="455">
        <v>0</v>
      </c>
      <c r="C970" s="455">
        <v>0</v>
      </c>
      <c r="D970" s="455">
        <v>0</v>
      </c>
      <c r="E970" s="455">
        <v>0</v>
      </c>
      <c r="F970" s="455">
        <v>0</v>
      </c>
      <c r="G970" s="197">
        <v>0</v>
      </c>
      <c r="H970" s="187">
        <v>4954</v>
      </c>
      <c r="K970" s="4"/>
    </row>
    <row r="971" spans="1:11" ht="15.75" x14ac:dyDescent="0.25">
      <c r="A971" s="464">
        <v>44874</v>
      </c>
      <c r="B971" s="455">
        <v>2</v>
      </c>
      <c r="C971" s="455">
        <v>0</v>
      </c>
      <c r="D971" s="455">
        <v>0</v>
      </c>
      <c r="E971" s="455">
        <v>0</v>
      </c>
      <c r="F971" s="455">
        <v>0</v>
      </c>
      <c r="G971" s="197">
        <v>2</v>
      </c>
      <c r="H971" s="187">
        <v>4956</v>
      </c>
      <c r="K971" s="4"/>
    </row>
    <row r="972" spans="1:11" ht="15.75" x14ac:dyDescent="0.25">
      <c r="A972" s="464">
        <v>44875</v>
      </c>
      <c r="B972" s="455">
        <v>0</v>
      </c>
      <c r="C972" s="455">
        <v>0</v>
      </c>
      <c r="D972" s="455">
        <v>0</v>
      </c>
      <c r="E972" s="455">
        <v>0</v>
      </c>
      <c r="F972" s="455">
        <v>0</v>
      </c>
      <c r="G972" s="197">
        <v>0</v>
      </c>
      <c r="H972" s="187">
        <v>4956</v>
      </c>
      <c r="K972" s="4"/>
    </row>
    <row r="973" spans="1:11" ht="15.75" x14ac:dyDescent="0.25">
      <c r="A973" s="464">
        <v>44876</v>
      </c>
      <c r="B973" s="455">
        <v>0</v>
      </c>
      <c r="C973" s="455">
        <v>0</v>
      </c>
      <c r="D973" s="455">
        <v>0</v>
      </c>
      <c r="E973" s="455">
        <v>0</v>
      </c>
      <c r="F973" s="455">
        <v>0</v>
      </c>
      <c r="G973" s="197">
        <v>0</v>
      </c>
      <c r="H973" s="187">
        <v>4956</v>
      </c>
      <c r="K973" s="4"/>
    </row>
    <row r="974" spans="1:11" ht="15.75" x14ac:dyDescent="0.25">
      <c r="A974" s="464">
        <v>44877</v>
      </c>
      <c r="B974" s="455">
        <v>0</v>
      </c>
      <c r="C974" s="455">
        <v>0</v>
      </c>
      <c r="D974" s="455">
        <v>0</v>
      </c>
      <c r="E974" s="455">
        <v>0</v>
      </c>
      <c r="F974" s="455">
        <v>0</v>
      </c>
      <c r="G974" s="197">
        <v>0</v>
      </c>
      <c r="H974" s="187">
        <v>4956</v>
      </c>
      <c r="K974" s="4"/>
    </row>
    <row r="975" spans="1:11" ht="15.75" x14ac:dyDescent="0.25">
      <c r="A975" s="464">
        <v>44878</v>
      </c>
      <c r="B975" s="455">
        <v>3</v>
      </c>
      <c r="C975" s="455">
        <v>1</v>
      </c>
      <c r="D975" s="455">
        <v>0</v>
      </c>
      <c r="E975" s="455">
        <v>0</v>
      </c>
      <c r="F975" s="455">
        <v>0</v>
      </c>
      <c r="G975" s="197">
        <v>4</v>
      </c>
      <c r="H975" s="187">
        <v>4960</v>
      </c>
      <c r="K975" s="4"/>
    </row>
    <row r="976" spans="1:11" ht="15.75" x14ac:dyDescent="0.25">
      <c r="A976" s="464">
        <v>44879</v>
      </c>
      <c r="B976" s="455">
        <v>0</v>
      </c>
      <c r="C976" s="455">
        <v>0</v>
      </c>
      <c r="D976" s="455">
        <v>0</v>
      </c>
      <c r="E976" s="455">
        <v>0</v>
      </c>
      <c r="F976" s="455">
        <v>0</v>
      </c>
      <c r="G976" s="197">
        <v>0</v>
      </c>
      <c r="H976" s="187">
        <v>4960</v>
      </c>
      <c r="K976" s="4"/>
    </row>
    <row r="977" spans="1:11" ht="15.75" x14ac:dyDescent="0.25">
      <c r="A977" s="464">
        <v>44880</v>
      </c>
      <c r="B977" s="455">
        <v>1</v>
      </c>
      <c r="C977" s="455">
        <v>0</v>
      </c>
      <c r="D977" s="455">
        <v>0</v>
      </c>
      <c r="E977" s="455">
        <v>0</v>
      </c>
      <c r="F977" s="455">
        <v>0</v>
      </c>
      <c r="G977" s="197">
        <v>1</v>
      </c>
      <c r="H977" s="187">
        <v>4961</v>
      </c>
      <c r="K977" s="4"/>
    </row>
    <row r="978" spans="1:11" ht="15.75" x14ac:dyDescent="0.25">
      <c r="A978" s="464">
        <v>44881</v>
      </c>
      <c r="B978" s="455">
        <v>2</v>
      </c>
      <c r="C978" s="455">
        <v>1</v>
      </c>
      <c r="D978" s="455">
        <v>0</v>
      </c>
      <c r="E978" s="455">
        <v>1</v>
      </c>
      <c r="F978" s="455">
        <v>0</v>
      </c>
      <c r="G978" s="197">
        <v>4</v>
      </c>
      <c r="H978" s="187">
        <v>4965</v>
      </c>
      <c r="K978" s="4"/>
    </row>
    <row r="979" spans="1:11" ht="15.75" x14ac:dyDescent="0.25">
      <c r="A979" s="464">
        <v>44882</v>
      </c>
      <c r="B979" s="455">
        <v>1</v>
      </c>
      <c r="C979" s="455">
        <v>1</v>
      </c>
      <c r="D979" s="455">
        <v>0</v>
      </c>
      <c r="E979" s="455">
        <v>0</v>
      </c>
      <c r="F979" s="455">
        <v>0</v>
      </c>
      <c r="G979" s="197">
        <v>2</v>
      </c>
      <c r="H979" s="187">
        <v>4967</v>
      </c>
      <c r="K979" s="4"/>
    </row>
    <row r="980" spans="1:11" ht="15.75" x14ac:dyDescent="0.25">
      <c r="A980" s="464">
        <v>44883</v>
      </c>
      <c r="B980" s="455">
        <v>0</v>
      </c>
      <c r="C980" s="455">
        <v>0</v>
      </c>
      <c r="D980" s="455">
        <v>0</v>
      </c>
      <c r="E980" s="455">
        <v>0</v>
      </c>
      <c r="F980" s="455">
        <v>0</v>
      </c>
      <c r="G980" s="197">
        <v>0</v>
      </c>
      <c r="H980" s="187">
        <v>4967</v>
      </c>
      <c r="K980" s="4"/>
    </row>
    <row r="981" spans="1:11" ht="15.75" x14ac:dyDescent="0.25">
      <c r="A981" s="464">
        <v>44884</v>
      </c>
      <c r="B981" s="455">
        <v>2</v>
      </c>
      <c r="C981" s="455">
        <v>1</v>
      </c>
      <c r="D981" s="455">
        <v>0</v>
      </c>
      <c r="E981" s="455">
        <v>0</v>
      </c>
      <c r="F981" s="455">
        <v>0</v>
      </c>
      <c r="G981" s="197">
        <v>3</v>
      </c>
      <c r="H981" s="187">
        <v>4970</v>
      </c>
      <c r="K981" s="4"/>
    </row>
    <row r="982" spans="1:11" ht="15.75" x14ac:dyDescent="0.25">
      <c r="A982" s="464">
        <v>44885</v>
      </c>
      <c r="B982" s="455">
        <v>0</v>
      </c>
      <c r="C982" s="455">
        <v>1</v>
      </c>
      <c r="D982" s="455">
        <v>0</v>
      </c>
      <c r="E982" s="455">
        <v>0</v>
      </c>
      <c r="F982" s="455">
        <v>0</v>
      </c>
      <c r="G982" s="197">
        <v>1</v>
      </c>
      <c r="H982" s="187">
        <v>4971</v>
      </c>
      <c r="K982" s="4"/>
    </row>
    <row r="983" spans="1:11" ht="15.75" x14ac:dyDescent="0.25">
      <c r="A983" s="464">
        <v>44886</v>
      </c>
      <c r="B983" s="455">
        <v>1</v>
      </c>
      <c r="C983" s="455">
        <v>0</v>
      </c>
      <c r="D983" s="455">
        <v>0</v>
      </c>
      <c r="E983" s="455">
        <v>1</v>
      </c>
      <c r="F983" s="455">
        <v>0</v>
      </c>
      <c r="G983" s="197">
        <v>2</v>
      </c>
      <c r="H983" s="187">
        <v>4973</v>
      </c>
      <c r="K983" s="4"/>
    </row>
    <row r="984" spans="1:11" ht="15.75" x14ac:dyDescent="0.25">
      <c r="A984" s="464">
        <v>44887</v>
      </c>
      <c r="B984" s="455">
        <v>1</v>
      </c>
      <c r="C984" s="455">
        <v>2</v>
      </c>
      <c r="D984" s="455">
        <v>0</v>
      </c>
      <c r="E984" s="455">
        <v>0</v>
      </c>
      <c r="F984" s="455">
        <v>0</v>
      </c>
      <c r="G984" s="197">
        <v>3</v>
      </c>
      <c r="H984" s="187">
        <v>4976</v>
      </c>
      <c r="K984" s="4"/>
    </row>
    <row r="985" spans="1:11" ht="15.75" x14ac:dyDescent="0.25">
      <c r="A985" s="464">
        <v>44888</v>
      </c>
      <c r="B985" s="455">
        <v>4</v>
      </c>
      <c r="C985" s="455">
        <v>0</v>
      </c>
      <c r="D985" s="455">
        <v>0</v>
      </c>
      <c r="E985" s="455">
        <v>0</v>
      </c>
      <c r="F985" s="455">
        <v>0</v>
      </c>
      <c r="G985" s="197">
        <v>4</v>
      </c>
      <c r="H985" s="187">
        <v>4980</v>
      </c>
      <c r="K985" s="4"/>
    </row>
    <row r="986" spans="1:11" ht="15.75" x14ac:dyDescent="0.25">
      <c r="A986" s="464">
        <v>44889</v>
      </c>
      <c r="B986" s="455">
        <v>2</v>
      </c>
      <c r="C986" s="455">
        <v>0</v>
      </c>
      <c r="D986" s="455">
        <v>0</v>
      </c>
      <c r="E986" s="455">
        <v>0</v>
      </c>
      <c r="F986" s="455">
        <v>0</v>
      </c>
      <c r="G986" s="197">
        <v>2</v>
      </c>
      <c r="H986" s="187">
        <v>4982</v>
      </c>
      <c r="K986" s="4"/>
    </row>
    <row r="987" spans="1:11" ht="15.75" x14ac:dyDescent="0.25">
      <c r="A987" s="464">
        <v>44890</v>
      </c>
      <c r="B987" s="455">
        <v>0</v>
      </c>
      <c r="C987" s="455">
        <v>0</v>
      </c>
      <c r="D987" s="455">
        <v>0</v>
      </c>
      <c r="E987" s="455">
        <v>0</v>
      </c>
      <c r="F987" s="455">
        <v>0</v>
      </c>
      <c r="G987" s="197">
        <v>0</v>
      </c>
      <c r="H987" s="187">
        <v>4982</v>
      </c>
      <c r="K987" s="4"/>
    </row>
    <row r="988" spans="1:11" ht="15.75" x14ac:dyDescent="0.25">
      <c r="A988" s="464">
        <v>44891</v>
      </c>
      <c r="B988" s="455">
        <v>2</v>
      </c>
      <c r="C988" s="455">
        <v>0</v>
      </c>
      <c r="D988" s="455">
        <v>0</v>
      </c>
      <c r="E988" s="455">
        <v>0</v>
      </c>
      <c r="F988" s="455">
        <v>0</v>
      </c>
      <c r="G988" s="197">
        <v>2</v>
      </c>
      <c r="H988" s="187">
        <v>4984</v>
      </c>
      <c r="K988" s="4"/>
    </row>
    <row r="989" spans="1:11" ht="15.75" x14ac:dyDescent="0.25">
      <c r="A989" s="464">
        <v>44892</v>
      </c>
      <c r="B989" s="455">
        <v>2</v>
      </c>
      <c r="C989" s="455">
        <v>0</v>
      </c>
      <c r="D989" s="455">
        <v>0</v>
      </c>
      <c r="E989" s="455">
        <v>0</v>
      </c>
      <c r="F989" s="455">
        <v>0</v>
      </c>
      <c r="G989" s="197">
        <v>2</v>
      </c>
      <c r="H989" s="187">
        <v>4986</v>
      </c>
      <c r="K989" s="4"/>
    </row>
    <row r="990" spans="1:11" ht="15.75" x14ac:dyDescent="0.25">
      <c r="A990" s="464">
        <v>44893</v>
      </c>
      <c r="B990" s="455">
        <v>0</v>
      </c>
      <c r="C990" s="455">
        <v>0</v>
      </c>
      <c r="D990" s="455">
        <v>0</v>
      </c>
      <c r="E990" s="455">
        <v>0</v>
      </c>
      <c r="F990" s="455">
        <v>0</v>
      </c>
      <c r="G990" s="197">
        <v>0</v>
      </c>
      <c r="H990" s="187">
        <v>4986</v>
      </c>
      <c r="K990" s="4"/>
    </row>
    <row r="991" spans="1:11" ht="15.75" x14ac:dyDescent="0.25">
      <c r="A991" s="464">
        <v>44894</v>
      </c>
      <c r="B991" s="455">
        <v>3</v>
      </c>
      <c r="C991" s="455">
        <v>1</v>
      </c>
      <c r="D991" s="455">
        <v>0</v>
      </c>
      <c r="E991" s="455">
        <v>0</v>
      </c>
      <c r="F991" s="455">
        <v>0</v>
      </c>
      <c r="G991" s="197">
        <v>4</v>
      </c>
      <c r="H991" s="187">
        <v>4990</v>
      </c>
      <c r="K991" s="4"/>
    </row>
    <row r="992" spans="1:11" ht="15.75" x14ac:dyDescent="0.25">
      <c r="A992" s="464">
        <v>44895</v>
      </c>
      <c r="B992" s="455">
        <v>1</v>
      </c>
      <c r="C992" s="455">
        <v>0</v>
      </c>
      <c r="D992" s="455">
        <v>0</v>
      </c>
      <c r="E992" s="455">
        <v>1</v>
      </c>
      <c r="F992" s="455">
        <v>0</v>
      </c>
      <c r="G992" s="197">
        <v>2</v>
      </c>
      <c r="H992" s="187">
        <v>4992</v>
      </c>
      <c r="K992" s="4"/>
    </row>
    <row r="993" spans="1:11" ht="15.75" x14ac:dyDescent="0.25">
      <c r="A993" s="464">
        <v>44896</v>
      </c>
      <c r="B993" s="455">
        <v>0</v>
      </c>
      <c r="C993" s="455">
        <v>0</v>
      </c>
      <c r="D993" s="455">
        <v>0</v>
      </c>
      <c r="E993" s="455">
        <v>0</v>
      </c>
      <c r="F993" s="455">
        <v>0</v>
      </c>
      <c r="G993" s="197">
        <v>0</v>
      </c>
      <c r="H993" s="187">
        <v>4992</v>
      </c>
      <c r="K993" s="4"/>
    </row>
    <row r="994" spans="1:11" ht="15.75" x14ac:dyDescent="0.25">
      <c r="A994" s="464">
        <v>44897</v>
      </c>
      <c r="B994" s="455">
        <v>0</v>
      </c>
      <c r="C994" s="455">
        <v>0</v>
      </c>
      <c r="D994" s="455">
        <v>0</v>
      </c>
      <c r="E994" s="455">
        <v>0</v>
      </c>
      <c r="F994" s="455">
        <v>0</v>
      </c>
      <c r="G994" s="197">
        <v>0</v>
      </c>
      <c r="H994" s="187">
        <v>4992</v>
      </c>
      <c r="K994" s="4"/>
    </row>
    <row r="995" spans="1:11" ht="15.75" x14ac:dyDescent="0.25">
      <c r="A995" s="464">
        <v>44898</v>
      </c>
      <c r="B995" s="455">
        <v>3</v>
      </c>
      <c r="C995" s="455">
        <v>0</v>
      </c>
      <c r="D995" s="455">
        <v>0</v>
      </c>
      <c r="E995" s="455">
        <v>0</v>
      </c>
      <c r="F995" s="455">
        <v>0</v>
      </c>
      <c r="G995" s="197">
        <v>3</v>
      </c>
      <c r="H995" s="187">
        <v>4995</v>
      </c>
      <c r="K995" s="4"/>
    </row>
    <row r="996" spans="1:11" ht="15.75" x14ac:dyDescent="0.25">
      <c r="A996" s="464">
        <v>44899</v>
      </c>
      <c r="B996" s="455">
        <v>1</v>
      </c>
      <c r="C996" s="455">
        <v>0</v>
      </c>
      <c r="D996" s="455">
        <v>1</v>
      </c>
      <c r="E996" s="455">
        <v>1</v>
      </c>
      <c r="F996" s="455">
        <v>0</v>
      </c>
      <c r="G996" s="197">
        <v>3</v>
      </c>
      <c r="H996" s="187">
        <v>4998</v>
      </c>
      <c r="K996" s="4"/>
    </row>
    <row r="997" spans="1:11" ht="15.75" x14ac:dyDescent="0.25">
      <c r="A997" s="464">
        <v>44900</v>
      </c>
      <c r="B997" s="455">
        <v>1</v>
      </c>
      <c r="C997" s="455">
        <v>0</v>
      </c>
      <c r="D997" s="455">
        <v>0</v>
      </c>
      <c r="E997" s="455">
        <v>0</v>
      </c>
      <c r="F997" s="455">
        <v>0</v>
      </c>
      <c r="G997" s="197">
        <v>1</v>
      </c>
      <c r="H997" s="187">
        <v>4999</v>
      </c>
      <c r="K997" s="4"/>
    </row>
    <row r="998" spans="1:11" ht="15.75" x14ac:dyDescent="0.25">
      <c r="A998" s="464">
        <v>44901</v>
      </c>
      <c r="B998" s="455">
        <v>1</v>
      </c>
      <c r="C998" s="455">
        <v>0</v>
      </c>
      <c r="D998" s="455">
        <v>0</v>
      </c>
      <c r="E998" s="455">
        <v>1</v>
      </c>
      <c r="F998" s="455">
        <v>0</v>
      </c>
      <c r="G998" s="197">
        <v>2</v>
      </c>
      <c r="H998" s="187">
        <v>5001</v>
      </c>
      <c r="K998" s="4"/>
    </row>
    <row r="999" spans="1:11" ht="15.75" x14ac:dyDescent="0.25">
      <c r="A999" s="464">
        <v>44902</v>
      </c>
      <c r="B999" s="455">
        <v>2</v>
      </c>
      <c r="C999" s="455">
        <v>1</v>
      </c>
      <c r="D999" s="455">
        <v>0</v>
      </c>
      <c r="E999" s="455">
        <v>0</v>
      </c>
      <c r="F999" s="455">
        <v>0</v>
      </c>
      <c r="G999" s="197">
        <v>3</v>
      </c>
      <c r="H999" s="187">
        <v>5004</v>
      </c>
      <c r="K999" s="4"/>
    </row>
    <row r="1000" spans="1:11" ht="15.75" x14ac:dyDescent="0.25">
      <c r="A1000" s="464">
        <v>44903</v>
      </c>
      <c r="B1000" s="455">
        <v>0</v>
      </c>
      <c r="C1000" s="455">
        <v>0</v>
      </c>
      <c r="D1000" s="455">
        <v>0</v>
      </c>
      <c r="E1000" s="455">
        <v>1</v>
      </c>
      <c r="F1000" s="455">
        <v>0</v>
      </c>
      <c r="G1000" s="197">
        <v>1</v>
      </c>
      <c r="H1000" s="187">
        <v>5005</v>
      </c>
      <c r="K1000" s="4"/>
    </row>
    <row r="1001" spans="1:11" ht="15.75" x14ac:dyDescent="0.25">
      <c r="A1001" s="464">
        <v>44904</v>
      </c>
      <c r="B1001" s="455">
        <v>1</v>
      </c>
      <c r="C1001" s="455">
        <v>1</v>
      </c>
      <c r="D1001" s="455">
        <v>0</v>
      </c>
      <c r="E1001" s="455">
        <v>0</v>
      </c>
      <c r="F1001" s="455">
        <v>0</v>
      </c>
      <c r="G1001" s="197">
        <v>2</v>
      </c>
      <c r="H1001" s="187">
        <v>5007</v>
      </c>
      <c r="K1001" s="4"/>
    </row>
    <row r="1002" spans="1:11" ht="15.75" x14ac:dyDescent="0.25">
      <c r="A1002" s="464">
        <v>44905</v>
      </c>
      <c r="B1002" s="455">
        <v>2</v>
      </c>
      <c r="C1002" s="455">
        <v>0</v>
      </c>
      <c r="D1002" s="455">
        <v>0</v>
      </c>
      <c r="E1002" s="455">
        <v>0</v>
      </c>
      <c r="F1002" s="455">
        <v>0</v>
      </c>
      <c r="G1002" s="197">
        <v>2</v>
      </c>
      <c r="H1002" s="187">
        <v>5009</v>
      </c>
      <c r="K1002" s="4"/>
    </row>
    <row r="1003" spans="1:11" ht="15.75" x14ac:dyDescent="0.25">
      <c r="A1003" s="464">
        <v>44906</v>
      </c>
      <c r="B1003" s="455">
        <v>1</v>
      </c>
      <c r="C1003" s="455">
        <v>0</v>
      </c>
      <c r="D1003" s="455">
        <v>0</v>
      </c>
      <c r="E1003" s="455">
        <v>0</v>
      </c>
      <c r="F1003" s="455">
        <v>0</v>
      </c>
      <c r="G1003" s="197">
        <v>1</v>
      </c>
      <c r="H1003" s="187">
        <v>5010</v>
      </c>
      <c r="K1003" s="4"/>
    </row>
    <row r="1004" spans="1:11" ht="15.75" x14ac:dyDescent="0.25">
      <c r="A1004" s="464">
        <v>44907</v>
      </c>
      <c r="B1004" s="455">
        <v>0</v>
      </c>
      <c r="C1004" s="455">
        <v>0</v>
      </c>
      <c r="D1004" s="455">
        <v>0</v>
      </c>
      <c r="E1004" s="455">
        <v>0</v>
      </c>
      <c r="F1004" s="455">
        <v>0</v>
      </c>
      <c r="G1004" s="197">
        <v>0</v>
      </c>
      <c r="H1004" s="187">
        <v>5010</v>
      </c>
      <c r="K1004" s="4"/>
    </row>
    <row r="1005" spans="1:11" ht="15.75" x14ac:dyDescent="0.25">
      <c r="A1005" s="464">
        <v>44908</v>
      </c>
      <c r="B1005" s="455">
        <v>1</v>
      </c>
      <c r="C1005" s="455">
        <v>0</v>
      </c>
      <c r="D1005" s="455">
        <v>0</v>
      </c>
      <c r="E1005" s="455">
        <v>0</v>
      </c>
      <c r="F1005" s="455">
        <v>0</v>
      </c>
      <c r="G1005" s="197">
        <v>1</v>
      </c>
      <c r="H1005" s="187">
        <v>5011</v>
      </c>
      <c r="K1005" s="4"/>
    </row>
    <row r="1006" spans="1:11" ht="15.75" x14ac:dyDescent="0.25">
      <c r="A1006" s="464">
        <v>44909</v>
      </c>
      <c r="B1006" s="455">
        <v>1</v>
      </c>
      <c r="C1006" s="455">
        <v>0</v>
      </c>
      <c r="D1006" s="455">
        <v>1</v>
      </c>
      <c r="E1006" s="455">
        <v>0</v>
      </c>
      <c r="F1006" s="455">
        <v>0</v>
      </c>
      <c r="G1006" s="197">
        <v>2</v>
      </c>
      <c r="H1006" s="187">
        <v>5013</v>
      </c>
      <c r="K1006" s="4"/>
    </row>
    <row r="1007" spans="1:11" ht="15.75" x14ac:dyDescent="0.25">
      <c r="A1007" s="464">
        <v>44910</v>
      </c>
      <c r="B1007" s="455">
        <v>3</v>
      </c>
      <c r="C1007" s="455">
        <v>0</v>
      </c>
      <c r="D1007" s="455">
        <v>0</v>
      </c>
      <c r="E1007" s="455">
        <v>0</v>
      </c>
      <c r="F1007" s="455">
        <v>0</v>
      </c>
      <c r="G1007" s="197">
        <v>3</v>
      </c>
      <c r="H1007" s="187">
        <v>5016</v>
      </c>
      <c r="K1007" s="4"/>
    </row>
    <row r="1008" spans="1:11" ht="15.75" x14ac:dyDescent="0.25">
      <c r="A1008" s="464">
        <v>44911</v>
      </c>
      <c r="B1008" s="455">
        <v>3</v>
      </c>
      <c r="C1008" s="455">
        <v>0</v>
      </c>
      <c r="D1008" s="455">
        <v>0</v>
      </c>
      <c r="E1008" s="455">
        <v>0</v>
      </c>
      <c r="F1008" s="455">
        <v>0</v>
      </c>
      <c r="G1008" s="197">
        <v>3</v>
      </c>
      <c r="H1008" s="187">
        <v>5019</v>
      </c>
      <c r="K1008" s="4"/>
    </row>
    <row r="1009" spans="1:11" ht="15.75" x14ac:dyDescent="0.25">
      <c r="A1009" s="464">
        <v>44912</v>
      </c>
      <c r="B1009" s="455">
        <v>2</v>
      </c>
      <c r="C1009" s="455">
        <v>0</v>
      </c>
      <c r="D1009" s="455">
        <v>0</v>
      </c>
      <c r="E1009" s="455">
        <v>0</v>
      </c>
      <c r="F1009" s="455">
        <v>0</v>
      </c>
      <c r="G1009" s="197">
        <v>2</v>
      </c>
      <c r="H1009" s="187">
        <v>5021</v>
      </c>
      <c r="K1009" s="4"/>
    </row>
    <row r="1010" spans="1:11" ht="15.75" x14ac:dyDescent="0.25">
      <c r="A1010" s="464">
        <v>44913</v>
      </c>
      <c r="B1010" s="455">
        <v>1</v>
      </c>
      <c r="C1010" s="455">
        <v>0</v>
      </c>
      <c r="D1010" s="455">
        <v>0</v>
      </c>
      <c r="E1010" s="455">
        <v>0</v>
      </c>
      <c r="F1010" s="455">
        <v>0</v>
      </c>
      <c r="G1010" s="197">
        <v>1</v>
      </c>
      <c r="H1010" s="187">
        <v>5022</v>
      </c>
      <c r="K1010" s="4"/>
    </row>
    <row r="1011" spans="1:11" ht="15.75" x14ac:dyDescent="0.25">
      <c r="A1011" s="464">
        <v>44914</v>
      </c>
      <c r="B1011" s="455">
        <v>1</v>
      </c>
      <c r="C1011" s="455">
        <v>0</v>
      </c>
      <c r="D1011" s="455">
        <v>0</v>
      </c>
      <c r="E1011" s="455">
        <v>0</v>
      </c>
      <c r="F1011" s="455">
        <v>0</v>
      </c>
      <c r="G1011" s="197">
        <v>1</v>
      </c>
      <c r="H1011" s="187">
        <v>5023</v>
      </c>
      <c r="K1011" s="4"/>
    </row>
    <row r="1012" spans="1:11" ht="15.75" x14ac:dyDescent="0.25">
      <c r="A1012" s="464">
        <v>44915</v>
      </c>
      <c r="B1012" s="455">
        <v>2</v>
      </c>
      <c r="C1012" s="455">
        <v>0</v>
      </c>
      <c r="D1012" s="455">
        <v>0</v>
      </c>
      <c r="E1012" s="455">
        <v>0</v>
      </c>
      <c r="F1012" s="455">
        <v>0</v>
      </c>
      <c r="G1012" s="197">
        <v>2</v>
      </c>
      <c r="H1012" s="187">
        <v>5025</v>
      </c>
      <c r="K1012" s="4"/>
    </row>
    <row r="1013" spans="1:11" ht="15.75" x14ac:dyDescent="0.25">
      <c r="A1013" s="464">
        <v>44916</v>
      </c>
      <c r="B1013" s="455">
        <v>4</v>
      </c>
      <c r="C1013" s="455">
        <v>0</v>
      </c>
      <c r="D1013" s="455">
        <v>0</v>
      </c>
      <c r="E1013" s="455">
        <v>0</v>
      </c>
      <c r="F1013" s="455">
        <v>0</v>
      </c>
      <c r="G1013" s="197">
        <v>4</v>
      </c>
      <c r="H1013" s="187">
        <v>5029</v>
      </c>
      <c r="K1013" s="4"/>
    </row>
    <row r="1014" spans="1:11" ht="15.75" x14ac:dyDescent="0.25">
      <c r="A1014" s="464">
        <v>44917</v>
      </c>
      <c r="B1014" s="455">
        <v>5</v>
      </c>
      <c r="C1014" s="455">
        <v>2</v>
      </c>
      <c r="D1014" s="455">
        <v>1</v>
      </c>
      <c r="E1014" s="455">
        <v>0</v>
      </c>
      <c r="F1014" s="455">
        <v>0</v>
      </c>
      <c r="G1014" s="197">
        <v>8</v>
      </c>
      <c r="H1014" s="187">
        <v>5037</v>
      </c>
      <c r="K1014" s="4"/>
    </row>
    <row r="1015" spans="1:11" ht="15.75" x14ac:dyDescent="0.25">
      <c r="A1015" s="464">
        <v>44918</v>
      </c>
      <c r="B1015" s="455">
        <v>2</v>
      </c>
      <c r="C1015" s="455">
        <v>0</v>
      </c>
      <c r="D1015" s="455">
        <v>0</v>
      </c>
      <c r="E1015" s="455">
        <v>0</v>
      </c>
      <c r="F1015" s="455">
        <v>0</v>
      </c>
      <c r="G1015" s="197">
        <v>2</v>
      </c>
      <c r="H1015" s="187">
        <v>5039</v>
      </c>
      <c r="K1015" s="4"/>
    </row>
    <row r="1016" spans="1:11" ht="15.75" x14ac:dyDescent="0.25">
      <c r="A1016" s="464">
        <v>44919</v>
      </c>
      <c r="B1016" s="455">
        <v>1</v>
      </c>
      <c r="C1016" s="455">
        <v>2</v>
      </c>
      <c r="D1016" s="455">
        <v>0</v>
      </c>
      <c r="E1016" s="455">
        <v>0</v>
      </c>
      <c r="F1016" s="455">
        <v>0</v>
      </c>
      <c r="G1016" s="197">
        <v>3</v>
      </c>
      <c r="H1016" s="187">
        <v>5042</v>
      </c>
      <c r="K1016" s="4"/>
    </row>
    <row r="1017" spans="1:11" ht="15.75" x14ac:dyDescent="0.25">
      <c r="A1017" s="464">
        <v>44920</v>
      </c>
      <c r="B1017" s="455">
        <v>2</v>
      </c>
      <c r="C1017" s="455">
        <v>0</v>
      </c>
      <c r="D1017" s="455">
        <v>0</v>
      </c>
      <c r="E1017" s="455">
        <v>0</v>
      </c>
      <c r="F1017" s="455">
        <v>0</v>
      </c>
      <c r="G1017" s="197">
        <v>2</v>
      </c>
      <c r="H1017" s="187">
        <v>5044</v>
      </c>
      <c r="K1017" s="4"/>
    </row>
    <row r="1018" spans="1:11" ht="15.75" x14ac:dyDescent="0.25">
      <c r="A1018" s="464">
        <v>44921</v>
      </c>
      <c r="B1018" s="455">
        <v>1</v>
      </c>
      <c r="C1018" s="455">
        <v>0</v>
      </c>
      <c r="D1018" s="455">
        <v>0</v>
      </c>
      <c r="E1018" s="455">
        <v>0</v>
      </c>
      <c r="F1018" s="455">
        <v>0</v>
      </c>
      <c r="G1018" s="197">
        <v>1</v>
      </c>
      <c r="H1018" s="187">
        <v>5045</v>
      </c>
      <c r="K1018" s="4"/>
    </row>
    <row r="1019" spans="1:11" ht="15.75" x14ac:dyDescent="0.25">
      <c r="A1019" s="464">
        <v>44922</v>
      </c>
      <c r="B1019" s="455">
        <v>0</v>
      </c>
      <c r="C1019" s="455">
        <v>0</v>
      </c>
      <c r="D1019" s="455">
        <v>0</v>
      </c>
      <c r="E1019" s="455">
        <v>1</v>
      </c>
      <c r="F1019" s="455">
        <v>0</v>
      </c>
      <c r="G1019" s="197">
        <v>1</v>
      </c>
      <c r="H1019" s="187">
        <v>5046</v>
      </c>
      <c r="K1019" s="4"/>
    </row>
    <row r="1020" spans="1:11" ht="15.75" x14ac:dyDescent="0.25">
      <c r="A1020" s="464">
        <v>44923</v>
      </c>
      <c r="B1020" s="455">
        <v>3</v>
      </c>
      <c r="C1020" s="455">
        <v>2</v>
      </c>
      <c r="D1020" s="455">
        <v>0</v>
      </c>
      <c r="E1020" s="455">
        <v>0</v>
      </c>
      <c r="F1020" s="455">
        <v>0</v>
      </c>
      <c r="G1020" s="197">
        <v>5</v>
      </c>
      <c r="H1020" s="187">
        <v>5051</v>
      </c>
      <c r="K1020" s="4"/>
    </row>
    <row r="1021" spans="1:11" ht="15.75" x14ac:dyDescent="0.25">
      <c r="A1021" s="464">
        <v>44924</v>
      </c>
      <c r="B1021" s="455">
        <v>3</v>
      </c>
      <c r="C1021" s="455">
        <v>0</v>
      </c>
      <c r="D1021" s="455">
        <v>0</v>
      </c>
      <c r="E1021" s="455">
        <v>0</v>
      </c>
      <c r="F1021" s="455">
        <v>0</v>
      </c>
      <c r="G1021" s="197">
        <v>3</v>
      </c>
      <c r="H1021" s="187">
        <v>5054</v>
      </c>
      <c r="K1021" s="4"/>
    </row>
    <row r="1022" spans="1:11" ht="15.75" x14ac:dyDescent="0.25">
      <c r="A1022" s="464">
        <v>44925</v>
      </c>
      <c r="B1022" s="455">
        <v>4</v>
      </c>
      <c r="C1022" s="455">
        <v>0</v>
      </c>
      <c r="D1022" s="455">
        <v>0</v>
      </c>
      <c r="E1022" s="455">
        <v>2</v>
      </c>
      <c r="F1022" s="455">
        <v>0</v>
      </c>
      <c r="G1022" s="197">
        <v>6</v>
      </c>
      <c r="H1022" s="187">
        <v>5060</v>
      </c>
      <c r="K1022" s="4"/>
    </row>
    <row r="1023" spans="1:11" ht="15.75" x14ac:dyDescent="0.25">
      <c r="A1023" s="464">
        <v>44926</v>
      </c>
      <c r="B1023" s="455">
        <v>1</v>
      </c>
      <c r="C1023" s="455">
        <v>0</v>
      </c>
      <c r="D1023" s="455">
        <v>0</v>
      </c>
      <c r="E1023" s="455">
        <v>0</v>
      </c>
      <c r="F1023" s="455">
        <v>0</v>
      </c>
      <c r="G1023" s="197">
        <v>1</v>
      </c>
      <c r="H1023" s="187">
        <v>5061</v>
      </c>
      <c r="K1023" s="4"/>
    </row>
    <row r="1024" spans="1:11" ht="15.75" x14ac:dyDescent="0.25">
      <c r="A1024" s="464">
        <v>44927</v>
      </c>
      <c r="B1024" s="455">
        <v>0</v>
      </c>
      <c r="C1024" s="455">
        <v>2</v>
      </c>
      <c r="D1024" s="455">
        <v>0</v>
      </c>
      <c r="E1024" s="455">
        <v>0</v>
      </c>
      <c r="F1024" s="455">
        <v>0</v>
      </c>
      <c r="G1024" s="197">
        <v>2</v>
      </c>
      <c r="H1024" s="187">
        <v>5063</v>
      </c>
      <c r="K1024" s="4"/>
    </row>
    <row r="1025" spans="1:11" ht="15.75" x14ac:dyDescent="0.25">
      <c r="A1025" s="464">
        <v>44928</v>
      </c>
      <c r="B1025" s="455">
        <v>3</v>
      </c>
      <c r="C1025" s="455">
        <v>1</v>
      </c>
      <c r="D1025" s="455">
        <v>0</v>
      </c>
      <c r="E1025" s="455">
        <v>0</v>
      </c>
      <c r="F1025" s="455">
        <v>0</v>
      </c>
      <c r="G1025" s="197">
        <v>4</v>
      </c>
      <c r="H1025" s="187">
        <v>5067</v>
      </c>
      <c r="K1025" s="4"/>
    </row>
    <row r="1026" spans="1:11" ht="15.75" x14ac:dyDescent="0.25">
      <c r="A1026" s="464">
        <v>44929</v>
      </c>
      <c r="B1026" s="455">
        <v>2</v>
      </c>
      <c r="C1026" s="455">
        <v>0</v>
      </c>
      <c r="D1026" s="455">
        <v>0</v>
      </c>
      <c r="E1026" s="455">
        <v>0</v>
      </c>
      <c r="F1026" s="455">
        <v>0</v>
      </c>
      <c r="G1026" s="197">
        <v>2</v>
      </c>
      <c r="H1026" s="187">
        <v>5069</v>
      </c>
      <c r="K1026" s="4"/>
    </row>
    <row r="1027" spans="1:11" ht="15.75" x14ac:dyDescent="0.25">
      <c r="A1027" s="464">
        <v>44930</v>
      </c>
      <c r="B1027" s="455">
        <v>0</v>
      </c>
      <c r="C1027" s="455">
        <v>0</v>
      </c>
      <c r="D1027" s="455">
        <v>0</v>
      </c>
      <c r="E1027" s="455">
        <v>0</v>
      </c>
      <c r="F1027" s="455">
        <v>0</v>
      </c>
      <c r="G1027" s="197">
        <v>0</v>
      </c>
      <c r="H1027" s="187">
        <v>5069</v>
      </c>
      <c r="K1027" s="4"/>
    </row>
    <row r="1028" spans="1:11" ht="15.75" x14ac:dyDescent="0.25">
      <c r="A1028" s="464">
        <v>44931</v>
      </c>
      <c r="B1028" s="455">
        <v>4</v>
      </c>
      <c r="C1028" s="455">
        <v>1</v>
      </c>
      <c r="D1028" s="455">
        <v>1</v>
      </c>
      <c r="E1028" s="455">
        <v>0</v>
      </c>
      <c r="F1028" s="455">
        <v>0</v>
      </c>
      <c r="G1028" s="197">
        <v>6</v>
      </c>
      <c r="H1028" s="187">
        <v>5075</v>
      </c>
      <c r="K1028" s="4"/>
    </row>
    <row r="1029" spans="1:11" ht="15.75" x14ac:dyDescent="0.25">
      <c r="A1029" s="464">
        <v>44932</v>
      </c>
      <c r="B1029" s="455">
        <v>7</v>
      </c>
      <c r="C1029" s="455">
        <v>0</v>
      </c>
      <c r="D1029" s="455">
        <v>0</v>
      </c>
      <c r="E1029" s="455">
        <v>0</v>
      </c>
      <c r="F1029" s="455">
        <v>0</v>
      </c>
      <c r="G1029" s="197">
        <v>7</v>
      </c>
      <c r="H1029" s="187">
        <v>5082</v>
      </c>
      <c r="K1029" s="4"/>
    </row>
    <row r="1030" spans="1:11" ht="15.75" x14ac:dyDescent="0.25">
      <c r="A1030" s="464">
        <v>44933</v>
      </c>
      <c r="B1030" s="455">
        <v>3</v>
      </c>
      <c r="C1030" s="455">
        <v>0</v>
      </c>
      <c r="D1030" s="455">
        <v>0</v>
      </c>
      <c r="E1030" s="455">
        <v>0</v>
      </c>
      <c r="F1030" s="455">
        <v>0</v>
      </c>
      <c r="G1030" s="197">
        <v>3</v>
      </c>
      <c r="H1030" s="187">
        <v>5085</v>
      </c>
      <c r="K1030" s="4"/>
    </row>
    <row r="1031" spans="1:11" ht="15.75" x14ac:dyDescent="0.25">
      <c r="A1031" s="464">
        <v>44934</v>
      </c>
      <c r="B1031" s="455">
        <v>3</v>
      </c>
      <c r="C1031" s="455">
        <v>0</v>
      </c>
      <c r="D1031" s="455">
        <v>0</v>
      </c>
      <c r="E1031" s="455">
        <v>0</v>
      </c>
      <c r="F1031" s="455">
        <v>0</v>
      </c>
      <c r="G1031" s="197">
        <v>3</v>
      </c>
      <c r="H1031" s="187">
        <v>5088</v>
      </c>
      <c r="K1031" s="4"/>
    </row>
    <row r="1032" spans="1:11" ht="15.75" x14ac:dyDescent="0.25">
      <c r="A1032" s="464">
        <v>44935</v>
      </c>
      <c r="B1032" s="455">
        <v>2</v>
      </c>
      <c r="C1032" s="455">
        <v>1</v>
      </c>
      <c r="D1032" s="455">
        <v>0</v>
      </c>
      <c r="E1032" s="455">
        <v>0</v>
      </c>
      <c r="F1032" s="455">
        <v>0</v>
      </c>
      <c r="G1032" s="197">
        <v>3</v>
      </c>
      <c r="H1032" s="187">
        <v>5091</v>
      </c>
      <c r="K1032" s="4"/>
    </row>
    <row r="1033" spans="1:11" ht="15.75" x14ac:dyDescent="0.25">
      <c r="A1033" s="464">
        <v>44936</v>
      </c>
      <c r="B1033" s="455">
        <v>2</v>
      </c>
      <c r="C1033" s="455">
        <v>0</v>
      </c>
      <c r="D1033" s="455">
        <v>0</v>
      </c>
      <c r="E1033" s="455">
        <v>0</v>
      </c>
      <c r="F1033" s="455">
        <v>0</v>
      </c>
      <c r="G1033" s="197">
        <v>2</v>
      </c>
      <c r="H1033" s="187">
        <v>5093</v>
      </c>
      <c r="K1033" s="4"/>
    </row>
    <row r="1034" spans="1:11" ht="15.75" x14ac:dyDescent="0.25">
      <c r="A1034" s="464">
        <v>44937</v>
      </c>
      <c r="B1034" s="455">
        <v>1</v>
      </c>
      <c r="C1034" s="455">
        <v>2</v>
      </c>
      <c r="D1034" s="455">
        <v>0</v>
      </c>
      <c r="E1034" s="455">
        <v>0</v>
      </c>
      <c r="F1034" s="455">
        <v>0</v>
      </c>
      <c r="G1034" s="197">
        <v>3</v>
      </c>
      <c r="H1034" s="187">
        <v>5096</v>
      </c>
      <c r="K1034" s="4"/>
    </row>
    <row r="1035" spans="1:11" ht="15.75" x14ac:dyDescent="0.25">
      <c r="A1035" s="464">
        <v>44938</v>
      </c>
      <c r="B1035" s="455">
        <v>3</v>
      </c>
      <c r="C1035" s="455">
        <v>2</v>
      </c>
      <c r="D1035" s="455">
        <v>0</v>
      </c>
      <c r="E1035" s="455">
        <v>1</v>
      </c>
      <c r="F1035" s="455">
        <v>0</v>
      </c>
      <c r="G1035" s="197">
        <v>6</v>
      </c>
      <c r="H1035" s="187">
        <v>5102</v>
      </c>
      <c r="K1035" s="4"/>
    </row>
    <row r="1036" spans="1:11" ht="15.75" x14ac:dyDescent="0.25">
      <c r="A1036" s="464">
        <v>44939</v>
      </c>
      <c r="B1036" s="455">
        <v>2</v>
      </c>
      <c r="C1036" s="455">
        <v>0</v>
      </c>
      <c r="D1036" s="455">
        <v>0</v>
      </c>
      <c r="E1036" s="455">
        <v>0</v>
      </c>
      <c r="F1036" s="455">
        <v>0</v>
      </c>
      <c r="G1036" s="197">
        <v>2</v>
      </c>
      <c r="H1036" s="187">
        <v>5104</v>
      </c>
      <c r="K1036" s="4"/>
    </row>
    <row r="1037" spans="1:11" ht="15.75" x14ac:dyDescent="0.25">
      <c r="A1037" s="464">
        <v>44940</v>
      </c>
      <c r="B1037" s="455">
        <v>3</v>
      </c>
      <c r="C1037" s="455">
        <v>0</v>
      </c>
      <c r="D1037" s="455">
        <v>0</v>
      </c>
      <c r="E1037" s="455">
        <v>0</v>
      </c>
      <c r="F1037" s="455">
        <v>0</v>
      </c>
      <c r="G1037" s="446">
        <v>3</v>
      </c>
      <c r="H1037" s="187">
        <v>5107</v>
      </c>
      <c r="K1037" s="4"/>
    </row>
    <row r="1038" spans="1:11" ht="15.75" x14ac:dyDescent="0.25">
      <c r="A1038" s="464">
        <v>44941</v>
      </c>
      <c r="B1038" s="455">
        <v>3</v>
      </c>
      <c r="C1038" s="455">
        <v>1</v>
      </c>
      <c r="D1038" s="455">
        <v>0</v>
      </c>
      <c r="E1038" s="455">
        <v>0</v>
      </c>
      <c r="F1038" s="455">
        <v>0</v>
      </c>
      <c r="G1038" s="446">
        <v>4</v>
      </c>
      <c r="H1038" s="187">
        <v>5111</v>
      </c>
      <c r="K1038" s="4"/>
    </row>
    <row r="1039" spans="1:11" ht="15.75" x14ac:dyDescent="0.25">
      <c r="A1039" s="464">
        <v>44942</v>
      </c>
      <c r="B1039" s="455">
        <v>1</v>
      </c>
      <c r="C1039" s="455">
        <v>1</v>
      </c>
      <c r="D1039" s="455">
        <v>0</v>
      </c>
      <c r="E1039" s="455">
        <v>0</v>
      </c>
      <c r="F1039" s="455">
        <v>0</v>
      </c>
      <c r="G1039" s="446">
        <v>2</v>
      </c>
      <c r="H1039" s="187">
        <v>5113</v>
      </c>
      <c r="K1039" s="4"/>
    </row>
    <row r="1040" spans="1:11" ht="15.75" x14ac:dyDescent="0.25">
      <c r="A1040" s="464">
        <v>44943</v>
      </c>
      <c r="B1040" s="455">
        <v>1</v>
      </c>
      <c r="C1040" s="455">
        <v>0</v>
      </c>
      <c r="D1040" s="455">
        <v>0</v>
      </c>
      <c r="E1040" s="455">
        <v>0</v>
      </c>
      <c r="F1040" s="455">
        <v>0</v>
      </c>
      <c r="G1040" s="446">
        <v>1</v>
      </c>
      <c r="H1040" s="187">
        <v>5114</v>
      </c>
      <c r="K1040" s="4"/>
    </row>
    <row r="1041" spans="1:11" ht="15.75" x14ac:dyDescent="0.25">
      <c r="A1041" s="464">
        <v>44944</v>
      </c>
      <c r="B1041" s="455">
        <v>1</v>
      </c>
      <c r="C1041" s="455">
        <v>1</v>
      </c>
      <c r="D1041" s="455">
        <v>0</v>
      </c>
      <c r="E1041" s="455">
        <v>1</v>
      </c>
      <c r="F1041" s="455">
        <v>0</v>
      </c>
      <c r="G1041" s="446">
        <v>3</v>
      </c>
      <c r="H1041" s="187">
        <v>5117</v>
      </c>
      <c r="K1041" s="4"/>
    </row>
    <row r="1042" spans="1:11" ht="15.75" x14ac:dyDescent="0.25">
      <c r="A1042" s="464">
        <v>44945</v>
      </c>
      <c r="B1042" s="455">
        <v>1</v>
      </c>
      <c r="C1042" s="455">
        <v>1</v>
      </c>
      <c r="D1042" s="455">
        <v>0</v>
      </c>
      <c r="E1042" s="455">
        <v>1</v>
      </c>
      <c r="F1042" s="455">
        <v>0</v>
      </c>
      <c r="G1042" s="446">
        <v>3</v>
      </c>
      <c r="H1042" s="187">
        <v>5120</v>
      </c>
      <c r="K1042" s="4"/>
    </row>
    <row r="1043" spans="1:11" ht="15.75" x14ac:dyDescent="0.25">
      <c r="A1043" s="464">
        <v>44946</v>
      </c>
      <c r="B1043" s="455">
        <v>1</v>
      </c>
      <c r="C1043" s="455">
        <v>2</v>
      </c>
      <c r="D1043" s="455">
        <v>0</v>
      </c>
      <c r="E1043" s="455">
        <v>0</v>
      </c>
      <c r="F1043" s="455">
        <v>0</v>
      </c>
      <c r="G1043" s="446">
        <v>3</v>
      </c>
      <c r="H1043" s="187">
        <v>5123</v>
      </c>
      <c r="K1043" s="4"/>
    </row>
    <row r="1044" spans="1:11" ht="15.75" x14ac:dyDescent="0.25">
      <c r="A1044" s="464">
        <v>44947</v>
      </c>
      <c r="B1044" s="455">
        <v>2</v>
      </c>
      <c r="C1044" s="455">
        <v>1</v>
      </c>
      <c r="D1044" s="455">
        <v>0</v>
      </c>
      <c r="E1044" s="455">
        <v>0</v>
      </c>
      <c r="F1044" s="455">
        <v>0</v>
      </c>
      <c r="G1044" s="446">
        <v>3</v>
      </c>
      <c r="H1044" s="187">
        <v>5126</v>
      </c>
      <c r="K1044" s="4"/>
    </row>
    <row r="1045" spans="1:11" ht="15.75" x14ac:dyDescent="0.25">
      <c r="A1045" s="464">
        <v>44948</v>
      </c>
      <c r="B1045" s="455">
        <v>0</v>
      </c>
      <c r="C1045" s="455">
        <v>0</v>
      </c>
      <c r="D1045" s="455">
        <v>0</v>
      </c>
      <c r="E1045" s="455">
        <v>0</v>
      </c>
      <c r="F1045" s="455">
        <v>0</v>
      </c>
      <c r="G1045" s="446">
        <v>0</v>
      </c>
      <c r="H1045" s="187">
        <v>5126</v>
      </c>
      <c r="K1045" s="4"/>
    </row>
    <row r="1046" spans="1:11" ht="15.75" x14ac:dyDescent="0.25">
      <c r="A1046" s="464">
        <v>44949</v>
      </c>
      <c r="B1046" s="455">
        <v>2</v>
      </c>
      <c r="C1046" s="455">
        <v>3</v>
      </c>
      <c r="D1046" s="455">
        <v>0</v>
      </c>
      <c r="E1046" s="455">
        <v>0</v>
      </c>
      <c r="F1046" s="455">
        <v>0</v>
      </c>
      <c r="G1046" s="446">
        <v>5</v>
      </c>
      <c r="H1046" s="187">
        <v>5131</v>
      </c>
      <c r="K1046" s="4"/>
    </row>
    <row r="1047" spans="1:11" ht="15.75" x14ac:dyDescent="0.25">
      <c r="A1047" s="464">
        <v>44950</v>
      </c>
      <c r="B1047" s="455">
        <v>2</v>
      </c>
      <c r="C1047" s="455">
        <v>1</v>
      </c>
      <c r="D1047" s="455">
        <v>0</v>
      </c>
      <c r="E1047" s="455">
        <v>0</v>
      </c>
      <c r="F1047" s="455">
        <v>0</v>
      </c>
      <c r="G1047" s="446">
        <v>3</v>
      </c>
      <c r="H1047" s="187">
        <v>5134</v>
      </c>
      <c r="K1047" s="4"/>
    </row>
    <row r="1048" spans="1:11" ht="15.75" x14ac:dyDescent="0.25">
      <c r="A1048" s="464">
        <v>44951</v>
      </c>
      <c r="B1048" s="455">
        <v>3</v>
      </c>
      <c r="C1048" s="455">
        <v>0</v>
      </c>
      <c r="D1048" s="455">
        <v>0</v>
      </c>
      <c r="E1048" s="455">
        <v>0</v>
      </c>
      <c r="F1048" s="455">
        <v>0</v>
      </c>
      <c r="G1048" s="446">
        <v>3</v>
      </c>
      <c r="H1048" s="187">
        <v>5137</v>
      </c>
      <c r="K1048" s="4"/>
    </row>
    <row r="1049" spans="1:11" ht="15.75" x14ac:dyDescent="0.25">
      <c r="A1049" s="464">
        <v>44952</v>
      </c>
      <c r="B1049" s="455">
        <v>4</v>
      </c>
      <c r="C1049" s="455">
        <v>0</v>
      </c>
      <c r="D1049" s="455">
        <v>0</v>
      </c>
      <c r="E1049" s="455">
        <v>0</v>
      </c>
      <c r="F1049" s="455">
        <v>0</v>
      </c>
      <c r="G1049" s="446">
        <v>4</v>
      </c>
      <c r="H1049" s="187">
        <v>5141</v>
      </c>
      <c r="K1049" s="4"/>
    </row>
    <row r="1050" spans="1:11" ht="16.5" customHeight="1" x14ac:dyDescent="0.25">
      <c r="A1050" s="464">
        <v>44953</v>
      </c>
      <c r="B1050" s="455">
        <v>2</v>
      </c>
      <c r="C1050" s="455">
        <v>0</v>
      </c>
      <c r="D1050" s="455">
        <v>0</v>
      </c>
      <c r="E1050" s="455">
        <v>1</v>
      </c>
      <c r="F1050" s="455">
        <v>0</v>
      </c>
      <c r="G1050" s="446">
        <v>3</v>
      </c>
      <c r="H1050" s="187">
        <v>5144</v>
      </c>
      <c r="K1050" s="4"/>
    </row>
    <row r="1051" spans="1:11" ht="16.5" customHeight="1" x14ac:dyDescent="0.25">
      <c r="A1051" s="464">
        <v>44954</v>
      </c>
      <c r="B1051" s="455">
        <v>2</v>
      </c>
      <c r="C1051" s="455">
        <v>0</v>
      </c>
      <c r="D1051" s="455">
        <v>0</v>
      </c>
      <c r="E1051" s="455">
        <v>0</v>
      </c>
      <c r="F1051" s="455">
        <v>0</v>
      </c>
      <c r="G1051" s="446">
        <v>2</v>
      </c>
      <c r="H1051" s="187">
        <v>5146</v>
      </c>
      <c r="K1051" s="4"/>
    </row>
    <row r="1052" spans="1:11" ht="16.5" customHeight="1" x14ac:dyDescent="0.25">
      <c r="A1052" s="464">
        <v>44955</v>
      </c>
      <c r="B1052" s="455">
        <v>1</v>
      </c>
      <c r="C1052" s="455">
        <v>1</v>
      </c>
      <c r="D1052" s="455">
        <v>0</v>
      </c>
      <c r="E1052" s="455">
        <v>0</v>
      </c>
      <c r="F1052" s="455">
        <v>0</v>
      </c>
      <c r="G1052" s="446">
        <v>2</v>
      </c>
      <c r="H1052" s="187">
        <v>5148</v>
      </c>
      <c r="K1052" s="4"/>
    </row>
    <row r="1053" spans="1:11" ht="16.5" customHeight="1" x14ac:dyDescent="0.25">
      <c r="A1053" s="464">
        <v>44956</v>
      </c>
      <c r="B1053" s="455">
        <v>0</v>
      </c>
      <c r="C1053" s="455">
        <v>0</v>
      </c>
      <c r="D1053" s="455">
        <v>0</v>
      </c>
      <c r="E1053" s="455">
        <v>0</v>
      </c>
      <c r="F1053" s="455">
        <v>0</v>
      </c>
      <c r="G1053" s="446">
        <v>0</v>
      </c>
      <c r="H1053" s="187">
        <v>5148</v>
      </c>
      <c r="K1053" s="4"/>
    </row>
    <row r="1054" spans="1:11" ht="15.75" x14ac:dyDescent="0.25">
      <c r="A1054" s="464">
        <v>44957</v>
      </c>
      <c r="B1054" s="455">
        <v>1</v>
      </c>
      <c r="C1054" s="455">
        <v>1</v>
      </c>
      <c r="D1054" s="455">
        <v>0</v>
      </c>
      <c r="E1054" s="455">
        <v>0</v>
      </c>
      <c r="F1054" s="455">
        <v>0</v>
      </c>
      <c r="G1054" s="446">
        <v>2</v>
      </c>
      <c r="H1054" s="187">
        <v>5150</v>
      </c>
      <c r="K1054" s="4"/>
    </row>
    <row r="1055" spans="1:11" ht="15.75" x14ac:dyDescent="0.25">
      <c r="A1055" s="464">
        <v>44958</v>
      </c>
      <c r="B1055" s="455">
        <v>0</v>
      </c>
      <c r="C1055" s="455">
        <v>1</v>
      </c>
      <c r="D1055" s="455">
        <v>0</v>
      </c>
      <c r="E1055" s="455">
        <v>0</v>
      </c>
      <c r="F1055" s="455">
        <v>0</v>
      </c>
      <c r="G1055" s="446">
        <v>1</v>
      </c>
      <c r="H1055" s="187">
        <v>5151</v>
      </c>
      <c r="K1055" s="4"/>
    </row>
    <row r="1056" spans="1:11" ht="15.75" x14ac:dyDescent="0.25">
      <c r="A1056" s="464">
        <v>44959</v>
      </c>
      <c r="B1056" s="455">
        <v>2</v>
      </c>
      <c r="C1056" s="455">
        <v>0</v>
      </c>
      <c r="D1056" s="455">
        <v>0</v>
      </c>
      <c r="E1056" s="455">
        <v>0</v>
      </c>
      <c r="F1056" s="455">
        <v>0</v>
      </c>
      <c r="G1056" s="446">
        <v>2</v>
      </c>
      <c r="H1056" s="187">
        <v>5153</v>
      </c>
      <c r="K1056" s="4"/>
    </row>
    <row r="1057" spans="1:11" ht="15.75" x14ac:dyDescent="0.25">
      <c r="A1057" s="464">
        <v>44960</v>
      </c>
      <c r="B1057" s="455">
        <v>4</v>
      </c>
      <c r="C1057" s="455">
        <v>1</v>
      </c>
      <c r="D1057" s="455">
        <v>0</v>
      </c>
      <c r="E1057" s="455">
        <v>1</v>
      </c>
      <c r="F1057" s="455">
        <v>0</v>
      </c>
      <c r="G1057" s="446">
        <v>6</v>
      </c>
      <c r="H1057" s="187">
        <v>5159</v>
      </c>
      <c r="K1057" s="4"/>
    </row>
    <row r="1058" spans="1:11" ht="15.75" x14ac:dyDescent="0.25">
      <c r="A1058" s="464">
        <v>44961</v>
      </c>
      <c r="B1058" s="455">
        <v>3</v>
      </c>
      <c r="C1058" s="455">
        <v>0</v>
      </c>
      <c r="D1058" s="455">
        <v>0</v>
      </c>
      <c r="E1058" s="455">
        <v>1</v>
      </c>
      <c r="F1058" s="455">
        <v>0</v>
      </c>
      <c r="G1058" s="446">
        <v>4</v>
      </c>
      <c r="H1058" s="187">
        <v>5163</v>
      </c>
      <c r="K1058" s="4"/>
    </row>
    <row r="1059" spans="1:11" ht="15.75" x14ac:dyDescent="0.25">
      <c r="A1059" s="464">
        <v>44962</v>
      </c>
      <c r="B1059" s="455">
        <v>1</v>
      </c>
      <c r="C1059" s="455">
        <v>0</v>
      </c>
      <c r="D1059" s="455">
        <v>0</v>
      </c>
      <c r="E1059" s="455">
        <v>0</v>
      </c>
      <c r="F1059" s="455">
        <v>0</v>
      </c>
      <c r="G1059" s="446">
        <v>1</v>
      </c>
      <c r="H1059" s="187">
        <v>5164</v>
      </c>
      <c r="K1059" s="4"/>
    </row>
    <row r="1060" spans="1:11" ht="15.75" x14ac:dyDescent="0.25">
      <c r="A1060" s="464">
        <v>44963</v>
      </c>
      <c r="B1060" s="455">
        <v>1</v>
      </c>
      <c r="C1060" s="455">
        <v>0</v>
      </c>
      <c r="D1060" s="455">
        <v>0</v>
      </c>
      <c r="E1060" s="455">
        <v>0</v>
      </c>
      <c r="F1060" s="455">
        <v>0</v>
      </c>
      <c r="G1060" s="446">
        <v>1</v>
      </c>
      <c r="H1060" s="187">
        <v>5165</v>
      </c>
      <c r="K1060" s="4"/>
    </row>
    <row r="1061" spans="1:11" ht="15.75" x14ac:dyDescent="0.25">
      <c r="A1061" s="464">
        <v>44964</v>
      </c>
      <c r="B1061" s="455">
        <v>1</v>
      </c>
      <c r="C1061" s="455">
        <v>0</v>
      </c>
      <c r="D1061" s="455">
        <v>0</v>
      </c>
      <c r="E1061" s="455">
        <v>0</v>
      </c>
      <c r="F1061" s="455">
        <v>0</v>
      </c>
      <c r="G1061" s="446">
        <v>1</v>
      </c>
      <c r="H1061" s="187">
        <v>5166</v>
      </c>
      <c r="K1061" s="4"/>
    </row>
    <row r="1062" spans="1:11" ht="15.75" x14ac:dyDescent="0.25">
      <c r="A1062" s="464">
        <v>44965</v>
      </c>
      <c r="B1062" s="455">
        <v>1</v>
      </c>
      <c r="C1062" s="455">
        <v>1</v>
      </c>
      <c r="D1062" s="455">
        <v>0</v>
      </c>
      <c r="E1062" s="455">
        <v>0</v>
      </c>
      <c r="F1062" s="455">
        <v>0</v>
      </c>
      <c r="G1062" s="446">
        <v>2</v>
      </c>
      <c r="H1062" s="187">
        <v>5168</v>
      </c>
      <c r="K1062" s="4"/>
    </row>
    <row r="1063" spans="1:11" ht="15.75" x14ac:dyDescent="0.25">
      <c r="A1063" s="464">
        <v>44966</v>
      </c>
      <c r="B1063" s="455">
        <v>2</v>
      </c>
      <c r="C1063" s="455">
        <v>1</v>
      </c>
      <c r="D1063" s="455">
        <v>0</v>
      </c>
      <c r="E1063" s="455">
        <v>0</v>
      </c>
      <c r="F1063" s="455">
        <v>0</v>
      </c>
      <c r="G1063" s="446">
        <v>3</v>
      </c>
      <c r="H1063" s="187">
        <v>5171</v>
      </c>
      <c r="K1063" s="4"/>
    </row>
    <row r="1064" spans="1:11" ht="15.75" x14ac:dyDescent="0.25">
      <c r="A1064" s="464">
        <v>44967</v>
      </c>
      <c r="B1064" s="455">
        <v>1</v>
      </c>
      <c r="C1064" s="455">
        <v>0</v>
      </c>
      <c r="D1064" s="455">
        <v>0</v>
      </c>
      <c r="E1064" s="455">
        <v>0</v>
      </c>
      <c r="F1064" s="455">
        <v>0</v>
      </c>
      <c r="G1064" s="446">
        <v>1</v>
      </c>
      <c r="H1064" s="187">
        <v>5172</v>
      </c>
      <c r="K1064" s="4"/>
    </row>
    <row r="1065" spans="1:11" ht="15.75" x14ac:dyDescent="0.25">
      <c r="A1065" s="464">
        <v>44968</v>
      </c>
      <c r="B1065" s="455">
        <v>1</v>
      </c>
      <c r="C1065" s="455">
        <v>0</v>
      </c>
      <c r="D1065" s="455">
        <v>0</v>
      </c>
      <c r="E1065" s="455">
        <v>0</v>
      </c>
      <c r="F1065" s="455">
        <v>0</v>
      </c>
      <c r="G1065" s="446">
        <v>1</v>
      </c>
      <c r="H1065" s="187">
        <v>5173</v>
      </c>
      <c r="K1065" s="4"/>
    </row>
    <row r="1066" spans="1:11" ht="15.75" x14ac:dyDescent="0.25">
      <c r="A1066" s="464">
        <v>44969</v>
      </c>
      <c r="B1066" s="455">
        <v>2</v>
      </c>
      <c r="C1066" s="455">
        <v>0</v>
      </c>
      <c r="D1066" s="455">
        <v>0</v>
      </c>
      <c r="E1066" s="455">
        <v>0</v>
      </c>
      <c r="F1066" s="455">
        <v>0</v>
      </c>
      <c r="G1066" s="446">
        <v>2</v>
      </c>
      <c r="H1066" s="187">
        <v>5175</v>
      </c>
      <c r="K1066" s="4"/>
    </row>
    <row r="1067" spans="1:11" ht="15.75" x14ac:dyDescent="0.25">
      <c r="A1067" s="464">
        <v>44970</v>
      </c>
      <c r="B1067" s="455">
        <v>0</v>
      </c>
      <c r="C1067" s="455">
        <v>0</v>
      </c>
      <c r="D1067" s="455">
        <v>0</v>
      </c>
      <c r="E1067" s="455">
        <v>0</v>
      </c>
      <c r="F1067" s="455">
        <v>0</v>
      </c>
      <c r="G1067" s="446">
        <v>0</v>
      </c>
      <c r="H1067" s="187">
        <v>5175</v>
      </c>
      <c r="K1067" s="4"/>
    </row>
    <row r="1068" spans="1:11" ht="15.75" x14ac:dyDescent="0.25">
      <c r="A1068" s="464">
        <v>44971</v>
      </c>
      <c r="B1068" s="455">
        <v>2</v>
      </c>
      <c r="C1068" s="455">
        <v>0</v>
      </c>
      <c r="D1068" s="455">
        <v>0</v>
      </c>
      <c r="E1068" s="455">
        <v>0</v>
      </c>
      <c r="F1068" s="455">
        <v>0</v>
      </c>
      <c r="G1068" s="446">
        <v>2</v>
      </c>
      <c r="H1068" s="187">
        <v>5177</v>
      </c>
      <c r="K1068" s="4"/>
    </row>
    <row r="1069" spans="1:11" ht="15.75" x14ac:dyDescent="0.25">
      <c r="A1069" s="464">
        <v>44972</v>
      </c>
      <c r="B1069" s="455">
        <v>0</v>
      </c>
      <c r="C1069" s="455">
        <v>0</v>
      </c>
      <c r="D1069" s="455">
        <v>0</v>
      </c>
      <c r="E1069" s="455">
        <v>0</v>
      </c>
      <c r="F1069" s="455">
        <v>0</v>
      </c>
      <c r="G1069" s="446">
        <v>0</v>
      </c>
      <c r="H1069" s="187">
        <v>5177</v>
      </c>
      <c r="K1069" s="4"/>
    </row>
    <row r="1070" spans="1:11" ht="15.75" x14ac:dyDescent="0.25">
      <c r="A1070" s="464">
        <v>44973</v>
      </c>
      <c r="B1070" s="455">
        <v>0</v>
      </c>
      <c r="C1070" s="455">
        <v>0</v>
      </c>
      <c r="D1070" s="455">
        <v>0</v>
      </c>
      <c r="E1070" s="455">
        <v>0</v>
      </c>
      <c r="F1070" s="455">
        <v>0</v>
      </c>
      <c r="G1070" s="446">
        <v>0</v>
      </c>
      <c r="H1070" s="187">
        <v>5177</v>
      </c>
      <c r="K1070" s="4"/>
    </row>
    <row r="1071" spans="1:11" ht="15.75" x14ac:dyDescent="0.25">
      <c r="A1071" s="464">
        <v>44974</v>
      </c>
      <c r="B1071" s="455">
        <v>1</v>
      </c>
      <c r="C1071" s="455">
        <v>0</v>
      </c>
      <c r="D1071" s="455">
        <v>0</v>
      </c>
      <c r="E1071" s="455">
        <v>0</v>
      </c>
      <c r="F1071" s="455">
        <v>0</v>
      </c>
      <c r="G1071" s="446">
        <v>1</v>
      </c>
      <c r="H1071" s="187">
        <v>5178</v>
      </c>
      <c r="K1071" s="4"/>
    </row>
    <row r="1072" spans="1:11" ht="15.75" x14ac:dyDescent="0.25">
      <c r="A1072" s="464">
        <v>44975</v>
      </c>
      <c r="B1072" s="455">
        <v>2</v>
      </c>
      <c r="C1072" s="455">
        <v>1</v>
      </c>
      <c r="D1072" s="455">
        <v>0</v>
      </c>
      <c r="E1072" s="455">
        <v>0</v>
      </c>
      <c r="F1072" s="455">
        <v>0</v>
      </c>
      <c r="G1072" s="446">
        <v>3</v>
      </c>
      <c r="H1072" s="187">
        <v>5181</v>
      </c>
      <c r="K1072" s="4"/>
    </row>
    <row r="1073" spans="1:11" ht="15.75" x14ac:dyDescent="0.25">
      <c r="A1073" s="464">
        <v>44976</v>
      </c>
      <c r="B1073" s="455">
        <v>0</v>
      </c>
      <c r="C1073" s="455">
        <v>0</v>
      </c>
      <c r="D1073" s="455">
        <v>0</v>
      </c>
      <c r="E1073" s="455">
        <v>0</v>
      </c>
      <c r="F1073" s="455">
        <v>0</v>
      </c>
      <c r="G1073" s="446">
        <v>0</v>
      </c>
      <c r="H1073" s="187">
        <v>5181</v>
      </c>
      <c r="K1073" s="4"/>
    </row>
    <row r="1074" spans="1:11" ht="15.75" x14ac:dyDescent="0.25">
      <c r="A1074" s="464">
        <v>44977</v>
      </c>
      <c r="B1074" s="455">
        <v>0</v>
      </c>
      <c r="C1074" s="455">
        <v>0</v>
      </c>
      <c r="D1074" s="455">
        <v>0</v>
      </c>
      <c r="E1074" s="455">
        <v>0</v>
      </c>
      <c r="F1074" s="455">
        <v>0</v>
      </c>
      <c r="G1074" s="446">
        <v>0</v>
      </c>
      <c r="H1074" s="187">
        <v>5181</v>
      </c>
      <c r="K1074" s="4"/>
    </row>
    <row r="1075" spans="1:11" ht="15.75" x14ac:dyDescent="0.25">
      <c r="A1075" s="464">
        <v>44978</v>
      </c>
      <c r="B1075" s="455">
        <v>1</v>
      </c>
      <c r="C1075" s="455">
        <v>0</v>
      </c>
      <c r="D1075" s="455">
        <v>0</v>
      </c>
      <c r="E1075" s="455">
        <v>0</v>
      </c>
      <c r="F1075" s="455">
        <v>0</v>
      </c>
      <c r="G1075" s="446">
        <v>1</v>
      </c>
      <c r="H1075" s="187">
        <v>5182</v>
      </c>
      <c r="K1075" s="4"/>
    </row>
    <row r="1076" spans="1:11" ht="15.75" x14ac:dyDescent="0.25">
      <c r="A1076" s="464">
        <v>44979</v>
      </c>
      <c r="B1076" s="455">
        <v>2</v>
      </c>
      <c r="C1076" s="455">
        <v>0</v>
      </c>
      <c r="D1076" s="455">
        <v>0</v>
      </c>
      <c r="E1076" s="455">
        <v>0</v>
      </c>
      <c r="F1076" s="455">
        <v>0</v>
      </c>
      <c r="G1076" s="446">
        <v>2</v>
      </c>
      <c r="H1076" s="187">
        <v>5184</v>
      </c>
      <c r="K1076" s="4"/>
    </row>
    <row r="1077" spans="1:11" ht="15.75" x14ac:dyDescent="0.25">
      <c r="A1077" s="464">
        <v>44980</v>
      </c>
      <c r="B1077" s="455">
        <v>3</v>
      </c>
      <c r="C1077" s="455">
        <v>0</v>
      </c>
      <c r="D1077" s="455">
        <v>0</v>
      </c>
      <c r="E1077" s="455">
        <v>0</v>
      </c>
      <c r="F1077" s="455">
        <v>0</v>
      </c>
      <c r="G1077" s="446">
        <v>3</v>
      </c>
      <c r="H1077" s="187">
        <v>5187</v>
      </c>
      <c r="K1077" s="4"/>
    </row>
    <row r="1078" spans="1:11" ht="15.75" x14ac:dyDescent="0.25">
      <c r="A1078" s="464">
        <v>44981</v>
      </c>
      <c r="B1078" s="455">
        <v>0</v>
      </c>
      <c r="C1078" s="455">
        <v>0</v>
      </c>
      <c r="D1078" s="455">
        <v>0</v>
      </c>
      <c r="E1078" s="455">
        <v>0</v>
      </c>
      <c r="F1078" s="455">
        <v>0</v>
      </c>
      <c r="G1078" s="446">
        <v>0</v>
      </c>
      <c r="H1078" s="187">
        <v>5187</v>
      </c>
      <c r="K1078" s="4"/>
    </row>
    <row r="1079" spans="1:11" ht="15.75" x14ac:dyDescent="0.25">
      <c r="A1079" s="464">
        <v>44982</v>
      </c>
      <c r="B1079" s="455">
        <v>1</v>
      </c>
      <c r="C1079" s="455">
        <v>0</v>
      </c>
      <c r="D1079" s="455">
        <v>0</v>
      </c>
      <c r="E1079" s="455">
        <v>1</v>
      </c>
      <c r="F1079" s="455">
        <v>0</v>
      </c>
      <c r="G1079" s="446">
        <v>2</v>
      </c>
      <c r="H1079" s="187">
        <f>(Table13_Covid_19_related_death_occurrences_by_date_and_place_of_deaths_in_NI_2020_23[[#This Row],[Total]]+H1078)</f>
        <v>5189</v>
      </c>
      <c r="K1079" s="4"/>
    </row>
    <row r="1080" spans="1:11" ht="15.75" x14ac:dyDescent="0.25">
      <c r="A1080" s="464">
        <v>44983</v>
      </c>
      <c r="B1080" s="455">
        <v>0</v>
      </c>
      <c r="C1080" s="455">
        <v>1</v>
      </c>
      <c r="D1080" s="455">
        <v>0</v>
      </c>
      <c r="E1080" s="455">
        <v>0</v>
      </c>
      <c r="F1080" s="455">
        <v>0</v>
      </c>
      <c r="G1080" s="446">
        <v>1</v>
      </c>
      <c r="H1080" s="187">
        <f>(Table13_Covid_19_related_death_occurrences_by_date_and_place_of_deaths_in_NI_2020_23[[#This Row],[Total]]+H1079)</f>
        <v>5190</v>
      </c>
      <c r="K1080" s="4"/>
    </row>
    <row r="1081" spans="1:11" ht="15.75" x14ac:dyDescent="0.25">
      <c r="A1081" s="464">
        <v>44984</v>
      </c>
      <c r="B1081" s="455">
        <v>1</v>
      </c>
      <c r="C1081" s="455">
        <v>0</v>
      </c>
      <c r="D1081" s="455">
        <v>0</v>
      </c>
      <c r="E1081" s="455">
        <v>0</v>
      </c>
      <c r="F1081" s="455">
        <v>0</v>
      </c>
      <c r="G1081" s="446">
        <v>1</v>
      </c>
      <c r="H1081" s="187">
        <f>(Table13_Covid_19_related_death_occurrences_by_date_and_place_of_deaths_in_NI_2020_23[[#This Row],[Total]]+H1080)</f>
        <v>5191</v>
      </c>
      <c r="K1081" s="4"/>
    </row>
    <row r="1082" spans="1:11" ht="15.75" x14ac:dyDescent="0.25">
      <c r="A1082" s="464">
        <v>44985</v>
      </c>
      <c r="B1082" s="455">
        <v>0</v>
      </c>
      <c r="C1082" s="455">
        <v>0</v>
      </c>
      <c r="D1082" s="455">
        <v>0</v>
      </c>
      <c r="E1082" s="455">
        <v>0</v>
      </c>
      <c r="F1082" s="455">
        <v>0</v>
      </c>
      <c r="G1082" s="446">
        <v>0</v>
      </c>
      <c r="H1082" s="187">
        <f>(Table13_Covid_19_related_death_occurrences_by_date_and_place_of_deaths_in_NI_2020_23[[#This Row],[Total]]+H1081)</f>
        <v>5191</v>
      </c>
      <c r="K1082" s="4"/>
    </row>
    <row r="1083" spans="1:11" ht="15.75" x14ac:dyDescent="0.25">
      <c r="A1083" s="464">
        <v>44986</v>
      </c>
      <c r="B1083" s="455">
        <v>3</v>
      </c>
      <c r="C1083" s="455">
        <v>0</v>
      </c>
      <c r="D1083" s="455">
        <v>0</v>
      </c>
      <c r="E1083" s="455">
        <v>0</v>
      </c>
      <c r="F1083" s="455">
        <v>0</v>
      </c>
      <c r="G1083" s="446">
        <v>3</v>
      </c>
      <c r="H1083" s="187">
        <f>(Table13_Covid_19_related_death_occurrences_by_date_and_place_of_deaths_in_NI_2020_23[[#This Row],[Total]]+H1082)</f>
        <v>5194</v>
      </c>
      <c r="K1083" s="4"/>
    </row>
    <row r="1084" spans="1:11" ht="15.75" x14ac:dyDescent="0.25">
      <c r="A1084" s="464">
        <v>44987</v>
      </c>
      <c r="B1084" s="455">
        <v>0</v>
      </c>
      <c r="C1084" s="455">
        <v>0</v>
      </c>
      <c r="D1084" s="455">
        <v>0</v>
      </c>
      <c r="E1084" s="455">
        <v>0</v>
      </c>
      <c r="F1084" s="455">
        <v>0</v>
      </c>
      <c r="G1084" s="446">
        <v>0</v>
      </c>
      <c r="H1084" s="187">
        <f>(Table13_Covid_19_related_death_occurrences_by_date_and_place_of_deaths_in_NI_2020_23[[#This Row],[Total]]+H1083)</f>
        <v>5194</v>
      </c>
      <c r="K1084" s="4"/>
    </row>
    <row r="1085" spans="1:11" ht="15.75" x14ac:dyDescent="0.25">
      <c r="A1085" s="464">
        <v>44988</v>
      </c>
      <c r="B1085" s="455">
        <v>1</v>
      </c>
      <c r="C1085" s="455">
        <v>0</v>
      </c>
      <c r="D1085" s="455">
        <v>0</v>
      </c>
      <c r="E1085" s="455">
        <v>0</v>
      </c>
      <c r="F1085" s="455">
        <v>0</v>
      </c>
      <c r="G1085" s="446">
        <v>1</v>
      </c>
      <c r="H1085" s="187">
        <f>(Table13_Covid_19_related_death_occurrences_by_date_and_place_of_deaths_in_NI_2020_23[[#This Row],[Total]]+H1084)</f>
        <v>5195</v>
      </c>
      <c r="K1085" s="4"/>
    </row>
    <row r="1086" spans="1:11" ht="15.75" x14ac:dyDescent="0.25">
      <c r="A1086" s="464">
        <v>44989</v>
      </c>
      <c r="B1086" s="455">
        <v>2</v>
      </c>
      <c r="C1086" s="455">
        <v>0</v>
      </c>
      <c r="D1086" s="455">
        <v>0</v>
      </c>
      <c r="E1086" s="455">
        <v>0</v>
      </c>
      <c r="F1086" s="455">
        <v>0</v>
      </c>
      <c r="G1086" s="446">
        <v>2</v>
      </c>
      <c r="H1086" s="187">
        <f>(Table13_Covid_19_related_death_occurrences_by_date_and_place_of_deaths_in_NI_2020_23[[#This Row],[Total]]+H1085)</f>
        <v>5197</v>
      </c>
      <c r="K1086" s="4"/>
    </row>
    <row r="1087" spans="1:11" ht="15.75" x14ac:dyDescent="0.25">
      <c r="A1087" s="464">
        <v>44990</v>
      </c>
      <c r="B1087" s="455">
        <v>1</v>
      </c>
      <c r="C1087" s="455">
        <v>0</v>
      </c>
      <c r="D1087" s="455">
        <v>0</v>
      </c>
      <c r="E1087" s="455">
        <v>0</v>
      </c>
      <c r="F1087" s="455">
        <v>0</v>
      </c>
      <c r="G1087" s="446">
        <v>1</v>
      </c>
      <c r="H1087" s="187">
        <f>(Table13_Covid_19_related_death_occurrences_by_date_and_place_of_deaths_in_NI_2020_23[[#This Row],[Total]]+H1086)</f>
        <v>5198</v>
      </c>
      <c r="K1087" s="4"/>
    </row>
    <row r="1088" spans="1:11" ht="15.75" x14ac:dyDescent="0.25">
      <c r="A1088" s="464">
        <v>44991</v>
      </c>
      <c r="B1088" s="455">
        <v>1</v>
      </c>
      <c r="C1088" s="455">
        <v>0</v>
      </c>
      <c r="D1088" s="455">
        <v>0</v>
      </c>
      <c r="E1088" s="455">
        <v>0</v>
      </c>
      <c r="F1088" s="455">
        <v>0</v>
      </c>
      <c r="G1088" s="446">
        <v>1</v>
      </c>
      <c r="H1088" s="187">
        <f>(Table13_Covid_19_related_death_occurrences_by_date_and_place_of_deaths_in_NI_2020_23[[#This Row],[Total]]+H1087)</f>
        <v>5199</v>
      </c>
      <c r="K1088" s="4"/>
    </row>
    <row r="1089" spans="1:11" ht="15.75" x14ac:dyDescent="0.25">
      <c r="A1089" s="464">
        <v>44992</v>
      </c>
      <c r="B1089" s="455">
        <v>1</v>
      </c>
      <c r="C1089" s="455">
        <v>0</v>
      </c>
      <c r="D1089" s="455">
        <v>0</v>
      </c>
      <c r="E1089" s="455">
        <v>0</v>
      </c>
      <c r="F1089" s="455">
        <v>0</v>
      </c>
      <c r="G1089" s="446">
        <v>1</v>
      </c>
      <c r="H1089" s="187">
        <f>(Table13_Covid_19_related_death_occurrences_by_date_and_place_of_deaths_in_NI_2020_23[[#This Row],[Total]]+H1088)</f>
        <v>5200</v>
      </c>
      <c r="K1089" s="4"/>
    </row>
    <row r="1090" spans="1:11" ht="15.75" x14ac:dyDescent="0.25">
      <c r="A1090" s="464">
        <v>44993</v>
      </c>
      <c r="B1090" s="455">
        <v>1</v>
      </c>
      <c r="C1090" s="455">
        <v>0</v>
      </c>
      <c r="D1090" s="455">
        <v>0</v>
      </c>
      <c r="E1090" s="455">
        <v>0</v>
      </c>
      <c r="F1090" s="455">
        <v>0</v>
      </c>
      <c r="G1090" s="446">
        <v>1</v>
      </c>
      <c r="H1090" s="187">
        <f>(Table13_Covid_19_related_death_occurrences_by_date_and_place_of_deaths_in_NI_2020_23[[#This Row],[Total]]+H1089)</f>
        <v>5201</v>
      </c>
      <c r="K1090" s="4"/>
    </row>
    <row r="1091" spans="1:11" ht="15.75" x14ac:dyDescent="0.25">
      <c r="A1091" s="464">
        <v>44994</v>
      </c>
      <c r="B1091" s="455">
        <v>0</v>
      </c>
      <c r="C1091" s="455">
        <v>0</v>
      </c>
      <c r="D1091" s="455">
        <v>0</v>
      </c>
      <c r="E1091" s="455">
        <v>0</v>
      </c>
      <c r="F1091" s="455">
        <v>0</v>
      </c>
      <c r="G1091" s="446">
        <v>0</v>
      </c>
      <c r="H1091" s="187">
        <f>(Table13_Covid_19_related_death_occurrences_by_date_and_place_of_deaths_in_NI_2020_23[[#This Row],[Total]]+H1090)</f>
        <v>5201</v>
      </c>
      <c r="K1091" s="4"/>
    </row>
    <row r="1092" spans="1:11" ht="15.75" x14ac:dyDescent="0.25">
      <c r="A1092" s="464">
        <v>44995</v>
      </c>
      <c r="B1092" s="455">
        <v>1</v>
      </c>
      <c r="C1092" s="455">
        <v>0</v>
      </c>
      <c r="D1092" s="455">
        <v>0</v>
      </c>
      <c r="E1092" s="455">
        <v>0</v>
      </c>
      <c r="F1092" s="455">
        <v>0</v>
      </c>
      <c r="G1092" s="446">
        <v>1</v>
      </c>
      <c r="H1092" s="187">
        <f>(Table13_Covid_19_related_death_occurrences_by_date_and_place_of_deaths_in_NI_2020_23[[#This Row],[Total]]+H1091)</f>
        <v>5202</v>
      </c>
      <c r="K1092" s="4"/>
    </row>
    <row r="1093" spans="1:11" ht="15.75" x14ac:dyDescent="0.25">
      <c r="A1093" s="464">
        <v>44996</v>
      </c>
      <c r="B1093" s="455">
        <v>0</v>
      </c>
      <c r="C1093" s="455">
        <v>0</v>
      </c>
      <c r="D1093" s="455">
        <v>0</v>
      </c>
      <c r="E1093" s="455">
        <v>0</v>
      </c>
      <c r="F1093" s="455">
        <v>0</v>
      </c>
      <c r="G1093" s="446">
        <v>0</v>
      </c>
      <c r="H1093" s="187">
        <f>(Table13_Covid_19_related_death_occurrences_by_date_and_place_of_deaths_in_NI_2020_23[[#This Row],[Total]]+H1092)</f>
        <v>5202</v>
      </c>
      <c r="K1093" s="4"/>
    </row>
    <row r="1094" spans="1:11" ht="15.75" x14ac:dyDescent="0.25">
      <c r="A1094" s="464">
        <v>44997</v>
      </c>
      <c r="B1094" s="455">
        <v>5</v>
      </c>
      <c r="C1094" s="455">
        <v>0</v>
      </c>
      <c r="D1094" s="455">
        <v>0</v>
      </c>
      <c r="E1094" s="455">
        <v>0</v>
      </c>
      <c r="F1094" s="455">
        <v>0</v>
      </c>
      <c r="G1094" s="446">
        <v>5</v>
      </c>
      <c r="H1094" s="187">
        <f>(Table13_Covid_19_related_death_occurrences_by_date_and_place_of_deaths_in_NI_2020_23[[#This Row],[Total]]+H1093)</f>
        <v>5207</v>
      </c>
      <c r="K1094" s="4"/>
    </row>
    <row r="1095" spans="1:11" ht="15.75" x14ac:dyDescent="0.25">
      <c r="A1095" s="464">
        <v>44998</v>
      </c>
      <c r="B1095" s="455">
        <v>0</v>
      </c>
      <c r="C1095" s="455">
        <v>0</v>
      </c>
      <c r="D1095" s="455">
        <v>0</v>
      </c>
      <c r="E1095" s="455">
        <v>0</v>
      </c>
      <c r="F1095" s="455">
        <v>0</v>
      </c>
      <c r="G1095" s="446">
        <v>0</v>
      </c>
      <c r="H1095" s="187">
        <f>(Table13_Covid_19_related_death_occurrences_by_date_and_place_of_deaths_in_NI_2020_23[[#This Row],[Total]]+H1094)</f>
        <v>5207</v>
      </c>
      <c r="K1095" s="4"/>
    </row>
    <row r="1096" spans="1:11" ht="15.75" x14ac:dyDescent="0.25">
      <c r="A1096" s="464">
        <v>44999</v>
      </c>
      <c r="B1096" s="455">
        <v>1</v>
      </c>
      <c r="C1096" s="455">
        <v>1</v>
      </c>
      <c r="D1096" s="455">
        <v>0</v>
      </c>
      <c r="E1096" s="455">
        <v>0</v>
      </c>
      <c r="F1096" s="455">
        <v>0</v>
      </c>
      <c r="G1096" s="446">
        <v>2</v>
      </c>
      <c r="H1096" s="187">
        <f>(Table13_Covid_19_related_death_occurrences_by_date_and_place_of_deaths_in_NI_2020_23[[#This Row],[Total]]+H1095)</f>
        <v>5209</v>
      </c>
      <c r="K1096" s="4"/>
    </row>
    <row r="1097" spans="1:11" ht="15.75" x14ac:dyDescent="0.25">
      <c r="A1097" s="464">
        <v>45000</v>
      </c>
      <c r="B1097" s="455">
        <v>0</v>
      </c>
      <c r="C1097" s="455">
        <v>0</v>
      </c>
      <c r="D1097" s="455">
        <v>0</v>
      </c>
      <c r="E1097" s="455">
        <v>0</v>
      </c>
      <c r="F1097" s="455">
        <v>0</v>
      </c>
      <c r="G1097" s="446">
        <v>0</v>
      </c>
      <c r="H1097" s="187">
        <v>5209</v>
      </c>
      <c r="K1097" s="4"/>
    </row>
    <row r="1098" spans="1:11" ht="15.75" x14ac:dyDescent="0.25">
      <c r="A1098" s="464">
        <v>45001</v>
      </c>
      <c r="B1098" s="455">
        <v>0</v>
      </c>
      <c r="C1098" s="455">
        <v>0</v>
      </c>
      <c r="D1098" s="455">
        <v>0</v>
      </c>
      <c r="E1098" s="455">
        <v>0</v>
      </c>
      <c r="F1098" s="455">
        <v>0</v>
      </c>
      <c r="G1098" s="446">
        <v>0</v>
      </c>
      <c r="H1098" s="187">
        <v>5209</v>
      </c>
      <c r="K1098" s="4"/>
    </row>
    <row r="1099" spans="1:11" ht="15.75" x14ac:dyDescent="0.25">
      <c r="A1099" s="464">
        <v>45002</v>
      </c>
      <c r="B1099" s="455">
        <v>0</v>
      </c>
      <c r="C1099" s="455">
        <v>0</v>
      </c>
      <c r="D1099" s="455">
        <v>0</v>
      </c>
      <c r="E1099" s="455">
        <v>0</v>
      </c>
      <c r="F1099" s="455">
        <v>0</v>
      </c>
      <c r="G1099" s="446">
        <v>0</v>
      </c>
      <c r="H1099" s="187">
        <v>5209</v>
      </c>
      <c r="K1099" s="4"/>
    </row>
    <row r="1100" spans="1:11" ht="15.75" x14ac:dyDescent="0.25">
      <c r="A1100" s="464">
        <v>45003</v>
      </c>
      <c r="B1100" s="455">
        <v>2</v>
      </c>
      <c r="C1100" s="455">
        <v>0</v>
      </c>
      <c r="D1100" s="455">
        <v>0</v>
      </c>
      <c r="E1100" s="455">
        <v>0</v>
      </c>
      <c r="F1100" s="455">
        <v>0</v>
      </c>
      <c r="G1100" s="446">
        <v>2</v>
      </c>
      <c r="H1100" s="187">
        <v>5211</v>
      </c>
      <c r="K1100" s="4"/>
    </row>
    <row r="1101" spans="1:11" ht="15.75" x14ac:dyDescent="0.25">
      <c r="A1101" s="464">
        <v>45004</v>
      </c>
      <c r="B1101" s="455">
        <v>1</v>
      </c>
      <c r="C1101" s="455">
        <v>0</v>
      </c>
      <c r="D1101" s="455">
        <v>0</v>
      </c>
      <c r="E1101" s="455">
        <v>0</v>
      </c>
      <c r="F1101" s="455">
        <v>0</v>
      </c>
      <c r="G1101" s="446">
        <v>1</v>
      </c>
      <c r="H1101" s="187">
        <v>5212</v>
      </c>
      <c r="K1101" s="4"/>
    </row>
    <row r="1102" spans="1:11" ht="15.75" x14ac:dyDescent="0.25">
      <c r="A1102" s="464">
        <v>45005</v>
      </c>
      <c r="B1102" s="455">
        <v>0</v>
      </c>
      <c r="C1102" s="455">
        <v>0</v>
      </c>
      <c r="D1102" s="455">
        <v>0</v>
      </c>
      <c r="E1102" s="455">
        <v>0</v>
      </c>
      <c r="F1102" s="455">
        <v>0</v>
      </c>
      <c r="G1102" s="446">
        <v>0</v>
      </c>
      <c r="H1102" s="187">
        <v>5212</v>
      </c>
      <c r="K1102" s="4"/>
    </row>
    <row r="1103" spans="1:11" ht="15.75" x14ac:dyDescent="0.25">
      <c r="A1103" s="464">
        <v>45006</v>
      </c>
      <c r="B1103" s="455">
        <v>1</v>
      </c>
      <c r="C1103" s="455">
        <v>0</v>
      </c>
      <c r="D1103" s="455">
        <v>0</v>
      </c>
      <c r="E1103" s="455">
        <v>0</v>
      </c>
      <c r="F1103" s="455">
        <v>0</v>
      </c>
      <c r="G1103" s="446">
        <v>1</v>
      </c>
      <c r="H1103" s="187">
        <v>5213</v>
      </c>
      <c r="K1103" s="4"/>
    </row>
    <row r="1104" spans="1:11" ht="15.75" x14ac:dyDescent="0.25">
      <c r="A1104" s="464">
        <v>45007</v>
      </c>
      <c r="B1104" s="455">
        <v>0</v>
      </c>
      <c r="C1104" s="455">
        <v>0</v>
      </c>
      <c r="D1104" s="455">
        <v>0</v>
      </c>
      <c r="E1104" s="455">
        <v>0</v>
      </c>
      <c r="F1104" s="455">
        <v>0</v>
      </c>
      <c r="G1104" s="446">
        <v>0</v>
      </c>
      <c r="H1104" s="187">
        <v>5213</v>
      </c>
      <c r="K1104" s="4"/>
    </row>
    <row r="1105" spans="1:11" ht="15.75" x14ac:dyDescent="0.25">
      <c r="A1105" s="464">
        <v>45008</v>
      </c>
      <c r="B1105" s="455">
        <v>0</v>
      </c>
      <c r="C1105" s="455">
        <v>0</v>
      </c>
      <c r="D1105" s="455">
        <v>0</v>
      </c>
      <c r="E1105" s="455">
        <v>0</v>
      </c>
      <c r="F1105" s="455">
        <v>0</v>
      </c>
      <c r="G1105" s="446">
        <v>0</v>
      </c>
      <c r="H1105" s="187">
        <v>5213</v>
      </c>
      <c r="K1105" s="4"/>
    </row>
    <row r="1106" spans="1:11" ht="15.75" x14ac:dyDescent="0.25">
      <c r="A1106" s="464">
        <v>45009</v>
      </c>
      <c r="B1106" s="455">
        <v>2</v>
      </c>
      <c r="C1106" s="455">
        <v>0</v>
      </c>
      <c r="D1106" s="455">
        <v>0</v>
      </c>
      <c r="E1106" s="455">
        <v>0</v>
      </c>
      <c r="F1106" s="455">
        <v>0</v>
      </c>
      <c r="G1106" s="446">
        <v>2</v>
      </c>
      <c r="H1106" s="187">
        <v>5215</v>
      </c>
      <c r="K1106" s="4"/>
    </row>
    <row r="1107" spans="1:11" ht="15.75" x14ac:dyDescent="0.25">
      <c r="A1107" s="464">
        <v>45010</v>
      </c>
      <c r="B1107" s="455">
        <v>3</v>
      </c>
      <c r="C1107" s="455">
        <v>0</v>
      </c>
      <c r="D1107" s="455">
        <v>0</v>
      </c>
      <c r="E1107" s="455">
        <v>0</v>
      </c>
      <c r="F1107" s="455">
        <v>0</v>
      </c>
      <c r="G1107" s="446">
        <v>3</v>
      </c>
      <c r="H1107" s="187">
        <v>5218</v>
      </c>
      <c r="K1107" s="4"/>
    </row>
    <row r="1108" spans="1:11" ht="15.75" x14ac:dyDescent="0.25">
      <c r="A1108" s="464">
        <v>45011</v>
      </c>
      <c r="B1108" s="455">
        <v>1</v>
      </c>
      <c r="C1108" s="455">
        <v>0</v>
      </c>
      <c r="D1108" s="455">
        <v>0</v>
      </c>
      <c r="E1108" s="455">
        <v>0</v>
      </c>
      <c r="F1108" s="455">
        <v>0</v>
      </c>
      <c r="G1108" s="446">
        <v>1</v>
      </c>
      <c r="H1108" s="187">
        <v>5219</v>
      </c>
      <c r="K1108" s="4"/>
    </row>
    <row r="1109" spans="1:11" ht="15.75" x14ac:dyDescent="0.25">
      <c r="A1109" s="464">
        <v>45012</v>
      </c>
      <c r="B1109" s="455">
        <v>1</v>
      </c>
      <c r="C1109" s="455">
        <v>0</v>
      </c>
      <c r="D1109" s="455">
        <v>0</v>
      </c>
      <c r="E1109" s="455">
        <v>0</v>
      </c>
      <c r="F1109" s="455">
        <v>0</v>
      </c>
      <c r="G1109" s="446">
        <v>1</v>
      </c>
      <c r="H1109" s="187">
        <v>5220</v>
      </c>
      <c r="K1109" s="4"/>
    </row>
    <row r="1110" spans="1:11" ht="15.75" x14ac:dyDescent="0.25">
      <c r="A1110" s="464">
        <v>45013</v>
      </c>
      <c r="B1110" s="455">
        <v>0</v>
      </c>
      <c r="C1110" s="455">
        <v>0</v>
      </c>
      <c r="D1110" s="455">
        <v>0</v>
      </c>
      <c r="E1110" s="455">
        <v>0</v>
      </c>
      <c r="F1110" s="455">
        <v>0</v>
      </c>
      <c r="G1110" s="446">
        <v>0</v>
      </c>
      <c r="H1110" s="187">
        <v>5220</v>
      </c>
      <c r="K1110" s="4"/>
    </row>
    <row r="1111" spans="1:11" ht="15.75" x14ac:dyDescent="0.25">
      <c r="A1111" s="464">
        <v>45014</v>
      </c>
      <c r="B1111" s="455">
        <v>3</v>
      </c>
      <c r="C1111" s="455">
        <v>0</v>
      </c>
      <c r="D1111" s="455">
        <v>0</v>
      </c>
      <c r="E1111" s="455">
        <v>0</v>
      </c>
      <c r="F1111" s="455">
        <v>0</v>
      </c>
      <c r="G1111" s="446">
        <v>3</v>
      </c>
      <c r="H1111" s="187">
        <v>5223</v>
      </c>
      <c r="K1111" s="4"/>
    </row>
    <row r="1112" spans="1:11" ht="15.75" x14ac:dyDescent="0.25">
      <c r="A1112" s="464">
        <v>45015</v>
      </c>
      <c r="B1112" s="455">
        <v>0</v>
      </c>
      <c r="C1112" s="455">
        <v>2</v>
      </c>
      <c r="D1112" s="455">
        <v>0</v>
      </c>
      <c r="E1112" s="455">
        <v>0</v>
      </c>
      <c r="F1112" s="455">
        <v>0</v>
      </c>
      <c r="G1112" s="446">
        <v>2</v>
      </c>
      <c r="H1112" s="187">
        <v>5225</v>
      </c>
      <c r="K1112" s="4"/>
    </row>
    <row r="1113" spans="1:11" ht="15.75" x14ac:dyDescent="0.25">
      <c r="A1113" s="464">
        <v>45016</v>
      </c>
      <c r="B1113" s="455">
        <v>2</v>
      </c>
      <c r="C1113" s="455">
        <v>0</v>
      </c>
      <c r="D1113" s="455">
        <v>0</v>
      </c>
      <c r="E1113" s="455">
        <v>0</v>
      </c>
      <c r="F1113" s="455">
        <v>0</v>
      </c>
      <c r="G1113" s="446">
        <v>2</v>
      </c>
      <c r="H1113" s="187">
        <v>5227</v>
      </c>
      <c r="K1113" s="4"/>
    </row>
    <row r="1114" spans="1:11" ht="15" customHeight="1" x14ac:dyDescent="0.2">
      <c r="A1114" s="201" t="s">
        <v>171</v>
      </c>
      <c r="B1114" s="23"/>
      <c r="C1114" s="23"/>
      <c r="D1114" s="23"/>
      <c r="E1114" s="23"/>
      <c r="F1114" s="23"/>
      <c r="G1114" s="23"/>
      <c r="H1114" s="23"/>
    </row>
    <row r="1115" spans="1:11" ht="15.75" x14ac:dyDescent="0.2">
      <c r="A1115" s="227" t="s">
        <v>343</v>
      </c>
      <c r="B1115" s="35"/>
      <c r="C1115" s="35"/>
      <c r="D1115" s="35"/>
      <c r="E1115" s="35"/>
      <c r="F1115" s="35"/>
      <c r="G1115" s="35"/>
      <c r="H1115" s="35"/>
    </row>
    <row r="1116" spans="1:11" ht="15.75" x14ac:dyDescent="0.2">
      <c r="A1116" s="201" t="s">
        <v>209</v>
      </c>
      <c r="B1116" s="35"/>
      <c r="C1116" s="35"/>
      <c r="D1116" s="35"/>
      <c r="E1116" s="35"/>
      <c r="F1116" s="35"/>
      <c r="G1116" s="35"/>
      <c r="H1116" s="35"/>
    </row>
    <row r="1117" spans="1:11" ht="15.75" x14ac:dyDescent="0.2">
      <c r="A1117" s="201" t="s">
        <v>182</v>
      </c>
      <c r="B1117" s="35"/>
      <c r="C1117" s="35"/>
      <c r="D1117" s="35"/>
      <c r="E1117" s="35"/>
      <c r="F1117" s="35"/>
      <c r="G1117" s="35"/>
      <c r="H1117" s="35"/>
    </row>
    <row r="1118" spans="1:11" ht="12.6" customHeight="1" x14ac:dyDescent="0.2">
      <c r="A1118" s="201" t="s">
        <v>185</v>
      </c>
      <c r="B1118" s="35"/>
      <c r="C1118" s="35"/>
      <c r="D1118" s="35"/>
      <c r="E1118" s="35"/>
      <c r="F1118" s="35"/>
      <c r="G1118" s="35"/>
      <c r="H1118" s="35"/>
    </row>
    <row r="1119" spans="1:11" ht="0" hidden="1" customHeight="1" x14ac:dyDescent="0.2">
      <c r="A1119" s="201" t="s">
        <v>186</v>
      </c>
      <c r="B1119" s="35"/>
      <c r="C1119" s="35"/>
      <c r="D1119" s="35"/>
      <c r="E1119" s="35"/>
      <c r="F1119" s="35"/>
      <c r="G1119" s="35"/>
      <c r="H1119" s="35"/>
    </row>
  </sheetData>
  <hyperlinks>
    <hyperlink ref="N1" location="Contents!A1" display="Contents" xr:uid="{00000000-0004-0000-1100-000000000000}"/>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341</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289</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22"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xr:uid="{00000000-0004-0000-0100-000000000000}"/>
    <hyperlink ref="A21" r:id="rId2" xr:uid="{00000000-0004-0000-0100-000001000000}"/>
    <hyperlink ref="A23" r:id="rId3" xr:uid="{00000000-0004-0000-0100-000002000000}"/>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335</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ADCF2"/>
    <pageSetUpPr fitToPage="1"/>
  </sheetPr>
  <dimension ref="A1:L184"/>
  <sheetViews>
    <sheetView showGridLines="0" zoomScale="93" zoomScaleNormal="93" workbookViewId="0">
      <pane ySplit="4" topLeftCell="A10"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310</v>
      </c>
      <c r="L1" s="276" t="s">
        <v>31</v>
      </c>
    </row>
    <row r="2" spans="1:12" ht="15.75" x14ac:dyDescent="0.25">
      <c r="A2" s="58" t="s">
        <v>102</v>
      </c>
      <c r="B2" s="136"/>
    </row>
    <row r="3" spans="1:12" ht="15" x14ac:dyDescent="0.25">
      <c r="A3" s="246" t="s">
        <v>168</v>
      </c>
      <c r="B3" s="136"/>
    </row>
    <row r="4" spans="1:12" s="137" customFormat="1" ht="94.5" x14ac:dyDescent="0.25">
      <c r="A4" s="59" t="s">
        <v>0</v>
      </c>
      <c r="B4" s="60" t="s">
        <v>3</v>
      </c>
      <c r="C4" s="61" t="s">
        <v>311</v>
      </c>
      <c r="D4" s="61" t="s">
        <v>312</v>
      </c>
      <c r="E4" s="61" t="s">
        <v>313</v>
      </c>
      <c r="F4" s="61" t="s">
        <v>314</v>
      </c>
      <c r="G4" s="61" t="s">
        <v>212</v>
      </c>
      <c r="H4" s="61" t="s">
        <v>1</v>
      </c>
      <c r="I4" s="61" t="s">
        <v>2</v>
      </c>
      <c r="J4" s="61" t="s">
        <v>247</v>
      </c>
      <c r="K4" s="62" t="s">
        <v>248</v>
      </c>
    </row>
    <row r="5" spans="1:12" ht="15.75" x14ac:dyDescent="0.25">
      <c r="A5" s="450">
        <v>1</v>
      </c>
      <c r="B5" s="64">
        <v>44932</v>
      </c>
      <c r="C5" s="456">
        <v>474</v>
      </c>
      <c r="D5" s="456">
        <v>416</v>
      </c>
      <c r="E5" s="456">
        <v>446.2</v>
      </c>
      <c r="F5" s="456">
        <v>450.4</v>
      </c>
      <c r="G5" s="456">
        <v>27.800000000000011</v>
      </c>
      <c r="H5" s="456">
        <v>371</v>
      </c>
      <c r="I5" s="456">
        <v>568</v>
      </c>
      <c r="J5" s="456">
        <v>166</v>
      </c>
      <c r="K5" s="457">
        <v>19</v>
      </c>
    </row>
    <row r="6" spans="1:12" ht="15.75" x14ac:dyDescent="0.25">
      <c r="A6" s="450">
        <v>2</v>
      </c>
      <c r="B6" s="64">
        <v>44939</v>
      </c>
      <c r="C6" s="456">
        <v>515</v>
      </c>
      <c r="D6" s="456">
        <v>445</v>
      </c>
      <c r="E6" s="456">
        <v>420.2</v>
      </c>
      <c r="F6" s="484">
        <v>424.8</v>
      </c>
      <c r="G6" s="456">
        <v>94.800000000000011</v>
      </c>
      <c r="H6" s="456">
        <v>332</v>
      </c>
      <c r="I6" s="456">
        <v>445</v>
      </c>
      <c r="J6" s="456">
        <v>187</v>
      </c>
      <c r="K6" s="457">
        <v>36</v>
      </c>
    </row>
    <row r="7" spans="1:12" ht="15.75" x14ac:dyDescent="0.25">
      <c r="A7" s="450">
        <v>3</v>
      </c>
      <c r="B7" s="64">
        <v>44946</v>
      </c>
      <c r="C7" s="456">
        <v>409</v>
      </c>
      <c r="D7" s="456">
        <v>317</v>
      </c>
      <c r="E7" s="456">
        <v>379.8</v>
      </c>
      <c r="F7" s="484">
        <v>389.8</v>
      </c>
      <c r="G7" s="456">
        <v>29.199999999999989</v>
      </c>
      <c r="H7" s="456">
        <v>317</v>
      </c>
      <c r="I7" s="456">
        <v>474</v>
      </c>
      <c r="J7" s="456">
        <v>117</v>
      </c>
      <c r="K7" s="457">
        <v>17</v>
      </c>
    </row>
    <row r="8" spans="1:12" ht="15.75" x14ac:dyDescent="0.25">
      <c r="A8" s="450">
        <v>4</v>
      </c>
      <c r="B8" s="64">
        <v>44953</v>
      </c>
      <c r="C8" s="456">
        <v>393</v>
      </c>
      <c r="D8" s="456">
        <v>336</v>
      </c>
      <c r="E8" s="456">
        <v>365</v>
      </c>
      <c r="F8" s="484">
        <v>377.8</v>
      </c>
      <c r="G8" s="456">
        <v>28</v>
      </c>
      <c r="H8" s="456">
        <v>296</v>
      </c>
      <c r="I8" s="456">
        <v>437</v>
      </c>
      <c r="J8" s="456">
        <v>121</v>
      </c>
      <c r="K8" s="457">
        <v>26</v>
      </c>
    </row>
    <row r="9" spans="1:12" ht="15.75" x14ac:dyDescent="0.25">
      <c r="A9" s="450">
        <v>5</v>
      </c>
      <c r="B9" s="64">
        <v>44960</v>
      </c>
      <c r="C9" s="456">
        <v>368</v>
      </c>
      <c r="D9" s="456">
        <v>363</v>
      </c>
      <c r="E9" s="456">
        <v>365.4</v>
      </c>
      <c r="F9" s="484">
        <v>373.2</v>
      </c>
      <c r="G9" s="456">
        <v>2.6000000000000227</v>
      </c>
      <c r="H9" s="456">
        <v>319</v>
      </c>
      <c r="I9" s="456">
        <v>462</v>
      </c>
      <c r="J9" s="456">
        <v>108</v>
      </c>
      <c r="K9" s="457">
        <v>11</v>
      </c>
    </row>
    <row r="10" spans="1:12" ht="15.75" x14ac:dyDescent="0.25">
      <c r="A10" s="450">
        <v>6</v>
      </c>
      <c r="B10" s="64">
        <v>44967</v>
      </c>
      <c r="C10" s="456">
        <v>337</v>
      </c>
      <c r="D10" s="456">
        <v>375</v>
      </c>
      <c r="E10" s="456">
        <v>353.8</v>
      </c>
      <c r="F10" s="484">
        <v>359.8</v>
      </c>
      <c r="G10" s="456">
        <v>-16.800000000000011</v>
      </c>
      <c r="H10" s="456">
        <v>306</v>
      </c>
      <c r="I10" s="456">
        <v>382</v>
      </c>
      <c r="J10" s="456">
        <v>101</v>
      </c>
      <c r="K10" s="457">
        <v>14</v>
      </c>
    </row>
    <row r="11" spans="1:12" ht="15.75" x14ac:dyDescent="0.25">
      <c r="A11" s="450">
        <v>7</v>
      </c>
      <c r="B11" s="64">
        <v>44974</v>
      </c>
      <c r="C11" s="456">
        <v>402</v>
      </c>
      <c r="D11" s="456">
        <v>319</v>
      </c>
      <c r="E11" s="456">
        <v>334.2</v>
      </c>
      <c r="F11" s="484">
        <v>342.2</v>
      </c>
      <c r="G11" s="456">
        <v>67.800000000000011</v>
      </c>
      <c r="H11" s="456">
        <v>297</v>
      </c>
      <c r="I11" s="456">
        <v>352</v>
      </c>
      <c r="J11" s="456">
        <v>112</v>
      </c>
      <c r="K11" s="457">
        <v>12</v>
      </c>
    </row>
    <row r="12" spans="1:12" ht="15.75" x14ac:dyDescent="0.25">
      <c r="A12" s="450">
        <v>8</v>
      </c>
      <c r="B12" s="64">
        <v>44981</v>
      </c>
      <c r="C12" s="456">
        <v>342</v>
      </c>
      <c r="D12" s="456">
        <v>327</v>
      </c>
      <c r="E12" s="456">
        <v>329.8</v>
      </c>
      <c r="F12" s="484">
        <v>330.6</v>
      </c>
      <c r="G12" s="456">
        <v>12.199999999999989</v>
      </c>
      <c r="H12" s="456">
        <v>310</v>
      </c>
      <c r="I12" s="456">
        <v>351</v>
      </c>
      <c r="J12" s="456">
        <v>95</v>
      </c>
      <c r="K12" s="457">
        <v>9</v>
      </c>
    </row>
    <row r="13" spans="1:12" ht="15.75" x14ac:dyDescent="0.25">
      <c r="A13" s="450">
        <v>9</v>
      </c>
      <c r="B13" s="64">
        <v>44988</v>
      </c>
      <c r="C13" s="456">
        <v>319</v>
      </c>
      <c r="D13" s="456">
        <v>338</v>
      </c>
      <c r="E13" s="456">
        <v>339.6</v>
      </c>
      <c r="F13" s="484">
        <v>347.6</v>
      </c>
      <c r="G13" s="456">
        <v>-20.600000000000023</v>
      </c>
      <c r="H13" s="456">
        <v>312</v>
      </c>
      <c r="I13" s="456">
        <v>342</v>
      </c>
      <c r="J13" s="456">
        <v>76</v>
      </c>
      <c r="K13" s="457">
        <v>11</v>
      </c>
    </row>
    <row r="14" spans="1:12" ht="15.75" x14ac:dyDescent="0.25">
      <c r="A14" s="450">
        <v>10</v>
      </c>
      <c r="B14" s="64">
        <v>44995</v>
      </c>
      <c r="C14" s="456">
        <v>334</v>
      </c>
      <c r="D14" s="456">
        <v>338</v>
      </c>
      <c r="E14" s="456">
        <v>340.6</v>
      </c>
      <c r="F14" s="484">
        <v>347.2</v>
      </c>
      <c r="G14" s="456">
        <v>-6.6000000000000227</v>
      </c>
      <c r="H14" s="456">
        <v>324</v>
      </c>
      <c r="I14" s="456">
        <v>343</v>
      </c>
      <c r="J14" s="456">
        <v>79</v>
      </c>
      <c r="K14" s="457">
        <v>8</v>
      </c>
    </row>
    <row r="15" spans="1:12" ht="15.75" x14ac:dyDescent="0.25">
      <c r="A15" s="450">
        <v>11</v>
      </c>
      <c r="B15" s="64">
        <v>45002</v>
      </c>
      <c r="C15" s="456">
        <v>239</v>
      </c>
      <c r="D15" s="456">
        <v>301</v>
      </c>
      <c r="E15" s="456">
        <v>289</v>
      </c>
      <c r="F15" s="484">
        <v>285</v>
      </c>
      <c r="G15" s="456">
        <v>-50</v>
      </c>
      <c r="H15" s="456">
        <v>253</v>
      </c>
      <c r="I15" s="456">
        <v>301</v>
      </c>
      <c r="J15" s="456">
        <v>57</v>
      </c>
      <c r="K15" s="457">
        <v>4</v>
      </c>
    </row>
    <row r="16" spans="1:12" ht="15.75" x14ac:dyDescent="0.25">
      <c r="A16" s="450">
        <v>12</v>
      </c>
      <c r="B16" s="64">
        <v>45009</v>
      </c>
      <c r="C16" s="456">
        <v>368</v>
      </c>
      <c r="D16" s="456">
        <v>365</v>
      </c>
      <c r="E16" s="456">
        <v>317</v>
      </c>
      <c r="F16" s="484">
        <v>330.8</v>
      </c>
      <c r="G16" s="456">
        <v>51</v>
      </c>
      <c r="H16" s="456">
        <v>287</v>
      </c>
      <c r="I16" s="456">
        <v>365</v>
      </c>
      <c r="J16" s="456">
        <v>96</v>
      </c>
      <c r="K16" s="457">
        <v>4</v>
      </c>
    </row>
    <row r="17" spans="1:11" ht="15.75" x14ac:dyDescent="0.25">
      <c r="A17" s="450">
        <v>13</v>
      </c>
      <c r="B17" s="64">
        <v>45016</v>
      </c>
      <c r="C17" s="456">
        <v>306</v>
      </c>
      <c r="D17" s="456">
        <v>339</v>
      </c>
      <c r="E17" s="456">
        <v>326.8</v>
      </c>
      <c r="F17" s="484">
        <v>302.8</v>
      </c>
      <c r="G17" s="456">
        <v>-20.800000000000011</v>
      </c>
      <c r="H17" s="456">
        <v>286</v>
      </c>
      <c r="I17" s="456">
        <v>434</v>
      </c>
      <c r="J17" s="456">
        <v>85</v>
      </c>
      <c r="K17" s="457">
        <v>15</v>
      </c>
    </row>
    <row r="18" spans="1:11" ht="15.75" x14ac:dyDescent="0.25">
      <c r="A18" s="247" t="s">
        <v>169</v>
      </c>
      <c r="B18" s="248"/>
      <c r="C18" s="249"/>
      <c r="D18" s="249"/>
      <c r="E18" s="249"/>
      <c r="F18" s="249"/>
      <c r="G18" s="249"/>
      <c r="H18" s="249"/>
      <c r="I18" s="249"/>
      <c r="J18" s="249"/>
      <c r="K18" s="143"/>
    </row>
    <row r="19" spans="1:11" ht="15.75" x14ac:dyDescent="0.25">
      <c r="A19" s="327" t="s">
        <v>213</v>
      </c>
      <c r="B19" s="251"/>
      <c r="C19" s="252"/>
      <c r="D19" s="252"/>
      <c r="E19" s="252"/>
      <c r="F19" s="252"/>
      <c r="G19" s="252"/>
      <c r="H19" s="252"/>
      <c r="I19" s="252"/>
      <c r="J19" s="252"/>
      <c r="K19" s="143"/>
    </row>
    <row r="20" spans="1:11" ht="15.75" x14ac:dyDescent="0.25">
      <c r="A20" s="250" t="s">
        <v>214</v>
      </c>
      <c r="B20" s="251"/>
      <c r="C20" s="252"/>
      <c r="D20" s="252"/>
      <c r="E20" s="252"/>
      <c r="F20" s="252"/>
      <c r="G20" s="252"/>
      <c r="H20" s="252"/>
      <c r="I20" s="252"/>
      <c r="J20" s="252"/>
      <c r="K20" s="143"/>
    </row>
    <row r="21" spans="1:11" ht="15.75" x14ac:dyDescent="0.25">
      <c r="A21" s="250" t="s">
        <v>215</v>
      </c>
      <c r="B21" s="251"/>
      <c r="C21" s="252"/>
      <c r="D21" s="252"/>
      <c r="E21" s="252"/>
      <c r="F21" s="252"/>
      <c r="G21" s="252"/>
      <c r="H21" s="252"/>
      <c r="I21" s="252"/>
      <c r="J21" s="252"/>
      <c r="K21" s="143"/>
    </row>
    <row r="22" spans="1:11" ht="15.75" x14ac:dyDescent="0.25">
      <c r="A22" s="161" t="s">
        <v>100</v>
      </c>
      <c r="B22" s="253"/>
      <c r="C22" s="254"/>
      <c r="D22" s="254"/>
      <c r="E22" s="143"/>
      <c r="F22" s="143"/>
      <c r="G22" s="143"/>
      <c r="H22" s="143"/>
      <c r="I22" s="143"/>
      <c r="J22" s="254"/>
      <c r="K22" s="143"/>
    </row>
    <row r="23" spans="1:11" x14ac:dyDescent="0.2">
      <c r="C23" s="140"/>
      <c r="D23" s="140"/>
    </row>
    <row r="24" spans="1:11" ht="15" x14ac:dyDescent="0.2">
      <c r="A24" s="141"/>
      <c r="C24" s="140"/>
      <c r="D24" s="140"/>
    </row>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spans="1:11" x14ac:dyDescent="0.2"/>
    <row r="114" spans="1:11" x14ac:dyDescent="0.2"/>
    <row r="115" spans="1:11" x14ac:dyDescent="0.2"/>
    <row r="116" spans="1:11" x14ac:dyDescent="0.2"/>
    <row r="117" spans="1:11" x14ac:dyDescent="0.2"/>
    <row r="118" spans="1:11" x14ac:dyDescent="0.2"/>
    <row r="119" spans="1:11" x14ac:dyDescent="0.2"/>
    <row r="120" spans="1:11" x14ac:dyDescent="0.2"/>
    <row r="121" spans="1:11" s="143" customFormat="1" x14ac:dyDescent="0.2">
      <c r="A121" s="105"/>
      <c r="B121" s="134"/>
      <c r="C121" s="135"/>
      <c r="D121" s="135"/>
      <c r="E121" s="105"/>
      <c r="F121" s="105"/>
      <c r="G121" s="105"/>
      <c r="H121" s="105"/>
      <c r="I121" s="105"/>
      <c r="J121" s="135"/>
      <c r="K121" s="105"/>
    </row>
    <row r="122" spans="1:11" s="143" customFormat="1" x14ac:dyDescent="0.2">
      <c r="A122" s="105"/>
      <c r="B122" s="134"/>
      <c r="C122" s="135"/>
      <c r="D122" s="135"/>
      <c r="E122" s="105"/>
      <c r="F122" s="105"/>
      <c r="G122" s="105"/>
      <c r="H122" s="105"/>
      <c r="I122" s="105"/>
      <c r="J122" s="135"/>
      <c r="K122" s="105"/>
    </row>
    <row r="123" spans="1:11" s="143" customFormat="1" x14ac:dyDescent="0.2">
      <c r="A123" s="105"/>
      <c r="B123" s="134"/>
      <c r="C123" s="135"/>
      <c r="D123" s="135"/>
      <c r="E123" s="105"/>
      <c r="F123" s="105"/>
      <c r="G123" s="105"/>
      <c r="H123" s="105"/>
      <c r="I123" s="105"/>
      <c r="J123" s="135"/>
      <c r="K123" s="105"/>
    </row>
    <row r="124" spans="1:11" s="143" customFormat="1" x14ac:dyDescent="0.2">
      <c r="A124" s="105"/>
      <c r="B124" s="134"/>
      <c r="C124" s="135"/>
      <c r="D124" s="135"/>
      <c r="E124" s="105"/>
      <c r="F124" s="105"/>
      <c r="G124" s="105"/>
      <c r="H124" s="105"/>
      <c r="I124" s="105"/>
      <c r="J124" s="135"/>
      <c r="K124" s="105"/>
    </row>
    <row r="125" spans="1:11" x14ac:dyDescent="0.2"/>
    <row r="126" spans="1:11" x14ac:dyDescent="0.2"/>
    <row r="127" spans="1:11" x14ac:dyDescent="0.2"/>
    <row r="128" spans="1:11"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sheetData>
  <hyperlinks>
    <hyperlink ref="L1" location="Contents!A1" display="Contents" xr:uid="{00000000-0004-0000-0300-000000000000}"/>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ADCF2"/>
  </sheetPr>
  <dimension ref="A1:GT41"/>
  <sheetViews>
    <sheetView showGridLines="0" zoomScale="70" zoomScaleNormal="70" zoomScaleSheetLayoutView="100" workbookViewId="0">
      <pane xSplit="3" topLeftCell="EO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6" width="11.5703125" style="143" bestFit="1" customWidth="1"/>
    <col min="137" max="137" width="12" style="143" customWidth="1"/>
    <col min="138" max="140" width="13.42578125" style="143" bestFit="1" customWidth="1"/>
    <col min="141" max="141" width="10.7109375" style="143" bestFit="1" customWidth="1"/>
    <col min="142" max="144" width="10.7109375" style="143" customWidth="1"/>
    <col min="145" max="145" width="10.7109375" style="143" bestFit="1" customWidth="1"/>
    <col min="146" max="146" width="10.5703125" style="143" bestFit="1" customWidth="1"/>
    <col min="147" max="147" width="10.28515625" style="143" customWidth="1"/>
    <col min="148" max="148" width="10.5703125" style="143" customWidth="1"/>
    <col min="149" max="149" width="10.28515625" style="143" bestFit="1" customWidth="1"/>
    <col min="150" max="150" width="10.7109375" style="143" bestFit="1" customWidth="1"/>
    <col min="151" max="151" width="10.85546875" style="143" bestFit="1" customWidth="1"/>
    <col min="152" max="152" width="11.5703125" style="143" customWidth="1"/>
    <col min="153" max="153" width="10.42578125" style="143" customWidth="1"/>
    <col min="154" max="154" width="9.42578125" style="143" customWidth="1"/>
    <col min="155" max="155" width="9.140625" style="143" customWidth="1"/>
    <col min="156" max="156" width="9.5703125" style="143" customWidth="1"/>
    <col min="157" max="157" width="10.42578125" style="143" bestFit="1" customWidth="1"/>
    <col min="158" max="158" width="10" style="143" customWidth="1"/>
    <col min="159" max="159" width="10.5703125" style="143" customWidth="1"/>
    <col min="160" max="160" width="9.5703125" style="143" customWidth="1"/>
    <col min="161" max="161" width="11.140625" style="143" bestFit="1" customWidth="1"/>
    <col min="162" max="162" width="10.140625" style="143" bestFit="1" customWidth="1"/>
    <col min="163" max="16384" width="5.28515625" style="143"/>
  </cols>
  <sheetData>
    <row r="1" spans="1:202" ht="23.25" x14ac:dyDescent="0.35">
      <c r="A1" s="72" t="s">
        <v>315</v>
      </c>
      <c r="B1" s="142"/>
      <c r="C1" s="142"/>
      <c r="D1" s="142"/>
      <c r="E1" s="142"/>
      <c r="CC1" s="276" t="s">
        <v>31</v>
      </c>
    </row>
    <row r="2" spans="1:202" ht="15.75" x14ac:dyDescent="0.25">
      <c r="A2" s="58" t="s">
        <v>102</v>
      </c>
    </row>
    <row r="3" spans="1:202" ht="15.75" x14ac:dyDescent="0.25">
      <c r="A3" s="104" t="s">
        <v>170</v>
      </c>
    </row>
    <row r="4" spans="1:202" ht="63" x14ac:dyDescent="0.25">
      <c r="A4" s="74" t="s">
        <v>94</v>
      </c>
      <c r="B4" s="75" t="s">
        <v>95</v>
      </c>
      <c r="C4" s="76" t="s">
        <v>166</v>
      </c>
      <c r="D4" s="306"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6" t="s">
        <v>165</v>
      </c>
      <c r="BJ4" s="245" t="s">
        <v>167</v>
      </c>
      <c r="BK4" s="280" t="s">
        <v>200</v>
      </c>
      <c r="BL4" s="280" t="s">
        <v>201</v>
      </c>
      <c r="BM4" s="280" t="s">
        <v>202</v>
      </c>
      <c r="BN4" s="280" t="s">
        <v>203</v>
      </c>
      <c r="BO4" s="298" t="s">
        <v>204</v>
      </c>
      <c r="BP4" s="280" t="s">
        <v>205</v>
      </c>
      <c r="BQ4" s="280" t="s">
        <v>206</v>
      </c>
      <c r="BR4" s="280" t="s">
        <v>207</v>
      </c>
      <c r="BS4" s="280" t="s">
        <v>208</v>
      </c>
      <c r="BT4" s="280" t="s">
        <v>210</v>
      </c>
      <c r="BU4" s="280" t="s">
        <v>211</v>
      </c>
      <c r="BV4" s="280" t="s">
        <v>217</v>
      </c>
      <c r="BW4" s="280" t="s">
        <v>219</v>
      </c>
      <c r="BX4" s="280" t="s">
        <v>220</v>
      </c>
      <c r="BY4" s="334" t="s">
        <v>222</v>
      </c>
      <c r="BZ4" s="280" t="s">
        <v>223</v>
      </c>
      <c r="CA4" s="280" t="s">
        <v>224</v>
      </c>
      <c r="CB4" s="280" t="s">
        <v>225</v>
      </c>
      <c r="CC4" s="280" t="s">
        <v>226</v>
      </c>
      <c r="CD4" s="280" t="s">
        <v>227</v>
      </c>
      <c r="CE4" s="280" t="s">
        <v>231</v>
      </c>
      <c r="CF4" s="280" t="s">
        <v>232</v>
      </c>
      <c r="CG4" s="280" t="s">
        <v>233</v>
      </c>
      <c r="CH4" s="352" t="s">
        <v>234</v>
      </c>
      <c r="CI4" s="352" t="s">
        <v>236</v>
      </c>
      <c r="CJ4" s="352" t="s">
        <v>237</v>
      </c>
      <c r="CK4" s="352" t="s">
        <v>238</v>
      </c>
      <c r="CL4" s="352" t="s">
        <v>239</v>
      </c>
      <c r="CM4" s="352" t="s">
        <v>240</v>
      </c>
      <c r="CN4" s="352" t="s">
        <v>241</v>
      </c>
      <c r="CO4" s="352" t="s">
        <v>242</v>
      </c>
      <c r="CP4" s="378" t="s">
        <v>243</v>
      </c>
      <c r="CQ4" s="378" t="s">
        <v>244</v>
      </c>
      <c r="CR4" s="378" t="s">
        <v>245</v>
      </c>
      <c r="CS4" s="378" t="s">
        <v>246</v>
      </c>
      <c r="CT4" s="378" t="s">
        <v>249</v>
      </c>
      <c r="CU4" s="378" t="s">
        <v>250</v>
      </c>
      <c r="CV4" s="378" t="s">
        <v>251</v>
      </c>
      <c r="CW4" s="378" t="s">
        <v>252</v>
      </c>
      <c r="CX4" s="378" t="s">
        <v>253</v>
      </c>
      <c r="CY4" s="378" t="s">
        <v>254</v>
      </c>
      <c r="CZ4" s="378" t="s">
        <v>256</v>
      </c>
      <c r="DA4" s="378" t="s">
        <v>257</v>
      </c>
      <c r="DB4" s="378" t="s">
        <v>258</v>
      </c>
      <c r="DC4" s="378" t="s">
        <v>259</v>
      </c>
      <c r="DD4" s="403" t="s">
        <v>260</v>
      </c>
      <c r="DE4" s="403" t="s">
        <v>261</v>
      </c>
      <c r="DF4" s="403" t="s">
        <v>262</v>
      </c>
      <c r="DG4" s="403" t="s">
        <v>263</v>
      </c>
      <c r="DH4" s="403" t="s">
        <v>264</v>
      </c>
      <c r="DI4" s="403" t="s">
        <v>265</v>
      </c>
      <c r="DJ4" s="403" t="s">
        <v>266</v>
      </c>
      <c r="DK4" s="245" t="s">
        <v>268</v>
      </c>
      <c r="DL4" s="403" t="s">
        <v>270</v>
      </c>
      <c r="DM4" s="403" t="s">
        <v>271</v>
      </c>
      <c r="DN4" s="403" t="s">
        <v>272</v>
      </c>
      <c r="DO4" s="403" t="s">
        <v>273</v>
      </c>
      <c r="DP4" s="403" t="s">
        <v>274</v>
      </c>
      <c r="DQ4" s="403" t="s">
        <v>275</v>
      </c>
      <c r="DR4" s="403" t="s">
        <v>276</v>
      </c>
      <c r="DS4" s="403" t="s">
        <v>277</v>
      </c>
      <c r="DT4" s="403" t="s">
        <v>278</v>
      </c>
      <c r="DU4" s="403" t="s">
        <v>279</v>
      </c>
      <c r="DV4" s="403" t="s">
        <v>280</v>
      </c>
      <c r="DW4" s="403" t="s">
        <v>281</v>
      </c>
      <c r="DX4" s="403" t="s">
        <v>282</v>
      </c>
      <c r="DY4" s="403" t="s">
        <v>283</v>
      </c>
      <c r="DZ4" s="403" t="s">
        <v>284</v>
      </c>
      <c r="EA4" s="403" t="s">
        <v>285</v>
      </c>
      <c r="EB4" s="439" t="s">
        <v>287</v>
      </c>
      <c r="EC4" s="439" t="s">
        <v>290</v>
      </c>
      <c r="ED4" s="439" t="s">
        <v>292</v>
      </c>
      <c r="EE4" s="439" t="s">
        <v>293</v>
      </c>
      <c r="EF4" s="439" t="s">
        <v>294</v>
      </c>
      <c r="EG4" s="439" t="s">
        <v>296</v>
      </c>
      <c r="EH4" s="439" t="s">
        <v>298</v>
      </c>
      <c r="EI4" s="439" t="s">
        <v>299</v>
      </c>
      <c r="EJ4" s="439" t="s">
        <v>300</v>
      </c>
      <c r="EK4" s="439" t="s">
        <v>301</v>
      </c>
      <c r="EL4" s="439" t="s">
        <v>302</v>
      </c>
      <c r="EM4" s="439" t="s">
        <v>303</v>
      </c>
      <c r="EN4" s="439" t="s">
        <v>304</v>
      </c>
      <c r="EO4" s="439" t="s">
        <v>305</v>
      </c>
      <c r="EP4" s="439" t="s">
        <v>306</v>
      </c>
      <c r="EQ4" s="439" t="s">
        <v>307</v>
      </c>
      <c r="ER4" s="439" t="s">
        <v>308</v>
      </c>
      <c r="ES4" s="439" t="s">
        <v>309</v>
      </c>
      <c r="ET4" s="439" t="s">
        <v>316</v>
      </c>
      <c r="EU4" s="439" t="s">
        <v>329</v>
      </c>
      <c r="EV4" s="439" t="s">
        <v>330</v>
      </c>
      <c r="EW4" s="439" t="s">
        <v>331</v>
      </c>
      <c r="EX4" s="439" t="s">
        <v>332</v>
      </c>
      <c r="EY4" s="439" t="s">
        <v>333</v>
      </c>
      <c r="EZ4" s="439" t="s">
        <v>334</v>
      </c>
      <c r="FA4" s="439" t="s">
        <v>336</v>
      </c>
      <c r="FB4" s="439" t="s">
        <v>337</v>
      </c>
      <c r="FC4" s="439" t="s">
        <v>338</v>
      </c>
      <c r="FD4" s="439" t="s">
        <v>339</v>
      </c>
      <c r="FE4" s="439" t="s">
        <v>340</v>
      </c>
      <c r="FF4" s="439" t="s">
        <v>342</v>
      </c>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53392</v>
      </c>
      <c r="D5" s="301">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5">
        <v>282</v>
      </c>
      <c r="BP5" s="317">
        <v>265</v>
      </c>
      <c r="BQ5" s="317">
        <v>313</v>
      </c>
      <c r="BR5" s="317">
        <v>319</v>
      </c>
      <c r="BS5" s="317">
        <v>272</v>
      </c>
      <c r="BT5" s="317">
        <v>298</v>
      </c>
      <c r="BU5" s="317">
        <v>231</v>
      </c>
      <c r="BV5" s="317">
        <v>306</v>
      </c>
      <c r="BW5" s="317">
        <v>293</v>
      </c>
      <c r="BX5" s="317">
        <v>342</v>
      </c>
      <c r="BY5" s="317">
        <v>331</v>
      </c>
      <c r="BZ5" s="317">
        <v>343</v>
      </c>
      <c r="CA5" s="317">
        <v>299</v>
      </c>
      <c r="CB5" s="317">
        <v>340</v>
      </c>
      <c r="CC5" s="317">
        <v>377</v>
      </c>
      <c r="CD5" s="317">
        <v>374</v>
      </c>
      <c r="CE5" s="317">
        <v>351</v>
      </c>
      <c r="CF5" s="317">
        <v>380</v>
      </c>
      <c r="CG5" s="317">
        <v>330</v>
      </c>
      <c r="CH5" s="317">
        <v>337</v>
      </c>
      <c r="CI5" s="317">
        <v>313</v>
      </c>
      <c r="CJ5" s="317">
        <v>320</v>
      </c>
      <c r="CK5" s="317">
        <v>371</v>
      </c>
      <c r="CL5" s="317">
        <v>403</v>
      </c>
      <c r="CM5" s="317">
        <v>375</v>
      </c>
      <c r="CN5" s="317">
        <v>413</v>
      </c>
      <c r="CO5" s="317">
        <v>378</v>
      </c>
      <c r="CP5" s="317">
        <v>368</v>
      </c>
      <c r="CQ5" s="317">
        <v>363</v>
      </c>
      <c r="CR5" s="317">
        <v>347</v>
      </c>
      <c r="CS5" s="317">
        <v>243</v>
      </c>
      <c r="CT5" s="317">
        <v>416</v>
      </c>
      <c r="CU5" s="317">
        <v>445</v>
      </c>
      <c r="CV5" s="317">
        <v>317</v>
      </c>
      <c r="CW5" s="317">
        <v>336</v>
      </c>
      <c r="CX5" s="317">
        <v>363</v>
      </c>
      <c r="CY5" s="317">
        <v>375</v>
      </c>
      <c r="CZ5" s="317">
        <v>319</v>
      </c>
      <c r="DA5" s="317">
        <v>327</v>
      </c>
      <c r="DB5" s="317">
        <v>338</v>
      </c>
      <c r="DC5" s="317">
        <v>338</v>
      </c>
      <c r="DD5" s="317">
        <v>301</v>
      </c>
      <c r="DE5" s="317">
        <v>365</v>
      </c>
      <c r="DF5" s="317">
        <v>339</v>
      </c>
      <c r="DG5" s="317">
        <v>355</v>
      </c>
      <c r="DH5" s="317">
        <v>335</v>
      </c>
      <c r="DI5" s="317">
        <v>260</v>
      </c>
      <c r="DJ5" s="317">
        <v>365</v>
      </c>
      <c r="DK5" s="317">
        <v>281</v>
      </c>
      <c r="DL5" s="317">
        <v>322</v>
      </c>
      <c r="DM5" s="317">
        <v>312</v>
      </c>
      <c r="DN5" s="317">
        <v>329</v>
      </c>
      <c r="DO5" s="317">
        <v>220</v>
      </c>
      <c r="DP5" s="317">
        <v>342</v>
      </c>
      <c r="DQ5" s="317">
        <v>298</v>
      </c>
      <c r="DR5" s="317">
        <v>322</v>
      </c>
      <c r="DS5" s="317">
        <v>347</v>
      </c>
      <c r="DT5" s="317">
        <v>315</v>
      </c>
      <c r="DU5" s="317">
        <v>249</v>
      </c>
      <c r="DV5" s="317">
        <v>340</v>
      </c>
      <c r="DW5" s="317">
        <v>351</v>
      </c>
      <c r="DX5" s="317">
        <v>336</v>
      </c>
      <c r="DY5" s="317">
        <v>301</v>
      </c>
      <c r="DZ5" s="317">
        <v>320</v>
      </c>
      <c r="EA5" s="317">
        <v>315</v>
      </c>
      <c r="EB5" s="317">
        <v>263</v>
      </c>
      <c r="EC5" s="317">
        <v>314</v>
      </c>
      <c r="ED5" s="317">
        <v>333</v>
      </c>
      <c r="EE5" s="317">
        <v>276</v>
      </c>
      <c r="EF5" s="317">
        <v>299</v>
      </c>
      <c r="EG5" s="317">
        <v>311</v>
      </c>
      <c r="EH5" s="317">
        <v>308</v>
      </c>
      <c r="EI5" s="317">
        <v>331</v>
      </c>
      <c r="EJ5" s="317">
        <v>339</v>
      </c>
      <c r="EK5" s="317">
        <v>373</v>
      </c>
      <c r="EL5" s="317">
        <v>368</v>
      </c>
      <c r="EM5" s="317">
        <v>386</v>
      </c>
      <c r="EN5" s="317">
        <v>360</v>
      </c>
      <c r="EO5" s="317">
        <v>338</v>
      </c>
      <c r="EP5" s="317">
        <v>360</v>
      </c>
      <c r="EQ5" s="317">
        <v>360</v>
      </c>
      <c r="ER5" s="317">
        <v>411</v>
      </c>
      <c r="ES5" s="317">
        <v>238</v>
      </c>
      <c r="ET5" s="317">
        <v>474</v>
      </c>
      <c r="EU5" s="317">
        <v>515</v>
      </c>
      <c r="EV5" s="317">
        <v>409</v>
      </c>
      <c r="EW5" s="317">
        <v>393</v>
      </c>
      <c r="EX5" s="317">
        <v>368</v>
      </c>
      <c r="EY5" s="317">
        <v>337</v>
      </c>
      <c r="EZ5" s="317">
        <v>402</v>
      </c>
      <c r="FA5" s="317">
        <v>342</v>
      </c>
      <c r="FB5" s="317">
        <v>319</v>
      </c>
      <c r="FC5" s="317">
        <v>334</v>
      </c>
      <c r="FD5" s="317">
        <v>239</v>
      </c>
      <c r="FE5" s="317">
        <v>368</v>
      </c>
      <c r="FF5" s="317">
        <v>306</v>
      </c>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28"/>
      <c r="B6" s="329" t="s">
        <v>218</v>
      </c>
      <c r="C6" s="318">
        <v>358</v>
      </c>
      <c r="D6" s="305">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6">
        <v>2</v>
      </c>
      <c r="BP6" s="318">
        <v>5</v>
      </c>
      <c r="BQ6" s="318">
        <v>3</v>
      </c>
      <c r="BR6" s="318">
        <v>4</v>
      </c>
      <c r="BS6" s="318">
        <v>5</v>
      </c>
      <c r="BT6" s="318">
        <v>2</v>
      </c>
      <c r="BU6" s="318">
        <v>1</v>
      </c>
      <c r="BV6" s="318">
        <v>3</v>
      </c>
      <c r="BW6" s="318">
        <v>8</v>
      </c>
      <c r="BX6" s="318">
        <v>4</v>
      </c>
      <c r="BY6" s="318">
        <v>1</v>
      </c>
      <c r="BZ6" s="318">
        <v>2</v>
      </c>
      <c r="CA6" s="318">
        <v>2</v>
      </c>
      <c r="CB6" s="318">
        <v>1</v>
      </c>
      <c r="CC6" s="318">
        <v>1</v>
      </c>
      <c r="CD6" s="318">
        <v>2</v>
      </c>
      <c r="CE6" s="318">
        <v>2</v>
      </c>
      <c r="CF6" s="318">
        <v>3</v>
      </c>
      <c r="CG6" s="318">
        <v>1</v>
      </c>
      <c r="CH6" s="318">
        <v>3</v>
      </c>
      <c r="CI6" s="318">
        <v>4</v>
      </c>
      <c r="CJ6" s="318">
        <v>0</v>
      </c>
      <c r="CK6" s="318">
        <v>2</v>
      </c>
      <c r="CL6" s="318">
        <v>3</v>
      </c>
      <c r="CM6" s="318">
        <v>4</v>
      </c>
      <c r="CN6" s="318">
        <v>2</v>
      </c>
      <c r="CO6" s="318">
        <v>3</v>
      </c>
      <c r="CP6" s="318">
        <v>3</v>
      </c>
      <c r="CQ6" s="318">
        <v>2</v>
      </c>
      <c r="CR6" s="318">
        <v>5</v>
      </c>
      <c r="CS6" s="318">
        <v>3</v>
      </c>
      <c r="CT6" s="318">
        <v>2</v>
      </c>
      <c r="CU6" s="318">
        <v>1</v>
      </c>
      <c r="CV6" s="318">
        <v>3</v>
      </c>
      <c r="CW6" s="318">
        <v>1</v>
      </c>
      <c r="CX6" s="318">
        <v>2</v>
      </c>
      <c r="CY6" s="318">
        <v>2</v>
      </c>
      <c r="CZ6" s="318">
        <v>3</v>
      </c>
      <c r="DA6" s="318">
        <v>2</v>
      </c>
      <c r="DB6" s="318">
        <v>1</v>
      </c>
      <c r="DC6" s="318">
        <v>4</v>
      </c>
      <c r="DD6" s="318">
        <v>1</v>
      </c>
      <c r="DE6" s="318">
        <v>1</v>
      </c>
      <c r="DF6" s="318">
        <v>4</v>
      </c>
      <c r="DG6" s="318">
        <v>4</v>
      </c>
      <c r="DH6" s="318">
        <v>1</v>
      </c>
      <c r="DI6" s="318">
        <v>1</v>
      </c>
      <c r="DJ6" s="318">
        <v>1</v>
      </c>
      <c r="DK6" s="318">
        <v>5</v>
      </c>
      <c r="DL6" s="318">
        <v>4</v>
      </c>
      <c r="DM6" s="318">
        <v>1</v>
      </c>
      <c r="DN6" s="318">
        <v>4</v>
      </c>
      <c r="DO6" s="318">
        <v>3</v>
      </c>
      <c r="DP6" s="318">
        <v>2</v>
      </c>
      <c r="DQ6" s="318">
        <v>5</v>
      </c>
      <c r="DR6" s="318">
        <v>0</v>
      </c>
      <c r="DS6" s="318">
        <v>2</v>
      </c>
      <c r="DT6" s="318">
        <v>3</v>
      </c>
      <c r="DU6" s="318">
        <v>0</v>
      </c>
      <c r="DV6" s="318">
        <v>2</v>
      </c>
      <c r="DW6" s="318">
        <v>2</v>
      </c>
      <c r="DX6" s="318">
        <v>3</v>
      </c>
      <c r="DY6" s="318">
        <v>3</v>
      </c>
      <c r="DZ6" s="318">
        <v>1</v>
      </c>
      <c r="EA6" s="318">
        <v>2</v>
      </c>
      <c r="EB6" s="318">
        <v>1</v>
      </c>
      <c r="EC6" s="318">
        <v>4</v>
      </c>
      <c r="ED6" s="318">
        <v>3</v>
      </c>
      <c r="EE6" s="318">
        <v>1</v>
      </c>
      <c r="EF6" s="318">
        <v>1</v>
      </c>
      <c r="EG6" s="318">
        <v>2</v>
      </c>
      <c r="EH6" s="318">
        <v>2</v>
      </c>
      <c r="EI6" s="318">
        <v>3</v>
      </c>
      <c r="EJ6" s="318">
        <v>5</v>
      </c>
      <c r="EK6" s="318">
        <v>0</v>
      </c>
      <c r="EL6" s="318">
        <v>3</v>
      </c>
      <c r="EM6" s="318">
        <v>1</v>
      </c>
      <c r="EN6" s="318">
        <v>5</v>
      </c>
      <c r="EO6" s="318">
        <v>3</v>
      </c>
      <c r="EP6" s="318">
        <v>1</v>
      </c>
      <c r="EQ6" s="318">
        <v>1</v>
      </c>
      <c r="ER6" s="318">
        <v>2</v>
      </c>
      <c r="ES6" s="318">
        <v>4</v>
      </c>
      <c r="ET6" s="318">
        <v>3</v>
      </c>
      <c r="EU6" s="318">
        <v>1</v>
      </c>
      <c r="EV6" s="318">
        <v>2</v>
      </c>
      <c r="EW6" s="318">
        <v>0</v>
      </c>
      <c r="EX6" s="318">
        <v>0</v>
      </c>
      <c r="EY6" s="318">
        <v>1</v>
      </c>
      <c r="EZ6" s="318">
        <v>0</v>
      </c>
      <c r="FA6" s="318">
        <v>1</v>
      </c>
      <c r="FB6" s="318">
        <v>3</v>
      </c>
      <c r="FC6" s="318">
        <v>2</v>
      </c>
      <c r="FD6" s="318">
        <v>3</v>
      </c>
      <c r="FE6" s="318">
        <v>4</v>
      </c>
      <c r="FF6" s="318">
        <v>2</v>
      </c>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18">
        <v>1798</v>
      </c>
      <c r="D7" s="305">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6">
        <v>15</v>
      </c>
      <c r="BP7" s="318">
        <v>15</v>
      </c>
      <c r="BQ7" s="318">
        <v>21</v>
      </c>
      <c r="BR7" s="318">
        <v>10</v>
      </c>
      <c r="BS7" s="318">
        <v>11</v>
      </c>
      <c r="BT7" s="318">
        <v>10</v>
      </c>
      <c r="BU7" s="318">
        <v>3</v>
      </c>
      <c r="BV7" s="318">
        <v>3</v>
      </c>
      <c r="BW7" s="318">
        <v>13</v>
      </c>
      <c r="BX7" s="318">
        <v>18</v>
      </c>
      <c r="BY7" s="318">
        <v>9</v>
      </c>
      <c r="BZ7" s="318">
        <v>10</v>
      </c>
      <c r="CA7" s="318">
        <v>5</v>
      </c>
      <c r="CB7" s="318">
        <v>12</v>
      </c>
      <c r="CC7" s="318">
        <v>7</v>
      </c>
      <c r="CD7" s="318">
        <v>14</v>
      </c>
      <c r="CE7" s="318">
        <v>13</v>
      </c>
      <c r="CF7" s="318">
        <v>14</v>
      </c>
      <c r="CG7" s="318">
        <v>9</v>
      </c>
      <c r="CH7" s="318">
        <v>14</v>
      </c>
      <c r="CI7" s="318">
        <v>8</v>
      </c>
      <c r="CJ7" s="318">
        <v>7</v>
      </c>
      <c r="CK7" s="318">
        <v>9</v>
      </c>
      <c r="CL7" s="318">
        <v>22</v>
      </c>
      <c r="CM7" s="318">
        <v>10</v>
      </c>
      <c r="CN7" s="318">
        <v>16</v>
      </c>
      <c r="CO7" s="318">
        <v>12</v>
      </c>
      <c r="CP7" s="318">
        <v>16</v>
      </c>
      <c r="CQ7" s="318">
        <v>13</v>
      </c>
      <c r="CR7" s="318">
        <v>4</v>
      </c>
      <c r="CS7" s="318">
        <v>3</v>
      </c>
      <c r="CT7" s="318">
        <v>12</v>
      </c>
      <c r="CU7" s="318">
        <v>15</v>
      </c>
      <c r="CV7" s="318">
        <v>6</v>
      </c>
      <c r="CW7" s="318">
        <v>12</v>
      </c>
      <c r="CX7" s="318">
        <v>5</v>
      </c>
      <c r="CY7" s="318">
        <v>9</v>
      </c>
      <c r="CZ7" s="318">
        <v>10</v>
      </c>
      <c r="DA7" s="318">
        <v>13</v>
      </c>
      <c r="DB7" s="318">
        <v>10</v>
      </c>
      <c r="DC7" s="318">
        <v>8</v>
      </c>
      <c r="DD7" s="318">
        <v>12</v>
      </c>
      <c r="DE7" s="318">
        <v>14</v>
      </c>
      <c r="DF7" s="318">
        <v>12</v>
      </c>
      <c r="DG7" s="318">
        <v>8</v>
      </c>
      <c r="DH7" s="318">
        <v>14</v>
      </c>
      <c r="DI7" s="318">
        <v>4</v>
      </c>
      <c r="DJ7" s="318">
        <v>10</v>
      </c>
      <c r="DK7" s="318">
        <v>6</v>
      </c>
      <c r="DL7" s="318">
        <v>9</v>
      </c>
      <c r="DM7" s="318">
        <v>5</v>
      </c>
      <c r="DN7" s="318">
        <v>14</v>
      </c>
      <c r="DO7" s="318">
        <v>7</v>
      </c>
      <c r="DP7" s="318">
        <v>12</v>
      </c>
      <c r="DQ7" s="318">
        <v>14</v>
      </c>
      <c r="DR7" s="318">
        <v>10</v>
      </c>
      <c r="DS7" s="318">
        <v>14</v>
      </c>
      <c r="DT7" s="318">
        <v>11</v>
      </c>
      <c r="DU7" s="318">
        <v>6</v>
      </c>
      <c r="DV7" s="318">
        <v>8</v>
      </c>
      <c r="DW7" s="318">
        <v>18</v>
      </c>
      <c r="DX7" s="318">
        <v>13</v>
      </c>
      <c r="DY7" s="318">
        <v>12</v>
      </c>
      <c r="DZ7" s="318">
        <v>16</v>
      </c>
      <c r="EA7" s="318">
        <v>8</v>
      </c>
      <c r="EB7" s="318">
        <v>6</v>
      </c>
      <c r="EC7" s="318">
        <v>12</v>
      </c>
      <c r="ED7" s="318">
        <v>13</v>
      </c>
      <c r="EE7" s="318">
        <v>9</v>
      </c>
      <c r="EF7" s="318">
        <v>12</v>
      </c>
      <c r="EG7" s="318">
        <v>7</v>
      </c>
      <c r="EH7" s="318">
        <v>11</v>
      </c>
      <c r="EI7" s="318">
        <v>9</v>
      </c>
      <c r="EJ7" s="318">
        <v>12</v>
      </c>
      <c r="EK7" s="318">
        <v>10</v>
      </c>
      <c r="EL7" s="318">
        <v>8</v>
      </c>
      <c r="EM7" s="318">
        <v>11</v>
      </c>
      <c r="EN7" s="318">
        <v>12</v>
      </c>
      <c r="EO7" s="318">
        <v>7</v>
      </c>
      <c r="EP7" s="318">
        <v>10</v>
      </c>
      <c r="EQ7" s="318">
        <v>15</v>
      </c>
      <c r="ER7" s="318">
        <v>13</v>
      </c>
      <c r="ES7" s="318">
        <v>2</v>
      </c>
      <c r="ET7" s="318">
        <v>5</v>
      </c>
      <c r="EU7" s="318">
        <v>11</v>
      </c>
      <c r="EV7" s="318">
        <v>8</v>
      </c>
      <c r="EW7" s="318">
        <v>6</v>
      </c>
      <c r="EX7" s="318">
        <v>15</v>
      </c>
      <c r="EY7" s="318">
        <v>7</v>
      </c>
      <c r="EZ7" s="318">
        <v>15</v>
      </c>
      <c r="FA7" s="318">
        <v>13</v>
      </c>
      <c r="FB7" s="318">
        <v>6</v>
      </c>
      <c r="FC7" s="318">
        <v>12</v>
      </c>
      <c r="FD7" s="318">
        <v>4</v>
      </c>
      <c r="FE7" s="318">
        <v>15</v>
      </c>
      <c r="FF7" s="318">
        <v>11</v>
      </c>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18">
        <v>7172</v>
      </c>
      <c r="D8" s="305">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6">
        <v>62</v>
      </c>
      <c r="BP8" s="318">
        <v>40</v>
      </c>
      <c r="BQ8" s="318">
        <v>55</v>
      </c>
      <c r="BR8" s="318">
        <v>49</v>
      </c>
      <c r="BS8" s="318">
        <v>52</v>
      </c>
      <c r="BT8" s="318">
        <v>40</v>
      </c>
      <c r="BU8" s="318">
        <v>35</v>
      </c>
      <c r="BV8" s="318">
        <v>42</v>
      </c>
      <c r="BW8" s="318">
        <v>31</v>
      </c>
      <c r="BX8" s="318">
        <v>41</v>
      </c>
      <c r="BY8" s="318">
        <v>51</v>
      </c>
      <c r="BZ8" s="318">
        <v>42</v>
      </c>
      <c r="CA8" s="318">
        <v>37</v>
      </c>
      <c r="CB8" s="318">
        <v>44</v>
      </c>
      <c r="CC8" s="318">
        <v>48</v>
      </c>
      <c r="CD8" s="318">
        <v>56</v>
      </c>
      <c r="CE8" s="318">
        <v>37</v>
      </c>
      <c r="CF8" s="318">
        <v>35</v>
      </c>
      <c r="CG8" s="318">
        <v>45</v>
      </c>
      <c r="CH8" s="318">
        <v>57</v>
      </c>
      <c r="CI8" s="318">
        <v>32</v>
      </c>
      <c r="CJ8" s="318">
        <v>41</v>
      </c>
      <c r="CK8" s="318">
        <v>58</v>
      </c>
      <c r="CL8" s="318">
        <v>69</v>
      </c>
      <c r="CM8" s="318">
        <v>59</v>
      </c>
      <c r="CN8" s="318">
        <v>55</v>
      </c>
      <c r="CO8" s="318">
        <v>53</v>
      </c>
      <c r="CP8" s="318">
        <v>39</v>
      </c>
      <c r="CQ8" s="318">
        <v>43</v>
      </c>
      <c r="CR8" s="318">
        <v>38</v>
      </c>
      <c r="CS8" s="318">
        <v>35</v>
      </c>
      <c r="CT8" s="318">
        <v>53</v>
      </c>
      <c r="CU8" s="318">
        <v>61</v>
      </c>
      <c r="CV8" s="318">
        <v>34</v>
      </c>
      <c r="CW8" s="318">
        <v>37</v>
      </c>
      <c r="CX8" s="318">
        <v>41</v>
      </c>
      <c r="CY8" s="318">
        <v>47</v>
      </c>
      <c r="CZ8" s="318">
        <v>38</v>
      </c>
      <c r="DA8" s="318">
        <v>34</v>
      </c>
      <c r="DB8" s="318">
        <v>48</v>
      </c>
      <c r="DC8" s="318">
        <v>44</v>
      </c>
      <c r="DD8" s="318">
        <v>37</v>
      </c>
      <c r="DE8" s="318">
        <v>46</v>
      </c>
      <c r="DF8" s="318">
        <v>44</v>
      </c>
      <c r="DG8" s="318">
        <v>52</v>
      </c>
      <c r="DH8" s="318">
        <v>52</v>
      </c>
      <c r="DI8" s="318">
        <v>31</v>
      </c>
      <c r="DJ8" s="318">
        <v>55</v>
      </c>
      <c r="DK8" s="318">
        <v>26</v>
      </c>
      <c r="DL8" s="318">
        <v>44</v>
      </c>
      <c r="DM8" s="318">
        <v>53</v>
      </c>
      <c r="DN8" s="318">
        <v>55</v>
      </c>
      <c r="DO8" s="318">
        <v>28</v>
      </c>
      <c r="DP8" s="318">
        <v>46</v>
      </c>
      <c r="DQ8" s="318">
        <v>47</v>
      </c>
      <c r="DR8" s="318">
        <v>35</v>
      </c>
      <c r="DS8" s="318">
        <v>43</v>
      </c>
      <c r="DT8" s="318">
        <v>42</v>
      </c>
      <c r="DU8" s="318">
        <v>24</v>
      </c>
      <c r="DV8" s="318">
        <v>40</v>
      </c>
      <c r="DW8" s="318">
        <v>56</v>
      </c>
      <c r="DX8" s="318">
        <v>49</v>
      </c>
      <c r="DY8" s="318">
        <v>49</v>
      </c>
      <c r="DZ8" s="318">
        <v>65</v>
      </c>
      <c r="EA8" s="318">
        <v>56</v>
      </c>
      <c r="EB8" s="318">
        <v>33</v>
      </c>
      <c r="EC8" s="318">
        <v>44</v>
      </c>
      <c r="ED8" s="318">
        <v>49</v>
      </c>
      <c r="EE8" s="318">
        <v>37</v>
      </c>
      <c r="EF8" s="318">
        <v>43</v>
      </c>
      <c r="EG8" s="318">
        <v>43</v>
      </c>
      <c r="EH8" s="318">
        <v>33</v>
      </c>
      <c r="EI8" s="318">
        <v>54</v>
      </c>
      <c r="EJ8" s="318">
        <v>35</v>
      </c>
      <c r="EK8" s="318">
        <v>53</v>
      </c>
      <c r="EL8" s="318">
        <v>47</v>
      </c>
      <c r="EM8" s="318">
        <v>46</v>
      </c>
      <c r="EN8" s="318">
        <v>44</v>
      </c>
      <c r="EO8" s="318">
        <v>44</v>
      </c>
      <c r="EP8" s="318">
        <v>51</v>
      </c>
      <c r="EQ8" s="318">
        <v>46</v>
      </c>
      <c r="ER8" s="318">
        <v>55</v>
      </c>
      <c r="ES8" s="318">
        <v>24</v>
      </c>
      <c r="ET8" s="318">
        <v>53</v>
      </c>
      <c r="EU8" s="318">
        <v>46</v>
      </c>
      <c r="EV8" s="318">
        <v>46</v>
      </c>
      <c r="EW8" s="318">
        <v>42</v>
      </c>
      <c r="EX8" s="318">
        <v>36</v>
      </c>
      <c r="EY8" s="318">
        <v>53</v>
      </c>
      <c r="EZ8" s="318">
        <v>51</v>
      </c>
      <c r="FA8" s="318">
        <v>52</v>
      </c>
      <c r="FB8" s="318">
        <v>39</v>
      </c>
      <c r="FC8" s="318">
        <v>36</v>
      </c>
      <c r="FD8" s="318">
        <v>28</v>
      </c>
      <c r="FE8" s="318">
        <v>43</v>
      </c>
      <c r="FF8" s="318">
        <v>39</v>
      </c>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18">
        <v>9017</v>
      </c>
      <c r="D9" s="305">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6">
        <v>45</v>
      </c>
      <c r="BP9" s="318">
        <v>50</v>
      </c>
      <c r="BQ9" s="318">
        <v>50</v>
      </c>
      <c r="BR9" s="318">
        <v>58</v>
      </c>
      <c r="BS9" s="318">
        <v>50</v>
      </c>
      <c r="BT9" s="318">
        <v>44</v>
      </c>
      <c r="BU9" s="318">
        <v>44</v>
      </c>
      <c r="BV9" s="318">
        <v>42</v>
      </c>
      <c r="BW9" s="318">
        <v>49</v>
      </c>
      <c r="BX9" s="318">
        <v>58</v>
      </c>
      <c r="BY9" s="318">
        <v>52</v>
      </c>
      <c r="BZ9" s="318">
        <v>60</v>
      </c>
      <c r="CA9" s="318">
        <v>38</v>
      </c>
      <c r="CB9" s="318">
        <v>64</v>
      </c>
      <c r="CC9" s="318">
        <v>71</v>
      </c>
      <c r="CD9" s="318">
        <v>56</v>
      </c>
      <c r="CE9" s="318">
        <v>65</v>
      </c>
      <c r="CF9" s="318">
        <v>78</v>
      </c>
      <c r="CG9" s="318">
        <v>52</v>
      </c>
      <c r="CH9" s="318">
        <v>57</v>
      </c>
      <c r="CI9" s="318">
        <v>67</v>
      </c>
      <c r="CJ9" s="318">
        <v>59</v>
      </c>
      <c r="CK9" s="318">
        <v>58</v>
      </c>
      <c r="CL9" s="318">
        <v>69</v>
      </c>
      <c r="CM9" s="318">
        <v>68</v>
      </c>
      <c r="CN9" s="318">
        <v>65</v>
      </c>
      <c r="CO9" s="318">
        <v>62</v>
      </c>
      <c r="CP9" s="318">
        <v>62</v>
      </c>
      <c r="CQ9" s="318">
        <v>51</v>
      </c>
      <c r="CR9" s="318">
        <v>61</v>
      </c>
      <c r="CS9" s="318">
        <v>35</v>
      </c>
      <c r="CT9" s="318">
        <v>77</v>
      </c>
      <c r="CU9" s="318">
        <v>67</v>
      </c>
      <c r="CV9" s="318">
        <v>39</v>
      </c>
      <c r="CW9" s="318">
        <v>69</v>
      </c>
      <c r="CX9" s="318">
        <v>68</v>
      </c>
      <c r="CY9" s="318">
        <v>69</v>
      </c>
      <c r="CZ9" s="318">
        <v>53</v>
      </c>
      <c r="DA9" s="318">
        <v>57</v>
      </c>
      <c r="DB9" s="318">
        <v>46</v>
      </c>
      <c r="DC9" s="318">
        <v>66</v>
      </c>
      <c r="DD9" s="318">
        <v>58</v>
      </c>
      <c r="DE9" s="318">
        <v>56</v>
      </c>
      <c r="DF9" s="318">
        <v>65</v>
      </c>
      <c r="DG9" s="318">
        <v>54</v>
      </c>
      <c r="DH9" s="318">
        <v>45</v>
      </c>
      <c r="DI9" s="318">
        <v>41</v>
      </c>
      <c r="DJ9" s="318">
        <v>62</v>
      </c>
      <c r="DK9" s="318">
        <v>57</v>
      </c>
      <c r="DL9" s="318">
        <v>58</v>
      </c>
      <c r="DM9" s="318">
        <v>51</v>
      </c>
      <c r="DN9" s="318">
        <v>55</v>
      </c>
      <c r="DO9" s="318">
        <v>37</v>
      </c>
      <c r="DP9" s="318">
        <v>58</v>
      </c>
      <c r="DQ9" s="318">
        <v>54</v>
      </c>
      <c r="DR9" s="318">
        <v>69</v>
      </c>
      <c r="DS9" s="318">
        <v>68</v>
      </c>
      <c r="DT9" s="318">
        <v>63</v>
      </c>
      <c r="DU9" s="318">
        <v>34</v>
      </c>
      <c r="DV9" s="318">
        <v>53</v>
      </c>
      <c r="DW9" s="318">
        <v>48</v>
      </c>
      <c r="DX9" s="318">
        <v>53</v>
      </c>
      <c r="DY9" s="318">
        <v>52</v>
      </c>
      <c r="DZ9" s="318">
        <v>51</v>
      </c>
      <c r="EA9" s="318">
        <v>55</v>
      </c>
      <c r="EB9" s="318">
        <v>44</v>
      </c>
      <c r="EC9" s="318">
        <v>48</v>
      </c>
      <c r="ED9" s="318">
        <v>66</v>
      </c>
      <c r="EE9" s="318">
        <v>41</v>
      </c>
      <c r="EF9" s="318">
        <v>46</v>
      </c>
      <c r="EG9" s="318">
        <v>52</v>
      </c>
      <c r="EH9" s="318">
        <v>52</v>
      </c>
      <c r="EI9" s="318">
        <v>59</v>
      </c>
      <c r="EJ9" s="318">
        <v>52</v>
      </c>
      <c r="EK9" s="318">
        <v>50</v>
      </c>
      <c r="EL9" s="318">
        <v>62</v>
      </c>
      <c r="EM9" s="318">
        <v>75</v>
      </c>
      <c r="EN9" s="318">
        <v>54</v>
      </c>
      <c r="EO9" s="318">
        <v>53</v>
      </c>
      <c r="EP9" s="318">
        <v>56</v>
      </c>
      <c r="EQ9" s="318">
        <v>76</v>
      </c>
      <c r="ER9" s="318">
        <v>65</v>
      </c>
      <c r="ES9" s="318">
        <v>41</v>
      </c>
      <c r="ET9" s="318">
        <v>76</v>
      </c>
      <c r="EU9" s="318">
        <v>80</v>
      </c>
      <c r="EV9" s="318">
        <v>72</v>
      </c>
      <c r="EW9" s="318">
        <v>70</v>
      </c>
      <c r="EX9" s="318">
        <v>51</v>
      </c>
      <c r="EY9" s="318">
        <v>48</v>
      </c>
      <c r="EZ9" s="318">
        <v>64</v>
      </c>
      <c r="FA9" s="318">
        <v>57</v>
      </c>
      <c r="FB9" s="318">
        <v>59</v>
      </c>
      <c r="FC9" s="318">
        <v>69</v>
      </c>
      <c r="FD9" s="318">
        <v>38</v>
      </c>
      <c r="FE9" s="318">
        <v>70</v>
      </c>
      <c r="FF9" s="318">
        <v>51</v>
      </c>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18">
        <v>15803</v>
      </c>
      <c r="D10" s="305">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6">
        <v>73</v>
      </c>
      <c r="BP10" s="318">
        <v>72</v>
      </c>
      <c r="BQ10" s="318">
        <v>72</v>
      </c>
      <c r="BR10" s="318">
        <v>104</v>
      </c>
      <c r="BS10" s="318">
        <v>77</v>
      </c>
      <c r="BT10" s="318">
        <v>97</v>
      </c>
      <c r="BU10" s="318">
        <v>61</v>
      </c>
      <c r="BV10" s="318">
        <v>105</v>
      </c>
      <c r="BW10" s="318">
        <v>84</v>
      </c>
      <c r="BX10" s="318">
        <v>107</v>
      </c>
      <c r="BY10" s="318">
        <v>100</v>
      </c>
      <c r="BZ10" s="318">
        <v>100</v>
      </c>
      <c r="CA10" s="318">
        <v>89</v>
      </c>
      <c r="CB10" s="318">
        <v>116</v>
      </c>
      <c r="CC10" s="318">
        <v>107</v>
      </c>
      <c r="CD10" s="318">
        <v>118</v>
      </c>
      <c r="CE10" s="318">
        <v>98</v>
      </c>
      <c r="CF10" s="318">
        <v>132</v>
      </c>
      <c r="CG10" s="318">
        <v>111</v>
      </c>
      <c r="CH10" s="318">
        <v>100</v>
      </c>
      <c r="CI10" s="318">
        <v>84</v>
      </c>
      <c r="CJ10" s="318">
        <v>95</v>
      </c>
      <c r="CK10" s="318">
        <v>125</v>
      </c>
      <c r="CL10" s="318">
        <v>103</v>
      </c>
      <c r="CM10" s="318">
        <v>106</v>
      </c>
      <c r="CN10" s="318">
        <v>125</v>
      </c>
      <c r="CO10" s="318">
        <v>112</v>
      </c>
      <c r="CP10" s="318">
        <v>104</v>
      </c>
      <c r="CQ10" s="318">
        <v>112</v>
      </c>
      <c r="CR10" s="318">
        <v>100</v>
      </c>
      <c r="CS10" s="318">
        <v>75</v>
      </c>
      <c r="CT10" s="318">
        <v>119</v>
      </c>
      <c r="CU10" s="318">
        <v>133</v>
      </c>
      <c r="CV10" s="318">
        <v>104</v>
      </c>
      <c r="CW10" s="318">
        <v>80</v>
      </c>
      <c r="CX10" s="318">
        <v>109</v>
      </c>
      <c r="CY10" s="318">
        <v>112</v>
      </c>
      <c r="CZ10" s="318">
        <v>102</v>
      </c>
      <c r="DA10" s="318">
        <v>104</v>
      </c>
      <c r="DB10" s="318">
        <v>94</v>
      </c>
      <c r="DC10" s="318">
        <v>94</v>
      </c>
      <c r="DD10" s="318">
        <v>74</v>
      </c>
      <c r="DE10" s="318">
        <v>122</v>
      </c>
      <c r="DF10" s="318">
        <v>89</v>
      </c>
      <c r="DG10" s="318">
        <v>102</v>
      </c>
      <c r="DH10" s="318">
        <v>106</v>
      </c>
      <c r="DI10" s="318">
        <v>76</v>
      </c>
      <c r="DJ10" s="318">
        <v>104</v>
      </c>
      <c r="DK10" s="318">
        <v>75</v>
      </c>
      <c r="DL10" s="318">
        <v>93</v>
      </c>
      <c r="DM10" s="318">
        <v>102</v>
      </c>
      <c r="DN10" s="318">
        <v>86</v>
      </c>
      <c r="DO10" s="318">
        <v>61</v>
      </c>
      <c r="DP10" s="318">
        <v>101</v>
      </c>
      <c r="DQ10" s="318">
        <v>81</v>
      </c>
      <c r="DR10" s="318">
        <v>87</v>
      </c>
      <c r="DS10" s="318">
        <v>110</v>
      </c>
      <c r="DT10" s="318">
        <v>85</v>
      </c>
      <c r="DU10" s="318">
        <v>81</v>
      </c>
      <c r="DV10" s="318">
        <v>122</v>
      </c>
      <c r="DW10" s="318">
        <v>92</v>
      </c>
      <c r="DX10" s="318">
        <v>95</v>
      </c>
      <c r="DY10" s="318">
        <v>75</v>
      </c>
      <c r="DZ10" s="318">
        <v>72</v>
      </c>
      <c r="EA10" s="318">
        <v>84</v>
      </c>
      <c r="EB10" s="318">
        <v>77</v>
      </c>
      <c r="EC10" s="318">
        <v>100</v>
      </c>
      <c r="ED10" s="318">
        <v>96</v>
      </c>
      <c r="EE10" s="318">
        <v>67</v>
      </c>
      <c r="EF10" s="318">
        <v>89</v>
      </c>
      <c r="EG10" s="318">
        <v>106</v>
      </c>
      <c r="EH10" s="318">
        <v>110</v>
      </c>
      <c r="EI10" s="318">
        <v>103</v>
      </c>
      <c r="EJ10" s="318">
        <v>97</v>
      </c>
      <c r="EK10" s="318">
        <v>113</v>
      </c>
      <c r="EL10" s="318">
        <v>106</v>
      </c>
      <c r="EM10" s="318">
        <v>128</v>
      </c>
      <c r="EN10" s="318">
        <v>102</v>
      </c>
      <c r="EO10" s="318">
        <v>105</v>
      </c>
      <c r="EP10" s="318">
        <v>119</v>
      </c>
      <c r="EQ10" s="318">
        <v>112</v>
      </c>
      <c r="ER10" s="318">
        <v>116</v>
      </c>
      <c r="ES10" s="318">
        <v>85</v>
      </c>
      <c r="ET10" s="318">
        <v>132</v>
      </c>
      <c r="EU10" s="318">
        <v>178</v>
      </c>
      <c r="EV10" s="318">
        <v>127</v>
      </c>
      <c r="EW10" s="318">
        <v>136</v>
      </c>
      <c r="EX10" s="318">
        <v>105</v>
      </c>
      <c r="EY10" s="318">
        <v>89</v>
      </c>
      <c r="EZ10" s="318">
        <v>112</v>
      </c>
      <c r="FA10" s="318">
        <v>107</v>
      </c>
      <c r="FB10" s="318">
        <v>91</v>
      </c>
      <c r="FC10" s="318">
        <v>97</v>
      </c>
      <c r="FD10" s="318">
        <v>75</v>
      </c>
      <c r="FE10" s="318">
        <v>108</v>
      </c>
      <c r="FF10" s="318">
        <v>88</v>
      </c>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18">
        <v>19244</v>
      </c>
      <c r="D11" s="307">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4">
        <v>92</v>
      </c>
      <c r="BI11" s="294">
        <v>108</v>
      </c>
      <c r="BJ11" s="294">
        <v>88</v>
      </c>
      <c r="BK11" s="294">
        <v>83</v>
      </c>
      <c r="BL11" s="294">
        <v>110</v>
      </c>
      <c r="BM11" s="294">
        <v>92</v>
      </c>
      <c r="BN11" s="97">
        <v>91</v>
      </c>
      <c r="BO11" s="297">
        <v>85</v>
      </c>
      <c r="BP11" s="319">
        <v>83</v>
      </c>
      <c r="BQ11" s="319">
        <v>112</v>
      </c>
      <c r="BR11" s="319">
        <v>94</v>
      </c>
      <c r="BS11" s="319">
        <v>77</v>
      </c>
      <c r="BT11" s="319">
        <v>105</v>
      </c>
      <c r="BU11" s="319">
        <v>87</v>
      </c>
      <c r="BV11" s="319">
        <v>111</v>
      </c>
      <c r="BW11" s="318">
        <v>108</v>
      </c>
      <c r="BX11" s="318">
        <v>114</v>
      </c>
      <c r="BY11" s="318">
        <v>118</v>
      </c>
      <c r="BZ11" s="318">
        <v>129</v>
      </c>
      <c r="CA11" s="318">
        <v>128</v>
      </c>
      <c r="CB11" s="318">
        <v>103</v>
      </c>
      <c r="CC11" s="318">
        <v>143</v>
      </c>
      <c r="CD11" s="318">
        <v>128</v>
      </c>
      <c r="CE11" s="318">
        <v>136</v>
      </c>
      <c r="CF11" s="318">
        <v>118</v>
      </c>
      <c r="CG11" s="318">
        <v>112</v>
      </c>
      <c r="CH11" s="318">
        <v>106</v>
      </c>
      <c r="CI11" s="318">
        <v>118</v>
      </c>
      <c r="CJ11" s="318">
        <v>118</v>
      </c>
      <c r="CK11" s="318">
        <v>119</v>
      </c>
      <c r="CL11" s="318">
        <v>137</v>
      </c>
      <c r="CM11" s="318">
        <v>128</v>
      </c>
      <c r="CN11" s="318">
        <v>150</v>
      </c>
      <c r="CO11" s="318">
        <v>136</v>
      </c>
      <c r="CP11" s="318">
        <v>144</v>
      </c>
      <c r="CQ11" s="318">
        <v>142</v>
      </c>
      <c r="CR11" s="318">
        <v>139</v>
      </c>
      <c r="CS11" s="318">
        <v>92</v>
      </c>
      <c r="CT11" s="318">
        <v>153</v>
      </c>
      <c r="CU11" s="318">
        <v>168</v>
      </c>
      <c r="CV11" s="318">
        <v>131</v>
      </c>
      <c r="CW11" s="318">
        <v>137</v>
      </c>
      <c r="CX11" s="318">
        <v>138</v>
      </c>
      <c r="CY11" s="318">
        <v>136</v>
      </c>
      <c r="CZ11" s="318">
        <v>113</v>
      </c>
      <c r="DA11" s="318">
        <v>117</v>
      </c>
      <c r="DB11" s="318">
        <v>139</v>
      </c>
      <c r="DC11" s="318">
        <v>122</v>
      </c>
      <c r="DD11" s="318">
        <v>119</v>
      </c>
      <c r="DE11" s="318">
        <v>126</v>
      </c>
      <c r="DF11" s="318">
        <v>125</v>
      </c>
      <c r="DG11" s="318">
        <v>135</v>
      </c>
      <c r="DH11" s="318">
        <v>117</v>
      </c>
      <c r="DI11" s="318">
        <v>107</v>
      </c>
      <c r="DJ11" s="318">
        <v>133</v>
      </c>
      <c r="DK11" s="318">
        <v>112</v>
      </c>
      <c r="DL11" s="318">
        <v>114</v>
      </c>
      <c r="DM11" s="318">
        <v>100</v>
      </c>
      <c r="DN11" s="318">
        <v>115</v>
      </c>
      <c r="DO11" s="318">
        <v>84</v>
      </c>
      <c r="DP11" s="318">
        <v>123</v>
      </c>
      <c r="DQ11" s="318">
        <v>97</v>
      </c>
      <c r="DR11" s="318">
        <v>121</v>
      </c>
      <c r="DS11" s="318">
        <v>110</v>
      </c>
      <c r="DT11" s="318">
        <v>111</v>
      </c>
      <c r="DU11" s="318">
        <v>104</v>
      </c>
      <c r="DV11" s="318">
        <v>115</v>
      </c>
      <c r="DW11" s="318">
        <v>135</v>
      </c>
      <c r="DX11" s="318">
        <v>123</v>
      </c>
      <c r="DY11" s="318">
        <v>110</v>
      </c>
      <c r="DZ11" s="318">
        <v>115</v>
      </c>
      <c r="EA11" s="318">
        <v>110</v>
      </c>
      <c r="EB11" s="318">
        <v>102</v>
      </c>
      <c r="EC11" s="318">
        <v>106</v>
      </c>
      <c r="ED11" s="318">
        <v>106</v>
      </c>
      <c r="EE11" s="318">
        <v>121</v>
      </c>
      <c r="EF11" s="318">
        <v>108</v>
      </c>
      <c r="EG11" s="318">
        <v>101</v>
      </c>
      <c r="EH11" s="318">
        <v>100</v>
      </c>
      <c r="EI11" s="318">
        <v>103</v>
      </c>
      <c r="EJ11" s="318">
        <v>138</v>
      </c>
      <c r="EK11" s="318">
        <v>147</v>
      </c>
      <c r="EL11" s="318">
        <v>142</v>
      </c>
      <c r="EM11" s="318">
        <v>125</v>
      </c>
      <c r="EN11" s="318">
        <v>143</v>
      </c>
      <c r="EO11" s="318">
        <v>126</v>
      </c>
      <c r="EP11" s="318">
        <v>123</v>
      </c>
      <c r="EQ11" s="318">
        <v>110</v>
      </c>
      <c r="ER11" s="318">
        <v>160</v>
      </c>
      <c r="ES11" s="318">
        <v>82</v>
      </c>
      <c r="ET11" s="318">
        <v>205</v>
      </c>
      <c r="EU11" s="318">
        <v>199</v>
      </c>
      <c r="EV11" s="318">
        <v>154</v>
      </c>
      <c r="EW11" s="318">
        <v>139</v>
      </c>
      <c r="EX11" s="318">
        <v>161</v>
      </c>
      <c r="EY11" s="318">
        <v>139</v>
      </c>
      <c r="EZ11" s="318">
        <v>160</v>
      </c>
      <c r="FA11" s="318">
        <v>112</v>
      </c>
      <c r="FB11" s="318">
        <v>121</v>
      </c>
      <c r="FC11" s="318">
        <v>118</v>
      </c>
      <c r="FD11" s="318">
        <v>91</v>
      </c>
      <c r="FE11" s="318">
        <v>128</v>
      </c>
      <c r="FF11" s="318">
        <v>115</v>
      </c>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1" t="s">
        <v>46</v>
      </c>
      <c r="B12" s="81" t="s">
        <v>32</v>
      </c>
      <c r="C12" s="317">
        <v>26640</v>
      </c>
      <c r="D12" s="301">
        <v>42</v>
      </c>
      <c r="E12" s="82">
        <v>132</v>
      </c>
      <c r="F12" s="83">
        <v>239</v>
      </c>
      <c r="G12" s="82">
        <v>222</v>
      </c>
      <c r="H12" s="82">
        <v>196</v>
      </c>
      <c r="I12" s="82">
        <v>235</v>
      </c>
      <c r="J12" s="292">
        <v>201</v>
      </c>
      <c r="K12" s="82">
        <v>162</v>
      </c>
      <c r="L12" s="82">
        <v>202</v>
      </c>
      <c r="M12" s="82">
        <v>143</v>
      </c>
      <c r="N12" s="82">
        <v>145</v>
      </c>
      <c r="O12" s="82">
        <v>161</v>
      </c>
      <c r="P12" s="82">
        <v>158</v>
      </c>
      <c r="Q12" s="82">
        <v>138</v>
      </c>
      <c r="R12" s="82">
        <v>136</v>
      </c>
      <c r="S12" s="82">
        <v>139</v>
      </c>
      <c r="T12" s="82">
        <v>130</v>
      </c>
      <c r="U12" s="82">
        <v>110</v>
      </c>
      <c r="V12" s="293">
        <v>143</v>
      </c>
      <c r="W12" s="293">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8">
        <v>152</v>
      </c>
      <c r="BI12" s="168">
        <v>159</v>
      </c>
      <c r="BJ12" s="168">
        <v>156</v>
      </c>
      <c r="BK12" s="168">
        <v>130</v>
      </c>
      <c r="BL12" s="168">
        <v>173</v>
      </c>
      <c r="BM12" s="168">
        <v>169</v>
      </c>
      <c r="BN12" s="82">
        <v>121</v>
      </c>
      <c r="BO12" s="82">
        <v>136</v>
      </c>
      <c r="BP12" s="320">
        <v>116</v>
      </c>
      <c r="BQ12" s="320">
        <v>150</v>
      </c>
      <c r="BR12" s="320">
        <v>158</v>
      </c>
      <c r="BS12" s="320">
        <v>150</v>
      </c>
      <c r="BT12" s="320">
        <v>152</v>
      </c>
      <c r="BU12" s="320">
        <v>113</v>
      </c>
      <c r="BV12" s="320">
        <v>158</v>
      </c>
      <c r="BW12" s="317">
        <v>150</v>
      </c>
      <c r="BX12" s="317">
        <v>183</v>
      </c>
      <c r="BY12" s="317">
        <v>175</v>
      </c>
      <c r="BZ12" s="317">
        <v>179</v>
      </c>
      <c r="CA12" s="317">
        <v>146</v>
      </c>
      <c r="CB12" s="317">
        <v>176</v>
      </c>
      <c r="CC12" s="317">
        <v>190</v>
      </c>
      <c r="CD12" s="317">
        <v>187</v>
      </c>
      <c r="CE12" s="317">
        <v>183</v>
      </c>
      <c r="CF12" s="317">
        <v>202</v>
      </c>
      <c r="CG12" s="317">
        <v>160</v>
      </c>
      <c r="CH12" s="317">
        <v>179</v>
      </c>
      <c r="CI12" s="317">
        <v>166</v>
      </c>
      <c r="CJ12" s="317">
        <v>167</v>
      </c>
      <c r="CK12" s="317">
        <v>183</v>
      </c>
      <c r="CL12" s="317">
        <v>210</v>
      </c>
      <c r="CM12" s="317">
        <v>185</v>
      </c>
      <c r="CN12" s="317">
        <v>180</v>
      </c>
      <c r="CO12" s="317">
        <v>204</v>
      </c>
      <c r="CP12" s="317">
        <v>180</v>
      </c>
      <c r="CQ12" s="317">
        <v>153</v>
      </c>
      <c r="CR12" s="317">
        <v>173</v>
      </c>
      <c r="CS12" s="317">
        <v>119</v>
      </c>
      <c r="CT12" s="317">
        <v>216</v>
      </c>
      <c r="CU12" s="317">
        <v>226</v>
      </c>
      <c r="CV12" s="317">
        <v>163</v>
      </c>
      <c r="CW12" s="317">
        <v>175</v>
      </c>
      <c r="CX12" s="317">
        <v>166</v>
      </c>
      <c r="CY12" s="317">
        <v>185</v>
      </c>
      <c r="CZ12" s="317">
        <v>162</v>
      </c>
      <c r="DA12" s="317">
        <v>177</v>
      </c>
      <c r="DB12" s="317">
        <v>164</v>
      </c>
      <c r="DC12" s="317">
        <v>176</v>
      </c>
      <c r="DD12" s="317">
        <v>155</v>
      </c>
      <c r="DE12" s="317">
        <v>182</v>
      </c>
      <c r="DF12" s="317">
        <v>176</v>
      </c>
      <c r="DG12" s="317">
        <v>183</v>
      </c>
      <c r="DH12" s="317">
        <v>172</v>
      </c>
      <c r="DI12" s="317">
        <v>133</v>
      </c>
      <c r="DJ12" s="317">
        <v>179</v>
      </c>
      <c r="DK12" s="317">
        <v>145</v>
      </c>
      <c r="DL12" s="317">
        <v>150</v>
      </c>
      <c r="DM12" s="317">
        <v>141</v>
      </c>
      <c r="DN12" s="317">
        <v>162</v>
      </c>
      <c r="DO12" s="317">
        <v>102</v>
      </c>
      <c r="DP12" s="317">
        <v>165</v>
      </c>
      <c r="DQ12" s="317">
        <v>155</v>
      </c>
      <c r="DR12" s="317">
        <v>168</v>
      </c>
      <c r="DS12" s="317">
        <v>164</v>
      </c>
      <c r="DT12" s="317">
        <v>152</v>
      </c>
      <c r="DU12" s="317">
        <v>126</v>
      </c>
      <c r="DV12" s="317">
        <v>183</v>
      </c>
      <c r="DW12" s="317">
        <v>171</v>
      </c>
      <c r="DX12" s="317">
        <v>165</v>
      </c>
      <c r="DY12" s="317">
        <v>140</v>
      </c>
      <c r="DZ12" s="317">
        <v>163</v>
      </c>
      <c r="EA12" s="317">
        <v>158</v>
      </c>
      <c r="EB12" s="317">
        <v>111</v>
      </c>
      <c r="EC12" s="317">
        <v>170</v>
      </c>
      <c r="ED12" s="317">
        <v>154</v>
      </c>
      <c r="EE12" s="317">
        <v>131</v>
      </c>
      <c r="EF12" s="317">
        <v>148</v>
      </c>
      <c r="EG12" s="317">
        <v>151</v>
      </c>
      <c r="EH12" s="317">
        <v>163</v>
      </c>
      <c r="EI12" s="317">
        <v>150</v>
      </c>
      <c r="EJ12" s="317">
        <v>171</v>
      </c>
      <c r="EK12" s="317">
        <v>182</v>
      </c>
      <c r="EL12" s="317">
        <v>196</v>
      </c>
      <c r="EM12" s="317">
        <v>192</v>
      </c>
      <c r="EN12" s="317">
        <v>167</v>
      </c>
      <c r="EO12" s="317">
        <v>166</v>
      </c>
      <c r="EP12" s="317">
        <v>185</v>
      </c>
      <c r="EQ12" s="317">
        <v>191</v>
      </c>
      <c r="ER12" s="317">
        <v>192</v>
      </c>
      <c r="ES12" s="317">
        <v>130</v>
      </c>
      <c r="ET12" s="317">
        <v>215</v>
      </c>
      <c r="EU12" s="317">
        <v>261</v>
      </c>
      <c r="EV12" s="317">
        <v>197</v>
      </c>
      <c r="EW12" s="317">
        <v>199</v>
      </c>
      <c r="EX12" s="317">
        <v>187</v>
      </c>
      <c r="EY12" s="317">
        <v>151</v>
      </c>
      <c r="EZ12" s="317">
        <v>212</v>
      </c>
      <c r="FA12" s="317">
        <v>176</v>
      </c>
      <c r="FB12" s="317">
        <v>163</v>
      </c>
      <c r="FC12" s="317">
        <v>162</v>
      </c>
      <c r="FD12" s="317">
        <v>111</v>
      </c>
      <c r="FE12" s="317">
        <v>170</v>
      </c>
      <c r="FF12" s="317">
        <v>143</v>
      </c>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28"/>
      <c r="B13" s="329" t="s">
        <v>218</v>
      </c>
      <c r="C13" s="335">
        <v>194</v>
      </c>
      <c r="D13" s="299">
        <v>0</v>
      </c>
      <c r="E13" s="299">
        <v>2</v>
      </c>
      <c r="F13" s="299">
        <v>1</v>
      </c>
      <c r="G13" s="299">
        <v>0</v>
      </c>
      <c r="H13" s="299">
        <v>0</v>
      </c>
      <c r="I13" s="299">
        <v>0</v>
      </c>
      <c r="J13" s="299">
        <v>0</v>
      </c>
      <c r="K13" s="299">
        <v>1</v>
      </c>
      <c r="L13" s="299">
        <v>0</v>
      </c>
      <c r="M13" s="299">
        <v>2</v>
      </c>
      <c r="N13" s="299">
        <v>1</v>
      </c>
      <c r="O13" s="299">
        <v>0</v>
      </c>
      <c r="P13" s="299">
        <v>1</v>
      </c>
      <c r="Q13" s="299">
        <v>1</v>
      </c>
      <c r="R13" s="299">
        <v>2</v>
      </c>
      <c r="S13" s="299">
        <v>0</v>
      </c>
      <c r="T13" s="299">
        <v>2</v>
      </c>
      <c r="U13" s="299">
        <v>1</v>
      </c>
      <c r="V13" s="299">
        <v>3</v>
      </c>
      <c r="W13" s="299">
        <v>2</v>
      </c>
      <c r="X13" s="299">
        <v>1</v>
      </c>
      <c r="Y13" s="299">
        <v>1</v>
      </c>
      <c r="Z13" s="299">
        <v>1</v>
      </c>
      <c r="AA13" s="299">
        <v>1</v>
      </c>
      <c r="AB13" s="299">
        <v>1</v>
      </c>
      <c r="AC13" s="299">
        <v>2</v>
      </c>
      <c r="AD13" s="299">
        <v>2</v>
      </c>
      <c r="AE13" s="299">
        <v>1</v>
      </c>
      <c r="AF13" s="299">
        <v>1</v>
      </c>
      <c r="AG13" s="299">
        <v>0</v>
      </c>
      <c r="AH13" s="299">
        <v>2</v>
      </c>
      <c r="AI13" s="299">
        <v>3</v>
      </c>
      <c r="AJ13" s="299">
        <v>2</v>
      </c>
      <c r="AK13" s="299">
        <v>0</v>
      </c>
      <c r="AL13" s="299">
        <v>0</v>
      </c>
      <c r="AM13" s="299">
        <v>1</v>
      </c>
      <c r="AN13" s="299">
        <v>1</v>
      </c>
      <c r="AO13" s="299">
        <v>0</v>
      </c>
      <c r="AP13" s="299">
        <v>0</v>
      </c>
      <c r="AQ13" s="299">
        <v>2</v>
      </c>
      <c r="AR13" s="299">
        <v>4</v>
      </c>
      <c r="AS13" s="299">
        <v>1</v>
      </c>
      <c r="AT13" s="299">
        <v>0</v>
      </c>
      <c r="AU13" s="299">
        <v>1</v>
      </c>
      <c r="AV13" s="299">
        <v>3</v>
      </c>
      <c r="AW13" s="299">
        <v>0</v>
      </c>
      <c r="AX13" s="299">
        <v>1</v>
      </c>
      <c r="AY13" s="299">
        <v>0</v>
      </c>
      <c r="AZ13" s="299">
        <v>3</v>
      </c>
      <c r="BA13" s="299">
        <v>2</v>
      </c>
      <c r="BB13" s="299">
        <v>0</v>
      </c>
      <c r="BC13" s="299">
        <v>0</v>
      </c>
      <c r="BD13" s="299">
        <v>1</v>
      </c>
      <c r="BE13" s="299">
        <v>1</v>
      </c>
      <c r="BF13" s="299">
        <v>2</v>
      </c>
      <c r="BG13" s="299">
        <v>1</v>
      </c>
      <c r="BH13" s="299">
        <v>2</v>
      </c>
      <c r="BI13" s="299">
        <v>1</v>
      </c>
      <c r="BJ13" s="299">
        <v>2</v>
      </c>
      <c r="BK13" s="299">
        <v>0</v>
      </c>
      <c r="BL13" s="299">
        <v>2</v>
      </c>
      <c r="BM13" s="299">
        <v>2</v>
      </c>
      <c r="BN13" s="299">
        <v>0</v>
      </c>
      <c r="BO13" s="299">
        <v>1</v>
      </c>
      <c r="BP13" s="299">
        <v>1</v>
      </c>
      <c r="BQ13" s="299">
        <v>1</v>
      </c>
      <c r="BR13" s="299">
        <v>1</v>
      </c>
      <c r="BS13" s="299">
        <v>3</v>
      </c>
      <c r="BT13" s="299">
        <v>1</v>
      </c>
      <c r="BU13" s="299">
        <v>0</v>
      </c>
      <c r="BV13" s="299">
        <v>2</v>
      </c>
      <c r="BW13" s="299">
        <v>6</v>
      </c>
      <c r="BX13" s="299">
        <v>4</v>
      </c>
      <c r="BY13" s="335">
        <v>1</v>
      </c>
      <c r="BZ13" s="335">
        <v>0</v>
      </c>
      <c r="CA13" s="335">
        <v>1</v>
      </c>
      <c r="CB13" s="335">
        <v>1</v>
      </c>
      <c r="CC13" s="335">
        <v>0</v>
      </c>
      <c r="CD13" s="335">
        <v>1</v>
      </c>
      <c r="CE13" s="335">
        <v>1</v>
      </c>
      <c r="CF13" s="335">
        <v>2</v>
      </c>
      <c r="CG13" s="335">
        <v>0</v>
      </c>
      <c r="CH13" s="335">
        <v>1</v>
      </c>
      <c r="CI13" s="335">
        <v>3</v>
      </c>
      <c r="CJ13" s="335">
        <v>0</v>
      </c>
      <c r="CK13" s="335">
        <v>2</v>
      </c>
      <c r="CL13" s="335">
        <v>2</v>
      </c>
      <c r="CM13" s="335">
        <v>2</v>
      </c>
      <c r="CN13" s="335">
        <v>1</v>
      </c>
      <c r="CO13" s="335">
        <v>1</v>
      </c>
      <c r="CP13" s="335">
        <v>1</v>
      </c>
      <c r="CQ13" s="335">
        <v>1</v>
      </c>
      <c r="CR13" s="335">
        <v>4</v>
      </c>
      <c r="CS13" s="335">
        <v>2</v>
      </c>
      <c r="CT13" s="335">
        <v>0</v>
      </c>
      <c r="CU13" s="335">
        <v>1</v>
      </c>
      <c r="CV13" s="335">
        <v>2</v>
      </c>
      <c r="CW13" s="335">
        <v>1</v>
      </c>
      <c r="CX13" s="335">
        <v>1</v>
      </c>
      <c r="CY13" s="335">
        <v>1</v>
      </c>
      <c r="CZ13" s="335">
        <v>2</v>
      </c>
      <c r="DA13" s="335">
        <v>1</v>
      </c>
      <c r="DB13" s="335">
        <v>1</v>
      </c>
      <c r="DC13" s="335">
        <v>0</v>
      </c>
      <c r="DD13" s="335">
        <v>0</v>
      </c>
      <c r="DE13" s="335">
        <v>1</v>
      </c>
      <c r="DF13" s="335">
        <v>4</v>
      </c>
      <c r="DG13" s="335">
        <v>2</v>
      </c>
      <c r="DH13" s="335">
        <v>1</v>
      </c>
      <c r="DI13" s="335">
        <v>0</v>
      </c>
      <c r="DJ13" s="335">
        <v>0</v>
      </c>
      <c r="DK13" s="335">
        <v>3</v>
      </c>
      <c r="DL13" s="335">
        <v>2</v>
      </c>
      <c r="DM13" s="335">
        <v>1</v>
      </c>
      <c r="DN13" s="335">
        <v>3</v>
      </c>
      <c r="DO13" s="335">
        <v>3</v>
      </c>
      <c r="DP13" s="335">
        <v>0</v>
      </c>
      <c r="DQ13" s="335">
        <v>3</v>
      </c>
      <c r="DR13" s="335">
        <v>0</v>
      </c>
      <c r="DS13" s="335">
        <v>2</v>
      </c>
      <c r="DT13" s="335">
        <v>2</v>
      </c>
      <c r="DU13" s="335">
        <v>0</v>
      </c>
      <c r="DV13" s="335">
        <v>2</v>
      </c>
      <c r="DW13" s="335">
        <v>0</v>
      </c>
      <c r="DX13" s="335">
        <v>1</v>
      </c>
      <c r="DY13" s="335">
        <v>1</v>
      </c>
      <c r="DZ13" s="335">
        <v>0</v>
      </c>
      <c r="EA13" s="335">
        <v>1</v>
      </c>
      <c r="EB13" s="335">
        <v>1</v>
      </c>
      <c r="EC13" s="335">
        <v>2</v>
      </c>
      <c r="ED13" s="318">
        <v>3</v>
      </c>
      <c r="EE13" s="318">
        <v>1</v>
      </c>
      <c r="EF13" s="318">
        <v>0</v>
      </c>
      <c r="EG13" s="318">
        <v>1</v>
      </c>
      <c r="EH13" s="318">
        <v>2</v>
      </c>
      <c r="EI13" s="318">
        <v>1</v>
      </c>
      <c r="EJ13" s="318">
        <v>2</v>
      </c>
      <c r="EK13" s="318">
        <v>0</v>
      </c>
      <c r="EL13" s="318">
        <v>3</v>
      </c>
      <c r="EM13" s="318">
        <v>0</v>
      </c>
      <c r="EN13" s="318">
        <v>1</v>
      </c>
      <c r="EO13" s="318">
        <v>2</v>
      </c>
      <c r="EP13" s="318">
        <v>0</v>
      </c>
      <c r="EQ13" s="318">
        <v>0</v>
      </c>
      <c r="ER13" s="318">
        <v>1</v>
      </c>
      <c r="ES13" s="318">
        <v>3</v>
      </c>
      <c r="ET13" s="318">
        <v>2</v>
      </c>
      <c r="EU13" s="318">
        <v>0</v>
      </c>
      <c r="EV13" s="318">
        <v>1</v>
      </c>
      <c r="EW13" s="318">
        <v>0</v>
      </c>
      <c r="EX13" s="318">
        <v>0</v>
      </c>
      <c r="EY13" s="318">
        <v>0</v>
      </c>
      <c r="EZ13" s="318">
        <v>0</v>
      </c>
      <c r="FA13" s="318">
        <v>1</v>
      </c>
      <c r="FB13" s="318">
        <v>2</v>
      </c>
      <c r="FC13" s="318">
        <v>1</v>
      </c>
      <c r="FD13" s="318">
        <v>0</v>
      </c>
      <c r="FE13" s="318">
        <v>3</v>
      </c>
      <c r="FF13" s="318">
        <v>2</v>
      </c>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5">
        <v>1206</v>
      </c>
      <c r="D14" s="302">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1">
        <v>8</v>
      </c>
      <c r="BQ14" s="321">
        <v>11</v>
      </c>
      <c r="BR14" s="321">
        <v>7</v>
      </c>
      <c r="BS14" s="321">
        <v>10</v>
      </c>
      <c r="BT14" s="321">
        <v>9</v>
      </c>
      <c r="BU14" s="321">
        <v>1</v>
      </c>
      <c r="BV14" s="321">
        <v>1</v>
      </c>
      <c r="BW14" s="299">
        <v>10</v>
      </c>
      <c r="BX14" s="299">
        <v>13</v>
      </c>
      <c r="BY14" s="335">
        <v>7</v>
      </c>
      <c r="BZ14" s="335">
        <v>8</v>
      </c>
      <c r="CA14" s="335">
        <v>4</v>
      </c>
      <c r="CB14" s="335">
        <v>9</v>
      </c>
      <c r="CC14" s="335">
        <v>4</v>
      </c>
      <c r="CD14" s="335">
        <v>8</v>
      </c>
      <c r="CE14" s="335">
        <v>10</v>
      </c>
      <c r="CF14" s="335">
        <v>8</v>
      </c>
      <c r="CG14" s="335">
        <v>5</v>
      </c>
      <c r="CH14" s="335">
        <v>9</v>
      </c>
      <c r="CI14" s="335">
        <v>5</v>
      </c>
      <c r="CJ14" s="335">
        <v>6</v>
      </c>
      <c r="CK14" s="335">
        <v>5</v>
      </c>
      <c r="CL14" s="335">
        <v>15</v>
      </c>
      <c r="CM14" s="335">
        <v>5</v>
      </c>
      <c r="CN14" s="335">
        <v>11</v>
      </c>
      <c r="CO14" s="335">
        <v>7</v>
      </c>
      <c r="CP14" s="335">
        <v>5</v>
      </c>
      <c r="CQ14" s="335">
        <v>9</v>
      </c>
      <c r="CR14" s="335">
        <v>3</v>
      </c>
      <c r="CS14" s="335">
        <v>1</v>
      </c>
      <c r="CT14" s="335">
        <v>7</v>
      </c>
      <c r="CU14" s="335">
        <v>13</v>
      </c>
      <c r="CV14" s="335">
        <v>3</v>
      </c>
      <c r="CW14" s="335">
        <v>10</v>
      </c>
      <c r="CX14" s="335">
        <v>2</v>
      </c>
      <c r="CY14" s="335">
        <v>7</v>
      </c>
      <c r="CZ14" s="335">
        <v>5</v>
      </c>
      <c r="DA14" s="335">
        <v>9</v>
      </c>
      <c r="DB14" s="335">
        <v>6</v>
      </c>
      <c r="DC14" s="335">
        <v>5</v>
      </c>
      <c r="DD14" s="335">
        <v>10</v>
      </c>
      <c r="DE14" s="335">
        <v>9</v>
      </c>
      <c r="DF14" s="335">
        <v>9</v>
      </c>
      <c r="DG14" s="335">
        <v>5</v>
      </c>
      <c r="DH14" s="335">
        <v>9</v>
      </c>
      <c r="DI14" s="335">
        <v>4</v>
      </c>
      <c r="DJ14" s="335">
        <v>7</v>
      </c>
      <c r="DK14" s="335">
        <v>5</v>
      </c>
      <c r="DL14" s="335">
        <v>8</v>
      </c>
      <c r="DM14" s="335">
        <v>4</v>
      </c>
      <c r="DN14" s="335">
        <v>11</v>
      </c>
      <c r="DO14" s="335">
        <v>4</v>
      </c>
      <c r="DP14" s="335">
        <v>7</v>
      </c>
      <c r="DQ14" s="335">
        <v>8</v>
      </c>
      <c r="DR14" s="335">
        <v>6</v>
      </c>
      <c r="DS14" s="335">
        <v>9</v>
      </c>
      <c r="DT14" s="335">
        <v>8</v>
      </c>
      <c r="DU14" s="335">
        <v>3</v>
      </c>
      <c r="DV14" s="335">
        <v>5</v>
      </c>
      <c r="DW14" s="335">
        <v>12</v>
      </c>
      <c r="DX14" s="335">
        <v>10</v>
      </c>
      <c r="DY14" s="335">
        <v>8</v>
      </c>
      <c r="DZ14" s="335">
        <v>11</v>
      </c>
      <c r="EA14" s="335">
        <v>7</v>
      </c>
      <c r="EB14" s="335">
        <v>2</v>
      </c>
      <c r="EC14" s="335">
        <v>10</v>
      </c>
      <c r="ED14" s="318">
        <v>9</v>
      </c>
      <c r="EE14" s="318">
        <v>5</v>
      </c>
      <c r="EF14" s="318">
        <v>9</v>
      </c>
      <c r="EG14" s="318">
        <v>3</v>
      </c>
      <c r="EH14" s="318">
        <v>9</v>
      </c>
      <c r="EI14" s="318">
        <v>4</v>
      </c>
      <c r="EJ14" s="318">
        <v>7</v>
      </c>
      <c r="EK14" s="318">
        <v>7</v>
      </c>
      <c r="EL14" s="318">
        <v>4</v>
      </c>
      <c r="EM14" s="318">
        <v>7</v>
      </c>
      <c r="EN14" s="318">
        <v>5</v>
      </c>
      <c r="EO14" s="318">
        <v>6</v>
      </c>
      <c r="EP14" s="318">
        <v>6</v>
      </c>
      <c r="EQ14" s="318">
        <v>10</v>
      </c>
      <c r="ER14" s="318">
        <v>10</v>
      </c>
      <c r="ES14" s="318">
        <v>1</v>
      </c>
      <c r="ET14" s="318">
        <v>4</v>
      </c>
      <c r="EU14" s="318">
        <v>5</v>
      </c>
      <c r="EV14" s="318">
        <v>6</v>
      </c>
      <c r="EW14" s="318">
        <v>6</v>
      </c>
      <c r="EX14" s="318">
        <v>9</v>
      </c>
      <c r="EY14" s="318">
        <v>5</v>
      </c>
      <c r="EZ14" s="318">
        <v>11</v>
      </c>
      <c r="FA14" s="318">
        <v>11</v>
      </c>
      <c r="FB14" s="318">
        <v>4</v>
      </c>
      <c r="FC14" s="318">
        <v>7</v>
      </c>
      <c r="FD14" s="318">
        <v>4</v>
      </c>
      <c r="FE14" s="318">
        <v>10</v>
      </c>
      <c r="FF14" s="318">
        <v>6</v>
      </c>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5">
        <v>4227</v>
      </c>
      <c r="D15" s="302">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1">
        <v>23</v>
      </c>
      <c r="BQ15" s="321">
        <v>35</v>
      </c>
      <c r="BR15" s="321">
        <v>30</v>
      </c>
      <c r="BS15" s="321">
        <v>27</v>
      </c>
      <c r="BT15" s="321">
        <v>23</v>
      </c>
      <c r="BU15" s="321">
        <v>23</v>
      </c>
      <c r="BV15" s="321">
        <v>23</v>
      </c>
      <c r="BW15" s="299">
        <v>19</v>
      </c>
      <c r="BX15" s="299">
        <v>26</v>
      </c>
      <c r="BY15" s="335">
        <v>35</v>
      </c>
      <c r="BZ15" s="335">
        <v>24</v>
      </c>
      <c r="CA15" s="335">
        <v>23</v>
      </c>
      <c r="CB15" s="335">
        <v>23</v>
      </c>
      <c r="CC15" s="335">
        <v>25</v>
      </c>
      <c r="CD15" s="335">
        <v>32</v>
      </c>
      <c r="CE15" s="335">
        <v>21</v>
      </c>
      <c r="CF15" s="335">
        <v>24</v>
      </c>
      <c r="CG15" s="335">
        <v>23</v>
      </c>
      <c r="CH15" s="335">
        <v>33</v>
      </c>
      <c r="CI15" s="335">
        <v>23</v>
      </c>
      <c r="CJ15" s="335">
        <v>21</v>
      </c>
      <c r="CK15" s="335">
        <v>35</v>
      </c>
      <c r="CL15" s="335">
        <v>40</v>
      </c>
      <c r="CM15" s="335">
        <v>36</v>
      </c>
      <c r="CN15" s="335">
        <v>25</v>
      </c>
      <c r="CO15" s="335">
        <v>32</v>
      </c>
      <c r="CP15" s="335">
        <v>31</v>
      </c>
      <c r="CQ15" s="335">
        <v>17</v>
      </c>
      <c r="CR15" s="335">
        <v>23</v>
      </c>
      <c r="CS15" s="335">
        <v>24</v>
      </c>
      <c r="CT15" s="335">
        <v>33</v>
      </c>
      <c r="CU15" s="335">
        <v>39</v>
      </c>
      <c r="CV15" s="335">
        <v>20</v>
      </c>
      <c r="CW15" s="335">
        <v>23</v>
      </c>
      <c r="CX15" s="335">
        <v>23</v>
      </c>
      <c r="CY15" s="335">
        <v>35</v>
      </c>
      <c r="CZ15" s="335">
        <v>23</v>
      </c>
      <c r="DA15" s="335">
        <v>23</v>
      </c>
      <c r="DB15" s="335">
        <v>31</v>
      </c>
      <c r="DC15" s="335">
        <v>27</v>
      </c>
      <c r="DD15" s="335">
        <v>23</v>
      </c>
      <c r="DE15" s="335">
        <v>30</v>
      </c>
      <c r="DF15" s="335">
        <v>21</v>
      </c>
      <c r="DG15" s="335">
        <v>38</v>
      </c>
      <c r="DH15" s="335">
        <v>26</v>
      </c>
      <c r="DI15" s="335">
        <v>20</v>
      </c>
      <c r="DJ15" s="335">
        <v>35</v>
      </c>
      <c r="DK15" s="335">
        <v>12</v>
      </c>
      <c r="DL15" s="335">
        <v>27</v>
      </c>
      <c r="DM15" s="335">
        <v>32</v>
      </c>
      <c r="DN15" s="335">
        <v>35</v>
      </c>
      <c r="DO15" s="335">
        <v>17</v>
      </c>
      <c r="DP15" s="335">
        <v>25</v>
      </c>
      <c r="DQ15" s="335">
        <v>29</v>
      </c>
      <c r="DR15" s="335">
        <v>18</v>
      </c>
      <c r="DS15" s="335">
        <v>25</v>
      </c>
      <c r="DT15" s="335">
        <v>31</v>
      </c>
      <c r="DU15" s="335">
        <v>15</v>
      </c>
      <c r="DV15" s="335">
        <v>29</v>
      </c>
      <c r="DW15" s="335">
        <v>33</v>
      </c>
      <c r="DX15" s="335">
        <v>29</v>
      </c>
      <c r="DY15" s="335">
        <v>27</v>
      </c>
      <c r="DZ15" s="335">
        <v>45</v>
      </c>
      <c r="EA15" s="335">
        <v>29</v>
      </c>
      <c r="EB15" s="335">
        <v>22</v>
      </c>
      <c r="EC15" s="335">
        <v>26</v>
      </c>
      <c r="ED15" s="318">
        <v>31</v>
      </c>
      <c r="EE15" s="318">
        <v>19</v>
      </c>
      <c r="EF15" s="318">
        <v>23</v>
      </c>
      <c r="EG15" s="318">
        <v>22</v>
      </c>
      <c r="EH15" s="318">
        <v>23</v>
      </c>
      <c r="EI15" s="318">
        <v>26</v>
      </c>
      <c r="EJ15" s="318">
        <v>16</v>
      </c>
      <c r="EK15" s="318">
        <v>30</v>
      </c>
      <c r="EL15" s="318">
        <v>32</v>
      </c>
      <c r="EM15" s="318">
        <v>25</v>
      </c>
      <c r="EN15" s="318">
        <v>26</v>
      </c>
      <c r="EO15" s="318">
        <v>30</v>
      </c>
      <c r="EP15" s="318">
        <v>33</v>
      </c>
      <c r="EQ15" s="318">
        <v>31</v>
      </c>
      <c r="ER15" s="318">
        <v>26</v>
      </c>
      <c r="ES15" s="318">
        <v>17</v>
      </c>
      <c r="ET15" s="318">
        <v>29</v>
      </c>
      <c r="EU15" s="318">
        <v>30</v>
      </c>
      <c r="EV15" s="318">
        <v>25</v>
      </c>
      <c r="EW15" s="318">
        <v>19</v>
      </c>
      <c r="EX15" s="318">
        <v>23</v>
      </c>
      <c r="EY15" s="318">
        <v>26</v>
      </c>
      <c r="EZ15" s="318">
        <v>32</v>
      </c>
      <c r="FA15" s="318">
        <v>30</v>
      </c>
      <c r="FB15" s="318">
        <v>19</v>
      </c>
      <c r="FC15" s="318">
        <v>17</v>
      </c>
      <c r="FD15" s="318">
        <v>10</v>
      </c>
      <c r="FE15" s="318">
        <v>23</v>
      </c>
      <c r="FF15" s="318">
        <v>24</v>
      </c>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5">
        <v>5179</v>
      </c>
      <c r="D16" s="302">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1">
        <v>32</v>
      </c>
      <c r="BQ16" s="321">
        <v>23</v>
      </c>
      <c r="BR16" s="321">
        <v>38</v>
      </c>
      <c r="BS16" s="321">
        <v>28</v>
      </c>
      <c r="BT16" s="321">
        <v>28</v>
      </c>
      <c r="BU16" s="321">
        <v>23</v>
      </c>
      <c r="BV16" s="321">
        <v>25</v>
      </c>
      <c r="BW16" s="299">
        <v>31</v>
      </c>
      <c r="BX16" s="299">
        <v>34</v>
      </c>
      <c r="BY16" s="335">
        <v>28</v>
      </c>
      <c r="BZ16" s="335">
        <v>39</v>
      </c>
      <c r="CA16" s="335">
        <v>25</v>
      </c>
      <c r="CB16" s="335">
        <v>41</v>
      </c>
      <c r="CC16" s="335">
        <v>43</v>
      </c>
      <c r="CD16" s="335">
        <v>36</v>
      </c>
      <c r="CE16" s="335">
        <v>36</v>
      </c>
      <c r="CF16" s="335">
        <v>46</v>
      </c>
      <c r="CG16" s="335">
        <v>25</v>
      </c>
      <c r="CH16" s="335">
        <v>39</v>
      </c>
      <c r="CI16" s="335">
        <v>41</v>
      </c>
      <c r="CJ16" s="335">
        <v>34</v>
      </c>
      <c r="CK16" s="335">
        <v>30</v>
      </c>
      <c r="CL16" s="335">
        <v>41</v>
      </c>
      <c r="CM16" s="335">
        <v>38</v>
      </c>
      <c r="CN16" s="335">
        <v>31</v>
      </c>
      <c r="CO16" s="335">
        <v>42</v>
      </c>
      <c r="CP16" s="335">
        <v>29</v>
      </c>
      <c r="CQ16" s="335">
        <v>25</v>
      </c>
      <c r="CR16" s="335">
        <v>37</v>
      </c>
      <c r="CS16" s="335">
        <v>12</v>
      </c>
      <c r="CT16" s="335">
        <v>39</v>
      </c>
      <c r="CU16" s="335">
        <v>39</v>
      </c>
      <c r="CV16" s="335">
        <v>24</v>
      </c>
      <c r="CW16" s="335">
        <v>36</v>
      </c>
      <c r="CX16" s="335">
        <v>39</v>
      </c>
      <c r="CY16" s="335">
        <v>36</v>
      </c>
      <c r="CZ16" s="335">
        <v>27</v>
      </c>
      <c r="DA16" s="335">
        <v>36</v>
      </c>
      <c r="DB16" s="335">
        <v>23</v>
      </c>
      <c r="DC16" s="335">
        <v>48</v>
      </c>
      <c r="DD16" s="335">
        <v>30</v>
      </c>
      <c r="DE16" s="335">
        <v>27</v>
      </c>
      <c r="DF16" s="335">
        <v>43</v>
      </c>
      <c r="DG16" s="335">
        <v>32</v>
      </c>
      <c r="DH16" s="335">
        <v>31</v>
      </c>
      <c r="DI16" s="335">
        <v>23</v>
      </c>
      <c r="DJ16" s="335">
        <v>37</v>
      </c>
      <c r="DK16" s="335">
        <v>38</v>
      </c>
      <c r="DL16" s="335">
        <v>31</v>
      </c>
      <c r="DM16" s="335">
        <v>29</v>
      </c>
      <c r="DN16" s="335">
        <v>31</v>
      </c>
      <c r="DO16" s="335">
        <v>21</v>
      </c>
      <c r="DP16" s="335">
        <v>38</v>
      </c>
      <c r="DQ16" s="335">
        <v>33</v>
      </c>
      <c r="DR16" s="335">
        <v>47</v>
      </c>
      <c r="DS16" s="335">
        <v>36</v>
      </c>
      <c r="DT16" s="335">
        <v>33</v>
      </c>
      <c r="DU16" s="335">
        <v>25</v>
      </c>
      <c r="DV16" s="335">
        <v>29</v>
      </c>
      <c r="DW16" s="335">
        <v>24</v>
      </c>
      <c r="DX16" s="335">
        <v>31</v>
      </c>
      <c r="DY16" s="335">
        <v>29</v>
      </c>
      <c r="DZ16" s="335">
        <v>32</v>
      </c>
      <c r="EA16" s="335">
        <v>29</v>
      </c>
      <c r="EB16" s="335">
        <v>23</v>
      </c>
      <c r="EC16" s="335">
        <v>29</v>
      </c>
      <c r="ED16" s="318">
        <v>35</v>
      </c>
      <c r="EE16" s="318">
        <v>24</v>
      </c>
      <c r="EF16" s="318">
        <v>28</v>
      </c>
      <c r="EG16" s="318">
        <v>29</v>
      </c>
      <c r="EH16" s="318">
        <v>34</v>
      </c>
      <c r="EI16" s="318">
        <v>35</v>
      </c>
      <c r="EJ16" s="318">
        <v>37</v>
      </c>
      <c r="EK16" s="318">
        <v>29</v>
      </c>
      <c r="EL16" s="318">
        <v>38</v>
      </c>
      <c r="EM16" s="318">
        <v>39</v>
      </c>
      <c r="EN16" s="318">
        <v>29</v>
      </c>
      <c r="EO16" s="318">
        <v>31</v>
      </c>
      <c r="EP16" s="318">
        <v>37</v>
      </c>
      <c r="EQ16" s="318">
        <v>41</v>
      </c>
      <c r="ER16" s="318">
        <v>33</v>
      </c>
      <c r="ES16" s="318">
        <v>24</v>
      </c>
      <c r="ET16" s="318">
        <v>40</v>
      </c>
      <c r="EU16" s="318">
        <v>47</v>
      </c>
      <c r="EV16" s="318">
        <v>38</v>
      </c>
      <c r="EW16" s="318">
        <v>43</v>
      </c>
      <c r="EX16" s="318">
        <v>33</v>
      </c>
      <c r="EY16" s="318">
        <v>26</v>
      </c>
      <c r="EZ16" s="318">
        <v>43</v>
      </c>
      <c r="FA16" s="318">
        <v>33</v>
      </c>
      <c r="FB16" s="318">
        <v>36</v>
      </c>
      <c r="FC16" s="318">
        <v>36</v>
      </c>
      <c r="FD16" s="318">
        <v>18</v>
      </c>
      <c r="FE16" s="318">
        <v>38</v>
      </c>
      <c r="FF16" s="318">
        <v>22</v>
      </c>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5">
        <v>8344</v>
      </c>
      <c r="D17" s="302">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1">
        <v>29</v>
      </c>
      <c r="BQ17" s="321">
        <v>38</v>
      </c>
      <c r="BR17" s="321">
        <v>46</v>
      </c>
      <c r="BS17" s="321">
        <v>43</v>
      </c>
      <c r="BT17" s="321">
        <v>54</v>
      </c>
      <c r="BU17" s="321">
        <v>32</v>
      </c>
      <c r="BV17" s="321">
        <v>63</v>
      </c>
      <c r="BW17" s="299">
        <v>51</v>
      </c>
      <c r="BX17" s="299">
        <v>57</v>
      </c>
      <c r="BY17" s="335">
        <v>56</v>
      </c>
      <c r="BZ17" s="335">
        <v>56</v>
      </c>
      <c r="CA17" s="335">
        <v>45</v>
      </c>
      <c r="CB17" s="335">
        <v>61</v>
      </c>
      <c r="CC17" s="335">
        <v>50</v>
      </c>
      <c r="CD17" s="335">
        <v>65</v>
      </c>
      <c r="CE17" s="335">
        <v>54</v>
      </c>
      <c r="CF17" s="335">
        <v>69</v>
      </c>
      <c r="CG17" s="335">
        <v>60</v>
      </c>
      <c r="CH17" s="335">
        <v>57</v>
      </c>
      <c r="CI17" s="335">
        <v>47</v>
      </c>
      <c r="CJ17" s="335">
        <v>54</v>
      </c>
      <c r="CK17" s="335">
        <v>71</v>
      </c>
      <c r="CL17" s="335">
        <v>62</v>
      </c>
      <c r="CM17" s="335">
        <v>52</v>
      </c>
      <c r="CN17" s="335">
        <v>60</v>
      </c>
      <c r="CO17" s="335">
        <v>60</v>
      </c>
      <c r="CP17" s="335">
        <v>61</v>
      </c>
      <c r="CQ17" s="335">
        <v>53</v>
      </c>
      <c r="CR17" s="335">
        <v>52</v>
      </c>
      <c r="CS17" s="335">
        <v>46</v>
      </c>
      <c r="CT17" s="335">
        <v>81</v>
      </c>
      <c r="CU17" s="335">
        <v>66</v>
      </c>
      <c r="CV17" s="335">
        <v>58</v>
      </c>
      <c r="CW17" s="335">
        <v>48</v>
      </c>
      <c r="CX17" s="335">
        <v>53</v>
      </c>
      <c r="CY17" s="335">
        <v>57</v>
      </c>
      <c r="CZ17" s="335">
        <v>54</v>
      </c>
      <c r="DA17" s="335">
        <v>60</v>
      </c>
      <c r="DB17" s="335">
        <v>44</v>
      </c>
      <c r="DC17" s="335">
        <v>51</v>
      </c>
      <c r="DD17" s="335">
        <v>37</v>
      </c>
      <c r="DE17" s="335">
        <v>64</v>
      </c>
      <c r="DF17" s="335">
        <v>49</v>
      </c>
      <c r="DG17" s="335">
        <v>54</v>
      </c>
      <c r="DH17" s="335">
        <v>50</v>
      </c>
      <c r="DI17" s="335">
        <v>42</v>
      </c>
      <c r="DJ17" s="335">
        <v>50</v>
      </c>
      <c r="DK17" s="335">
        <v>40</v>
      </c>
      <c r="DL17" s="335">
        <v>52</v>
      </c>
      <c r="DM17" s="335">
        <v>44</v>
      </c>
      <c r="DN17" s="335">
        <v>39</v>
      </c>
      <c r="DO17" s="335">
        <v>28</v>
      </c>
      <c r="DP17" s="335">
        <v>49</v>
      </c>
      <c r="DQ17" s="335">
        <v>41</v>
      </c>
      <c r="DR17" s="335">
        <v>49</v>
      </c>
      <c r="DS17" s="335">
        <v>51</v>
      </c>
      <c r="DT17" s="335">
        <v>37</v>
      </c>
      <c r="DU17" s="335">
        <v>41</v>
      </c>
      <c r="DV17" s="335">
        <v>68</v>
      </c>
      <c r="DW17" s="335">
        <v>51</v>
      </c>
      <c r="DX17" s="335">
        <v>52</v>
      </c>
      <c r="DY17" s="335">
        <v>33</v>
      </c>
      <c r="DZ17" s="335">
        <v>32</v>
      </c>
      <c r="EA17" s="335">
        <v>47</v>
      </c>
      <c r="EB17" s="335">
        <v>36</v>
      </c>
      <c r="EC17" s="335">
        <v>53</v>
      </c>
      <c r="ED17" s="318">
        <v>47</v>
      </c>
      <c r="EE17" s="318">
        <v>38</v>
      </c>
      <c r="EF17" s="318">
        <v>46</v>
      </c>
      <c r="EG17" s="318">
        <v>57</v>
      </c>
      <c r="EH17" s="318">
        <v>60</v>
      </c>
      <c r="EI17" s="318">
        <v>48</v>
      </c>
      <c r="EJ17" s="318">
        <v>51</v>
      </c>
      <c r="EK17" s="318">
        <v>59</v>
      </c>
      <c r="EL17" s="318">
        <v>57</v>
      </c>
      <c r="EM17" s="318">
        <v>71</v>
      </c>
      <c r="EN17" s="318">
        <v>56</v>
      </c>
      <c r="EO17" s="318">
        <v>58</v>
      </c>
      <c r="EP17" s="318">
        <v>67</v>
      </c>
      <c r="EQ17" s="318">
        <v>68</v>
      </c>
      <c r="ER17" s="318">
        <v>62</v>
      </c>
      <c r="ES17" s="318">
        <v>47</v>
      </c>
      <c r="ET17" s="318">
        <v>61</v>
      </c>
      <c r="EU17" s="318">
        <v>103</v>
      </c>
      <c r="EV17" s="318">
        <v>60</v>
      </c>
      <c r="EW17" s="318">
        <v>75</v>
      </c>
      <c r="EX17" s="318">
        <v>62</v>
      </c>
      <c r="EY17" s="318">
        <v>45</v>
      </c>
      <c r="EZ17" s="318">
        <v>60</v>
      </c>
      <c r="FA17" s="318">
        <v>54</v>
      </c>
      <c r="FB17" s="318">
        <v>50</v>
      </c>
      <c r="FC17" s="318">
        <v>47</v>
      </c>
      <c r="FD17" s="318">
        <v>39</v>
      </c>
      <c r="FE17" s="318">
        <v>48</v>
      </c>
      <c r="FF17" s="318">
        <v>43</v>
      </c>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5">
        <v>7490</v>
      </c>
      <c r="D18" s="303">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2">
        <v>23</v>
      </c>
      <c r="BQ18" s="322">
        <v>42</v>
      </c>
      <c r="BR18" s="322">
        <v>36</v>
      </c>
      <c r="BS18" s="322">
        <v>39</v>
      </c>
      <c r="BT18" s="322">
        <v>37</v>
      </c>
      <c r="BU18" s="322">
        <v>34</v>
      </c>
      <c r="BV18" s="322">
        <v>44</v>
      </c>
      <c r="BW18" s="299">
        <v>33</v>
      </c>
      <c r="BX18" s="300">
        <v>49</v>
      </c>
      <c r="BY18" s="336">
        <v>48</v>
      </c>
      <c r="BZ18" s="335">
        <v>52</v>
      </c>
      <c r="CA18" s="335">
        <v>48</v>
      </c>
      <c r="CB18" s="336">
        <v>41</v>
      </c>
      <c r="CC18" s="335">
        <v>68</v>
      </c>
      <c r="CD18" s="335">
        <v>45</v>
      </c>
      <c r="CE18" s="335">
        <v>61</v>
      </c>
      <c r="CF18" s="335">
        <v>53</v>
      </c>
      <c r="CG18" s="335">
        <v>47</v>
      </c>
      <c r="CH18" s="335">
        <v>40</v>
      </c>
      <c r="CI18" s="335">
        <v>47</v>
      </c>
      <c r="CJ18" s="335">
        <v>52</v>
      </c>
      <c r="CK18" s="335">
        <v>40</v>
      </c>
      <c r="CL18" s="335">
        <v>50</v>
      </c>
      <c r="CM18" s="335">
        <v>52</v>
      </c>
      <c r="CN18" s="335">
        <v>52</v>
      </c>
      <c r="CO18" s="335">
        <v>62</v>
      </c>
      <c r="CP18" s="335">
        <v>53</v>
      </c>
      <c r="CQ18" s="335">
        <v>48</v>
      </c>
      <c r="CR18" s="335">
        <v>54</v>
      </c>
      <c r="CS18" s="335">
        <v>34</v>
      </c>
      <c r="CT18" s="335">
        <v>56</v>
      </c>
      <c r="CU18" s="335">
        <v>68</v>
      </c>
      <c r="CV18" s="335">
        <v>56</v>
      </c>
      <c r="CW18" s="335">
        <v>57</v>
      </c>
      <c r="CX18" s="335">
        <v>48</v>
      </c>
      <c r="CY18" s="335">
        <v>49</v>
      </c>
      <c r="CZ18" s="335">
        <v>51</v>
      </c>
      <c r="DA18" s="335">
        <v>48</v>
      </c>
      <c r="DB18" s="335">
        <v>59</v>
      </c>
      <c r="DC18" s="335">
        <v>45</v>
      </c>
      <c r="DD18" s="335">
        <v>55</v>
      </c>
      <c r="DE18" s="335">
        <v>51</v>
      </c>
      <c r="DF18" s="335">
        <v>50</v>
      </c>
      <c r="DG18" s="335">
        <v>52</v>
      </c>
      <c r="DH18" s="335">
        <v>55</v>
      </c>
      <c r="DI18" s="335">
        <v>44</v>
      </c>
      <c r="DJ18" s="335">
        <v>50</v>
      </c>
      <c r="DK18" s="335">
        <v>47</v>
      </c>
      <c r="DL18" s="335">
        <v>30</v>
      </c>
      <c r="DM18" s="335">
        <v>31</v>
      </c>
      <c r="DN18" s="335">
        <v>43</v>
      </c>
      <c r="DO18" s="335">
        <v>29</v>
      </c>
      <c r="DP18" s="335">
        <v>46</v>
      </c>
      <c r="DQ18" s="335">
        <v>41</v>
      </c>
      <c r="DR18" s="335">
        <v>48</v>
      </c>
      <c r="DS18" s="335">
        <v>41</v>
      </c>
      <c r="DT18" s="335">
        <v>41</v>
      </c>
      <c r="DU18" s="335">
        <v>42</v>
      </c>
      <c r="DV18" s="335">
        <v>50</v>
      </c>
      <c r="DW18" s="335">
        <v>51</v>
      </c>
      <c r="DX18" s="335">
        <v>42</v>
      </c>
      <c r="DY18" s="335">
        <v>42</v>
      </c>
      <c r="DZ18" s="335">
        <v>43</v>
      </c>
      <c r="EA18" s="335">
        <v>45</v>
      </c>
      <c r="EB18" s="335">
        <v>27</v>
      </c>
      <c r="EC18" s="335">
        <v>50</v>
      </c>
      <c r="ED18" s="318">
        <v>29</v>
      </c>
      <c r="EE18" s="318">
        <v>44</v>
      </c>
      <c r="EF18" s="318">
        <v>42</v>
      </c>
      <c r="EG18" s="318">
        <v>39</v>
      </c>
      <c r="EH18" s="318">
        <v>35</v>
      </c>
      <c r="EI18" s="318">
        <v>36</v>
      </c>
      <c r="EJ18" s="318">
        <v>58</v>
      </c>
      <c r="EK18" s="318">
        <v>57</v>
      </c>
      <c r="EL18" s="318">
        <v>62</v>
      </c>
      <c r="EM18" s="318">
        <v>50</v>
      </c>
      <c r="EN18" s="318">
        <v>50</v>
      </c>
      <c r="EO18" s="318">
        <v>39</v>
      </c>
      <c r="EP18" s="318">
        <v>42</v>
      </c>
      <c r="EQ18" s="318">
        <v>41</v>
      </c>
      <c r="ER18" s="318">
        <v>60</v>
      </c>
      <c r="ES18" s="318">
        <v>38</v>
      </c>
      <c r="ET18" s="318">
        <v>79</v>
      </c>
      <c r="EU18" s="318">
        <v>76</v>
      </c>
      <c r="EV18" s="318">
        <v>67</v>
      </c>
      <c r="EW18" s="318">
        <v>56</v>
      </c>
      <c r="EX18" s="318">
        <v>60</v>
      </c>
      <c r="EY18" s="318">
        <v>49</v>
      </c>
      <c r="EZ18" s="318">
        <v>66</v>
      </c>
      <c r="FA18" s="318">
        <v>47</v>
      </c>
      <c r="FB18" s="318">
        <v>52</v>
      </c>
      <c r="FC18" s="318">
        <v>54</v>
      </c>
      <c r="FD18" s="318">
        <v>40</v>
      </c>
      <c r="FE18" s="318">
        <v>48</v>
      </c>
      <c r="FF18" s="318">
        <v>46</v>
      </c>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7">
        <v>26752</v>
      </c>
      <c r="D19" s="304">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0">
        <v>149</v>
      </c>
      <c r="BQ19" s="320">
        <v>163</v>
      </c>
      <c r="BR19" s="320">
        <v>161</v>
      </c>
      <c r="BS19" s="320">
        <v>122</v>
      </c>
      <c r="BT19" s="320">
        <v>146</v>
      </c>
      <c r="BU19" s="320">
        <v>118</v>
      </c>
      <c r="BV19" s="320">
        <v>148</v>
      </c>
      <c r="BW19" s="317">
        <v>143</v>
      </c>
      <c r="BX19" s="317">
        <v>159</v>
      </c>
      <c r="BY19" s="317">
        <v>156</v>
      </c>
      <c r="BZ19" s="317">
        <v>164</v>
      </c>
      <c r="CA19" s="317">
        <v>153</v>
      </c>
      <c r="CB19" s="317">
        <v>164</v>
      </c>
      <c r="CC19" s="317">
        <v>187</v>
      </c>
      <c r="CD19" s="317">
        <v>187</v>
      </c>
      <c r="CE19" s="317">
        <v>168</v>
      </c>
      <c r="CF19" s="317">
        <v>178</v>
      </c>
      <c r="CG19" s="317">
        <v>170</v>
      </c>
      <c r="CH19" s="317">
        <v>158</v>
      </c>
      <c r="CI19" s="317">
        <v>147</v>
      </c>
      <c r="CJ19" s="317">
        <v>153</v>
      </c>
      <c r="CK19" s="317">
        <v>188</v>
      </c>
      <c r="CL19" s="317">
        <v>193</v>
      </c>
      <c r="CM19" s="317">
        <v>190</v>
      </c>
      <c r="CN19" s="317">
        <v>233</v>
      </c>
      <c r="CO19" s="317">
        <v>174</v>
      </c>
      <c r="CP19" s="317">
        <v>188</v>
      </c>
      <c r="CQ19" s="317">
        <v>210</v>
      </c>
      <c r="CR19" s="317">
        <v>174</v>
      </c>
      <c r="CS19" s="317">
        <v>124</v>
      </c>
      <c r="CT19" s="317">
        <v>200</v>
      </c>
      <c r="CU19" s="317">
        <v>219</v>
      </c>
      <c r="CV19" s="317">
        <v>154</v>
      </c>
      <c r="CW19" s="317">
        <v>161</v>
      </c>
      <c r="CX19" s="317">
        <v>197</v>
      </c>
      <c r="CY19" s="317">
        <v>190</v>
      </c>
      <c r="CZ19" s="317">
        <v>157</v>
      </c>
      <c r="DA19" s="317">
        <v>150</v>
      </c>
      <c r="DB19" s="317">
        <v>174</v>
      </c>
      <c r="DC19" s="317">
        <v>162</v>
      </c>
      <c r="DD19" s="317">
        <v>146</v>
      </c>
      <c r="DE19" s="317">
        <v>183</v>
      </c>
      <c r="DF19" s="317">
        <v>163</v>
      </c>
      <c r="DG19" s="317">
        <v>172</v>
      </c>
      <c r="DH19" s="317">
        <v>163</v>
      </c>
      <c r="DI19" s="317">
        <v>127</v>
      </c>
      <c r="DJ19" s="317">
        <v>186</v>
      </c>
      <c r="DK19" s="317">
        <v>136</v>
      </c>
      <c r="DL19" s="317">
        <v>172</v>
      </c>
      <c r="DM19" s="317">
        <v>171</v>
      </c>
      <c r="DN19" s="317">
        <v>167</v>
      </c>
      <c r="DO19" s="317">
        <v>118</v>
      </c>
      <c r="DP19" s="317">
        <v>177</v>
      </c>
      <c r="DQ19" s="317">
        <v>143</v>
      </c>
      <c r="DR19" s="317">
        <v>154</v>
      </c>
      <c r="DS19" s="317">
        <v>183</v>
      </c>
      <c r="DT19" s="317">
        <v>163</v>
      </c>
      <c r="DU19" s="317">
        <v>123</v>
      </c>
      <c r="DV19" s="317">
        <v>157</v>
      </c>
      <c r="DW19" s="317">
        <v>180</v>
      </c>
      <c r="DX19" s="317">
        <v>171</v>
      </c>
      <c r="DY19" s="317">
        <v>161</v>
      </c>
      <c r="DZ19" s="317">
        <v>157</v>
      </c>
      <c r="EA19" s="317">
        <v>157</v>
      </c>
      <c r="EB19" s="317">
        <v>152</v>
      </c>
      <c r="EC19" s="317">
        <v>144</v>
      </c>
      <c r="ED19" s="317">
        <v>179</v>
      </c>
      <c r="EE19" s="317">
        <v>145</v>
      </c>
      <c r="EF19" s="317">
        <v>151</v>
      </c>
      <c r="EG19" s="317">
        <v>160</v>
      </c>
      <c r="EH19" s="317">
        <v>145</v>
      </c>
      <c r="EI19" s="317">
        <v>181</v>
      </c>
      <c r="EJ19" s="317">
        <v>168</v>
      </c>
      <c r="EK19" s="317">
        <v>191</v>
      </c>
      <c r="EL19" s="317">
        <v>172</v>
      </c>
      <c r="EM19" s="317">
        <v>194</v>
      </c>
      <c r="EN19" s="317">
        <v>193</v>
      </c>
      <c r="EO19" s="317">
        <v>172</v>
      </c>
      <c r="EP19" s="317">
        <v>175</v>
      </c>
      <c r="EQ19" s="317">
        <v>169</v>
      </c>
      <c r="ER19" s="317">
        <v>219</v>
      </c>
      <c r="ES19" s="317">
        <v>108</v>
      </c>
      <c r="ET19" s="317">
        <v>259</v>
      </c>
      <c r="EU19" s="317">
        <v>254</v>
      </c>
      <c r="EV19" s="317">
        <v>212</v>
      </c>
      <c r="EW19" s="317">
        <v>194</v>
      </c>
      <c r="EX19" s="317">
        <v>181</v>
      </c>
      <c r="EY19" s="317">
        <v>186</v>
      </c>
      <c r="EZ19" s="317">
        <v>190</v>
      </c>
      <c r="FA19" s="317">
        <v>166</v>
      </c>
      <c r="FB19" s="317">
        <v>156</v>
      </c>
      <c r="FC19" s="317">
        <v>172</v>
      </c>
      <c r="FD19" s="317">
        <v>128</v>
      </c>
      <c r="FE19" s="317">
        <v>198</v>
      </c>
      <c r="FF19" s="317">
        <v>163</v>
      </c>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28"/>
      <c r="B20" s="329" t="s">
        <v>218</v>
      </c>
      <c r="C20" s="318">
        <v>164</v>
      </c>
      <c r="D20" s="299">
        <v>0</v>
      </c>
      <c r="E20" s="299">
        <v>0</v>
      </c>
      <c r="F20" s="299">
        <v>1</v>
      </c>
      <c r="G20" s="299">
        <v>1</v>
      </c>
      <c r="H20" s="299">
        <v>1</v>
      </c>
      <c r="I20" s="299">
        <v>1</v>
      </c>
      <c r="J20" s="299">
        <v>3</v>
      </c>
      <c r="K20" s="299">
        <v>0</v>
      </c>
      <c r="L20" s="299">
        <v>0</v>
      </c>
      <c r="M20" s="299">
        <v>0</v>
      </c>
      <c r="N20" s="299">
        <v>0</v>
      </c>
      <c r="O20" s="299">
        <v>0</v>
      </c>
      <c r="P20" s="299">
        <v>2</v>
      </c>
      <c r="Q20" s="299">
        <v>0</v>
      </c>
      <c r="R20" s="299">
        <v>3</v>
      </c>
      <c r="S20" s="299">
        <v>3</v>
      </c>
      <c r="T20" s="299">
        <v>0</v>
      </c>
      <c r="U20" s="299">
        <v>0</v>
      </c>
      <c r="V20" s="299">
        <v>1</v>
      </c>
      <c r="W20" s="299">
        <v>1</v>
      </c>
      <c r="X20" s="299">
        <v>0</v>
      </c>
      <c r="Y20" s="299">
        <v>0</v>
      </c>
      <c r="Z20" s="299">
        <v>0</v>
      </c>
      <c r="AA20" s="299">
        <v>0</v>
      </c>
      <c r="AB20" s="299">
        <v>0</v>
      </c>
      <c r="AC20" s="299">
        <v>3</v>
      </c>
      <c r="AD20" s="299">
        <v>1</v>
      </c>
      <c r="AE20" s="299">
        <v>0</v>
      </c>
      <c r="AF20" s="299">
        <v>3</v>
      </c>
      <c r="AG20" s="299">
        <v>4</v>
      </c>
      <c r="AH20" s="299">
        <v>0</v>
      </c>
      <c r="AI20" s="299">
        <v>1</v>
      </c>
      <c r="AJ20" s="299">
        <v>2</v>
      </c>
      <c r="AK20" s="299">
        <v>2</v>
      </c>
      <c r="AL20" s="299">
        <v>2</v>
      </c>
      <c r="AM20" s="299">
        <v>1</v>
      </c>
      <c r="AN20" s="299">
        <v>0</v>
      </c>
      <c r="AO20" s="299">
        <v>1</v>
      </c>
      <c r="AP20" s="299">
        <v>0</v>
      </c>
      <c r="AQ20" s="299">
        <v>2</v>
      </c>
      <c r="AR20" s="299">
        <v>0</v>
      </c>
      <c r="AS20" s="299">
        <v>0</v>
      </c>
      <c r="AT20" s="299">
        <v>2</v>
      </c>
      <c r="AU20" s="299">
        <v>0</v>
      </c>
      <c r="AV20" s="299">
        <v>2</v>
      </c>
      <c r="AW20" s="299">
        <v>0</v>
      </c>
      <c r="AX20" s="299">
        <v>2</v>
      </c>
      <c r="AY20" s="299">
        <v>4</v>
      </c>
      <c r="AZ20" s="299">
        <v>0</v>
      </c>
      <c r="BA20" s="299">
        <v>0</v>
      </c>
      <c r="BB20" s="299">
        <v>2</v>
      </c>
      <c r="BC20" s="299">
        <v>2</v>
      </c>
      <c r="BD20" s="299">
        <v>1</v>
      </c>
      <c r="BE20" s="299">
        <v>0</v>
      </c>
      <c r="BF20" s="299">
        <v>1</v>
      </c>
      <c r="BG20" s="299">
        <v>0</v>
      </c>
      <c r="BH20" s="299">
        <v>1</v>
      </c>
      <c r="BI20" s="299">
        <v>1</v>
      </c>
      <c r="BJ20" s="299">
        <v>1</v>
      </c>
      <c r="BK20" s="299">
        <v>2</v>
      </c>
      <c r="BL20" s="299">
        <v>1</v>
      </c>
      <c r="BM20" s="299">
        <v>0</v>
      </c>
      <c r="BN20" s="299">
        <v>1</v>
      </c>
      <c r="BO20" s="299">
        <v>1</v>
      </c>
      <c r="BP20" s="299">
        <v>4</v>
      </c>
      <c r="BQ20" s="299">
        <v>2</v>
      </c>
      <c r="BR20" s="299">
        <v>3</v>
      </c>
      <c r="BS20" s="299">
        <v>2</v>
      </c>
      <c r="BT20" s="299">
        <v>1</v>
      </c>
      <c r="BU20" s="299">
        <v>1</v>
      </c>
      <c r="BV20" s="299">
        <v>1</v>
      </c>
      <c r="BW20" s="321">
        <v>2</v>
      </c>
      <c r="BX20" s="321">
        <v>0</v>
      </c>
      <c r="BY20" s="318">
        <v>0</v>
      </c>
      <c r="BZ20" s="318">
        <v>2</v>
      </c>
      <c r="CA20" s="318">
        <v>1</v>
      </c>
      <c r="CB20" s="318">
        <v>0</v>
      </c>
      <c r="CC20" s="318">
        <v>1</v>
      </c>
      <c r="CD20" s="318">
        <v>1</v>
      </c>
      <c r="CE20" s="318">
        <v>1</v>
      </c>
      <c r="CF20" s="318">
        <v>1</v>
      </c>
      <c r="CG20" s="318">
        <v>1</v>
      </c>
      <c r="CH20" s="318">
        <v>2</v>
      </c>
      <c r="CI20" s="318">
        <v>1</v>
      </c>
      <c r="CJ20" s="318">
        <v>0</v>
      </c>
      <c r="CK20" s="318">
        <v>0</v>
      </c>
      <c r="CL20" s="318">
        <v>1</v>
      </c>
      <c r="CM20" s="318">
        <v>2</v>
      </c>
      <c r="CN20" s="318">
        <v>1</v>
      </c>
      <c r="CO20" s="318">
        <v>2</v>
      </c>
      <c r="CP20" s="318">
        <v>2</v>
      </c>
      <c r="CQ20" s="318">
        <v>1</v>
      </c>
      <c r="CR20" s="318">
        <v>1</v>
      </c>
      <c r="CS20" s="318">
        <v>1</v>
      </c>
      <c r="CT20" s="318">
        <v>2</v>
      </c>
      <c r="CU20" s="318">
        <v>0</v>
      </c>
      <c r="CV20" s="318">
        <v>1</v>
      </c>
      <c r="CW20" s="318">
        <v>0</v>
      </c>
      <c r="CX20" s="318">
        <v>1</v>
      </c>
      <c r="CY20" s="318">
        <v>1</v>
      </c>
      <c r="CZ20" s="318">
        <v>1</v>
      </c>
      <c r="DA20" s="318">
        <v>1</v>
      </c>
      <c r="DB20" s="318">
        <v>0</v>
      </c>
      <c r="DC20" s="318">
        <v>4</v>
      </c>
      <c r="DD20" s="318">
        <v>1</v>
      </c>
      <c r="DE20" s="318">
        <v>0</v>
      </c>
      <c r="DF20" s="318">
        <v>0</v>
      </c>
      <c r="DG20" s="318">
        <v>2</v>
      </c>
      <c r="DH20" s="318">
        <v>0</v>
      </c>
      <c r="DI20" s="318">
        <v>1</v>
      </c>
      <c r="DJ20" s="318">
        <v>1</v>
      </c>
      <c r="DK20" s="318">
        <v>2</v>
      </c>
      <c r="DL20" s="318">
        <v>2</v>
      </c>
      <c r="DM20" s="318">
        <v>0</v>
      </c>
      <c r="DN20" s="318">
        <v>1</v>
      </c>
      <c r="DO20" s="318">
        <v>0</v>
      </c>
      <c r="DP20" s="318">
        <v>2</v>
      </c>
      <c r="DQ20" s="318">
        <v>2</v>
      </c>
      <c r="DR20" s="318">
        <v>0</v>
      </c>
      <c r="DS20" s="318">
        <v>0</v>
      </c>
      <c r="DT20" s="318">
        <v>1</v>
      </c>
      <c r="DU20" s="318">
        <v>0</v>
      </c>
      <c r="DV20" s="318">
        <v>0</v>
      </c>
      <c r="DW20" s="318">
        <v>2</v>
      </c>
      <c r="DX20" s="318">
        <v>2</v>
      </c>
      <c r="DY20" s="318">
        <v>2</v>
      </c>
      <c r="DZ20" s="318">
        <v>1</v>
      </c>
      <c r="EA20" s="318">
        <v>1</v>
      </c>
      <c r="EB20" s="318">
        <v>0</v>
      </c>
      <c r="EC20" s="318">
        <v>2</v>
      </c>
      <c r="ED20" s="318">
        <v>0</v>
      </c>
      <c r="EE20" s="318">
        <v>0</v>
      </c>
      <c r="EF20" s="318">
        <v>1</v>
      </c>
      <c r="EG20" s="318">
        <v>1</v>
      </c>
      <c r="EH20" s="318">
        <v>0</v>
      </c>
      <c r="EI20" s="318">
        <v>2</v>
      </c>
      <c r="EJ20" s="318">
        <v>3</v>
      </c>
      <c r="EK20" s="318">
        <v>0</v>
      </c>
      <c r="EL20" s="318">
        <v>0</v>
      </c>
      <c r="EM20" s="318">
        <v>1</v>
      </c>
      <c r="EN20" s="318">
        <v>4</v>
      </c>
      <c r="EO20" s="318">
        <v>1</v>
      </c>
      <c r="EP20" s="318">
        <v>1</v>
      </c>
      <c r="EQ20" s="318">
        <v>1</v>
      </c>
      <c r="ER20" s="318">
        <v>1</v>
      </c>
      <c r="ES20" s="318">
        <v>1</v>
      </c>
      <c r="ET20" s="318">
        <v>1</v>
      </c>
      <c r="EU20" s="318">
        <v>1</v>
      </c>
      <c r="EV20" s="318">
        <v>1</v>
      </c>
      <c r="EW20" s="318">
        <v>0</v>
      </c>
      <c r="EX20" s="318">
        <v>0</v>
      </c>
      <c r="EY20" s="318">
        <v>1</v>
      </c>
      <c r="EZ20" s="318">
        <v>0</v>
      </c>
      <c r="FA20" s="318">
        <v>0</v>
      </c>
      <c r="FB20" s="318">
        <v>1</v>
      </c>
      <c r="FC20" s="318">
        <v>1</v>
      </c>
      <c r="FD20" s="318">
        <v>3</v>
      </c>
      <c r="FE20" s="318">
        <v>1</v>
      </c>
      <c r="FF20" s="318">
        <v>0</v>
      </c>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18">
        <v>592</v>
      </c>
      <c r="D21" s="305">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1">
        <v>7</v>
      </c>
      <c r="BQ21" s="321">
        <v>10</v>
      </c>
      <c r="BR21" s="321">
        <v>3</v>
      </c>
      <c r="BS21" s="321">
        <v>1</v>
      </c>
      <c r="BT21" s="321">
        <v>1</v>
      </c>
      <c r="BU21" s="321">
        <v>2</v>
      </c>
      <c r="BV21" s="321">
        <v>2</v>
      </c>
      <c r="BW21" s="321">
        <v>3</v>
      </c>
      <c r="BX21" s="321">
        <v>5</v>
      </c>
      <c r="BY21" s="318">
        <v>2</v>
      </c>
      <c r="BZ21" s="318">
        <v>2</v>
      </c>
      <c r="CA21" s="318">
        <v>1</v>
      </c>
      <c r="CB21" s="318">
        <v>3</v>
      </c>
      <c r="CC21" s="318">
        <v>3</v>
      </c>
      <c r="CD21" s="318">
        <v>6</v>
      </c>
      <c r="CE21" s="318">
        <v>3</v>
      </c>
      <c r="CF21" s="318">
        <v>6</v>
      </c>
      <c r="CG21" s="318">
        <v>4</v>
      </c>
      <c r="CH21" s="318">
        <v>5</v>
      </c>
      <c r="CI21" s="318">
        <v>3</v>
      </c>
      <c r="CJ21" s="318">
        <v>1</v>
      </c>
      <c r="CK21" s="318">
        <v>4</v>
      </c>
      <c r="CL21" s="318">
        <v>7</v>
      </c>
      <c r="CM21" s="318">
        <v>5</v>
      </c>
      <c r="CN21" s="318">
        <v>5</v>
      </c>
      <c r="CO21" s="318">
        <v>5</v>
      </c>
      <c r="CP21" s="318">
        <v>11</v>
      </c>
      <c r="CQ21" s="318">
        <v>4</v>
      </c>
      <c r="CR21" s="318">
        <v>1</v>
      </c>
      <c r="CS21" s="318">
        <v>2</v>
      </c>
      <c r="CT21" s="318">
        <v>5</v>
      </c>
      <c r="CU21" s="318">
        <v>2</v>
      </c>
      <c r="CV21" s="318">
        <v>3</v>
      </c>
      <c r="CW21" s="318">
        <v>2</v>
      </c>
      <c r="CX21" s="318">
        <v>3</v>
      </c>
      <c r="CY21" s="318">
        <v>2</v>
      </c>
      <c r="CZ21" s="318">
        <v>5</v>
      </c>
      <c r="DA21" s="318">
        <v>4</v>
      </c>
      <c r="DB21" s="318">
        <v>4</v>
      </c>
      <c r="DC21" s="318">
        <v>3</v>
      </c>
      <c r="DD21" s="318">
        <v>2</v>
      </c>
      <c r="DE21" s="318">
        <v>5</v>
      </c>
      <c r="DF21" s="318">
        <v>3</v>
      </c>
      <c r="DG21" s="318">
        <v>3</v>
      </c>
      <c r="DH21" s="318">
        <v>5</v>
      </c>
      <c r="DI21" s="318">
        <v>0</v>
      </c>
      <c r="DJ21" s="318">
        <v>3</v>
      </c>
      <c r="DK21" s="318">
        <v>1</v>
      </c>
      <c r="DL21" s="318">
        <v>1</v>
      </c>
      <c r="DM21" s="318">
        <v>1</v>
      </c>
      <c r="DN21" s="318">
        <v>3</v>
      </c>
      <c r="DO21" s="318">
        <v>3</v>
      </c>
      <c r="DP21" s="318">
        <v>5</v>
      </c>
      <c r="DQ21" s="318">
        <v>6</v>
      </c>
      <c r="DR21" s="318">
        <v>4</v>
      </c>
      <c r="DS21" s="318">
        <v>5</v>
      </c>
      <c r="DT21" s="318">
        <v>3</v>
      </c>
      <c r="DU21" s="318">
        <v>3</v>
      </c>
      <c r="DV21" s="318">
        <v>3</v>
      </c>
      <c r="DW21" s="318">
        <v>6</v>
      </c>
      <c r="DX21" s="318">
        <v>3</v>
      </c>
      <c r="DY21" s="318">
        <v>4</v>
      </c>
      <c r="DZ21" s="318">
        <v>5</v>
      </c>
      <c r="EA21" s="318">
        <v>1</v>
      </c>
      <c r="EB21" s="318">
        <v>4</v>
      </c>
      <c r="EC21" s="318">
        <v>2</v>
      </c>
      <c r="ED21" s="318">
        <v>4</v>
      </c>
      <c r="EE21" s="318">
        <v>4</v>
      </c>
      <c r="EF21" s="318">
        <v>3</v>
      </c>
      <c r="EG21" s="318">
        <v>4</v>
      </c>
      <c r="EH21" s="318">
        <v>2</v>
      </c>
      <c r="EI21" s="318">
        <v>5</v>
      </c>
      <c r="EJ21" s="318">
        <v>5</v>
      </c>
      <c r="EK21" s="318">
        <v>3</v>
      </c>
      <c r="EL21" s="318">
        <v>4</v>
      </c>
      <c r="EM21" s="318">
        <v>4</v>
      </c>
      <c r="EN21" s="318">
        <v>7</v>
      </c>
      <c r="EO21" s="318">
        <v>1</v>
      </c>
      <c r="EP21" s="318">
        <v>4</v>
      </c>
      <c r="EQ21" s="318">
        <v>5</v>
      </c>
      <c r="ER21" s="318">
        <v>3</v>
      </c>
      <c r="ES21" s="318">
        <v>1</v>
      </c>
      <c r="ET21" s="318">
        <v>1</v>
      </c>
      <c r="EU21" s="318">
        <v>6</v>
      </c>
      <c r="EV21" s="318">
        <v>2</v>
      </c>
      <c r="EW21" s="318">
        <v>0</v>
      </c>
      <c r="EX21" s="318">
        <v>6</v>
      </c>
      <c r="EY21" s="318">
        <v>2</v>
      </c>
      <c r="EZ21" s="318">
        <v>4</v>
      </c>
      <c r="FA21" s="318">
        <v>2</v>
      </c>
      <c r="FB21" s="318">
        <v>2</v>
      </c>
      <c r="FC21" s="318">
        <v>5</v>
      </c>
      <c r="FD21" s="318">
        <v>0</v>
      </c>
      <c r="FE21" s="318">
        <v>5</v>
      </c>
      <c r="FF21" s="318">
        <v>5</v>
      </c>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18">
        <v>2945</v>
      </c>
      <c r="D22" s="305">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1">
        <v>17</v>
      </c>
      <c r="BQ22" s="321">
        <v>20</v>
      </c>
      <c r="BR22" s="321">
        <v>19</v>
      </c>
      <c r="BS22" s="321">
        <v>25</v>
      </c>
      <c r="BT22" s="321">
        <v>17</v>
      </c>
      <c r="BU22" s="321">
        <v>12</v>
      </c>
      <c r="BV22" s="321">
        <v>19</v>
      </c>
      <c r="BW22" s="321">
        <v>12</v>
      </c>
      <c r="BX22" s="321">
        <v>15</v>
      </c>
      <c r="BY22" s="318">
        <v>16</v>
      </c>
      <c r="BZ22" s="318">
        <v>18</v>
      </c>
      <c r="CA22" s="318">
        <v>14</v>
      </c>
      <c r="CB22" s="318">
        <v>21</v>
      </c>
      <c r="CC22" s="318">
        <v>23</v>
      </c>
      <c r="CD22" s="318">
        <v>24</v>
      </c>
      <c r="CE22" s="318">
        <v>16</v>
      </c>
      <c r="CF22" s="318">
        <v>11</v>
      </c>
      <c r="CG22" s="318">
        <v>22</v>
      </c>
      <c r="CH22" s="318">
        <v>24</v>
      </c>
      <c r="CI22" s="318">
        <v>9</v>
      </c>
      <c r="CJ22" s="318">
        <v>20</v>
      </c>
      <c r="CK22" s="318">
        <v>23</v>
      </c>
      <c r="CL22" s="318">
        <v>29</v>
      </c>
      <c r="CM22" s="318">
        <v>23</v>
      </c>
      <c r="CN22" s="318">
        <v>30</v>
      </c>
      <c r="CO22" s="318">
        <v>21</v>
      </c>
      <c r="CP22" s="318">
        <v>8</v>
      </c>
      <c r="CQ22" s="318">
        <v>26</v>
      </c>
      <c r="CR22" s="318">
        <v>15</v>
      </c>
      <c r="CS22" s="318">
        <v>11</v>
      </c>
      <c r="CT22" s="318">
        <v>20</v>
      </c>
      <c r="CU22" s="318">
        <v>22</v>
      </c>
      <c r="CV22" s="318">
        <v>14</v>
      </c>
      <c r="CW22" s="318">
        <v>14</v>
      </c>
      <c r="CX22" s="318">
        <v>18</v>
      </c>
      <c r="CY22" s="318">
        <v>12</v>
      </c>
      <c r="CZ22" s="318">
        <v>15</v>
      </c>
      <c r="DA22" s="318">
        <v>11</v>
      </c>
      <c r="DB22" s="318">
        <v>17</v>
      </c>
      <c r="DC22" s="318">
        <v>17</v>
      </c>
      <c r="DD22" s="318">
        <v>14</v>
      </c>
      <c r="DE22" s="318">
        <v>16</v>
      </c>
      <c r="DF22" s="318">
        <v>23</v>
      </c>
      <c r="DG22" s="318">
        <v>14</v>
      </c>
      <c r="DH22" s="318">
        <v>26</v>
      </c>
      <c r="DI22" s="318">
        <v>11</v>
      </c>
      <c r="DJ22" s="318">
        <v>20</v>
      </c>
      <c r="DK22" s="318">
        <v>14</v>
      </c>
      <c r="DL22" s="318">
        <v>17</v>
      </c>
      <c r="DM22" s="318">
        <v>21</v>
      </c>
      <c r="DN22" s="318">
        <v>20</v>
      </c>
      <c r="DO22" s="318">
        <v>11</v>
      </c>
      <c r="DP22" s="318">
        <v>21</v>
      </c>
      <c r="DQ22" s="318">
        <v>18</v>
      </c>
      <c r="DR22" s="318">
        <v>17</v>
      </c>
      <c r="DS22" s="318">
        <v>18</v>
      </c>
      <c r="DT22" s="318">
        <v>11</v>
      </c>
      <c r="DU22" s="318">
        <v>9</v>
      </c>
      <c r="DV22" s="318">
        <v>11</v>
      </c>
      <c r="DW22" s="318">
        <v>23</v>
      </c>
      <c r="DX22" s="318">
        <v>20</v>
      </c>
      <c r="DY22" s="318">
        <v>22</v>
      </c>
      <c r="DZ22" s="318">
        <v>20</v>
      </c>
      <c r="EA22" s="318">
        <v>27</v>
      </c>
      <c r="EB22" s="318">
        <v>11</v>
      </c>
      <c r="EC22" s="318">
        <v>18</v>
      </c>
      <c r="ED22" s="318">
        <v>18</v>
      </c>
      <c r="EE22" s="318">
        <v>18</v>
      </c>
      <c r="EF22" s="318">
        <v>20</v>
      </c>
      <c r="EG22" s="318">
        <v>21</v>
      </c>
      <c r="EH22" s="318">
        <v>10</v>
      </c>
      <c r="EI22" s="318">
        <v>28</v>
      </c>
      <c r="EJ22" s="318">
        <v>19</v>
      </c>
      <c r="EK22" s="318">
        <v>23</v>
      </c>
      <c r="EL22" s="318">
        <v>15</v>
      </c>
      <c r="EM22" s="318">
        <v>21</v>
      </c>
      <c r="EN22" s="318">
        <v>18</v>
      </c>
      <c r="EO22" s="318">
        <v>14</v>
      </c>
      <c r="EP22" s="318">
        <v>18</v>
      </c>
      <c r="EQ22" s="318">
        <v>15</v>
      </c>
      <c r="ER22" s="318">
        <v>29</v>
      </c>
      <c r="ES22" s="318">
        <v>7</v>
      </c>
      <c r="ET22" s="318">
        <v>24</v>
      </c>
      <c r="EU22" s="318">
        <v>16</v>
      </c>
      <c r="EV22" s="318">
        <v>21</v>
      </c>
      <c r="EW22" s="318">
        <v>23</v>
      </c>
      <c r="EX22" s="318">
        <v>13</v>
      </c>
      <c r="EY22" s="318">
        <v>27</v>
      </c>
      <c r="EZ22" s="318">
        <v>19</v>
      </c>
      <c r="FA22" s="318">
        <v>22</v>
      </c>
      <c r="FB22" s="318">
        <v>20</v>
      </c>
      <c r="FC22" s="318">
        <v>19</v>
      </c>
      <c r="FD22" s="318">
        <v>18</v>
      </c>
      <c r="FE22" s="318">
        <v>20</v>
      </c>
      <c r="FF22" s="318">
        <v>15</v>
      </c>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18">
        <v>3839</v>
      </c>
      <c r="D23" s="305">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1">
        <v>18</v>
      </c>
      <c r="BQ23" s="321">
        <v>27</v>
      </c>
      <c r="BR23" s="321">
        <v>20</v>
      </c>
      <c r="BS23" s="321">
        <v>22</v>
      </c>
      <c r="BT23" s="321">
        <v>16</v>
      </c>
      <c r="BU23" s="321">
        <v>21</v>
      </c>
      <c r="BV23" s="321">
        <v>17</v>
      </c>
      <c r="BW23" s="321">
        <v>18</v>
      </c>
      <c r="BX23" s="321">
        <v>24</v>
      </c>
      <c r="BY23" s="318">
        <v>24</v>
      </c>
      <c r="BZ23" s="318">
        <v>21</v>
      </c>
      <c r="CA23" s="318">
        <v>13</v>
      </c>
      <c r="CB23" s="318">
        <v>23</v>
      </c>
      <c r="CC23" s="318">
        <v>28</v>
      </c>
      <c r="CD23" s="318">
        <v>20</v>
      </c>
      <c r="CE23" s="318">
        <v>29</v>
      </c>
      <c r="CF23" s="318">
        <v>32</v>
      </c>
      <c r="CG23" s="318">
        <v>27</v>
      </c>
      <c r="CH23" s="318">
        <v>18</v>
      </c>
      <c r="CI23" s="318">
        <v>26</v>
      </c>
      <c r="CJ23" s="318">
        <v>25</v>
      </c>
      <c r="CK23" s="318">
        <v>28</v>
      </c>
      <c r="CL23" s="318">
        <v>28</v>
      </c>
      <c r="CM23" s="318">
        <v>30</v>
      </c>
      <c r="CN23" s="318">
        <v>34</v>
      </c>
      <c r="CO23" s="318">
        <v>20</v>
      </c>
      <c r="CP23" s="318">
        <v>33</v>
      </c>
      <c r="CQ23" s="318">
        <v>26</v>
      </c>
      <c r="CR23" s="318">
        <v>24</v>
      </c>
      <c r="CS23" s="318">
        <v>23</v>
      </c>
      <c r="CT23" s="318">
        <v>38</v>
      </c>
      <c r="CU23" s="318">
        <v>28</v>
      </c>
      <c r="CV23" s="318">
        <v>15</v>
      </c>
      <c r="CW23" s="318">
        <v>33</v>
      </c>
      <c r="CX23" s="318">
        <v>29</v>
      </c>
      <c r="CY23" s="318">
        <v>33</v>
      </c>
      <c r="CZ23" s="318">
        <v>26</v>
      </c>
      <c r="DA23" s="318">
        <v>21</v>
      </c>
      <c r="DB23" s="318">
        <v>23</v>
      </c>
      <c r="DC23" s="318">
        <v>18</v>
      </c>
      <c r="DD23" s="318">
        <v>28</v>
      </c>
      <c r="DE23" s="318">
        <v>29</v>
      </c>
      <c r="DF23" s="318">
        <v>22</v>
      </c>
      <c r="DG23" s="318">
        <v>22</v>
      </c>
      <c r="DH23" s="318">
        <v>14</v>
      </c>
      <c r="DI23" s="318">
        <v>18</v>
      </c>
      <c r="DJ23" s="318">
        <v>25</v>
      </c>
      <c r="DK23" s="318">
        <v>19</v>
      </c>
      <c r="DL23" s="318">
        <v>27</v>
      </c>
      <c r="DM23" s="318">
        <v>22</v>
      </c>
      <c r="DN23" s="318">
        <v>24</v>
      </c>
      <c r="DO23" s="318">
        <v>16</v>
      </c>
      <c r="DP23" s="318">
        <v>20</v>
      </c>
      <c r="DQ23" s="318">
        <v>21</v>
      </c>
      <c r="DR23" s="318">
        <v>22</v>
      </c>
      <c r="DS23" s="318">
        <v>32</v>
      </c>
      <c r="DT23" s="318">
        <v>30</v>
      </c>
      <c r="DU23" s="318">
        <v>9</v>
      </c>
      <c r="DV23" s="318">
        <v>24</v>
      </c>
      <c r="DW23" s="318">
        <v>24</v>
      </c>
      <c r="DX23" s="318">
        <v>22</v>
      </c>
      <c r="DY23" s="318">
        <v>23</v>
      </c>
      <c r="DZ23" s="318">
        <v>19</v>
      </c>
      <c r="EA23" s="318">
        <v>26</v>
      </c>
      <c r="EB23" s="318">
        <v>21</v>
      </c>
      <c r="EC23" s="318">
        <v>19</v>
      </c>
      <c r="ED23" s="318">
        <v>31</v>
      </c>
      <c r="EE23" s="318">
        <v>17</v>
      </c>
      <c r="EF23" s="318">
        <v>18</v>
      </c>
      <c r="EG23" s="318">
        <v>23</v>
      </c>
      <c r="EH23" s="318">
        <v>18</v>
      </c>
      <c r="EI23" s="318">
        <v>24</v>
      </c>
      <c r="EJ23" s="318">
        <v>15</v>
      </c>
      <c r="EK23" s="318">
        <v>21</v>
      </c>
      <c r="EL23" s="318">
        <v>24</v>
      </c>
      <c r="EM23" s="318">
        <v>36</v>
      </c>
      <c r="EN23" s="318">
        <v>25</v>
      </c>
      <c r="EO23" s="318">
        <v>22</v>
      </c>
      <c r="EP23" s="318">
        <v>19</v>
      </c>
      <c r="EQ23" s="318">
        <v>35</v>
      </c>
      <c r="ER23" s="318">
        <v>32</v>
      </c>
      <c r="ES23" s="318">
        <v>17</v>
      </c>
      <c r="ET23" s="318">
        <v>37</v>
      </c>
      <c r="EU23" s="318">
        <v>33</v>
      </c>
      <c r="EV23" s="318">
        <v>34</v>
      </c>
      <c r="EW23" s="318">
        <v>27</v>
      </c>
      <c r="EX23" s="318">
        <v>18</v>
      </c>
      <c r="EY23" s="318">
        <v>22</v>
      </c>
      <c r="EZ23" s="318">
        <v>21</v>
      </c>
      <c r="FA23" s="318">
        <v>24</v>
      </c>
      <c r="FB23" s="318">
        <v>23</v>
      </c>
      <c r="FC23" s="318">
        <v>33</v>
      </c>
      <c r="FD23" s="318">
        <v>20</v>
      </c>
      <c r="FE23" s="318">
        <v>32</v>
      </c>
      <c r="FF23" s="318">
        <v>29</v>
      </c>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18">
        <v>7458</v>
      </c>
      <c r="D24" s="305">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1">
        <v>43</v>
      </c>
      <c r="BQ24" s="321">
        <v>34</v>
      </c>
      <c r="BR24" s="321">
        <v>58</v>
      </c>
      <c r="BS24" s="321">
        <v>34</v>
      </c>
      <c r="BT24" s="321">
        <v>43</v>
      </c>
      <c r="BU24" s="321">
        <v>29</v>
      </c>
      <c r="BV24" s="321">
        <v>42</v>
      </c>
      <c r="BW24" s="321">
        <v>33</v>
      </c>
      <c r="BX24" s="321">
        <v>50</v>
      </c>
      <c r="BY24" s="318">
        <v>44</v>
      </c>
      <c r="BZ24" s="318">
        <v>44</v>
      </c>
      <c r="CA24" s="318">
        <v>44</v>
      </c>
      <c r="CB24" s="318">
        <v>55</v>
      </c>
      <c r="CC24" s="318">
        <v>57</v>
      </c>
      <c r="CD24" s="318">
        <v>53</v>
      </c>
      <c r="CE24" s="318">
        <v>44</v>
      </c>
      <c r="CF24" s="318">
        <v>63</v>
      </c>
      <c r="CG24" s="318">
        <v>51</v>
      </c>
      <c r="CH24" s="318">
        <v>43</v>
      </c>
      <c r="CI24" s="318">
        <v>37</v>
      </c>
      <c r="CJ24" s="318">
        <v>41</v>
      </c>
      <c r="CK24" s="318">
        <v>54</v>
      </c>
      <c r="CL24" s="318">
        <v>41</v>
      </c>
      <c r="CM24" s="318">
        <v>54</v>
      </c>
      <c r="CN24" s="318">
        <v>65</v>
      </c>
      <c r="CO24" s="318">
        <v>52</v>
      </c>
      <c r="CP24" s="318">
        <v>43</v>
      </c>
      <c r="CQ24" s="318">
        <v>59</v>
      </c>
      <c r="CR24" s="318">
        <v>48</v>
      </c>
      <c r="CS24" s="318">
        <v>29</v>
      </c>
      <c r="CT24" s="318">
        <v>38</v>
      </c>
      <c r="CU24" s="318">
        <v>67</v>
      </c>
      <c r="CV24" s="318">
        <v>46</v>
      </c>
      <c r="CW24" s="318">
        <v>32</v>
      </c>
      <c r="CX24" s="318">
        <v>56</v>
      </c>
      <c r="CY24" s="318">
        <v>55</v>
      </c>
      <c r="CZ24" s="318">
        <v>48</v>
      </c>
      <c r="DA24" s="318">
        <v>44</v>
      </c>
      <c r="DB24" s="318">
        <v>50</v>
      </c>
      <c r="DC24" s="318">
        <v>43</v>
      </c>
      <c r="DD24" s="318">
        <v>37</v>
      </c>
      <c r="DE24" s="318">
        <v>58</v>
      </c>
      <c r="DF24" s="318">
        <v>40</v>
      </c>
      <c r="DG24" s="318">
        <v>48</v>
      </c>
      <c r="DH24" s="318">
        <v>56</v>
      </c>
      <c r="DI24" s="318">
        <v>34</v>
      </c>
      <c r="DJ24" s="318">
        <v>54</v>
      </c>
      <c r="DK24" s="318">
        <v>35</v>
      </c>
      <c r="DL24" s="318">
        <v>41</v>
      </c>
      <c r="DM24" s="318">
        <v>58</v>
      </c>
      <c r="DN24" s="318">
        <v>47</v>
      </c>
      <c r="DO24" s="318">
        <v>33</v>
      </c>
      <c r="DP24" s="318">
        <v>52</v>
      </c>
      <c r="DQ24" s="318">
        <v>40</v>
      </c>
      <c r="DR24" s="318">
        <v>38</v>
      </c>
      <c r="DS24" s="318">
        <v>59</v>
      </c>
      <c r="DT24" s="318">
        <v>48</v>
      </c>
      <c r="DU24" s="318">
        <v>40</v>
      </c>
      <c r="DV24" s="318">
        <v>54</v>
      </c>
      <c r="DW24" s="318">
        <v>41</v>
      </c>
      <c r="DX24" s="318">
        <v>43</v>
      </c>
      <c r="DY24" s="318">
        <v>42</v>
      </c>
      <c r="DZ24" s="318">
        <v>40</v>
      </c>
      <c r="EA24" s="318">
        <v>37</v>
      </c>
      <c r="EB24" s="318">
        <v>41</v>
      </c>
      <c r="EC24" s="318">
        <v>47</v>
      </c>
      <c r="ED24" s="318">
        <v>49</v>
      </c>
      <c r="EE24" s="318">
        <v>29</v>
      </c>
      <c r="EF24" s="318">
        <v>43</v>
      </c>
      <c r="EG24" s="318">
        <v>49</v>
      </c>
      <c r="EH24" s="318">
        <v>50</v>
      </c>
      <c r="EI24" s="318">
        <v>55</v>
      </c>
      <c r="EJ24" s="318">
        <v>46</v>
      </c>
      <c r="EK24" s="318">
        <v>54</v>
      </c>
      <c r="EL24" s="318">
        <v>49</v>
      </c>
      <c r="EM24" s="318">
        <v>57</v>
      </c>
      <c r="EN24" s="318">
        <v>46</v>
      </c>
      <c r="EO24" s="318">
        <v>47</v>
      </c>
      <c r="EP24" s="318">
        <v>52</v>
      </c>
      <c r="EQ24" s="318">
        <v>44</v>
      </c>
      <c r="ER24" s="318">
        <v>54</v>
      </c>
      <c r="ES24" s="318">
        <v>38</v>
      </c>
      <c r="ET24" s="318">
        <v>70</v>
      </c>
      <c r="EU24" s="318">
        <v>75</v>
      </c>
      <c r="EV24" s="318">
        <v>67</v>
      </c>
      <c r="EW24" s="318">
        <v>61</v>
      </c>
      <c r="EX24" s="318">
        <v>43</v>
      </c>
      <c r="EY24" s="318">
        <v>44</v>
      </c>
      <c r="EZ24" s="318">
        <v>52</v>
      </c>
      <c r="FA24" s="318">
        <v>53</v>
      </c>
      <c r="FB24" s="318">
        <v>41</v>
      </c>
      <c r="FC24" s="318">
        <v>50</v>
      </c>
      <c r="FD24" s="318">
        <v>36</v>
      </c>
      <c r="FE24" s="318">
        <v>60</v>
      </c>
      <c r="FF24" s="318">
        <v>45</v>
      </c>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18">
        <v>11754</v>
      </c>
      <c r="D25" s="305">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1">
        <v>60</v>
      </c>
      <c r="BQ25" s="321">
        <v>70</v>
      </c>
      <c r="BR25" s="321">
        <v>58</v>
      </c>
      <c r="BS25" s="321">
        <v>38</v>
      </c>
      <c r="BT25" s="321">
        <v>68</v>
      </c>
      <c r="BU25" s="321">
        <v>53</v>
      </c>
      <c r="BV25" s="321">
        <v>67</v>
      </c>
      <c r="BW25" s="321">
        <v>75</v>
      </c>
      <c r="BX25" s="321">
        <v>65</v>
      </c>
      <c r="BY25" s="319">
        <v>70</v>
      </c>
      <c r="BZ25" s="318">
        <v>77</v>
      </c>
      <c r="CA25" s="318">
        <v>80</v>
      </c>
      <c r="CB25" s="318">
        <v>62</v>
      </c>
      <c r="CC25" s="318">
        <v>75</v>
      </c>
      <c r="CD25" s="318">
        <v>83</v>
      </c>
      <c r="CE25" s="318">
        <v>75</v>
      </c>
      <c r="CF25" s="318">
        <v>65</v>
      </c>
      <c r="CG25" s="318">
        <v>65</v>
      </c>
      <c r="CH25" s="318">
        <v>66</v>
      </c>
      <c r="CI25" s="318">
        <v>71</v>
      </c>
      <c r="CJ25" s="318">
        <v>66</v>
      </c>
      <c r="CK25" s="318">
        <v>79</v>
      </c>
      <c r="CL25" s="318">
        <v>87</v>
      </c>
      <c r="CM25" s="318">
        <v>76</v>
      </c>
      <c r="CN25" s="318">
        <v>98</v>
      </c>
      <c r="CO25" s="318">
        <v>74</v>
      </c>
      <c r="CP25" s="318">
        <v>91</v>
      </c>
      <c r="CQ25" s="318">
        <v>94</v>
      </c>
      <c r="CR25" s="318">
        <v>85</v>
      </c>
      <c r="CS25" s="318">
        <v>58</v>
      </c>
      <c r="CT25" s="318">
        <v>97</v>
      </c>
      <c r="CU25" s="318">
        <v>100</v>
      </c>
      <c r="CV25" s="318">
        <v>75</v>
      </c>
      <c r="CW25" s="318">
        <v>80</v>
      </c>
      <c r="CX25" s="318">
        <v>90</v>
      </c>
      <c r="CY25" s="318">
        <v>87</v>
      </c>
      <c r="CZ25" s="318">
        <v>62</v>
      </c>
      <c r="DA25" s="318">
        <v>69</v>
      </c>
      <c r="DB25" s="318">
        <v>80</v>
      </c>
      <c r="DC25" s="318">
        <v>77</v>
      </c>
      <c r="DD25" s="318">
        <v>64</v>
      </c>
      <c r="DE25" s="318">
        <v>75</v>
      </c>
      <c r="DF25" s="318">
        <v>75</v>
      </c>
      <c r="DG25" s="318">
        <v>83</v>
      </c>
      <c r="DH25" s="318">
        <v>62</v>
      </c>
      <c r="DI25" s="318">
        <v>63</v>
      </c>
      <c r="DJ25" s="318">
        <v>83</v>
      </c>
      <c r="DK25" s="318">
        <v>65</v>
      </c>
      <c r="DL25" s="318">
        <v>84</v>
      </c>
      <c r="DM25" s="318">
        <v>69</v>
      </c>
      <c r="DN25" s="318">
        <v>72</v>
      </c>
      <c r="DO25" s="318">
        <v>55</v>
      </c>
      <c r="DP25" s="318">
        <v>77</v>
      </c>
      <c r="DQ25" s="318">
        <v>56</v>
      </c>
      <c r="DR25" s="318">
        <v>73</v>
      </c>
      <c r="DS25" s="318">
        <v>69</v>
      </c>
      <c r="DT25" s="318">
        <v>70</v>
      </c>
      <c r="DU25" s="318">
        <v>62</v>
      </c>
      <c r="DV25" s="318">
        <v>65</v>
      </c>
      <c r="DW25" s="318">
        <v>84</v>
      </c>
      <c r="DX25" s="318">
        <v>81</v>
      </c>
      <c r="DY25" s="318">
        <v>68</v>
      </c>
      <c r="DZ25" s="318">
        <v>72</v>
      </c>
      <c r="EA25" s="318">
        <v>65</v>
      </c>
      <c r="EB25" s="318">
        <v>75</v>
      </c>
      <c r="EC25" s="318">
        <v>56</v>
      </c>
      <c r="ED25" s="318">
        <v>77</v>
      </c>
      <c r="EE25" s="318">
        <v>77</v>
      </c>
      <c r="EF25" s="318">
        <v>66</v>
      </c>
      <c r="EG25" s="318">
        <v>62</v>
      </c>
      <c r="EH25" s="318">
        <v>65</v>
      </c>
      <c r="EI25" s="318">
        <v>67</v>
      </c>
      <c r="EJ25" s="318">
        <v>80</v>
      </c>
      <c r="EK25" s="318">
        <v>90</v>
      </c>
      <c r="EL25" s="318">
        <v>80</v>
      </c>
      <c r="EM25" s="318">
        <v>75</v>
      </c>
      <c r="EN25" s="318">
        <v>93</v>
      </c>
      <c r="EO25" s="318">
        <v>87</v>
      </c>
      <c r="EP25" s="318">
        <v>81</v>
      </c>
      <c r="EQ25" s="318">
        <v>69</v>
      </c>
      <c r="ER25" s="318">
        <v>100</v>
      </c>
      <c r="ES25" s="318">
        <v>44</v>
      </c>
      <c r="ET25" s="318">
        <v>126</v>
      </c>
      <c r="EU25" s="318">
        <v>123</v>
      </c>
      <c r="EV25" s="318">
        <v>87</v>
      </c>
      <c r="EW25" s="318">
        <v>83</v>
      </c>
      <c r="EX25" s="318">
        <v>101</v>
      </c>
      <c r="EY25" s="318">
        <v>90</v>
      </c>
      <c r="EZ25" s="318">
        <v>94</v>
      </c>
      <c r="FA25" s="318">
        <v>65</v>
      </c>
      <c r="FB25" s="318">
        <v>69</v>
      </c>
      <c r="FC25" s="318">
        <v>64</v>
      </c>
      <c r="FD25" s="318">
        <v>51</v>
      </c>
      <c r="FE25" s="318">
        <v>80</v>
      </c>
      <c r="FF25" s="318">
        <v>69</v>
      </c>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5" t="s">
        <v>171</v>
      </c>
      <c r="B26" s="256"/>
      <c r="C26" s="257"/>
      <c r="D26" s="257"/>
      <c r="E26" s="258"/>
      <c r="F26" s="258"/>
      <c r="G26" s="258"/>
      <c r="H26" s="258"/>
      <c r="I26" s="258"/>
      <c r="J26" s="257"/>
      <c r="K26" s="258"/>
      <c r="L26" s="258"/>
      <c r="M26" s="258"/>
      <c r="N26" s="258"/>
      <c r="O26" s="258"/>
      <c r="P26" s="258"/>
      <c r="Q26" s="211"/>
      <c r="R26" s="211"/>
      <c r="S26" s="211"/>
      <c r="T26" s="211"/>
      <c r="U26" s="211"/>
      <c r="V26" s="259"/>
      <c r="W26" s="259"/>
      <c r="X26" s="258"/>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60"/>
      <c r="BJ26" s="260"/>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400-000000000000}"/>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ADCF2"/>
  </sheetPr>
  <dimension ref="A1:P186"/>
  <sheetViews>
    <sheetView showGridLines="0" zoomScale="85" zoomScaleNormal="85" workbookViewId="0">
      <pane ySplit="4" topLeftCell="A152"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317</v>
      </c>
      <c r="I1" s="395"/>
      <c r="J1" s="395"/>
      <c r="K1" s="395"/>
      <c r="O1" s="276"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7">
        <v>25</v>
      </c>
      <c r="D62" s="237">
        <v>30</v>
      </c>
      <c r="E62" s="237">
        <v>29</v>
      </c>
      <c r="F62" s="237">
        <v>55</v>
      </c>
      <c r="G62" s="237">
        <v>23</v>
      </c>
      <c r="H62" s="237">
        <v>24</v>
      </c>
      <c r="I62" s="237">
        <v>17</v>
      </c>
      <c r="J62" s="237">
        <v>17</v>
      </c>
      <c r="K62" s="237">
        <v>30</v>
      </c>
      <c r="L62" s="237">
        <v>23</v>
      </c>
      <c r="M62" s="237">
        <v>32</v>
      </c>
      <c r="N62" s="238">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1">
        <v>19</v>
      </c>
      <c r="D64" s="281">
        <v>28</v>
      </c>
      <c r="E64" s="281">
        <v>26</v>
      </c>
      <c r="F64" s="281">
        <v>50</v>
      </c>
      <c r="G64" s="281">
        <v>17</v>
      </c>
      <c r="H64" s="281">
        <v>26</v>
      </c>
      <c r="I64" s="281">
        <v>19</v>
      </c>
      <c r="J64" s="281">
        <v>18</v>
      </c>
      <c r="K64" s="281">
        <v>25</v>
      </c>
      <c r="L64" s="281">
        <v>14</v>
      </c>
      <c r="M64" s="281">
        <v>28</v>
      </c>
      <c r="N64" s="282">
        <v>270</v>
      </c>
    </row>
    <row r="65" spans="1:14" ht="15.75" x14ac:dyDescent="0.25">
      <c r="A65" s="68">
        <v>19</v>
      </c>
      <c r="B65" s="64">
        <v>44330</v>
      </c>
      <c r="C65" s="281">
        <v>27</v>
      </c>
      <c r="D65" s="281">
        <v>26</v>
      </c>
      <c r="E65" s="281">
        <v>42</v>
      </c>
      <c r="F65" s="281">
        <v>64</v>
      </c>
      <c r="G65" s="281">
        <v>23</v>
      </c>
      <c r="H65" s="281">
        <v>33</v>
      </c>
      <c r="I65" s="281">
        <v>17</v>
      </c>
      <c r="J65" s="281">
        <v>16</v>
      </c>
      <c r="K65" s="281">
        <v>27</v>
      </c>
      <c r="L65" s="281">
        <v>18</v>
      </c>
      <c r="M65" s="281">
        <v>33</v>
      </c>
      <c r="N65" s="282">
        <v>326</v>
      </c>
    </row>
    <row r="66" spans="1:14" ht="15.75" x14ac:dyDescent="0.25">
      <c r="A66" s="68">
        <v>20</v>
      </c>
      <c r="B66" s="64">
        <v>44337</v>
      </c>
      <c r="C66" s="281">
        <v>16</v>
      </c>
      <c r="D66" s="281">
        <v>33</v>
      </c>
      <c r="E66" s="281">
        <v>31</v>
      </c>
      <c r="F66" s="281">
        <v>53</v>
      </c>
      <c r="G66" s="281">
        <v>23</v>
      </c>
      <c r="H66" s="281">
        <v>32</v>
      </c>
      <c r="I66" s="281">
        <v>17</v>
      </c>
      <c r="J66" s="281">
        <v>21</v>
      </c>
      <c r="K66" s="281">
        <v>27</v>
      </c>
      <c r="L66" s="281">
        <v>30</v>
      </c>
      <c r="M66" s="281">
        <v>36</v>
      </c>
      <c r="N66" s="282">
        <v>319</v>
      </c>
    </row>
    <row r="67" spans="1:14" ht="15.75" x14ac:dyDescent="0.25">
      <c r="A67" s="68">
        <v>21</v>
      </c>
      <c r="B67" s="64">
        <v>44344</v>
      </c>
      <c r="C67" s="281">
        <v>22</v>
      </c>
      <c r="D67" s="281">
        <v>24</v>
      </c>
      <c r="E67" s="281">
        <v>22</v>
      </c>
      <c r="F67" s="281">
        <v>57</v>
      </c>
      <c r="G67" s="281">
        <v>23</v>
      </c>
      <c r="H67" s="281">
        <v>16</v>
      </c>
      <c r="I67" s="281">
        <v>11</v>
      </c>
      <c r="J67" s="281">
        <v>26</v>
      </c>
      <c r="K67" s="281">
        <v>19</v>
      </c>
      <c r="L67" s="281">
        <v>19</v>
      </c>
      <c r="M67" s="281">
        <v>26</v>
      </c>
      <c r="N67" s="282">
        <v>265</v>
      </c>
    </row>
    <row r="68" spans="1:14" ht="15.75" x14ac:dyDescent="0.25">
      <c r="A68" s="68">
        <v>22</v>
      </c>
      <c r="B68" s="64">
        <v>44351</v>
      </c>
      <c r="C68" s="281">
        <v>16</v>
      </c>
      <c r="D68" s="281">
        <v>36</v>
      </c>
      <c r="E68" s="281">
        <v>35</v>
      </c>
      <c r="F68" s="281">
        <v>63</v>
      </c>
      <c r="G68" s="281">
        <v>13</v>
      </c>
      <c r="H68" s="281">
        <v>28</v>
      </c>
      <c r="I68" s="281">
        <v>16</v>
      </c>
      <c r="J68" s="281">
        <v>15</v>
      </c>
      <c r="K68" s="281">
        <v>17</v>
      </c>
      <c r="L68" s="281">
        <v>16</v>
      </c>
      <c r="M68" s="281">
        <v>27</v>
      </c>
      <c r="N68" s="282">
        <v>282</v>
      </c>
    </row>
    <row r="69" spans="1:14" ht="15.75" x14ac:dyDescent="0.25">
      <c r="A69" s="68">
        <v>23</v>
      </c>
      <c r="B69" s="64">
        <v>44358</v>
      </c>
      <c r="C69" s="281">
        <v>19</v>
      </c>
      <c r="D69" s="281">
        <v>24</v>
      </c>
      <c r="E69" s="281">
        <v>25</v>
      </c>
      <c r="F69" s="281">
        <v>40</v>
      </c>
      <c r="G69" s="281">
        <v>29</v>
      </c>
      <c r="H69" s="281">
        <v>17</v>
      </c>
      <c r="I69" s="281">
        <v>13</v>
      </c>
      <c r="J69" s="281">
        <v>30</v>
      </c>
      <c r="K69" s="281">
        <v>20</v>
      </c>
      <c r="L69" s="281">
        <v>20</v>
      </c>
      <c r="M69" s="281">
        <v>28</v>
      </c>
      <c r="N69" s="282">
        <v>265</v>
      </c>
    </row>
    <row r="70" spans="1:14" ht="15.75" x14ac:dyDescent="0.25">
      <c r="A70" s="68">
        <v>24</v>
      </c>
      <c r="B70" s="64">
        <v>44365</v>
      </c>
      <c r="C70" s="281">
        <v>12</v>
      </c>
      <c r="D70" s="281">
        <v>27</v>
      </c>
      <c r="E70" s="281">
        <v>38</v>
      </c>
      <c r="F70" s="281">
        <v>58</v>
      </c>
      <c r="G70" s="281">
        <v>19</v>
      </c>
      <c r="H70" s="281">
        <v>29</v>
      </c>
      <c r="I70" s="281">
        <v>22</v>
      </c>
      <c r="J70" s="281">
        <v>27</v>
      </c>
      <c r="K70" s="281">
        <v>25</v>
      </c>
      <c r="L70" s="281">
        <v>20</v>
      </c>
      <c r="M70" s="281">
        <v>36</v>
      </c>
      <c r="N70" s="282">
        <v>313</v>
      </c>
    </row>
    <row r="71" spans="1:14" ht="15.75" x14ac:dyDescent="0.25">
      <c r="A71" s="68">
        <v>25</v>
      </c>
      <c r="B71" s="64">
        <v>44372</v>
      </c>
      <c r="C71" s="281">
        <v>21</v>
      </c>
      <c r="D71" s="281">
        <v>35</v>
      </c>
      <c r="E71" s="281">
        <v>33</v>
      </c>
      <c r="F71" s="281">
        <v>68</v>
      </c>
      <c r="G71" s="281">
        <v>22</v>
      </c>
      <c r="H71" s="281">
        <v>23</v>
      </c>
      <c r="I71" s="281">
        <v>16</v>
      </c>
      <c r="J71" s="281">
        <v>29</v>
      </c>
      <c r="K71" s="281">
        <v>27</v>
      </c>
      <c r="L71" s="281">
        <v>17</v>
      </c>
      <c r="M71" s="281">
        <v>28</v>
      </c>
      <c r="N71" s="282">
        <v>319</v>
      </c>
    </row>
    <row r="72" spans="1:14" ht="15.75" x14ac:dyDescent="0.25">
      <c r="A72" s="68">
        <v>26</v>
      </c>
      <c r="B72" s="64">
        <v>44379</v>
      </c>
      <c r="C72" s="281">
        <v>19</v>
      </c>
      <c r="D72" s="281">
        <v>29</v>
      </c>
      <c r="E72" s="281">
        <v>23</v>
      </c>
      <c r="F72" s="281">
        <v>57</v>
      </c>
      <c r="G72" s="281">
        <v>32</v>
      </c>
      <c r="H72" s="281">
        <v>16</v>
      </c>
      <c r="I72" s="281">
        <v>17</v>
      </c>
      <c r="J72" s="281">
        <v>19</v>
      </c>
      <c r="K72" s="281">
        <v>15</v>
      </c>
      <c r="L72" s="281">
        <v>20</v>
      </c>
      <c r="M72" s="281">
        <v>25</v>
      </c>
      <c r="N72" s="282">
        <v>272</v>
      </c>
    </row>
    <row r="73" spans="1:14" ht="15.75" x14ac:dyDescent="0.25">
      <c r="A73" s="68">
        <v>27</v>
      </c>
      <c r="B73" s="64">
        <v>44386</v>
      </c>
      <c r="C73" s="281">
        <v>14</v>
      </c>
      <c r="D73" s="281">
        <v>33</v>
      </c>
      <c r="E73" s="281">
        <v>31</v>
      </c>
      <c r="F73" s="281">
        <v>68</v>
      </c>
      <c r="G73" s="281">
        <v>20</v>
      </c>
      <c r="H73" s="281">
        <v>22</v>
      </c>
      <c r="I73" s="281">
        <v>25</v>
      </c>
      <c r="J73" s="281">
        <v>19</v>
      </c>
      <c r="K73" s="281">
        <v>33</v>
      </c>
      <c r="L73" s="281">
        <v>12</v>
      </c>
      <c r="M73" s="281">
        <v>21</v>
      </c>
      <c r="N73" s="282">
        <v>298</v>
      </c>
    </row>
    <row r="74" spans="1:14" ht="15.75" x14ac:dyDescent="0.25">
      <c r="A74" s="68">
        <v>28</v>
      </c>
      <c r="B74" s="64">
        <v>44393</v>
      </c>
      <c r="C74" s="281">
        <v>14</v>
      </c>
      <c r="D74" s="281">
        <v>22</v>
      </c>
      <c r="E74" s="281">
        <v>21</v>
      </c>
      <c r="F74" s="281">
        <v>46</v>
      </c>
      <c r="G74" s="281">
        <v>22</v>
      </c>
      <c r="H74" s="281">
        <v>25</v>
      </c>
      <c r="I74" s="281">
        <v>12</v>
      </c>
      <c r="J74" s="281">
        <v>21</v>
      </c>
      <c r="K74" s="281">
        <v>18</v>
      </c>
      <c r="L74" s="281">
        <v>14</v>
      </c>
      <c r="M74" s="281">
        <v>16</v>
      </c>
      <c r="N74" s="282">
        <v>231</v>
      </c>
    </row>
    <row r="75" spans="1:14" ht="15.75" x14ac:dyDescent="0.25">
      <c r="A75" s="68">
        <v>29</v>
      </c>
      <c r="B75" s="64">
        <v>44400</v>
      </c>
      <c r="C75" s="281">
        <v>15</v>
      </c>
      <c r="D75" s="281">
        <v>34</v>
      </c>
      <c r="E75" s="281">
        <v>33</v>
      </c>
      <c r="F75" s="281">
        <v>53</v>
      </c>
      <c r="G75" s="281">
        <v>37</v>
      </c>
      <c r="H75" s="281">
        <v>23</v>
      </c>
      <c r="I75" s="281">
        <v>16</v>
      </c>
      <c r="J75" s="281">
        <v>27</v>
      </c>
      <c r="K75" s="281">
        <v>25</v>
      </c>
      <c r="L75" s="281">
        <v>17</v>
      </c>
      <c r="M75" s="281">
        <v>26</v>
      </c>
      <c r="N75" s="282">
        <v>306</v>
      </c>
    </row>
    <row r="76" spans="1:14" ht="15.75" x14ac:dyDescent="0.25">
      <c r="A76" s="68">
        <v>30</v>
      </c>
      <c r="B76" s="64">
        <v>44407</v>
      </c>
      <c r="C76" s="281">
        <v>19</v>
      </c>
      <c r="D76" s="281">
        <v>23</v>
      </c>
      <c r="E76" s="281">
        <v>20</v>
      </c>
      <c r="F76" s="281">
        <v>59</v>
      </c>
      <c r="G76" s="281">
        <v>21</v>
      </c>
      <c r="H76" s="281">
        <v>33</v>
      </c>
      <c r="I76" s="281">
        <v>21</v>
      </c>
      <c r="J76" s="281">
        <v>24</v>
      </c>
      <c r="K76" s="281">
        <v>21</v>
      </c>
      <c r="L76" s="281">
        <v>24</v>
      </c>
      <c r="M76" s="281">
        <v>28</v>
      </c>
      <c r="N76" s="282">
        <v>293</v>
      </c>
    </row>
    <row r="77" spans="1:14" ht="15.75" x14ac:dyDescent="0.25">
      <c r="A77" s="68">
        <v>31</v>
      </c>
      <c r="B77" s="64">
        <v>44414</v>
      </c>
      <c r="C77" s="281">
        <v>33</v>
      </c>
      <c r="D77" s="281">
        <v>26</v>
      </c>
      <c r="E77" s="281">
        <v>44</v>
      </c>
      <c r="F77" s="281">
        <v>76</v>
      </c>
      <c r="G77" s="281">
        <v>26</v>
      </c>
      <c r="H77" s="281">
        <v>23</v>
      </c>
      <c r="I77" s="281">
        <v>22</v>
      </c>
      <c r="J77" s="281">
        <v>23</v>
      </c>
      <c r="K77" s="281">
        <v>25</v>
      </c>
      <c r="L77" s="281">
        <v>20</v>
      </c>
      <c r="M77" s="281">
        <v>24</v>
      </c>
      <c r="N77" s="282">
        <v>342</v>
      </c>
    </row>
    <row r="78" spans="1:14" ht="15.75" x14ac:dyDescent="0.25">
      <c r="A78" s="68">
        <v>32</v>
      </c>
      <c r="B78" s="64">
        <v>44421</v>
      </c>
      <c r="C78" s="281">
        <v>28</v>
      </c>
      <c r="D78" s="281">
        <v>25</v>
      </c>
      <c r="E78" s="281">
        <v>27</v>
      </c>
      <c r="F78" s="281">
        <v>58</v>
      </c>
      <c r="G78" s="281">
        <v>34</v>
      </c>
      <c r="H78" s="281">
        <v>20</v>
      </c>
      <c r="I78" s="281">
        <v>24</v>
      </c>
      <c r="J78" s="281">
        <v>30</v>
      </c>
      <c r="K78" s="281">
        <v>26</v>
      </c>
      <c r="L78" s="281">
        <v>20</v>
      </c>
      <c r="M78" s="281">
        <v>39</v>
      </c>
      <c r="N78" s="282">
        <v>331</v>
      </c>
    </row>
    <row r="79" spans="1:14" ht="15.75" x14ac:dyDescent="0.25">
      <c r="A79" s="68">
        <v>33</v>
      </c>
      <c r="B79" s="64">
        <v>44428</v>
      </c>
      <c r="C79" s="281">
        <v>21</v>
      </c>
      <c r="D79" s="281">
        <v>35</v>
      </c>
      <c r="E79" s="281">
        <v>41</v>
      </c>
      <c r="F79" s="281">
        <v>75</v>
      </c>
      <c r="G79" s="281">
        <v>30</v>
      </c>
      <c r="H79" s="281">
        <v>24</v>
      </c>
      <c r="I79" s="281">
        <v>18</v>
      </c>
      <c r="J79" s="281">
        <v>26</v>
      </c>
      <c r="K79" s="281">
        <v>28</v>
      </c>
      <c r="L79" s="281">
        <v>16</v>
      </c>
      <c r="M79" s="281">
        <v>29</v>
      </c>
      <c r="N79" s="282">
        <v>343</v>
      </c>
    </row>
    <row r="80" spans="1:14" ht="15.75" x14ac:dyDescent="0.25">
      <c r="A80" s="68">
        <v>34</v>
      </c>
      <c r="B80" s="64">
        <v>44435</v>
      </c>
      <c r="C80" s="281">
        <v>24</v>
      </c>
      <c r="D80" s="281">
        <v>25</v>
      </c>
      <c r="E80" s="281">
        <v>34</v>
      </c>
      <c r="F80" s="281">
        <v>56</v>
      </c>
      <c r="G80" s="281">
        <v>23</v>
      </c>
      <c r="H80" s="281">
        <v>26</v>
      </c>
      <c r="I80" s="281">
        <v>10</v>
      </c>
      <c r="J80" s="281">
        <v>24</v>
      </c>
      <c r="K80" s="281">
        <v>33</v>
      </c>
      <c r="L80" s="281">
        <v>23</v>
      </c>
      <c r="M80" s="281">
        <v>21</v>
      </c>
      <c r="N80" s="282">
        <v>299</v>
      </c>
    </row>
    <row r="81" spans="1:14" ht="15.75" x14ac:dyDescent="0.25">
      <c r="A81" s="68">
        <v>35</v>
      </c>
      <c r="B81" s="64">
        <v>44442</v>
      </c>
      <c r="C81" s="281">
        <v>16</v>
      </c>
      <c r="D81" s="281">
        <v>34</v>
      </c>
      <c r="E81" s="281">
        <v>45</v>
      </c>
      <c r="F81" s="281">
        <v>60</v>
      </c>
      <c r="G81" s="281">
        <v>21</v>
      </c>
      <c r="H81" s="281">
        <v>31</v>
      </c>
      <c r="I81" s="281">
        <v>20</v>
      </c>
      <c r="J81" s="281">
        <v>32</v>
      </c>
      <c r="K81" s="281">
        <v>27</v>
      </c>
      <c r="L81" s="281">
        <v>25</v>
      </c>
      <c r="M81" s="281">
        <v>29</v>
      </c>
      <c r="N81" s="282">
        <v>340</v>
      </c>
    </row>
    <row r="82" spans="1:14" ht="18" customHeight="1" x14ac:dyDescent="0.25">
      <c r="A82" s="68">
        <v>36</v>
      </c>
      <c r="B82" s="64">
        <v>44449</v>
      </c>
      <c r="C82" s="281">
        <v>27</v>
      </c>
      <c r="D82" s="281">
        <v>36</v>
      </c>
      <c r="E82" s="281">
        <v>39</v>
      </c>
      <c r="F82" s="281">
        <v>60</v>
      </c>
      <c r="G82" s="281">
        <v>33</v>
      </c>
      <c r="H82" s="281">
        <v>29</v>
      </c>
      <c r="I82" s="281">
        <v>30</v>
      </c>
      <c r="J82" s="281">
        <v>28</v>
      </c>
      <c r="K82" s="281">
        <v>18</v>
      </c>
      <c r="L82" s="281">
        <v>35</v>
      </c>
      <c r="M82" s="281">
        <v>42</v>
      </c>
      <c r="N82" s="282">
        <v>377</v>
      </c>
    </row>
    <row r="83" spans="1:14" ht="18" customHeight="1" x14ac:dyDescent="0.25">
      <c r="A83" s="332">
        <v>37</v>
      </c>
      <c r="B83" s="64">
        <v>44456</v>
      </c>
      <c r="C83" s="340">
        <v>33</v>
      </c>
      <c r="D83" s="340">
        <v>37</v>
      </c>
      <c r="E83" s="340">
        <v>37</v>
      </c>
      <c r="F83" s="340">
        <v>60</v>
      </c>
      <c r="G83" s="340">
        <v>32</v>
      </c>
      <c r="H83" s="340">
        <v>23</v>
      </c>
      <c r="I83" s="340">
        <v>31</v>
      </c>
      <c r="J83" s="340">
        <v>24</v>
      </c>
      <c r="K83" s="340">
        <v>26</v>
      </c>
      <c r="L83" s="340">
        <v>36</v>
      </c>
      <c r="M83" s="340">
        <v>35</v>
      </c>
      <c r="N83" s="341">
        <v>374</v>
      </c>
    </row>
    <row r="84" spans="1:14" ht="18" customHeight="1" x14ac:dyDescent="0.25">
      <c r="A84" s="332">
        <v>38</v>
      </c>
      <c r="B84" s="64">
        <v>44463</v>
      </c>
      <c r="C84" s="281">
        <v>35</v>
      </c>
      <c r="D84" s="281">
        <v>22</v>
      </c>
      <c r="E84" s="281">
        <v>26</v>
      </c>
      <c r="F84" s="281">
        <v>66</v>
      </c>
      <c r="G84" s="281">
        <v>30</v>
      </c>
      <c r="H84" s="281">
        <v>32</v>
      </c>
      <c r="I84" s="281">
        <v>18</v>
      </c>
      <c r="J84" s="281">
        <v>21</v>
      </c>
      <c r="K84" s="281">
        <v>38</v>
      </c>
      <c r="L84" s="281">
        <v>32</v>
      </c>
      <c r="M84" s="281">
        <v>31</v>
      </c>
      <c r="N84" s="282">
        <v>351</v>
      </c>
    </row>
    <row r="85" spans="1:14" ht="18" customHeight="1" x14ac:dyDescent="0.25">
      <c r="A85" s="332">
        <v>39</v>
      </c>
      <c r="B85" s="64">
        <v>44470</v>
      </c>
      <c r="C85" s="340">
        <v>28</v>
      </c>
      <c r="D85" s="340">
        <v>43</v>
      </c>
      <c r="E85" s="340">
        <v>49</v>
      </c>
      <c r="F85" s="340">
        <v>70</v>
      </c>
      <c r="G85" s="340">
        <v>32</v>
      </c>
      <c r="H85" s="340">
        <v>31</v>
      </c>
      <c r="I85" s="340">
        <v>19</v>
      </c>
      <c r="J85" s="340">
        <v>34</v>
      </c>
      <c r="K85" s="340">
        <v>18</v>
      </c>
      <c r="L85" s="340">
        <v>28</v>
      </c>
      <c r="M85" s="340">
        <v>28</v>
      </c>
      <c r="N85" s="341">
        <v>380</v>
      </c>
    </row>
    <row r="86" spans="1:14" ht="18" customHeight="1" x14ac:dyDescent="0.25">
      <c r="A86" s="332">
        <v>40</v>
      </c>
      <c r="B86" s="64">
        <v>44477</v>
      </c>
      <c r="C86" s="281">
        <v>24</v>
      </c>
      <c r="D86" s="281">
        <v>36</v>
      </c>
      <c r="E86" s="281">
        <v>23</v>
      </c>
      <c r="F86" s="281">
        <v>72</v>
      </c>
      <c r="G86" s="281">
        <v>22</v>
      </c>
      <c r="H86" s="281">
        <v>25</v>
      </c>
      <c r="I86" s="281">
        <v>24</v>
      </c>
      <c r="J86" s="281">
        <v>22</v>
      </c>
      <c r="K86" s="281">
        <v>28</v>
      </c>
      <c r="L86" s="281">
        <v>28</v>
      </c>
      <c r="M86" s="281">
        <v>26</v>
      </c>
      <c r="N86" s="282">
        <v>330</v>
      </c>
    </row>
    <row r="87" spans="1:14" ht="18" customHeight="1" x14ac:dyDescent="0.25">
      <c r="A87" s="351">
        <v>41</v>
      </c>
      <c r="B87" s="64">
        <v>44484</v>
      </c>
      <c r="C87" s="353">
        <v>29</v>
      </c>
      <c r="D87" s="353">
        <v>39</v>
      </c>
      <c r="E87" s="353">
        <v>30</v>
      </c>
      <c r="F87" s="353">
        <v>70</v>
      </c>
      <c r="G87" s="353">
        <v>26</v>
      </c>
      <c r="H87" s="353">
        <v>25</v>
      </c>
      <c r="I87" s="353">
        <v>16</v>
      </c>
      <c r="J87" s="353">
        <v>22</v>
      </c>
      <c r="K87" s="353">
        <v>15</v>
      </c>
      <c r="L87" s="353">
        <v>29</v>
      </c>
      <c r="M87" s="353">
        <v>36</v>
      </c>
      <c r="N87" s="354">
        <v>337</v>
      </c>
    </row>
    <row r="88" spans="1:14" ht="18" customHeight="1" x14ac:dyDescent="0.25">
      <c r="A88" s="351">
        <v>42</v>
      </c>
      <c r="B88" s="64">
        <v>44491</v>
      </c>
      <c r="C88" s="365">
        <v>25</v>
      </c>
      <c r="D88" s="365">
        <v>28</v>
      </c>
      <c r="E88" s="365">
        <v>50</v>
      </c>
      <c r="F88" s="365">
        <v>55</v>
      </c>
      <c r="G88" s="365">
        <v>25</v>
      </c>
      <c r="H88" s="365">
        <v>23</v>
      </c>
      <c r="I88" s="365">
        <v>13</v>
      </c>
      <c r="J88" s="365">
        <v>26</v>
      </c>
      <c r="K88" s="365">
        <v>23</v>
      </c>
      <c r="L88" s="365">
        <v>13</v>
      </c>
      <c r="M88" s="365">
        <v>32</v>
      </c>
      <c r="N88" s="366">
        <v>313</v>
      </c>
    </row>
    <row r="89" spans="1:14" ht="18" customHeight="1" x14ac:dyDescent="0.25">
      <c r="A89" s="351">
        <v>43</v>
      </c>
      <c r="B89" s="64">
        <v>44498</v>
      </c>
      <c r="C89" s="365">
        <v>31</v>
      </c>
      <c r="D89" s="365">
        <v>27</v>
      </c>
      <c r="E89" s="365">
        <v>30</v>
      </c>
      <c r="F89" s="365">
        <v>68</v>
      </c>
      <c r="G89" s="365">
        <v>26</v>
      </c>
      <c r="H89" s="365">
        <v>22</v>
      </c>
      <c r="I89" s="365">
        <v>23</v>
      </c>
      <c r="J89" s="365">
        <v>27</v>
      </c>
      <c r="K89" s="365">
        <v>23</v>
      </c>
      <c r="L89" s="365">
        <v>16</v>
      </c>
      <c r="M89" s="365">
        <v>27</v>
      </c>
      <c r="N89" s="366">
        <v>320</v>
      </c>
    </row>
    <row r="90" spans="1:14" ht="18" customHeight="1" x14ac:dyDescent="0.25">
      <c r="A90" s="351">
        <v>44</v>
      </c>
      <c r="B90" s="64">
        <v>44505</v>
      </c>
      <c r="C90" s="365">
        <v>29</v>
      </c>
      <c r="D90" s="365">
        <v>36</v>
      </c>
      <c r="E90" s="365">
        <v>33</v>
      </c>
      <c r="F90" s="365">
        <v>81</v>
      </c>
      <c r="G90" s="365">
        <v>23</v>
      </c>
      <c r="H90" s="365">
        <v>27</v>
      </c>
      <c r="I90" s="365">
        <v>29</v>
      </c>
      <c r="J90" s="365">
        <v>33</v>
      </c>
      <c r="K90" s="365">
        <v>29</v>
      </c>
      <c r="L90" s="365">
        <v>25</v>
      </c>
      <c r="M90" s="365">
        <v>26</v>
      </c>
      <c r="N90" s="366">
        <v>371</v>
      </c>
    </row>
    <row r="91" spans="1:14" ht="18" customHeight="1" x14ac:dyDescent="0.25">
      <c r="A91" s="351">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1">
        <v>46</v>
      </c>
      <c r="B92" s="64">
        <v>44519</v>
      </c>
      <c r="C92" s="365">
        <v>26</v>
      </c>
      <c r="D92" s="365">
        <v>42</v>
      </c>
      <c r="E92" s="365">
        <v>45</v>
      </c>
      <c r="F92" s="365">
        <v>61</v>
      </c>
      <c r="G92" s="365">
        <v>26</v>
      </c>
      <c r="H92" s="365">
        <v>39</v>
      </c>
      <c r="I92" s="365">
        <v>23</v>
      </c>
      <c r="J92" s="365">
        <v>31</v>
      </c>
      <c r="K92" s="365">
        <v>33</v>
      </c>
      <c r="L92" s="365">
        <v>22</v>
      </c>
      <c r="M92" s="365">
        <v>27</v>
      </c>
      <c r="N92" s="366">
        <v>375</v>
      </c>
    </row>
    <row r="93" spans="1:14" ht="18" customHeight="1" x14ac:dyDescent="0.25">
      <c r="A93" s="351">
        <v>47</v>
      </c>
      <c r="B93" s="64">
        <v>44526</v>
      </c>
      <c r="C93" s="365">
        <v>31</v>
      </c>
      <c r="D93" s="365">
        <v>48</v>
      </c>
      <c r="E93" s="365">
        <v>46</v>
      </c>
      <c r="F93" s="365">
        <v>82</v>
      </c>
      <c r="G93" s="365">
        <v>41</v>
      </c>
      <c r="H93" s="365">
        <v>29</v>
      </c>
      <c r="I93" s="365">
        <v>22</v>
      </c>
      <c r="J93" s="365">
        <v>32</v>
      </c>
      <c r="K93" s="365">
        <v>26</v>
      </c>
      <c r="L93" s="365">
        <v>30</v>
      </c>
      <c r="M93" s="365">
        <v>26</v>
      </c>
      <c r="N93" s="366">
        <v>413</v>
      </c>
    </row>
    <row r="94" spans="1:14" ht="17.45" customHeight="1" x14ac:dyDescent="0.25">
      <c r="A94" s="351">
        <v>48</v>
      </c>
      <c r="B94" s="64">
        <v>44533</v>
      </c>
      <c r="C94" s="353">
        <v>28</v>
      </c>
      <c r="D94" s="353">
        <v>37</v>
      </c>
      <c r="E94" s="353">
        <v>52</v>
      </c>
      <c r="F94" s="353">
        <v>58</v>
      </c>
      <c r="G94" s="353">
        <v>30</v>
      </c>
      <c r="H94" s="353">
        <v>30</v>
      </c>
      <c r="I94" s="353">
        <v>25</v>
      </c>
      <c r="J94" s="353">
        <v>30</v>
      </c>
      <c r="K94" s="353">
        <v>33</v>
      </c>
      <c r="L94" s="353">
        <v>26</v>
      </c>
      <c r="M94" s="353">
        <v>29</v>
      </c>
      <c r="N94" s="354">
        <v>378</v>
      </c>
    </row>
    <row r="95" spans="1:14" ht="17.45" customHeight="1" x14ac:dyDescent="0.25">
      <c r="A95" s="351">
        <v>49</v>
      </c>
      <c r="B95" s="64">
        <v>44540</v>
      </c>
      <c r="C95" s="379">
        <v>36</v>
      </c>
      <c r="D95" s="379">
        <v>35</v>
      </c>
      <c r="E95" s="379">
        <v>25</v>
      </c>
      <c r="F95" s="379">
        <v>71</v>
      </c>
      <c r="G95" s="379">
        <v>33</v>
      </c>
      <c r="H95" s="379">
        <v>33</v>
      </c>
      <c r="I95" s="379">
        <v>26</v>
      </c>
      <c r="J95" s="379">
        <v>27</v>
      </c>
      <c r="K95" s="379">
        <v>29</v>
      </c>
      <c r="L95" s="379">
        <v>24</v>
      </c>
      <c r="M95" s="379">
        <v>29</v>
      </c>
      <c r="N95" s="380">
        <v>368</v>
      </c>
    </row>
    <row r="96" spans="1:14" ht="17.45" customHeight="1" x14ac:dyDescent="0.25">
      <c r="A96" s="351">
        <v>50</v>
      </c>
      <c r="B96" s="64">
        <v>44547</v>
      </c>
      <c r="C96" s="379">
        <v>26</v>
      </c>
      <c r="D96" s="379">
        <v>27</v>
      </c>
      <c r="E96" s="379">
        <v>46</v>
      </c>
      <c r="F96" s="379">
        <v>58</v>
      </c>
      <c r="G96" s="379">
        <v>36</v>
      </c>
      <c r="H96" s="379">
        <v>26</v>
      </c>
      <c r="I96" s="379">
        <v>18</v>
      </c>
      <c r="J96" s="379">
        <v>27</v>
      </c>
      <c r="K96" s="379">
        <v>39</v>
      </c>
      <c r="L96" s="379">
        <v>25</v>
      </c>
      <c r="M96" s="379">
        <v>35</v>
      </c>
      <c r="N96" s="380">
        <v>363</v>
      </c>
    </row>
    <row r="97" spans="1:14" ht="17.45" customHeight="1" x14ac:dyDescent="0.25">
      <c r="A97" s="351">
        <v>51</v>
      </c>
      <c r="B97" s="64">
        <v>44554</v>
      </c>
      <c r="C97" s="379">
        <v>23</v>
      </c>
      <c r="D97" s="379">
        <v>38</v>
      </c>
      <c r="E97" s="379">
        <v>29</v>
      </c>
      <c r="F97" s="379">
        <v>72</v>
      </c>
      <c r="G97" s="379">
        <v>34</v>
      </c>
      <c r="H97" s="379">
        <v>17</v>
      </c>
      <c r="I97" s="379">
        <v>22</v>
      </c>
      <c r="J97" s="379">
        <v>17</v>
      </c>
      <c r="K97" s="379">
        <v>42</v>
      </c>
      <c r="L97" s="379">
        <v>23</v>
      </c>
      <c r="M97" s="379">
        <v>30</v>
      </c>
      <c r="N97" s="380">
        <v>347</v>
      </c>
    </row>
    <row r="98" spans="1:14" ht="17.45" customHeight="1" x14ac:dyDescent="0.25">
      <c r="A98" s="351">
        <v>52</v>
      </c>
      <c r="B98" s="64">
        <v>44561</v>
      </c>
      <c r="C98" s="379">
        <v>26</v>
      </c>
      <c r="D98" s="379">
        <v>40</v>
      </c>
      <c r="E98" s="379">
        <v>23</v>
      </c>
      <c r="F98" s="379">
        <v>52</v>
      </c>
      <c r="G98" s="379">
        <v>22</v>
      </c>
      <c r="H98" s="379">
        <v>15</v>
      </c>
      <c r="I98" s="379">
        <v>7</v>
      </c>
      <c r="J98" s="379">
        <v>15</v>
      </c>
      <c r="K98" s="379">
        <v>37</v>
      </c>
      <c r="L98" s="379">
        <v>3</v>
      </c>
      <c r="M98" s="379">
        <v>3</v>
      </c>
      <c r="N98" s="380">
        <v>243</v>
      </c>
    </row>
    <row r="99" spans="1:14" ht="17.45" customHeight="1" x14ac:dyDescent="0.25">
      <c r="A99" s="389">
        <v>1</v>
      </c>
      <c r="B99" s="64">
        <v>44568</v>
      </c>
      <c r="C99" s="390">
        <v>36</v>
      </c>
      <c r="D99" s="390">
        <v>35</v>
      </c>
      <c r="E99" s="390">
        <v>25</v>
      </c>
      <c r="F99" s="390">
        <v>68</v>
      </c>
      <c r="G99" s="390">
        <v>23</v>
      </c>
      <c r="H99" s="390">
        <v>31</v>
      </c>
      <c r="I99" s="390">
        <v>43</v>
      </c>
      <c r="J99" s="390">
        <v>26</v>
      </c>
      <c r="K99" s="390">
        <v>40</v>
      </c>
      <c r="L99" s="390">
        <v>43</v>
      </c>
      <c r="M99" s="390">
        <v>46</v>
      </c>
      <c r="N99" s="391">
        <v>416</v>
      </c>
    </row>
    <row r="100" spans="1:14" ht="17.45" customHeight="1" x14ac:dyDescent="0.25">
      <c r="A100" s="389">
        <v>2</v>
      </c>
      <c r="B100" s="64">
        <v>44575</v>
      </c>
      <c r="C100" s="390">
        <v>27</v>
      </c>
      <c r="D100" s="390">
        <v>33</v>
      </c>
      <c r="E100" s="390">
        <v>61</v>
      </c>
      <c r="F100" s="390">
        <v>76</v>
      </c>
      <c r="G100" s="390">
        <v>29</v>
      </c>
      <c r="H100" s="390">
        <v>45</v>
      </c>
      <c r="I100" s="390">
        <v>32</v>
      </c>
      <c r="J100" s="390">
        <v>36</v>
      </c>
      <c r="K100" s="390">
        <v>25</v>
      </c>
      <c r="L100" s="390">
        <v>43</v>
      </c>
      <c r="M100" s="390">
        <v>38</v>
      </c>
      <c r="N100" s="391">
        <v>445</v>
      </c>
    </row>
    <row r="101" spans="1:14" ht="17.45" customHeight="1" x14ac:dyDescent="0.25">
      <c r="A101" s="389">
        <v>3</v>
      </c>
      <c r="B101" s="64">
        <v>44582</v>
      </c>
      <c r="C101" s="379">
        <v>25</v>
      </c>
      <c r="D101" s="379">
        <v>26</v>
      </c>
      <c r="E101" s="379">
        <v>23</v>
      </c>
      <c r="F101" s="379">
        <v>65</v>
      </c>
      <c r="G101" s="379">
        <v>18</v>
      </c>
      <c r="H101" s="379">
        <v>36</v>
      </c>
      <c r="I101" s="379">
        <v>23</v>
      </c>
      <c r="J101" s="379">
        <v>32</v>
      </c>
      <c r="K101" s="379">
        <v>20</v>
      </c>
      <c r="L101" s="379">
        <v>19</v>
      </c>
      <c r="M101" s="379">
        <v>30</v>
      </c>
      <c r="N101" s="380">
        <v>317</v>
      </c>
    </row>
    <row r="102" spans="1:14" ht="17.45" customHeight="1" x14ac:dyDescent="0.25">
      <c r="A102" s="389">
        <v>4</v>
      </c>
      <c r="B102" s="64">
        <v>44589</v>
      </c>
      <c r="C102" s="379">
        <v>27</v>
      </c>
      <c r="D102" s="379">
        <v>30</v>
      </c>
      <c r="E102" s="379">
        <v>48</v>
      </c>
      <c r="F102" s="379">
        <v>63</v>
      </c>
      <c r="G102" s="379">
        <v>25</v>
      </c>
      <c r="H102" s="379">
        <v>31</v>
      </c>
      <c r="I102" s="379">
        <v>20</v>
      </c>
      <c r="J102" s="379">
        <v>26</v>
      </c>
      <c r="K102" s="379">
        <v>21</v>
      </c>
      <c r="L102" s="379">
        <v>18</v>
      </c>
      <c r="M102" s="379">
        <v>27</v>
      </c>
      <c r="N102" s="380">
        <v>336</v>
      </c>
    </row>
    <row r="103" spans="1:14" ht="17.45" customHeight="1" x14ac:dyDescent="0.25">
      <c r="A103" s="389">
        <v>5</v>
      </c>
      <c r="B103" s="64">
        <v>44596</v>
      </c>
      <c r="C103" s="379">
        <v>30</v>
      </c>
      <c r="D103" s="379">
        <v>36</v>
      </c>
      <c r="E103" s="379">
        <v>35</v>
      </c>
      <c r="F103" s="379">
        <v>49</v>
      </c>
      <c r="G103" s="379">
        <v>27</v>
      </c>
      <c r="H103" s="379">
        <v>37</v>
      </c>
      <c r="I103" s="379">
        <v>16</v>
      </c>
      <c r="J103" s="379">
        <v>32</v>
      </c>
      <c r="K103" s="379">
        <v>32</v>
      </c>
      <c r="L103" s="379">
        <v>36</v>
      </c>
      <c r="M103" s="379">
        <v>33</v>
      </c>
      <c r="N103" s="380">
        <v>363</v>
      </c>
    </row>
    <row r="104" spans="1:14" ht="17.45" customHeight="1" x14ac:dyDescent="0.25">
      <c r="A104" s="389">
        <v>6</v>
      </c>
      <c r="B104" s="64">
        <v>44603</v>
      </c>
      <c r="C104" s="379">
        <v>28</v>
      </c>
      <c r="D104" s="379">
        <v>36</v>
      </c>
      <c r="E104" s="379">
        <v>42</v>
      </c>
      <c r="F104" s="379">
        <v>66</v>
      </c>
      <c r="G104" s="379">
        <v>23</v>
      </c>
      <c r="H104" s="379">
        <v>41</v>
      </c>
      <c r="I104" s="379">
        <v>20</v>
      </c>
      <c r="J104" s="379">
        <v>30</v>
      </c>
      <c r="K104" s="379">
        <v>26</v>
      </c>
      <c r="L104" s="379">
        <v>26</v>
      </c>
      <c r="M104" s="379">
        <v>37</v>
      </c>
      <c r="N104" s="380">
        <v>375</v>
      </c>
    </row>
    <row r="105" spans="1:14" ht="17.45" customHeight="1" x14ac:dyDescent="0.25">
      <c r="A105" s="389">
        <v>7</v>
      </c>
      <c r="B105" s="64">
        <v>44610</v>
      </c>
      <c r="C105" s="390">
        <v>17</v>
      </c>
      <c r="D105" s="390">
        <v>36</v>
      </c>
      <c r="E105" s="390">
        <v>39</v>
      </c>
      <c r="F105" s="390">
        <v>63</v>
      </c>
      <c r="G105" s="390">
        <v>22</v>
      </c>
      <c r="H105" s="390">
        <v>20</v>
      </c>
      <c r="I105" s="390">
        <v>10</v>
      </c>
      <c r="J105" s="390">
        <v>20</v>
      </c>
      <c r="K105" s="390">
        <v>30</v>
      </c>
      <c r="L105" s="390">
        <v>26</v>
      </c>
      <c r="M105" s="390">
        <v>36</v>
      </c>
      <c r="N105" s="391">
        <v>319</v>
      </c>
    </row>
    <row r="106" spans="1:14" ht="17.45" customHeight="1" x14ac:dyDescent="0.25">
      <c r="A106" s="389">
        <v>8</v>
      </c>
      <c r="B106" s="64">
        <v>44617</v>
      </c>
      <c r="C106" s="390">
        <v>30</v>
      </c>
      <c r="D106" s="390">
        <v>34</v>
      </c>
      <c r="E106" s="390">
        <v>29</v>
      </c>
      <c r="F106" s="390">
        <v>62</v>
      </c>
      <c r="G106" s="390">
        <v>19</v>
      </c>
      <c r="H106" s="390">
        <v>32</v>
      </c>
      <c r="I106" s="390">
        <v>19</v>
      </c>
      <c r="J106" s="390">
        <v>26</v>
      </c>
      <c r="K106" s="390">
        <v>32</v>
      </c>
      <c r="L106" s="390">
        <v>18</v>
      </c>
      <c r="M106" s="390">
        <v>26</v>
      </c>
      <c r="N106" s="391">
        <v>327</v>
      </c>
    </row>
    <row r="107" spans="1:14" ht="17.45" customHeight="1" x14ac:dyDescent="0.25">
      <c r="A107" s="389">
        <v>9</v>
      </c>
      <c r="B107" s="64">
        <v>44624</v>
      </c>
      <c r="C107" s="379">
        <v>21</v>
      </c>
      <c r="D107" s="379">
        <v>31</v>
      </c>
      <c r="E107" s="379">
        <v>37</v>
      </c>
      <c r="F107" s="379">
        <v>58</v>
      </c>
      <c r="G107" s="379">
        <v>28</v>
      </c>
      <c r="H107" s="379">
        <v>28</v>
      </c>
      <c r="I107" s="379">
        <v>18</v>
      </c>
      <c r="J107" s="379">
        <v>34</v>
      </c>
      <c r="K107" s="379">
        <v>31</v>
      </c>
      <c r="L107" s="379">
        <v>18</v>
      </c>
      <c r="M107" s="379">
        <v>34</v>
      </c>
      <c r="N107" s="380">
        <v>338</v>
      </c>
    </row>
    <row r="108" spans="1:14" ht="17.45" customHeight="1" x14ac:dyDescent="0.25">
      <c r="A108" s="389">
        <v>10</v>
      </c>
      <c r="B108" s="64">
        <v>44631</v>
      </c>
      <c r="C108" s="390">
        <v>21</v>
      </c>
      <c r="D108" s="390">
        <v>24</v>
      </c>
      <c r="E108" s="390">
        <v>36</v>
      </c>
      <c r="F108" s="390">
        <v>61</v>
      </c>
      <c r="G108" s="390">
        <v>38</v>
      </c>
      <c r="H108" s="390">
        <v>17</v>
      </c>
      <c r="I108" s="390">
        <v>17</v>
      </c>
      <c r="J108" s="390">
        <v>41</v>
      </c>
      <c r="K108" s="390">
        <v>25</v>
      </c>
      <c r="L108" s="390">
        <v>27</v>
      </c>
      <c r="M108" s="390">
        <v>31</v>
      </c>
      <c r="N108" s="391">
        <v>338</v>
      </c>
    </row>
    <row r="109" spans="1:14" ht="17.45" customHeight="1" x14ac:dyDescent="0.25">
      <c r="A109" s="389">
        <v>11</v>
      </c>
      <c r="B109" s="64">
        <v>44638</v>
      </c>
      <c r="C109" s="405">
        <v>27</v>
      </c>
      <c r="D109" s="405">
        <v>26</v>
      </c>
      <c r="E109" s="405">
        <v>34</v>
      </c>
      <c r="F109" s="405">
        <v>55</v>
      </c>
      <c r="G109" s="405">
        <v>23</v>
      </c>
      <c r="H109" s="405">
        <v>25</v>
      </c>
      <c r="I109" s="405">
        <v>17</v>
      </c>
      <c r="J109" s="405">
        <v>21</v>
      </c>
      <c r="K109" s="405">
        <v>28</v>
      </c>
      <c r="L109" s="405">
        <v>20</v>
      </c>
      <c r="M109" s="405">
        <v>25</v>
      </c>
      <c r="N109" s="406">
        <v>301</v>
      </c>
    </row>
    <row r="110" spans="1:14" ht="17.45" customHeight="1" x14ac:dyDescent="0.25">
      <c r="A110" s="389">
        <v>12</v>
      </c>
      <c r="B110" s="64">
        <v>44645</v>
      </c>
      <c r="C110" s="405">
        <v>16</v>
      </c>
      <c r="D110" s="405">
        <v>40</v>
      </c>
      <c r="E110" s="405">
        <v>38</v>
      </c>
      <c r="F110" s="405">
        <v>82</v>
      </c>
      <c r="G110" s="405">
        <v>23</v>
      </c>
      <c r="H110" s="405">
        <v>25</v>
      </c>
      <c r="I110" s="405">
        <v>21</v>
      </c>
      <c r="J110" s="405">
        <v>26</v>
      </c>
      <c r="K110" s="405">
        <v>24</v>
      </c>
      <c r="L110" s="405">
        <v>36</v>
      </c>
      <c r="M110" s="405">
        <v>34</v>
      </c>
      <c r="N110" s="406">
        <v>365</v>
      </c>
    </row>
    <row r="111" spans="1:14" ht="17.45" customHeight="1" x14ac:dyDescent="0.25">
      <c r="A111" s="389">
        <v>13</v>
      </c>
      <c r="B111" s="64">
        <v>44652</v>
      </c>
      <c r="C111" s="405">
        <v>17</v>
      </c>
      <c r="D111" s="405">
        <v>40</v>
      </c>
      <c r="E111" s="405">
        <v>26</v>
      </c>
      <c r="F111" s="405">
        <v>71</v>
      </c>
      <c r="G111" s="405">
        <v>32</v>
      </c>
      <c r="H111" s="405">
        <v>35</v>
      </c>
      <c r="I111" s="405">
        <v>19</v>
      </c>
      <c r="J111" s="405">
        <v>21</v>
      </c>
      <c r="K111" s="405">
        <v>22</v>
      </c>
      <c r="L111" s="405">
        <v>22</v>
      </c>
      <c r="M111" s="405">
        <v>34</v>
      </c>
      <c r="N111" s="406">
        <v>339</v>
      </c>
    </row>
    <row r="112" spans="1:14" ht="17.45" customHeight="1" x14ac:dyDescent="0.25">
      <c r="A112" s="389">
        <v>14</v>
      </c>
      <c r="B112" s="64">
        <v>44659</v>
      </c>
      <c r="C112" s="405">
        <v>26</v>
      </c>
      <c r="D112" s="405">
        <v>34</v>
      </c>
      <c r="E112" s="405">
        <v>36</v>
      </c>
      <c r="F112" s="405">
        <v>64</v>
      </c>
      <c r="G112" s="405">
        <v>28</v>
      </c>
      <c r="H112" s="405">
        <v>29</v>
      </c>
      <c r="I112" s="405">
        <v>27</v>
      </c>
      <c r="J112" s="405">
        <v>26</v>
      </c>
      <c r="K112" s="405">
        <v>24</v>
      </c>
      <c r="L112" s="405">
        <v>23</v>
      </c>
      <c r="M112" s="405">
        <v>38</v>
      </c>
      <c r="N112" s="406">
        <v>355</v>
      </c>
    </row>
    <row r="113" spans="1:14" ht="17.45" customHeight="1" x14ac:dyDescent="0.25">
      <c r="A113" s="389">
        <v>15</v>
      </c>
      <c r="B113" s="64">
        <v>44666</v>
      </c>
      <c r="C113" s="405">
        <v>28</v>
      </c>
      <c r="D113" s="405">
        <v>37</v>
      </c>
      <c r="E113" s="405">
        <v>42</v>
      </c>
      <c r="F113" s="405">
        <v>75</v>
      </c>
      <c r="G113" s="405">
        <v>22</v>
      </c>
      <c r="H113" s="405">
        <v>15</v>
      </c>
      <c r="I113" s="405">
        <v>25</v>
      </c>
      <c r="J113" s="405">
        <v>16</v>
      </c>
      <c r="K113" s="405">
        <v>30</v>
      </c>
      <c r="L113" s="405">
        <v>9</v>
      </c>
      <c r="M113" s="405">
        <v>36</v>
      </c>
      <c r="N113" s="406">
        <v>335</v>
      </c>
    </row>
    <row r="114" spans="1:14" ht="17.45" customHeight="1" x14ac:dyDescent="0.25">
      <c r="A114" s="389">
        <v>16</v>
      </c>
      <c r="B114" s="64">
        <v>44673</v>
      </c>
      <c r="C114" s="405">
        <v>21</v>
      </c>
      <c r="D114" s="405">
        <v>35</v>
      </c>
      <c r="E114" s="405">
        <v>16</v>
      </c>
      <c r="F114" s="405">
        <v>54</v>
      </c>
      <c r="G114" s="405">
        <v>28</v>
      </c>
      <c r="H114" s="405">
        <v>12</v>
      </c>
      <c r="I114" s="405">
        <v>15</v>
      </c>
      <c r="J114" s="405">
        <v>21</v>
      </c>
      <c r="K114" s="405">
        <v>22</v>
      </c>
      <c r="L114" s="405">
        <v>10</v>
      </c>
      <c r="M114" s="405">
        <v>26</v>
      </c>
      <c r="N114" s="406">
        <v>260</v>
      </c>
    </row>
    <row r="115" spans="1:14" ht="17.45" customHeight="1" x14ac:dyDescent="0.25">
      <c r="A115" s="389">
        <v>17</v>
      </c>
      <c r="B115" s="64">
        <v>44680</v>
      </c>
      <c r="C115" s="405">
        <v>22</v>
      </c>
      <c r="D115" s="405">
        <v>38</v>
      </c>
      <c r="E115" s="405">
        <v>48</v>
      </c>
      <c r="F115" s="405">
        <v>65</v>
      </c>
      <c r="G115" s="405">
        <v>32</v>
      </c>
      <c r="H115" s="405">
        <v>34</v>
      </c>
      <c r="I115" s="405">
        <v>20</v>
      </c>
      <c r="J115" s="405">
        <v>26</v>
      </c>
      <c r="K115" s="405">
        <v>30</v>
      </c>
      <c r="L115" s="405">
        <v>25</v>
      </c>
      <c r="M115" s="405">
        <v>25</v>
      </c>
      <c r="N115" s="406">
        <v>365</v>
      </c>
    </row>
    <row r="116" spans="1:14" ht="17.45" customHeight="1" x14ac:dyDescent="0.25">
      <c r="A116" s="389">
        <v>18</v>
      </c>
      <c r="B116" s="64">
        <v>44687</v>
      </c>
      <c r="C116" s="405">
        <v>23</v>
      </c>
      <c r="D116" s="405">
        <v>44</v>
      </c>
      <c r="E116" s="405">
        <v>28</v>
      </c>
      <c r="F116" s="405">
        <v>48</v>
      </c>
      <c r="G116" s="405">
        <v>18</v>
      </c>
      <c r="H116" s="405">
        <v>24</v>
      </c>
      <c r="I116" s="405">
        <v>24</v>
      </c>
      <c r="J116" s="405">
        <v>12</v>
      </c>
      <c r="K116" s="405">
        <v>18</v>
      </c>
      <c r="L116" s="405">
        <v>28</v>
      </c>
      <c r="M116" s="405">
        <v>14</v>
      </c>
      <c r="N116" s="406">
        <v>281</v>
      </c>
    </row>
    <row r="117" spans="1:14" ht="17.45" customHeight="1" x14ac:dyDescent="0.25">
      <c r="A117" s="389">
        <v>19</v>
      </c>
      <c r="B117" s="64">
        <v>44694</v>
      </c>
      <c r="C117" s="405">
        <v>25</v>
      </c>
      <c r="D117" s="405">
        <v>35</v>
      </c>
      <c r="E117" s="405">
        <v>39</v>
      </c>
      <c r="F117" s="405">
        <v>44</v>
      </c>
      <c r="G117" s="405">
        <v>27</v>
      </c>
      <c r="H117" s="405">
        <v>21</v>
      </c>
      <c r="I117" s="405">
        <v>18</v>
      </c>
      <c r="J117" s="405">
        <v>37</v>
      </c>
      <c r="K117" s="405">
        <v>19</v>
      </c>
      <c r="L117" s="405">
        <v>23</v>
      </c>
      <c r="M117" s="405">
        <v>34</v>
      </c>
      <c r="N117" s="406">
        <v>322</v>
      </c>
    </row>
    <row r="118" spans="1:14" ht="17.45" customHeight="1" x14ac:dyDescent="0.25">
      <c r="A118" s="389">
        <v>20</v>
      </c>
      <c r="B118" s="64">
        <v>44701</v>
      </c>
      <c r="C118" s="405">
        <v>20</v>
      </c>
      <c r="D118" s="405">
        <v>28</v>
      </c>
      <c r="E118" s="405">
        <v>30</v>
      </c>
      <c r="F118" s="405">
        <v>58</v>
      </c>
      <c r="G118" s="405">
        <v>35</v>
      </c>
      <c r="H118" s="405">
        <v>23</v>
      </c>
      <c r="I118" s="405">
        <v>18</v>
      </c>
      <c r="J118" s="405">
        <v>27</v>
      </c>
      <c r="K118" s="405">
        <v>17</v>
      </c>
      <c r="L118" s="405">
        <v>28</v>
      </c>
      <c r="M118" s="405">
        <v>28</v>
      </c>
      <c r="N118" s="406">
        <v>312</v>
      </c>
    </row>
    <row r="119" spans="1:14" ht="17.45" customHeight="1" x14ac:dyDescent="0.25">
      <c r="A119" s="389">
        <v>21</v>
      </c>
      <c r="B119" s="64">
        <v>44708</v>
      </c>
      <c r="C119" s="405">
        <v>20</v>
      </c>
      <c r="D119" s="405">
        <v>35</v>
      </c>
      <c r="E119" s="405">
        <v>36</v>
      </c>
      <c r="F119" s="405">
        <v>66</v>
      </c>
      <c r="G119" s="405">
        <v>19</v>
      </c>
      <c r="H119" s="405">
        <v>22</v>
      </c>
      <c r="I119" s="405">
        <v>27</v>
      </c>
      <c r="J119" s="405">
        <v>20</v>
      </c>
      <c r="K119" s="405">
        <v>23</v>
      </c>
      <c r="L119" s="405">
        <v>30</v>
      </c>
      <c r="M119" s="405">
        <v>31</v>
      </c>
      <c r="N119" s="406">
        <v>329</v>
      </c>
    </row>
    <row r="120" spans="1:14" ht="17.45" customHeight="1" x14ac:dyDescent="0.25">
      <c r="A120" s="389">
        <v>22</v>
      </c>
      <c r="B120" s="64">
        <v>44715</v>
      </c>
      <c r="C120" s="405">
        <v>15</v>
      </c>
      <c r="D120" s="405">
        <v>34</v>
      </c>
      <c r="E120" s="405">
        <v>22</v>
      </c>
      <c r="F120" s="405">
        <v>41</v>
      </c>
      <c r="G120" s="405">
        <v>23</v>
      </c>
      <c r="H120" s="405">
        <v>14</v>
      </c>
      <c r="I120" s="405">
        <v>10</v>
      </c>
      <c r="J120" s="405">
        <v>18</v>
      </c>
      <c r="K120" s="405">
        <v>20</v>
      </c>
      <c r="L120" s="405">
        <v>10</v>
      </c>
      <c r="M120" s="405">
        <v>13</v>
      </c>
      <c r="N120" s="406">
        <v>220</v>
      </c>
    </row>
    <row r="121" spans="1:14" ht="17.45" customHeight="1" x14ac:dyDescent="0.25">
      <c r="A121" s="389">
        <v>23</v>
      </c>
      <c r="B121" s="64">
        <v>44722</v>
      </c>
      <c r="C121" s="405">
        <v>22</v>
      </c>
      <c r="D121" s="405">
        <v>29</v>
      </c>
      <c r="E121" s="405">
        <v>40</v>
      </c>
      <c r="F121" s="405">
        <v>54</v>
      </c>
      <c r="G121" s="405">
        <v>29</v>
      </c>
      <c r="H121" s="405">
        <v>25</v>
      </c>
      <c r="I121" s="405">
        <v>24</v>
      </c>
      <c r="J121" s="405">
        <v>29</v>
      </c>
      <c r="K121" s="405">
        <v>28</v>
      </c>
      <c r="L121" s="405">
        <v>29</v>
      </c>
      <c r="M121" s="405">
        <v>33</v>
      </c>
      <c r="N121" s="122">
        <v>342</v>
      </c>
    </row>
    <row r="122" spans="1:14" ht="17.45" customHeight="1" x14ac:dyDescent="0.25">
      <c r="A122" s="389">
        <v>24</v>
      </c>
      <c r="B122" s="64">
        <v>44729</v>
      </c>
      <c r="C122" s="405">
        <v>24</v>
      </c>
      <c r="D122" s="405">
        <v>37</v>
      </c>
      <c r="E122" s="405">
        <v>28</v>
      </c>
      <c r="F122" s="405">
        <v>54</v>
      </c>
      <c r="G122" s="405">
        <v>30</v>
      </c>
      <c r="H122" s="405">
        <v>24</v>
      </c>
      <c r="I122" s="405">
        <v>13</v>
      </c>
      <c r="J122" s="405">
        <v>32</v>
      </c>
      <c r="K122" s="405">
        <v>20</v>
      </c>
      <c r="L122" s="405">
        <v>16</v>
      </c>
      <c r="M122" s="405">
        <v>20</v>
      </c>
      <c r="N122" s="406">
        <v>298</v>
      </c>
    </row>
    <row r="123" spans="1:14" ht="17.45" customHeight="1" x14ac:dyDescent="0.25">
      <c r="A123" s="389">
        <v>25</v>
      </c>
      <c r="B123" s="64">
        <v>44736</v>
      </c>
      <c r="C123" s="405">
        <v>20</v>
      </c>
      <c r="D123" s="405">
        <v>22</v>
      </c>
      <c r="E123" s="405">
        <v>47</v>
      </c>
      <c r="F123" s="405">
        <v>52</v>
      </c>
      <c r="G123" s="405">
        <v>36</v>
      </c>
      <c r="H123" s="405">
        <v>25</v>
      </c>
      <c r="I123" s="405">
        <v>15</v>
      </c>
      <c r="J123" s="405">
        <v>27</v>
      </c>
      <c r="K123" s="405">
        <v>31</v>
      </c>
      <c r="L123" s="405">
        <v>21</v>
      </c>
      <c r="M123" s="405">
        <v>26</v>
      </c>
      <c r="N123" s="406">
        <v>322</v>
      </c>
    </row>
    <row r="124" spans="1:14" ht="17.45" customHeight="1" x14ac:dyDescent="0.25">
      <c r="A124" s="389">
        <v>26</v>
      </c>
      <c r="B124" s="64">
        <v>44743</v>
      </c>
      <c r="C124" s="405">
        <v>33</v>
      </c>
      <c r="D124" s="405">
        <v>32</v>
      </c>
      <c r="E124" s="405">
        <v>31</v>
      </c>
      <c r="F124" s="405">
        <v>59</v>
      </c>
      <c r="G124" s="405">
        <v>27</v>
      </c>
      <c r="H124" s="405">
        <v>28</v>
      </c>
      <c r="I124" s="405">
        <v>19</v>
      </c>
      <c r="J124" s="405">
        <v>33</v>
      </c>
      <c r="K124" s="405">
        <v>30</v>
      </c>
      <c r="L124" s="405">
        <v>26</v>
      </c>
      <c r="M124" s="405">
        <v>29</v>
      </c>
      <c r="N124" s="406">
        <v>347</v>
      </c>
    </row>
    <row r="125" spans="1:14" ht="17.45" customHeight="1" x14ac:dyDescent="0.25">
      <c r="A125" s="389">
        <v>27</v>
      </c>
      <c r="B125" s="64">
        <v>44750</v>
      </c>
      <c r="C125" s="405">
        <v>32</v>
      </c>
      <c r="D125" s="405">
        <v>32</v>
      </c>
      <c r="E125" s="405">
        <v>22</v>
      </c>
      <c r="F125" s="405">
        <v>63</v>
      </c>
      <c r="G125" s="405">
        <v>28</v>
      </c>
      <c r="H125" s="405">
        <v>18</v>
      </c>
      <c r="I125" s="405">
        <v>20</v>
      </c>
      <c r="J125" s="405">
        <v>31</v>
      </c>
      <c r="K125" s="405">
        <v>30</v>
      </c>
      <c r="L125" s="405">
        <v>13</v>
      </c>
      <c r="M125" s="405">
        <v>26</v>
      </c>
      <c r="N125" s="406">
        <v>315</v>
      </c>
    </row>
    <row r="126" spans="1:14" ht="17.45" customHeight="1" x14ac:dyDescent="0.25">
      <c r="A126" s="389">
        <v>28</v>
      </c>
      <c r="B126" s="64">
        <v>44757</v>
      </c>
      <c r="C126" s="405">
        <v>23</v>
      </c>
      <c r="D126" s="405">
        <v>25</v>
      </c>
      <c r="E126" s="405">
        <v>22</v>
      </c>
      <c r="F126" s="405">
        <v>45</v>
      </c>
      <c r="G126" s="405">
        <v>19</v>
      </c>
      <c r="H126" s="405">
        <v>14</v>
      </c>
      <c r="I126" s="405">
        <v>15</v>
      </c>
      <c r="J126" s="405">
        <v>30</v>
      </c>
      <c r="K126" s="405">
        <v>19</v>
      </c>
      <c r="L126" s="405">
        <v>14</v>
      </c>
      <c r="M126" s="405">
        <v>23</v>
      </c>
      <c r="N126" s="406">
        <v>249</v>
      </c>
    </row>
    <row r="127" spans="1:14" ht="17.45" customHeight="1" x14ac:dyDescent="0.25">
      <c r="A127" s="389">
        <v>29</v>
      </c>
      <c r="B127" s="64">
        <v>44764</v>
      </c>
      <c r="C127" s="405">
        <v>23</v>
      </c>
      <c r="D127" s="405">
        <v>31</v>
      </c>
      <c r="E127" s="405">
        <v>34</v>
      </c>
      <c r="F127" s="405">
        <v>62</v>
      </c>
      <c r="G127" s="405">
        <v>35</v>
      </c>
      <c r="H127" s="405">
        <v>18</v>
      </c>
      <c r="I127" s="405">
        <v>22</v>
      </c>
      <c r="J127" s="405">
        <v>33</v>
      </c>
      <c r="K127" s="405">
        <v>36</v>
      </c>
      <c r="L127" s="405">
        <v>21</v>
      </c>
      <c r="M127" s="405">
        <v>25</v>
      </c>
      <c r="N127" s="406">
        <v>340</v>
      </c>
    </row>
    <row r="128" spans="1:14" ht="17.45" customHeight="1" x14ac:dyDescent="0.25">
      <c r="A128" s="389">
        <v>30</v>
      </c>
      <c r="B128" s="64">
        <v>44771</v>
      </c>
      <c r="C128" s="405">
        <v>27</v>
      </c>
      <c r="D128" s="405">
        <v>36</v>
      </c>
      <c r="E128" s="405">
        <v>45</v>
      </c>
      <c r="F128" s="405">
        <v>70</v>
      </c>
      <c r="G128" s="405">
        <v>27</v>
      </c>
      <c r="H128" s="405">
        <v>21</v>
      </c>
      <c r="I128" s="405">
        <v>20</v>
      </c>
      <c r="J128" s="405">
        <v>24</v>
      </c>
      <c r="K128" s="405">
        <v>24</v>
      </c>
      <c r="L128" s="405">
        <v>21</v>
      </c>
      <c r="M128" s="405">
        <v>36</v>
      </c>
      <c r="N128" s="406">
        <v>351</v>
      </c>
    </row>
    <row r="129" spans="1:14" ht="17.45" customHeight="1" x14ac:dyDescent="0.25">
      <c r="A129" s="389">
        <v>31</v>
      </c>
      <c r="B129" s="64">
        <v>44778</v>
      </c>
      <c r="C129" s="405">
        <v>22</v>
      </c>
      <c r="D129" s="405">
        <v>29</v>
      </c>
      <c r="E129" s="405">
        <v>32</v>
      </c>
      <c r="F129" s="405">
        <v>65</v>
      </c>
      <c r="G129" s="405">
        <v>19</v>
      </c>
      <c r="H129" s="405">
        <v>37</v>
      </c>
      <c r="I129" s="405">
        <v>19</v>
      </c>
      <c r="J129" s="405">
        <v>21</v>
      </c>
      <c r="K129" s="405">
        <v>39</v>
      </c>
      <c r="L129" s="405">
        <v>26</v>
      </c>
      <c r="M129" s="405">
        <v>27</v>
      </c>
      <c r="N129" s="406">
        <v>336</v>
      </c>
    </row>
    <row r="130" spans="1:14" ht="17.45" customHeight="1" x14ac:dyDescent="0.25">
      <c r="A130" s="389">
        <v>32</v>
      </c>
      <c r="B130" s="64">
        <v>44785</v>
      </c>
      <c r="C130" s="405">
        <v>21</v>
      </c>
      <c r="D130" s="405">
        <v>28</v>
      </c>
      <c r="E130" s="405">
        <v>29</v>
      </c>
      <c r="F130" s="405">
        <v>61</v>
      </c>
      <c r="G130" s="405">
        <v>27</v>
      </c>
      <c r="H130" s="405">
        <v>22</v>
      </c>
      <c r="I130" s="405">
        <v>18</v>
      </c>
      <c r="J130" s="405">
        <v>22</v>
      </c>
      <c r="K130" s="405">
        <v>24</v>
      </c>
      <c r="L130" s="405">
        <v>20</v>
      </c>
      <c r="M130" s="405">
        <v>29</v>
      </c>
      <c r="N130" s="406">
        <v>301</v>
      </c>
    </row>
    <row r="131" spans="1:14" ht="17.45" customHeight="1" x14ac:dyDescent="0.25">
      <c r="A131" s="389">
        <v>33</v>
      </c>
      <c r="B131" s="64">
        <v>44792</v>
      </c>
      <c r="C131" s="405">
        <v>22</v>
      </c>
      <c r="D131" s="405">
        <v>31</v>
      </c>
      <c r="E131" s="405">
        <v>26</v>
      </c>
      <c r="F131" s="405">
        <v>66</v>
      </c>
      <c r="G131" s="405">
        <v>17</v>
      </c>
      <c r="H131" s="405">
        <v>38</v>
      </c>
      <c r="I131" s="405">
        <v>13</v>
      </c>
      <c r="J131" s="405">
        <v>27</v>
      </c>
      <c r="K131" s="405">
        <v>30</v>
      </c>
      <c r="L131" s="405">
        <v>20</v>
      </c>
      <c r="M131" s="405">
        <v>30</v>
      </c>
      <c r="N131" s="406">
        <v>320</v>
      </c>
    </row>
    <row r="132" spans="1:14" ht="17.45" customHeight="1" x14ac:dyDescent="0.25">
      <c r="A132" s="418">
        <v>34</v>
      </c>
      <c r="B132" s="64">
        <v>44799</v>
      </c>
      <c r="C132" s="433">
        <v>24</v>
      </c>
      <c r="D132" s="433">
        <v>29</v>
      </c>
      <c r="E132" s="433">
        <v>24</v>
      </c>
      <c r="F132" s="433">
        <v>59</v>
      </c>
      <c r="G132" s="433">
        <v>24</v>
      </c>
      <c r="H132" s="433">
        <v>26</v>
      </c>
      <c r="I132" s="433">
        <v>29</v>
      </c>
      <c r="J132" s="433">
        <v>19</v>
      </c>
      <c r="K132" s="433">
        <v>29</v>
      </c>
      <c r="L132" s="433">
        <v>20</v>
      </c>
      <c r="M132" s="433">
        <v>32</v>
      </c>
      <c r="N132" s="434">
        <v>315</v>
      </c>
    </row>
    <row r="133" spans="1:14" ht="17.45" customHeight="1" x14ac:dyDescent="0.25">
      <c r="A133" s="418">
        <v>35</v>
      </c>
      <c r="B133" s="64">
        <v>44806</v>
      </c>
      <c r="C133" s="440">
        <v>23</v>
      </c>
      <c r="D133" s="440">
        <v>28</v>
      </c>
      <c r="E133" s="440">
        <v>21</v>
      </c>
      <c r="F133" s="440">
        <v>49</v>
      </c>
      <c r="G133" s="440">
        <v>23</v>
      </c>
      <c r="H133" s="440">
        <v>17</v>
      </c>
      <c r="I133" s="440">
        <v>19</v>
      </c>
      <c r="J133" s="440">
        <v>13</v>
      </c>
      <c r="K133" s="440">
        <v>26</v>
      </c>
      <c r="L133" s="440">
        <v>21</v>
      </c>
      <c r="M133" s="440">
        <v>23</v>
      </c>
      <c r="N133" s="441">
        <v>263</v>
      </c>
    </row>
    <row r="134" spans="1:14" ht="17.45" customHeight="1" x14ac:dyDescent="0.25">
      <c r="A134" s="450">
        <v>36</v>
      </c>
      <c r="B134" s="64">
        <v>44813</v>
      </c>
      <c r="C134" s="467">
        <v>20</v>
      </c>
      <c r="D134" s="467">
        <v>32</v>
      </c>
      <c r="E134" s="467">
        <v>36</v>
      </c>
      <c r="F134" s="467">
        <v>59</v>
      </c>
      <c r="G134" s="467">
        <v>26</v>
      </c>
      <c r="H134" s="467">
        <v>18</v>
      </c>
      <c r="I134" s="467">
        <v>18</v>
      </c>
      <c r="J134" s="467">
        <v>29</v>
      </c>
      <c r="K134" s="467">
        <v>29</v>
      </c>
      <c r="L134" s="467">
        <v>16</v>
      </c>
      <c r="M134" s="467">
        <v>31</v>
      </c>
      <c r="N134" s="468">
        <v>314</v>
      </c>
    </row>
    <row r="135" spans="1:14" ht="17.45" customHeight="1" x14ac:dyDescent="0.25">
      <c r="A135" s="450">
        <v>37</v>
      </c>
      <c r="B135" s="64">
        <v>44820</v>
      </c>
      <c r="C135" s="467">
        <v>34</v>
      </c>
      <c r="D135" s="467">
        <v>29</v>
      </c>
      <c r="E135" s="467">
        <v>34</v>
      </c>
      <c r="F135" s="467">
        <v>66</v>
      </c>
      <c r="G135" s="467">
        <v>25</v>
      </c>
      <c r="H135" s="467">
        <v>26</v>
      </c>
      <c r="I135" s="467">
        <v>15</v>
      </c>
      <c r="J135" s="467">
        <v>27</v>
      </c>
      <c r="K135" s="467">
        <v>22</v>
      </c>
      <c r="L135" s="467">
        <v>32</v>
      </c>
      <c r="M135" s="467">
        <v>23</v>
      </c>
      <c r="N135" s="468">
        <v>333</v>
      </c>
    </row>
    <row r="136" spans="1:14" ht="17.45" customHeight="1" x14ac:dyDescent="0.25">
      <c r="A136" s="450">
        <v>38</v>
      </c>
      <c r="B136" s="64">
        <v>44827</v>
      </c>
      <c r="C136" s="467">
        <v>24</v>
      </c>
      <c r="D136" s="467">
        <v>27</v>
      </c>
      <c r="E136" s="467">
        <v>24</v>
      </c>
      <c r="F136" s="467">
        <v>49</v>
      </c>
      <c r="G136" s="467">
        <v>24</v>
      </c>
      <c r="H136" s="467">
        <v>16</v>
      </c>
      <c r="I136" s="467">
        <v>12</v>
      </c>
      <c r="J136" s="467">
        <v>12</v>
      </c>
      <c r="K136" s="467">
        <v>22</v>
      </c>
      <c r="L136" s="467">
        <v>29</v>
      </c>
      <c r="M136" s="467">
        <v>37</v>
      </c>
      <c r="N136" s="468">
        <v>276</v>
      </c>
    </row>
    <row r="137" spans="1:14" ht="17.45" customHeight="1" x14ac:dyDescent="0.25">
      <c r="A137" s="450">
        <v>39</v>
      </c>
      <c r="B137" s="64">
        <v>44834</v>
      </c>
      <c r="C137" s="467">
        <v>27</v>
      </c>
      <c r="D137" s="467">
        <v>38</v>
      </c>
      <c r="E137" s="467">
        <v>30</v>
      </c>
      <c r="F137" s="467">
        <v>70</v>
      </c>
      <c r="G137" s="467">
        <v>20</v>
      </c>
      <c r="H137" s="467">
        <v>16</v>
      </c>
      <c r="I137" s="467">
        <v>18</v>
      </c>
      <c r="J137" s="467">
        <v>18</v>
      </c>
      <c r="K137" s="467">
        <v>22</v>
      </c>
      <c r="L137" s="467">
        <v>20</v>
      </c>
      <c r="M137" s="467">
        <v>20</v>
      </c>
      <c r="N137" s="468">
        <v>299</v>
      </c>
    </row>
    <row r="138" spans="1:14" ht="17.45" customHeight="1" x14ac:dyDescent="0.25">
      <c r="A138" s="450">
        <v>40</v>
      </c>
      <c r="B138" s="64">
        <v>44841</v>
      </c>
      <c r="C138" s="467">
        <v>26</v>
      </c>
      <c r="D138" s="467">
        <v>30</v>
      </c>
      <c r="E138" s="467">
        <v>28</v>
      </c>
      <c r="F138" s="467">
        <v>59</v>
      </c>
      <c r="G138" s="467">
        <v>26</v>
      </c>
      <c r="H138" s="467">
        <v>18</v>
      </c>
      <c r="I138" s="467">
        <v>14</v>
      </c>
      <c r="J138" s="467">
        <v>31</v>
      </c>
      <c r="K138" s="467">
        <v>24</v>
      </c>
      <c r="L138" s="467">
        <v>22</v>
      </c>
      <c r="M138" s="467">
        <v>33</v>
      </c>
      <c r="N138" s="468">
        <v>311</v>
      </c>
    </row>
    <row r="139" spans="1:14" ht="17.45" customHeight="1" x14ac:dyDescent="0.25">
      <c r="A139" s="450">
        <v>41</v>
      </c>
      <c r="B139" s="64">
        <v>44848</v>
      </c>
      <c r="C139" s="467">
        <v>31</v>
      </c>
      <c r="D139" s="467">
        <v>27</v>
      </c>
      <c r="E139" s="467">
        <v>30</v>
      </c>
      <c r="F139" s="467">
        <v>51</v>
      </c>
      <c r="G139" s="467">
        <v>32</v>
      </c>
      <c r="H139" s="467">
        <v>27</v>
      </c>
      <c r="I139" s="467">
        <v>23</v>
      </c>
      <c r="J139" s="467">
        <v>17</v>
      </c>
      <c r="K139" s="467">
        <v>20</v>
      </c>
      <c r="L139" s="467">
        <v>24</v>
      </c>
      <c r="M139" s="467">
        <v>26</v>
      </c>
      <c r="N139" s="468">
        <v>308</v>
      </c>
    </row>
    <row r="140" spans="1:14" ht="17.45" customHeight="1" x14ac:dyDescent="0.25">
      <c r="A140" s="450">
        <v>42</v>
      </c>
      <c r="B140" s="64">
        <v>44855</v>
      </c>
      <c r="C140" s="467">
        <v>21</v>
      </c>
      <c r="D140" s="467">
        <v>42</v>
      </c>
      <c r="E140" s="467">
        <v>43</v>
      </c>
      <c r="F140" s="467">
        <v>68</v>
      </c>
      <c r="G140" s="467">
        <v>17</v>
      </c>
      <c r="H140" s="467">
        <v>18</v>
      </c>
      <c r="I140" s="467">
        <v>17</v>
      </c>
      <c r="J140" s="467">
        <v>34</v>
      </c>
      <c r="K140" s="467">
        <v>20</v>
      </c>
      <c r="L140" s="467">
        <v>26</v>
      </c>
      <c r="M140" s="467">
        <v>25</v>
      </c>
      <c r="N140" s="468">
        <v>331</v>
      </c>
    </row>
    <row r="141" spans="1:14" ht="17.45" customHeight="1" x14ac:dyDescent="0.25">
      <c r="A141" s="450">
        <v>43</v>
      </c>
      <c r="B141" s="64">
        <v>44862</v>
      </c>
      <c r="C141" s="467">
        <v>31</v>
      </c>
      <c r="D141" s="467">
        <v>22</v>
      </c>
      <c r="E141" s="467">
        <v>35</v>
      </c>
      <c r="F141" s="467">
        <v>57</v>
      </c>
      <c r="G141" s="467">
        <v>26</v>
      </c>
      <c r="H141" s="467">
        <v>24</v>
      </c>
      <c r="I141" s="467">
        <v>24</v>
      </c>
      <c r="J141" s="467">
        <v>30</v>
      </c>
      <c r="K141" s="467">
        <v>32</v>
      </c>
      <c r="L141" s="467">
        <v>23</v>
      </c>
      <c r="M141" s="467">
        <v>35</v>
      </c>
      <c r="N141" s="468">
        <v>339</v>
      </c>
    </row>
    <row r="142" spans="1:14" ht="17.45" customHeight="1" x14ac:dyDescent="0.25">
      <c r="A142" s="450">
        <v>44</v>
      </c>
      <c r="B142" s="64">
        <v>44869</v>
      </c>
      <c r="C142" s="467">
        <v>23</v>
      </c>
      <c r="D142" s="467">
        <v>38</v>
      </c>
      <c r="E142" s="467">
        <v>52</v>
      </c>
      <c r="F142" s="467">
        <v>72</v>
      </c>
      <c r="G142" s="467">
        <v>29</v>
      </c>
      <c r="H142" s="467">
        <v>25</v>
      </c>
      <c r="I142" s="467">
        <v>21</v>
      </c>
      <c r="J142" s="467">
        <v>36</v>
      </c>
      <c r="K142" s="467">
        <v>30</v>
      </c>
      <c r="L142" s="467">
        <v>14</v>
      </c>
      <c r="M142" s="467">
        <v>33</v>
      </c>
      <c r="N142" s="468">
        <v>373</v>
      </c>
    </row>
    <row r="143" spans="1:14" ht="17.45" customHeight="1" x14ac:dyDescent="0.25">
      <c r="A143" s="450">
        <v>45</v>
      </c>
      <c r="B143" s="64">
        <v>44876</v>
      </c>
      <c r="C143" s="467">
        <v>28</v>
      </c>
      <c r="D143" s="467">
        <v>35</v>
      </c>
      <c r="E143" s="467">
        <v>46</v>
      </c>
      <c r="F143" s="467">
        <v>68</v>
      </c>
      <c r="G143" s="467">
        <v>25</v>
      </c>
      <c r="H143" s="467">
        <v>26</v>
      </c>
      <c r="I143" s="467">
        <v>26</v>
      </c>
      <c r="J143" s="467">
        <v>23</v>
      </c>
      <c r="K143" s="467">
        <v>28</v>
      </c>
      <c r="L143" s="467">
        <v>27</v>
      </c>
      <c r="M143" s="467">
        <v>36</v>
      </c>
      <c r="N143" s="468">
        <v>368</v>
      </c>
    </row>
    <row r="144" spans="1:14" ht="17.45" customHeight="1" x14ac:dyDescent="0.25">
      <c r="A144" s="450">
        <v>46</v>
      </c>
      <c r="B144" s="64">
        <v>44883</v>
      </c>
      <c r="C144" s="467">
        <v>20</v>
      </c>
      <c r="D144" s="467">
        <v>33</v>
      </c>
      <c r="E144" s="467">
        <v>26</v>
      </c>
      <c r="F144" s="467">
        <v>91</v>
      </c>
      <c r="G144" s="467">
        <v>30</v>
      </c>
      <c r="H144" s="467">
        <v>30</v>
      </c>
      <c r="I144" s="467">
        <v>17</v>
      </c>
      <c r="J144" s="467">
        <v>32</v>
      </c>
      <c r="K144" s="467">
        <v>40</v>
      </c>
      <c r="L144" s="467">
        <v>23</v>
      </c>
      <c r="M144" s="467">
        <v>44</v>
      </c>
      <c r="N144" s="468">
        <v>386</v>
      </c>
    </row>
    <row r="145" spans="1:14" ht="17.45" customHeight="1" x14ac:dyDescent="0.25">
      <c r="A145" s="450">
        <v>47</v>
      </c>
      <c r="B145" s="64">
        <v>44890</v>
      </c>
      <c r="C145" s="467">
        <v>34</v>
      </c>
      <c r="D145" s="467">
        <v>43</v>
      </c>
      <c r="E145" s="467">
        <v>29</v>
      </c>
      <c r="F145" s="467">
        <v>67</v>
      </c>
      <c r="G145" s="467">
        <v>27</v>
      </c>
      <c r="H145" s="467">
        <v>19</v>
      </c>
      <c r="I145" s="467">
        <v>18</v>
      </c>
      <c r="J145" s="467">
        <v>35</v>
      </c>
      <c r="K145" s="467">
        <v>22</v>
      </c>
      <c r="L145" s="467">
        <v>25</v>
      </c>
      <c r="M145" s="467">
        <v>41</v>
      </c>
      <c r="N145" s="468">
        <v>360</v>
      </c>
    </row>
    <row r="146" spans="1:14" ht="17.45" customHeight="1" x14ac:dyDescent="0.25">
      <c r="A146" s="450">
        <v>48</v>
      </c>
      <c r="B146" s="64">
        <v>44897</v>
      </c>
      <c r="C146" s="467">
        <v>19</v>
      </c>
      <c r="D146" s="467">
        <v>33</v>
      </c>
      <c r="E146" s="467">
        <v>38</v>
      </c>
      <c r="F146" s="467">
        <v>64</v>
      </c>
      <c r="G146" s="467">
        <v>18</v>
      </c>
      <c r="H146" s="467">
        <v>33</v>
      </c>
      <c r="I146" s="467">
        <v>27</v>
      </c>
      <c r="J146" s="467">
        <v>31</v>
      </c>
      <c r="K146" s="467">
        <v>21</v>
      </c>
      <c r="L146" s="467">
        <v>22</v>
      </c>
      <c r="M146" s="467">
        <v>32</v>
      </c>
      <c r="N146" s="468">
        <v>338</v>
      </c>
    </row>
    <row r="147" spans="1:14" ht="17.45" customHeight="1" x14ac:dyDescent="0.25">
      <c r="A147" s="450">
        <v>49</v>
      </c>
      <c r="B147" s="64">
        <v>44904</v>
      </c>
      <c r="C147" s="467">
        <v>27</v>
      </c>
      <c r="D147" s="467">
        <v>38</v>
      </c>
      <c r="E147" s="467">
        <v>32</v>
      </c>
      <c r="F147" s="467">
        <v>93</v>
      </c>
      <c r="G147" s="467">
        <v>29</v>
      </c>
      <c r="H147" s="467">
        <v>27</v>
      </c>
      <c r="I147" s="467">
        <v>13</v>
      </c>
      <c r="J147" s="467">
        <v>20</v>
      </c>
      <c r="K147" s="467">
        <v>33</v>
      </c>
      <c r="L147" s="467">
        <v>22</v>
      </c>
      <c r="M147" s="467">
        <v>26</v>
      </c>
      <c r="N147" s="468">
        <v>360</v>
      </c>
    </row>
    <row r="148" spans="1:14" ht="17.45" customHeight="1" x14ac:dyDescent="0.25">
      <c r="A148" s="450">
        <v>50</v>
      </c>
      <c r="B148" s="64">
        <v>44911</v>
      </c>
      <c r="C148" s="467">
        <v>25</v>
      </c>
      <c r="D148" s="467">
        <v>33</v>
      </c>
      <c r="E148" s="467">
        <v>28</v>
      </c>
      <c r="F148" s="467">
        <v>71</v>
      </c>
      <c r="G148" s="467">
        <v>29</v>
      </c>
      <c r="H148" s="467">
        <v>22</v>
      </c>
      <c r="I148" s="467">
        <v>25</v>
      </c>
      <c r="J148" s="467">
        <v>33</v>
      </c>
      <c r="K148" s="467">
        <v>30</v>
      </c>
      <c r="L148" s="467">
        <v>21</v>
      </c>
      <c r="M148" s="467">
        <v>43</v>
      </c>
      <c r="N148" s="468">
        <v>360</v>
      </c>
    </row>
    <row r="149" spans="1:14" ht="17.45" customHeight="1" x14ac:dyDescent="0.25">
      <c r="A149" s="450">
        <v>51</v>
      </c>
      <c r="B149" s="64">
        <v>44918</v>
      </c>
      <c r="C149" s="440">
        <v>37</v>
      </c>
      <c r="D149" s="440">
        <v>47</v>
      </c>
      <c r="E149" s="440">
        <v>52</v>
      </c>
      <c r="F149" s="440">
        <v>77</v>
      </c>
      <c r="G149" s="440">
        <v>27</v>
      </c>
      <c r="H149" s="440">
        <v>25</v>
      </c>
      <c r="I149" s="440">
        <v>25</v>
      </c>
      <c r="J149" s="440">
        <v>32</v>
      </c>
      <c r="K149" s="440">
        <v>25</v>
      </c>
      <c r="L149" s="440">
        <v>29</v>
      </c>
      <c r="M149" s="440">
        <v>35</v>
      </c>
      <c r="N149" s="441">
        <v>411</v>
      </c>
    </row>
    <row r="150" spans="1:14" ht="17.45" customHeight="1" x14ac:dyDescent="0.25">
      <c r="A150" s="450">
        <v>52</v>
      </c>
      <c r="B150" s="64">
        <v>44925</v>
      </c>
      <c r="C150" s="467">
        <v>23</v>
      </c>
      <c r="D150" s="467">
        <v>33</v>
      </c>
      <c r="E150" s="467">
        <v>29</v>
      </c>
      <c r="F150" s="467">
        <v>52</v>
      </c>
      <c r="G150" s="467">
        <v>33</v>
      </c>
      <c r="H150" s="467">
        <v>7</v>
      </c>
      <c r="I150" s="467">
        <v>2</v>
      </c>
      <c r="J150" s="467">
        <v>21</v>
      </c>
      <c r="K150" s="467">
        <v>33</v>
      </c>
      <c r="L150" s="467">
        <v>3</v>
      </c>
      <c r="M150" s="467">
        <v>2</v>
      </c>
      <c r="N150" s="468">
        <v>238</v>
      </c>
    </row>
    <row r="151" spans="1:14" ht="17.45" customHeight="1" x14ac:dyDescent="0.25">
      <c r="A151" s="450">
        <v>1</v>
      </c>
      <c r="B151" s="64">
        <v>44932</v>
      </c>
      <c r="C151" s="467">
        <v>31</v>
      </c>
      <c r="D151" s="467">
        <v>43</v>
      </c>
      <c r="E151" s="467">
        <v>43</v>
      </c>
      <c r="F151" s="467">
        <v>89</v>
      </c>
      <c r="G151" s="467">
        <v>39</v>
      </c>
      <c r="H151" s="467">
        <v>38</v>
      </c>
      <c r="I151" s="467">
        <v>48</v>
      </c>
      <c r="J151" s="467">
        <v>31</v>
      </c>
      <c r="K151" s="467">
        <v>31</v>
      </c>
      <c r="L151" s="467">
        <v>34</v>
      </c>
      <c r="M151" s="467">
        <v>47</v>
      </c>
      <c r="N151" s="463">
        <v>474</v>
      </c>
    </row>
    <row r="152" spans="1:14" ht="17.45" customHeight="1" x14ac:dyDescent="0.25">
      <c r="A152" s="450">
        <v>2</v>
      </c>
      <c r="B152" s="64">
        <v>44939</v>
      </c>
      <c r="C152" s="467">
        <v>41</v>
      </c>
      <c r="D152" s="467">
        <v>46</v>
      </c>
      <c r="E152" s="467">
        <v>47</v>
      </c>
      <c r="F152" s="467">
        <v>97</v>
      </c>
      <c r="G152" s="467">
        <v>42</v>
      </c>
      <c r="H152" s="467">
        <v>37</v>
      </c>
      <c r="I152" s="467">
        <v>37</v>
      </c>
      <c r="J152" s="467">
        <v>32</v>
      </c>
      <c r="K152" s="467">
        <v>39</v>
      </c>
      <c r="L152" s="467">
        <v>45</v>
      </c>
      <c r="M152" s="467">
        <v>52</v>
      </c>
      <c r="N152" s="463">
        <v>515</v>
      </c>
    </row>
    <row r="153" spans="1:14" ht="17.45" customHeight="1" x14ac:dyDescent="0.25">
      <c r="A153" s="450">
        <v>3</v>
      </c>
      <c r="B153" s="64">
        <v>44946</v>
      </c>
      <c r="C153" s="467">
        <v>38</v>
      </c>
      <c r="D153" s="467">
        <v>43</v>
      </c>
      <c r="E153" s="467">
        <v>36</v>
      </c>
      <c r="F153" s="467">
        <v>83</v>
      </c>
      <c r="G153" s="467">
        <v>35</v>
      </c>
      <c r="H153" s="467">
        <v>32</v>
      </c>
      <c r="I153" s="467">
        <v>24</v>
      </c>
      <c r="J153" s="467">
        <v>31</v>
      </c>
      <c r="K153" s="467">
        <v>29</v>
      </c>
      <c r="L153" s="467">
        <v>17</v>
      </c>
      <c r="M153" s="467">
        <v>41</v>
      </c>
      <c r="N153" s="463">
        <v>409</v>
      </c>
    </row>
    <row r="154" spans="1:14" ht="17.45" customHeight="1" x14ac:dyDescent="0.25">
      <c r="A154" s="450">
        <v>4</v>
      </c>
      <c r="B154" s="64">
        <v>44953</v>
      </c>
      <c r="C154" s="467">
        <v>30</v>
      </c>
      <c r="D154" s="467">
        <v>36</v>
      </c>
      <c r="E154" s="467">
        <v>41</v>
      </c>
      <c r="F154" s="467">
        <v>72</v>
      </c>
      <c r="G154" s="467">
        <v>39</v>
      </c>
      <c r="H154" s="467">
        <v>35</v>
      </c>
      <c r="I154" s="467">
        <v>16</v>
      </c>
      <c r="J154" s="467">
        <v>28</v>
      </c>
      <c r="K154" s="467">
        <v>35</v>
      </c>
      <c r="L154" s="467">
        <v>26</v>
      </c>
      <c r="M154" s="467">
        <v>35</v>
      </c>
      <c r="N154" s="463">
        <v>393</v>
      </c>
    </row>
    <row r="155" spans="1:14" ht="17.45" customHeight="1" x14ac:dyDescent="0.25">
      <c r="A155" s="450">
        <v>5</v>
      </c>
      <c r="B155" s="64">
        <v>44960</v>
      </c>
      <c r="C155" s="467">
        <v>24</v>
      </c>
      <c r="D155" s="467">
        <v>37</v>
      </c>
      <c r="E155" s="467">
        <v>31</v>
      </c>
      <c r="F155" s="467">
        <v>77</v>
      </c>
      <c r="G155" s="467">
        <v>29</v>
      </c>
      <c r="H155" s="467">
        <v>35</v>
      </c>
      <c r="I155" s="467">
        <v>20</v>
      </c>
      <c r="J155" s="467">
        <v>31</v>
      </c>
      <c r="K155" s="467">
        <v>28</v>
      </c>
      <c r="L155" s="467">
        <v>17</v>
      </c>
      <c r="M155" s="467">
        <v>39</v>
      </c>
      <c r="N155" s="463">
        <v>368</v>
      </c>
    </row>
    <row r="156" spans="1:14" ht="17.45" customHeight="1" x14ac:dyDescent="0.25">
      <c r="A156" s="450">
        <v>6</v>
      </c>
      <c r="B156" s="64">
        <v>44967</v>
      </c>
      <c r="C156" s="467">
        <v>28</v>
      </c>
      <c r="D156" s="467">
        <v>24</v>
      </c>
      <c r="E156" s="467">
        <v>30</v>
      </c>
      <c r="F156" s="467">
        <v>71</v>
      </c>
      <c r="G156" s="467">
        <v>31</v>
      </c>
      <c r="H156" s="467">
        <v>21</v>
      </c>
      <c r="I156" s="467">
        <v>19</v>
      </c>
      <c r="J156" s="467">
        <v>30</v>
      </c>
      <c r="K156" s="467">
        <v>26</v>
      </c>
      <c r="L156" s="467">
        <v>22</v>
      </c>
      <c r="M156" s="467">
        <v>35</v>
      </c>
      <c r="N156" s="463">
        <v>337</v>
      </c>
    </row>
    <row r="157" spans="1:14" ht="17.45" customHeight="1" x14ac:dyDescent="0.25">
      <c r="A157" s="450">
        <v>7</v>
      </c>
      <c r="B157" s="64">
        <v>44974</v>
      </c>
      <c r="C157" s="467">
        <v>30</v>
      </c>
      <c r="D157" s="467">
        <v>36</v>
      </c>
      <c r="E157" s="467">
        <v>47</v>
      </c>
      <c r="F157" s="467">
        <v>77</v>
      </c>
      <c r="G157" s="467">
        <v>30</v>
      </c>
      <c r="H157" s="467">
        <v>40</v>
      </c>
      <c r="I157" s="467">
        <v>28</v>
      </c>
      <c r="J157" s="467">
        <v>22</v>
      </c>
      <c r="K157" s="467">
        <v>24</v>
      </c>
      <c r="L157" s="467">
        <v>24</v>
      </c>
      <c r="M157" s="467">
        <v>44</v>
      </c>
      <c r="N157" s="463">
        <v>402</v>
      </c>
    </row>
    <row r="158" spans="1:14" ht="17.45" customHeight="1" x14ac:dyDescent="0.25">
      <c r="A158" s="450">
        <v>8</v>
      </c>
      <c r="B158" s="64">
        <v>44981</v>
      </c>
      <c r="C158" s="467">
        <v>26</v>
      </c>
      <c r="D158" s="467">
        <v>33</v>
      </c>
      <c r="E158" s="467">
        <v>26</v>
      </c>
      <c r="F158" s="467">
        <v>52</v>
      </c>
      <c r="G158" s="467">
        <v>31</v>
      </c>
      <c r="H158" s="467">
        <v>34</v>
      </c>
      <c r="I158" s="467">
        <v>25</v>
      </c>
      <c r="J158" s="467">
        <v>22</v>
      </c>
      <c r="K158" s="467">
        <v>33</v>
      </c>
      <c r="L158" s="467">
        <v>29</v>
      </c>
      <c r="M158" s="467">
        <v>31</v>
      </c>
      <c r="N158" s="463">
        <v>342</v>
      </c>
    </row>
    <row r="159" spans="1:14" ht="17.45" customHeight="1" x14ac:dyDescent="0.25">
      <c r="A159" s="450">
        <v>9</v>
      </c>
      <c r="B159" s="64">
        <v>44988</v>
      </c>
      <c r="C159" s="467">
        <v>23</v>
      </c>
      <c r="D159" s="467">
        <v>41</v>
      </c>
      <c r="E159" s="467">
        <v>35</v>
      </c>
      <c r="F159" s="467">
        <v>53</v>
      </c>
      <c r="G159" s="467">
        <v>29</v>
      </c>
      <c r="H159" s="467">
        <v>16</v>
      </c>
      <c r="I159" s="467">
        <v>22</v>
      </c>
      <c r="J159" s="467">
        <v>29</v>
      </c>
      <c r="K159" s="467">
        <v>21</v>
      </c>
      <c r="L159" s="467">
        <v>25</v>
      </c>
      <c r="M159" s="467">
        <v>25</v>
      </c>
      <c r="N159" s="463">
        <v>319</v>
      </c>
    </row>
    <row r="160" spans="1:14" ht="17.45" customHeight="1" x14ac:dyDescent="0.25">
      <c r="A160" s="450">
        <v>10</v>
      </c>
      <c r="B160" s="64">
        <v>44995</v>
      </c>
      <c r="C160" s="467">
        <v>27</v>
      </c>
      <c r="D160" s="467">
        <v>34</v>
      </c>
      <c r="E160" s="467">
        <v>26</v>
      </c>
      <c r="F160" s="467">
        <v>68</v>
      </c>
      <c r="G160" s="467">
        <v>35</v>
      </c>
      <c r="H160" s="467">
        <v>18</v>
      </c>
      <c r="I160" s="467">
        <v>21</v>
      </c>
      <c r="J160" s="467">
        <v>17</v>
      </c>
      <c r="K160" s="467">
        <v>36</v>
      </c>
      <c r="L160" s="467">
        <v>24</v>
      </c>
      <c r="M160" s="467">
        <v>28</v>
      </c>
      <c r="N160" s="463">
        <v>334</v>
      </c>
    </row>
    <row r="161" spans="1:14" ht="17.45" customHeight="1" x14ac:dyDescent="0.25">
      <c r="A161" s="450">
        <v>11</v>
      </c>
      <c r="B161" s="64">
        <v>45002</v>
      </c>
      <c r="C161" s="467">
        <v>25</v>
      </c>
      <c r="D161" s="467">
        <v>21</v>
      </c>
      <c r="E161" s="467">
        <v>29</v>
      </c>
      <c r="F161" s="467">
        <v>47</v>
      </c>
      <c r="G161" s="467">
        <v>18</v>
      </c>
      <c r="H161" s="467">
        <v>16</v>
      </c>
      <c r="I161" s="467">
        <v>14</v>
      </c>
      <c r="J161" s="467">
        <v>12</v>
      </c>
      <c r="K161" s="467">
        <v>17</v>
      </c>
      <c r="L161" s="467">
        <v>16</v>
      </c>
      <c r="M161" s="467">
        <v>24</v>
      </c>
      <c r="N161" s="463">
        <v>239</v>
      </c>
    </row>
    <row r="162" spans="1:14" ht="17.45" customHeight="1" x14ac:dyDescent="0.25">
      <c r="A162" s="450">
        <v>12</v>
      </c>
      <c r="B162" s="64">
        <v>45009</v>
      </c>
      <c r="C162" s="467">
        <v>24</v>
      </c>
      <c r="D162" s="467">
        <v>44</v>
      </c>
      <c r="E162" s="467">
        <v>45</v>
      </c>
      <c r="F162" s="467">
        <v>67</v>
      </c>
      <c r="G162" s="467">
        <v>26</v>
      </c>
      <c r="H162" s="467">
        <v>24</v>
      </c>
      <c r="I162" s="467">
        <v>22</v>
      </c>
      <c r="J162" s="467">
        <v>33</v>
      </c>
      <c r="K162" s="467">
        <v>38</v>
      </c>
      <c r="L162" s="467">
        <v>24</v>
      </c>
      <c r="M162" s="467">
        <v>21</v>
      </c>
      <c r="N162" s="463">
        <v>368</v>
      </c>
    </row>
    <row r="163" spans="1:14" ht="17.45" customHeight="1" x14ac:dyDescent="0.25">
      <c r="A163" s="450">
        <v>13</v>
      </c>
      <c r="B163" s="64">
        <v>45016</v>
      </c>
      <c r="C163" s="467">
        <v>19</v>
      </c>
      <c r="D163" s="467">
        <v>25</v>
      </c>
      <c r="E163" s="467">
        <v>30</v>
      </c>
      <c r="F163" s="467">
        <v>57</v>
      </c>
      <c r="G163" s="467">
        <v>29</v>
      </c>
      <c r="H163" s="467">
        <v>22</v>
      </c>
      <c r="I163" s="467">
        <v>19</v>
      </c>
      <c r="J163" s="467">
        <v>22</v>
      </c>
      <c r="K163" s="467">
        <v>21</v>
      </c>
      <c r="L163" s="467">
        <v>32</v>
      </c>
      <c r="M163" s="467">
        <v>30</v>
      </c>
      <c r="N163" s="463">
        <v>306</v>
      </c>
    </row>
    <row r="164" spans="1:14" ht="15.75" x14ac:dyDescent="0.25">
      <c r="A164" s="268" t="s">
        <v>171</v>
      </c>
      <c r="B164" s="269"/>
      <c r="C164" s="270"/>
      <c r="D164" s="270"/>
      <c r="E164" s="270"/>
      <c r="F164" s="270"/>
      <c r="G164" s="270"/>
      <c r="H164" s="270"/>
      <c r="I164" s="270"/>
      <c r="J164" s="270"/>
      <c r="K164" s="270"/>
      <c r="L164" s="270"/>
      <c r="M164" s="270"/>
      <c r="N164" s="270"/>
    </row>
    <row r="165" spans="1:14" ht="15.75" x14ac:dyDescent="0.25">
      <c r="A165" s="271" t="s">
        <v>174</v>
      </c>
      <c r="B165" s="272"/>
      <c r="C165" s="273"/>
      <c r="D165" s="273"/>
      <c r="E165" s="273"/>
      <c r="F165" s="273"/>
      <c r="G165" s="273"/>
      <c r="H165" s="273"/>
      <c r="I165" s="273"/>
      <c r="J165" s="273"/>
      <c r="K165" s="273"/>
      <c r="L165" s="273"/>
      <c r="M165" s="273"/>
      <c r="N165" s="273"/>
    </row>
    <row r="166" spans="1:14" ht="15.75" x14ac:dyDescent="0.25">
      <c r="A166" s="71" t="s">
        <v>175</v>
      </c>
      <c r="B166" s="71"/>
      <c r="C166" s="71"/>
      <c r="D166" s="71"/>
      <c r="E166" s="71"/>
      <c r="F166" s="71"/>
      <c r="G166" s="71"/>
      <c r="H166" s="71"/>
      <c r="I166" s="71"/>
      <c r="J166" s="71"/>
      <c r="K166" s="71"/>
      <c r="L166" s="71"/>
      <c r="M166" s="71"/>
      <c r="N166" s="71"/>
    </row>
    <row r="167" spans="1:14" ht="15.75" x14ac:dyDescent="0.25">
      <c r="A167" s="8" t="s">
        <v>101</v>
      </c>
      <c r="B167" s="8"/>
      <c r="C167" s="8"/>
      <c r="D167" s="8"/>
      <c r="E167" s="8"/>
      <c r="F167" s="8"/>
      <c r="G167" s="8"/>
      <c r="H167" s="8"/>
      <c r="I167" s="8"/>
      <c r="J167" s="8"/>
      <c r="K167" s="8"/>
      <c r="L167" s="8"/>
      <c r="M167" s="8"/>
      <c r="N167" s="8"/>
    </row>
    <row r="168" spans="1:14" ht="15.75" x14ac:dyDescent="0.25">
      <c r="A168" s="8" t="s">
        <v>100</v>
      </c>
      <c r="B168" s="8"/>
      <c r="C168" s="8"/>
      <c r="D168" s="8"/>
      <c r="E168" s="8"/>
      <c r="F168" s="8"/>
      <c r="G168" s="8"/>
      <c r="H168" s="8"/>
      <c r="I168" s="8"/>
      <c r="J168" s="8"/>
      <c r="K168" s="8"/>
      <c r="L168" s="8"/>
      <c r="M168" s="8"/>
      <c r="N168" s="8"/>
    </row>
    <row r="169" spans="1:14" x14ac:dyDescent="0.2">
      <c r="C169" s="152"/>
      <c r="D169" s="152"/>
      <c r="E169" s="152"/>
      <c r="F169" s="152"/>
      <c r="G169" s="152"/>
      <c r="H169" s="152"/>
      <c r="I169" s="152"/>
      <c r="J169" s="152"/>
      <c r="K169" s="152"/>
      <c r="L169" s="152"/>
      <c r="M169" s="152"/>
    </row>
    <row r="170" spans="1:14" x14ac:dyDescent="0.2"/>
    <row r="171" spans="1:14" x14ac:dyDescent="0.2"/>
    <row r="172" spans="1:14" x14ac:dyDescent="0.2"/>
    <row r="173" spans="1:14" x14ac:dyDescent="0.2"/>
    <row r="174" spans="1:14" x14ac:dyDescent="0.2"/>
    <row r="175" spans="1:14" ht="23.25" x14ac:dyDescent="0.35">
      <c r="D175" s="153"/>
    </row>
    <row r="176" spans="1:14" x14ac:dyDescent="0.2"/>
    <row r="177" x14ac:dyDescent="0.2"/>
    <row r="178" x14ac:dyDescent="0.2"/>
    <row r="179" x14ac:dyDescent="0.2"/>
    <row r="180" x14ac:dyDescent="0.2"/>
    <row r="181" x14ac:dyDescent="0.2"/>
    <row r="182" x14ac:dyDescent="0.2"/>
    <row r="183" x14ac:dyDescent="0.2"/>
    <row r="184" x14ac:dyDescent="0.2"/>
    <row r="185" x14ac:dyDescent="0.2"/>
    <row r="186" x14ac:dyDescent="0.2"/>
  </sheetData>
  <hyperlinks>
    <hyperlink ref="O1" location="Contents!A1" display="Contents" xr:uid="{00000000-0004-0000-0500-00000000000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CADCF2"/>
  </sheetPr>
  <dimension ref="A1:I180"/>
  <sheetViews>
    <sheetView zoomScale="85" zoomScaleNormal="85" workbookViewId="0">
      <pane ySplit="4" topLeftCell="A5"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318</v>
      </c>
      <c r="I1" s="276"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450">
        <v>1</v>
      </c>
      <c r="B5" s="451">
        <v>44932</v>
      </c>
      <c r="C5" s="456">
        <v>230</v>
      </c>
      <c r="D5" s="456">
        <v>76</v>
      </c>
      <c r="E5" s="456">
        <v>13</v>
      </c>
      <c r="F5" s="456">
        <v>149</v>
      </c>
      <c r="G5" s="458">
        <v>6</v>
      </c>
      <c r="H5" s="459">
        <v>474</v>
      </c>
      <c r="I5" s="154"/>
    </row>
    <row r="6" spans="1:9" ht="15.75" x14ac:dyDescent="0.25">
      <c r="A6" s="450">
        <v>2</v>
      </c>
      <c r="B6" s="451">
        <v>44939</v>
      </c>
      <c r="C6" s="456">
        <v>262</v>
      </c>
      <c r="D6" s="456">
        <v>102</v>
      </c>
      <c r="E6" s="456">
        <v>10</v>
      </c>
      <c r="F6" s="456">
        <v>130</v>
      </c>
      <c r="G6" s="458">
        <v>11</v>
      </c>
      <c r="H6" s="459">
        <v>515</v>
      </c>
      <c r="I6" s="154"/>
    </row>
    <row r="7" spans="1:9" ht="15.75" x14ac:dyDescent="0.25">
      <c r="A7" s="450">
        <v>3</v>
      </c>
      <c r="B7" s="451">
        <v>44946</v>
      </c>
      <c r="C7" s="456">
        <v>194</v>
      </c>
      <c r="D7" s="456">
        <v>82</v>
      </c>
      <c r="E7" s="456">
        <v>14</v>
      </c>
      <c r="F7" s="456">
        <v>113</v>
      </c>
      <c r="G7" s="458">
        <v>6</v>
      </c>
      <c r="H7" s="459">
        <v>409</v>
      </c>
      <c r="I7" s="154"/>
    </row>
    <row r="8" spans="1:9" ht="15.75" x14ac:dyDescent="0.25">
      <c r="A8" s="450">
        <v>4</v>
      </c>
      <c r="B8" s="451">
        <v>44953</v>
      </c>
      <c r="C8" s="456">
        <v>177</v>
      </c>
      <c r="D8" s="456">
        <v>69</v>
      </c>
      <c r="E8" s="456">
        <v>8</v>
      </c>
      <c r="F8" s="456">
        <v>127</v>
      </c>
      <c r="G8" s="458">
        <v>12</v>
      </c>
      <c r="H8" s="459">
        <v>393</v>
      </c>
      <c r="I8" s="154"/>
    </row>
    <row r="9" spans="1:9" ht="15.75" x14ac:dyDescent="0.25">
      <c r="A9" s="450">
        <v>5</v>
      </c>
      <c r="B9" s="451">
        <v>44960</v>
      </c>
      <c r="C9" s="456">
        <v>166</v>
      </c>
      <c r="D9" s="456">
        <v>72</v>
      </c>
      <c r="E9" s="456">
        <v>8</v>
      </c>
      <c r="F9" s="456">
        <v>111</v>
      </c>
      <c r="G9" s="458">
        <v>11</v>
      </c>
      <c r="H9" s="459">
        <v>368</v>
      </c>
      <c r="I9" s="154"/>
    </row>
    <row r="10" spans="1:9" ht="15.75" x14ac:dyDescent="0.25">
      <c r="A10" s="450">
        <v>6</v>
      </c>
      <c r="B10" s="451">
        <v>44967</v>
      </c>
      <c r="C10" s="456">
        <v>170</v>
      </c>
      <c r="D10" s="456">
        <v>54</v>
      </c>
      <c r="E10" s="456">
        <v>6</v>
      </c>
      <c r="F10" s="456">
        <v>104</v>
      </c>
      <c r="G10" s="458">
        <v>3</v>
      </c>
      <c r="H10" s="459">
        <v>337</v>
      </c>
      <c r="I10" s="154"/>
    </row>
    <row r="11" spans="1:9" ht="15.75" x14ac:dyDescent="0.25">
      <c r="A11" s="450">
        <v>7</v>
      </c>
      <c r="B11" s="451">
        <v>44974</v>
      </c>
      <c r="C11" s="456">
        <v>195</v>
      </c>
      <c r="D11" s="456">
        <v>61</v>
      </c>
      <c r="E11" s="456">
        <v>17</v>
      </c>
      <c r="F11" s="456">
        <v>117</v>
      </c>
      <c r="G11" s="458">
        <v>12</v>
      </c>
      <c r="H11" s="459">
        <v>402</v>
      </c>
      <c r="I11" s="154"/>
    </row>
    <row r="12" spans="1:9" ht="15.75" x14ac:dyDescent="0.25">
      <c r="A12" s="450">
        <v>8</v>
      </c>
      <c r="B12" s="451">
        <v>44981</v>
      </c>
      <c r="C12" s="456">
        <v>168</v>
      </c>
      <c r="D12" s="456">
        <v>57</v>
      </c>
      <c r="E12" s="456">
        <v>7</v>
      </c>
      <c r="F12" s="456">
        <v>98</v>
      </c>
      <c r="G12" s="458">
        <v>12</v>
      </c>
      <c r="H12" s="459">
        <v>342</v>
      </c>
      <c r="I12" s="154"/>
    </row>
    <row r="13" spans="1:9" ht="15.75" x14ac:dyDescent="0.25">
      <c r="A13" s="450">
        <v>9</v>
      </c>
      <c r="B13" s="451">
        <v>44988</v>
      </c>
      <c r="C13" s="456">
        <v>154</v>
      </c>
      <c r="D13" s="456">
        <v>54</v>
      </c>
      <c r="E13" s="456">
        <v>8</v>
      </c>
      <c r="F13" s="456">
        <v>97</v>
      </c>
      <c r="G13" s="458">
        <v>6</v>
      </c>
      <c r="H13" s="459">
        <v>319</v>
      </c>
      <c r="I13" s="154"/>
    </row>
    <row r="14" spans="1:9" ht="15.75" x14ac:dyDescent="0.25">
      <c r="A14" s="450">
        <v>10</v>
      </c>
      <c r="B14" s="451">
        <v>44995</v>
      </c>
      <c r="C14" s="456">
        <v>152</v>
      </c>
      <c r="D14" s="456">
        <v>64</v>
      </c>
      <c r="E14" s="456">
        <v>9</v>
      </c>
      <c r="F14" s="456">
        <v>106</v>
      </c>
      <c r="G14" s="458">
        <v>3</v>
      </c>
      <c r="H14" s="459">
        <v>334</v>
      </c>
      <c r="I14" s="154"/>
    </row>
    <row r="15" spans="1:9" ht="15.75" x14ac:dyDescent="0.25">
      <c r="A15" s="450">
        <v>11</v>
      </c>
      <c r="B15" s="451">
        <v>45002</v>
      </c>
      <c r="C15" s="456">
        <v>114</v>
      </c>
      <c r="D15" s="456">
        <v>36</v>
      </c>
      <c r="E15" s="456">
        <v>12</v>
      </c>
      <c r="F15" s="456">
        <v>70</v>
      </c>
      <c r="G15" s="458">
        <v>7</v>
      </c>
      <c r="H15" s="459">
        <v>239</v>
      </c>
      <c r="I15" s="154"/>
    </row>
    <row r="16" spans="1:9" ht="15.75" x14ac:dyDescent="0.25">
      <c r="A16" s="450">
        <v>12</v>
      </c>
      <c r="B16" s="451">
        <v>45009</v>
      </c>
      <c r="C16" s="456">
        <v>184</v>
      </c>
      <c r="D16" s="456">
        <v>55</v>
      </c>
      <c r="E16" s="456">
        <v>7</v>
      </c>
      <c r="F16" s="456">
        <v>114</v>
      </c>
      <c r="G16" s="458">
        <v>8</v>
      </c>
      <c r="H16" s="459">
        <v>368</v>
      </c>
      <c r="I16" s="154"/>
    </row>
    <row r="17" spans="1:9" ht="15.75" x14ac:dyDescent="0.25">
      <c r="A17" s="450">
        <v>13</v>
      </c>
      <c r="B17" s="451">
        <v>45016</v>
      </c>
      <c r="C17" s="456">
        <v>157</v>
      </c>
      <c r="D17" s="456">
        <v>46</v>
      </c>
      <c r="E17" s="456">
        <v>10</v>
      </c>
      <c r="F17" s="456">
        <v>86</v>
      </c>
      <c r="G17" s="458">
        <v>7</v>
      </c>
      <c r="H17" s="459">
        <v>306</v>
      </c>
      <c r="I17" s="154"/>
    </row>
    <row r="18" spans="1:9" ht="15.75" x14ac:dyDescent="0.25">
      <c r="A18" s="8" t="s">
        <v>171</v>
      </c>
      <c r="I18" s="154"/>
    </row>
    <row r="19" spans="1:9" ht="15.75" x14ac:dyDescent="0.25">
      <c r="A19" s="71" t="s">
        <v>172</v>
      </c>
      <c r="B19" s="139"/>
      <c r="C19" s="139"/>
      <c r="D19" s="139"/>
      <c r="E19" s="139"/>
      <c r="F19" s="139"/>
      <c r="G19" s="139"/>
      <c r="H19" s="139"/>
      <c r="I19" s="154"/>
    </row>
    <row r="20" spans="1:9" ht="15.75" x14ac:dyDescent="0.25">
      <c r="A20" s="8" t="s">
        <v>180</v>
      </c>
      <c r="I20" s="154"/>
    </row>
    <row r="21" spans="1:9" ht="15.75" x14ac:dyDescent="0.25">
      <c r="A21" s="8" t="s">
        <v>179</v>
      </c>
      <c r="D21" s="134"/>
      <c r="E21" s="134"/>
      <c r="F21" s="134"/>
      <c r="G21" s="134"/>
      <c r="H21" s="134"/>
      <c r="I21" s="154"/>
    </row>
    <row r="22" spans="1:9" ht="15.75" x14ac:dyDescent="0.25">
      <c r="A22" s="8" t="s">
        <v>100</v>
      </c>
      <c r="D22" s="134"/>
      <c r="E22" s="134"/>
      <c r="F22" s="134"/>
      <c r="G22" s="134"/>
      <c r="H22" s="134"/>
      <c r="I22" s="154"/>
    </row>
    <row r="23" spans="1:9" x14ac:dyDescent="0.2">
      <c r="I23" s="154"/>
    </row>
    <row r="24" spans="1:9" x14ac:dyDescent="0.2">
      <c r="I24" s="154"/>
    </row>
    <row r="25" spans="1:9" x14ac:dyDescent="0.2">
      <c r="I25" s="154"/>
    </row>
    <row r="26" spans="1:9" x14ac:dyDescent="0.2">
      <c r="I26" s="154"/>
    </row>
    <row r="27" spans="1:9" x14ac:dyDescent="0.2">
      <c r="I27" s="154"/>
    </row>
    <row r="28" spans="1:9" x14ac:dyDescent="0.2">
      <c r="I28" s="154"/>
    </row>
    <row r="29" spans="1:9" x14ac:dyDescent="0.2">
      <c r="I29" s="154"/>
    </row>
    <row r="30" spans="1:9" x14ac:dyDescent="0.2">
      <c r="I30" s="154"/>
    </row>
    <row r="31" spans="1:9" x14ac:dyDescent="0.2">
      <c r="I31" s="154"/>
    </row>
    <row r="32" spans="1:9" x14ac:dyDescent="0.2">
      <c r="I32" s="154"/>
    </row>
    <row r="33" spans="9:9" x14ac:dyDescent="0.2">
      <c r="I33" s="154"/>
    </row>
    <row r="34" spans="9:9" x14ac:dyDescent="0.2">
      <c r="I34" s="154"/>
    </row>
    <row r="35" spans="9:9" x14ac:dyDescent="0.2">
      <c r="I35" s="154"/>
    </row>
    <row r="36" spans="9:9" x14ac:dyDescent="0.2">
      <c r="I36" s="154"/>
    </row>
    <row r="37" spans="9:9" x14ac:dyDescent="0.2">
      <c r="I37" s="154"/>
    </row>
    <row r="38" spans="9:9" x14ac:dyDescent="0.2">
      <c r="I38" s="154"/>
    </row>
    <row r="39" spans="9:9" x14ac:dyDescent="0.2">
      <c r="I39" s="154"/>
    </row>
    <row r="40" spans="9:9" x14ac:dyDescent="0.2">
      <c r="I40" s="154"/>
    </row>
    <row r="41" spans="9:9" x14ac:dyDescent="0.2">
      <c r="I41" s="154"/>
    </row>
    <row r="42" spans="9:9" x14ac:dyDescent="0.2">
      <c r="I42" s="154"/>
    </row>
    <row r="43" spans="9:9" x14ac:dyDescent="0.2">
      <c r="I43" s="154"/>
    </row>
    <row r="44" spans="9:9" x14ac:dyDescent="0.2">
      <c r="I44" s="154"/>
    </row>
    <row r="45" spans="9:9" x14ac:dyDescent="0.2">
      <c r="I45" s="154"/>
    </row>
    <row r="46" spans="9:9" x14ac:dyDescent="0.2">
      <c r="I46" s="154"/>
    </row>
    <row r="47" spans="9:9" x14ac:dyDescent="0.2">
      <c r="I47" s="154"/>
    </row>
    <row r="48" spans="9: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c r="I94" s="154"/>
    </row>
    <row r="95" spans="9:9" x14ac:dyDescent="0.2">
      <c r="I95" s="154"/>
    </row>
    <row r="96" spans="9:9" x14ac:dyDescent="0.2">
      <c r="I96" s="154"/>
    </row>
    <row r="97" spans="9:9" x14ac:dyDescent="0.2">
      <c r="I97" s="154"/>
    </row>
    <row r="98" spans="9:9" x14ac:dyDescent="0.2">
      <c r="I98" s="154"/>
    </row>
    <row r="99" spans="9:9" x14ac:dyDescent="0.2">
      <c r="I99" s="154"/>
    </row>
    <row r="100" spans="9:9" x14ac:dyDescent="0.2">
      <c r="I100" s="154"/>
    </row>
    <row r="101" spans="9:9" x14ac:dyDescent="0.2">
      <c r="I101" s="154"/>
    </row>
    <row r="102" spans="9:9" x14ac:dyDescent="0.2">
      <c r="I102" s="154"/>
    </row>
    <row r="103" spans="9:9" x14ac:dyDescent="0.2">
      <c r="I103" s="154"/>
    </row>
    <row r="104" spans="9:9" x14ac:dyDescent="0.2">
      <c r="I104" s="154"/>
    </row>
    <row r="105" spans="9:9" x14ac:dyDescent="0.2">
      <c r="I105" s="154"/>
    </row>
    <row r="106" spans="9:9" x14ac:dyDescent="0.2">
      <c r="I106" s="154"/>
    </row>
    <row r="107" spans="9:9" x14ac:dyDescent="0.2">
      <c r="I107" s="154"/>
    </row>
    <row r="108" spans="9:9" x14ac:dyDescent="0.2">
      <c r="I108" s="154"/>
    </row>
    <row r="109" spans="9:9" x14ac:dyDescent="0.2">
      <c r="I109" s="154"/>
    </row>
    <row r="110" spans="9:9" x14ac:dyDescent="0.2">
      <c r="I110" s="154"/>
    </row>
    <row r="111" spans="9:9" x14ac:dyDescent="0.2">
      <c r="I111" s="154"/>
    </row>
    <row r="112" spans="9:9" x14ac:dyDescent="0.2">
      <c r="I112" s="154"/>
    </row>
    <row r="113" spans="1:9" x14ac:dyDescent="0.2">
      <c r="I113" s="154"/>
    </row>
    <row r="114" spans="1:9" x14ac:dyDescent="0.2">
      <c r="I114" s="154"/>
    </row>
    <row r="115" spans="1:9" x14ac:dyDescent="0.2">
      <c r="I115" s="154"/>
    </row>
    <row r="116" spans="1:9" x14ac:dyDescent="0.2">
      <c r="I116" s="154"/>
    </row>
    <row r="117" spans="1:9" x14ac:dyDescent="0.2">
      <c r="I117" s="154"/>
    </row>
    <row r="118" spans="1:9" x14ac:dyDescent="0.2">
      <c r="I118" s="154"/>
    </row>
    <row r="119" spans="1:9" x14ac:dyDescent="0.2">
      <c r="I119" s="154"/>
    </row>
    <row r="120" spans="1:9" x14ac:dyDescent="0.2">
      <c r="I120" s="154"/>
    </row>
    <row r="121" spans="1:9" x14ac:dyDescent="0.2"/>
    <row r="122" spans="1:9" x14ac:dyDescent="0.2">
      <c r="I122" s="139"/>
    </row>
    <row r="123" spans="1:9" x14ac:dyDescent="0.2"/>
    <row r="124" spans="1:9" s="134" customFormat="1" x14ac:dyDescent="0.2">
      <c r="A124" s="105"/>
      <c r="C124" s="135"/>
      <c r="D124" s="105"/>
      <c r="E124" s="105"/>
      <c r="F124" s="105"/>
      <c r="G124" s="105"/>
      <c r="H124" s="105"/>
    </row>
    <row r="125" spans="1:9" s="134" customFormat="1" ht="12.6" customHeight="1" x14ac:dyDescent="0.2">
      <c r="A125" s="105"/>
      <c r="C125" s="135"/>
      <c r="D125" s="105"/>
      <c r="E125" s="105"/>
      <c r="F125" s="105"/>
      <c r="G125" s="105"/>
      <c r="H125" s="105"/>
    </row>
    <row r="126" spans="1:9" x14ac:dyDescent="0.2"/>
    <row r="127" spans="1:9" x14ac:dyDescent="0.2"/>
    <row r="128" spans="1:9"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sheetData>
  <hyperlinks>
    <hyperlink ref="I1" location="Contents!A1" display="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CADCF2"/>
  </sheetPr>
  <dimension ref="A1:FF41"/>
  <sheetViews>
    <sheetView showGridLines="0" zoomScale="68" zoomScaleNormal="68" workbookViewId="0">
      <pane xSplit="3" ySplit="4" topLeftCell="EL5"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40" width="11.5703125" style="37" bestFit="1" customWidth="1"/>
    <col min="141" max="141" width="11.140625" style="37" customWidth="1"/>
    <col min="142" max="142" width="11.85546875" style="37" customWidth="1"/>
    <col min="143" max="143" width="11.140625" style="37" customWidth="1"/>
    <col min="144" max="144" width="11.42578125" style="37" customWidth="1"/>
    <col min="145" max="145" width="10.7109375" style="37" customWidth="1"/>
    <col min="146" max="147" width="10.5703125" style="37" customWidth="1"/>
    <col min="148" max="148" width="10.85546875" style="37" customWidth="1"/>
    <col min="149" max="149" width="10.42578125" style="37" customWidth="1"/>
    <col min="150" max="150" width="11.42578125" style="37" customWidth="1"/>
    <col min="151" max="151" width="9.85546875" style="37" bestFit="1" customWidth="1"/>
    <col min="152" max="153" width="9.5703125" style="37" customWidth="1"/>
    <col min="154" max="157" width="8.7109375" style="37"/>
    <col min="158" max="158" width="9.5703125" style="37" customWidth="1"/>
    <col min="159" max="16384" width="8.7109375" style="37"/>
  </cols>
  <sheetData>
    <row r="1" spans="1:162" ht="23.25" x14ac:dyDescent="0.35">
      <c r="A1" s="153" t="s">
        <v>319</v>
      </c>
      <c r="CC1" s="276" t="s">
        <v>31</v>
      </c>
    </row>
    <row r="2" spans="1:162" ht="15.75" x14ac:dyDescent="0.25">
      <c r="A2" s="58" t="s">
        <v>102</v>
      </c>
      <c r="B2" s="104"/>
      <c r="C2" s="104"/>
      <c r="D2" s="104"/>
      <c r="E2" s="104"/>
      <c r="F2" s="104"/>
      <c r="G2" s="160"/>
      <c r="H2" s="104"/>
      <c r="I2" s="104"/>
      <c r="J2" s="104"/>
      <c r="K2" s="104"/>
      <c r="L2" s="104"/>
      <c r="M2" s="104"/>
      <c r="N2" s="104"/>
      <c r="O2" s="104"/>
      <c r="P2" s="104"/>
      <c r="Q2" s="161"/>
      <c r="R2" s="162"/>
      <c r="S2" s="161"/>
      <c r="T2" s="161"/>
      <c r="U2" s="161"/>
      <c r="V2" s="161"/>
      <c r="W2" s="161"/>
      <c r="X2" s="161"/>
      <c r="Y2" s="161"/>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62" ht="15.75" x14ac:dyDescent="0.25">
      <c r="A3" s="8" t="s">
        <v>170</v>
      </c>
      <c r="B3" s="104"/>
      <c r="C3" s="104"/>
      <c r="D3" s="104"/>
      <c r="E3" s="104"/>
      <c r="F3" s="104"/>
      <c r="G3" s="104"/>
      <c r="H3" s="104"/>
      <c r="I3" s="104"/>
      <c r="J3" s="104"/>
      <c r="K3" s="104"/>
      <c r="L3" s="104"/>
      <c r="M3" s="104"/>
      <c r="N3" s="104"/>
      <c r="O3" s="104"/>
      <c r="P3" s="104"/>
      <c r="Q3" s="161"/>
      <c r="R3" s="162"/>
      <c r="S3" s="161"/>
      <c r="T3" s="161"/>
      <c r="U3" s="161"/>
      <c r="V3" s="161"/>
      <c r="W3" s="161"/>
      <c r="X3" s="161"/>
      <c r="Y3" s="161"/>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62" s="20" customFormat="1" ht="94.5" x14ac:dyDescent="0.25">
      <c r="A4" s="163" t="s">
        <v>94</v>
      </c>
      <c r="B4" s="164" t="s">
        <v>95</v>
      </c>
      <c r="C4" s="373"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6" t="s">
        <v>165</v>
      </c>
      <c r="BJ4" s="245" t="s">
        <v>167</v>
      </c>
      <c r="BK4" s="280" t="s">
        <v>200</v>
      </c>
      <c r="BL4" s="280" t="s">
        <v>201</v>
      </c>
      <c r="BM4" s="280" t="s">
        <v>202</v>
      </c>
      <c r="BN4" s="280" t="s">
        <v>203</v>
      </c>
      <c r="BO4" s="298" t="s">
        <v>204</v>
      </c>
      <c r="BP4" s="280" t="s">
        <v>205</v>
      </c>
      <c r="BQ4" s="280" t="s">
        <v>206</v>
      </c>
      <c r="BR4" s="280" t="s">
        <v>207</v>
      </c>
      <c r="BS4" s="280" t="s">
        <v>208</v>
      </c>
      <c r="BT4" s="280" t="s">
        <v>210</v>
      </c>
      <c r="BU4" s="280" t="s">
        <v>211</v>
      </c>
      <c r="BV4" s="280" t="s">
        <v>217</v>
      </c>
      <c r="BW4" s="280" t="s">
        <v>219</v>
      </c>
      <c r="BX4" s="334" t="s">
        <v>220</v>
      </c>
      <c r="BY4" s="337" t="s">
        <v>222</v>
      </c>
      <c r="BZ4" s="280" t="s">
        <v>223</v>
      </c>
      <c r="CA4" s="280" t="s">
        <v>224</v>
      </c>
      <c r="CB4" s="280" t="s">
        <v>225</v>
      </c>
      <c r="CC4" s="280" t="s">
        <v>226</v>
      </c>
      <c r="CD4" s="280" t="s">
        <v>227</v>
      </c>
      <c r="CE4" s="245" t="s">
        <v>231</v>
      </c>
      <c r="CF4" s="280" t="s">
        <v>232</v>
      </c>
      <c r="CG4" s="280" t="s">
        <v>233</v>
      </c>
      <c r="CH4" s="352" t="s">
        <v>234</v>
      </c>
      <c r="CI4" s="352" t="s">
        <v>236</v>
      </c>
      <c r="CJ4" s="352" t="s">
        <v>237</v>
      </c>
      <c r="CK4" s="352" t="s">
        <v>238</v>
      </c>
      <c r="CL4" s="352" t="s">
        <v>239</v>
      </c>
      <c r="CM4" s="352" t="s">
        <v>240</v>
      </c>
      <c r="CN4" s="352" t="s">
        <v>241</v>
      </c>
      <c r="CO4" s="352" t="s">
        <v>242</v>
      </c>
      <c r="CP4" s="378" t="s">
        <v>243</v>
      </c>
      <c r="CQ4" s="378" t="s">
        <v>244</v>
      </c>
      <c r="CR4" s="378" t="s">
        <v>245</v>
      </c>
      <c r="CS4" s="378" t="s">
        <v>246</v>
      </c>
      <c r="CT4" s="378" t="s">
        <v>249</v>
      </c>
      <c r="CU4" s="378" t="s">
        <v>250</v>
      </c>
      <c r="CV4" s="378" t="s">
        <v>251</v>
      </c>
      <c r="CW4" s="378" t="s">
        <v>252</v>
      </c>
      <c r="CX4" s="378" t="s">
        <v>253</v>
      </c>
      <c r="CY4" s="378" t="s">
        <v>254</v>
      </c>
      <c r="CZ4" s="378" t="s">
        <v>256</v>
      </c>
      <c r="DA4" s="378" t="s">
        <v>257</v>
      </c>
      <c r="DB4" s="378" t="s">
        <v>258</v>
      </c>
      <c r="DC4" s="378" t="s">
        <v>259</v>
      </c>
      <c r="DD4" s="403" t="s">
        <v>260</v>
      </c>
      <c r="DE4" s="403" t="s">
        <v>261</v>
      </c>
      <c r="DF4" s="403" t="s">
        <v>262</v>
      </c>
      <c r="DG4" s="403" t="s">
        <v>263</v>
      </c>
      <c r="DH4" s="403" t="s">
        <v>264</v>
      </c>
      <c r="DI4" s="403" t="s">
        <v>265</v>
      </c>
      <c r="DJ4" s="403" t="s">
        <v>266</v>
      </c>
      <c r="DK4" s="403" t="s">
        <v>269</v>
      </c>
      <c r="DL4" s="403" t="s">
        <v>270</v>
      </c>
      <c r="DM4" s="403" t="s">
        <v>271</v>
      </c>
      <c r="DN4" s="403" t="s">
        <v>272</v>
      </c>
      <c r="DO4" s="403" t="s">
        <v>273</v>
      </c>
      <c r="DP4" s="403" t="s">
        <v>274</v>
      </c>
      <c r="DQ4" s="403" t="s">
        <v>275</v>
      </c>
      <c r="DR4" s="403" t="s">
        <v>276</v>
      </c>
      <c r="DS4" s="403" t="s">
        <v>277</v>
      </c>
      <c r="DT4" s="403" t="s">
        <v>278</v>
      </c>
      <c r="DU4" s="403" t="s">
        <v>279</v>
      </c>
      <c r="DV4" s="403" t="s">
        <v>280</v>
      </c>
      <c r="DW4" s="403" t="s">
        <v>281</v>
      </c>
      <c r="DX4" s="403" t="s">
        <v>282</v>
      </c>
      <c r="DY4" s="403" t="s">
        <v>283</v>
      </c>
      <c r="DZ4" s="403" t="s">
        <v>284</v>
      </c>
      <c r="EA4" s="403" t="s">
        <v>286</v>
      </c>
      <c r="EB4" s="439" t="s">
        <v>288</v>
      </c>
      <c r="EC4" s="439" t="s">
        <v>291</v>
      </c>
      <c r="ED4" s="439" t="s">
        <v>292</v>
      </c>
      <c r="EE4" s="439" t="s">
        <v>293</v>
      </c>
      <c r="EF4" s="439" t="s">
        <v>295</v>
      </c>
      <c r="EG4" s="439" t="s">
        <v>296</v>
      </c>
      <c r="EH4" s="439" t="s">
        <v>298</v>
      </c>
      <c r="EI4" s="439" t="s">
        <v>299</v>
      </c>
      <c r="EJ4" s="439" t="s">
        <v>300</v>
      </c>
      <c r="EK4" s="439" t="s">
        <v>301</v>
      </c>
      <c r="EL4" s="439" t="s">
        <v>302</v>
      </c>
      <c r="EM4" s="439" t="s">
        <v>303</v>
      </c>
      <c r="EN4" s="439" t="s">
        <v>304</v>
      </c>
      <c r="EO4" s="439" t="s">
        <v>305</v>
      </c>
      <c r="EP4" s="439" t="s">
        <v>306</v>
      </c>
      <c r="EQ4" s="439" t="s">
        <v>307</v>
      </c>
      <c r="ER4" s="439" t="s">
        <v>308</v>
      </c>
      <c r="ES4" s="439" t="s">
        <v>320</v>
      </c>
      <c r="ET4" s="439" t="s">
        <v>316</v>
      </c>
      <c r="EU4" s="439" t="s">
        <v>329</v>
      </c>
      <c r="EV4" s="439" t="s">
        <v>330</v>
      </c>
      <c r="EW4" s="439" t="s">
        <v>331</v>
      </c>
      <c r="EX4" s="439" t="s">
        <v>332</v>
      </c>
      <c r="EY4" s="439" t="s">
        <v>333</v>
      </c>
      <c r="EZ4" s="439" t="s">
        <v>334</v>
      </c>
      <c r="FA4" s="439" t="s">
        <v>336</v>
      </c>
      <c r="FB4" s="439" t="s">
        <v>337</v>
      </c>
      <c r="FC4" s="439" t="s">
        <v>338</v>
      </c>
      <c r="FD4" s="439" t="s">
        <v>339</v>
      </c>
      <c r="FE4" s="439" t="s">
        <v>340</v>
      </c>
      <c r="FF4" s="439" t="s">
        <v>342</v>
      </c>
    </row>
    <row r="5" spans="1:162" s="20" customFormat="1" ht="15.75" x14ac:dyDescent="0.25">
      <c r="A5" s="165" t="s">
        <v>47</v>
      </c>
      <c r="B5" s="355" t="s">
        <v>32</v>
      </c>
      <c r="C5" s="402">
        <v>5220</v>
      </c>
      <c r="D5" s="402">
        <v>1</v>
      </c>
      <c r="E5" s="402">
        <v>9</v>
      </c>
      <c r="F5" s="402">
        <v>55</v>
      </c>
      <c r="G5" s="402">
        <v>76</v>
      </c>
      <c r="H5" s="402">
        <v>101</v>
      </c>
      <c r="I5" s="402">
        <v>128</v>
      </c>
      <c r="J5" s="402">
        <v>124</v>
      </c>
      <c r="K5" s="402">
        <v>84</v>
      </c>
      <c r="L5" s="402">
        <v>74</v>
      </c>
      <c r="M5" s="402">
        <v>53</v>
      </c>
      <c r="N5" s="402">
        <v>49</v>
      </c>
      <c r="O5" s="402">
        <v>20</v>
      </c>
      <c r="P5" s="402">
        <v>21</v>
      </c>
      <c r="Q5" s="402">
        <v>17</v>
      </c>
      <c r="R5" s="402">
        <v>12</v>
      </c>
      <c r="S5" s="402">
        <v>11</v>
      </c>
      <c r="T5" s="402">
        <v>9</v>
      </c>
      <c r="U5" s="402">
        <v>2</v>
      </c>
      <c r="V5" s="402">
        <v>7</v>
      </c>
      <c r="W5" s="402">
        <v>1</v>
      </c>
      <c r="X5" s="402">
        <v>5</v>
      </c>
      <c r="Y5" s="402">
        <v>4</v>
      </c>
      <c r="Z5" s="402">
        <v>6</v>
      </c>
      <c r="AA5" s="402">
        <v>4</v>
      </c>
      <c r="AB5" s="402">
        <v>3</v>
      </c>
      <c r="AC5" s="402">
        <v>7</v>
      </c>
      <c r="AD5" s="402">
        <v>8</v>
      </c>
      <c r="AE5" s="402">
        <v>9</v>
      </c>
      <c r="AF5" s="402">
        <v>2</v>
      </c>
      <c r="AG5" s="402">
        <v>11</v>
      </c>
      <c r="AH5" s="402">
        <v>17</v>
      </c>
      <c r="AI5" s="402">
        <v>42</v>
      </c>
      <c r="AJ5" s="402">
        <v>51</v>
      </c>
      <c r="AK5" s="402">
        <v>82</v>
      </c>
      <c r="AL5" s="402">
        <v>96</v>
      </c>
      <c r="AM5" s="402">
        <v>100</v>
      </c>
      <c r="AN5" s="402">
        <v>81</v>
      </c>
      <c r="AO5" s="402">
        <v>98</v>
      </c>
      <c r="AP5" s="402">
        <v>87</v>
      </c>
      <c r="AQ5" s="402">
        <v>82</v>
      </c>
      <c r="AR5" s="402">
        <v>88</v>
      </c>
      <c r="AS5" s="402">
        <v>94</v>
      </c>
      <c r="AT5" s="402">
        <v>145</v>
      </c>
      <c r="AU5" s="402">
        <v>153</v>
      </c>
      <c r="AV5" s="402">
        <v>182</v>
      </c>
      <c r="AW5" s="402">
        <v>137</v>
      </c>
      <c r="AX5" s="402">
        <v>126</v>
      </c>
      <c r="AY5" s="402">
        <v>99</v>
      </c>
      <c r="AZ5" s="402">
        <v>78</v>
      </c>
      <c r="BA5" s="402">
        <v>55</v>
      </c>
      <c r="BB5" s="402">
        <v>33</v>
      </c>
      <c r="BC5" s="402">
        <v>32</v>
      </c>
      <c r="BD5" s="402">
        <v>15</v>
      </c>
      <c r="BE5" s="402">
        <v>19</v>
      </c>
      <c r="BF5" s="402">
        <v>12</v>
      </c>
      <c r="BG5" s="402">
        <v>9</v>
      </c>
      <c r="BH5" s="402">
        <v>16</v>
      </c>
      <c r="BI5" s="402">
        <v>7</v>
      </c>
      <c r="BJ5" s="402">
        <v>8</v>
      </c>
      <c r="BK5" s="402">
        <v>3</v>
      </c>
      <c r="BL5" s="402">
        <v>7</v>
      </c>
      <c r="BM5" s="402">
        <v>4</v>
      </c>
      <c r="BN5" s="402">
        <v>3</v>
      </c>
      <c r="BO5" s="402">
        <v>2</v>
      </c>
      <c r="BP5" s="402">
        <v>2</v>
      </c>
      <c r="BQ5" s="402">
        <v>1</v>
      </c>
      <c r="BR5" s="402">
        <v>2</v>
      </c>
      <c r="BS5" s="402">
        <v>1</v>
      </c>
      <c r="BT5" s="402">
        <v>3</v>
      </c>
      <c r="BU5" s="402">
        <v>3</v>
      </c>
      <c r="BV5" s="402">
        <v>9</v>
      </c>
      <c r="BW5" s="402">
        <v>18</v>
      </c>
      <c r="BX5" s="402">
        <v>31</v>
      </c>
      <c r="BY5" s="402">
        <v>40</v>
      </c>
      <c r="BZ5" s="402">
        <v>43</v>
      </c>
      <c r="CA5" s="402">
        <v>53</v>
      </c>
      <c r="CB5" s="402">
        <v>64</v>
      </c>
      <c r="CC5" s="402">
        <v>61</v>
      </c>
      <c r="CD5" s="402">
        <v>63</v>
      </c>
      <c r="CE5" s="402">
        <v>55</v>
      </c>
      <c r="CF5" s="402">
        <v>48</v>
      </c>
      <c r="CG5" s="402">
        <v>28</v>
      </c>
      <c r="CH5" s="402">
        <v>38</v>
      </c>
      <c r="CI5" s="402">
        <v>52</v>
      </c>
      <c r="CJ5" s="402">
        <v>50</v>
      </c>
      <c r="CK5" s="402">
        <v>59</v>
      </c>
      <c r="CL5" s="402">
        <v>62</v>
      </c>
      <c r="CM5" s="402">
        <v>42</v>
      </c>
      <c r="CN5" s="402">
        <v>65</v>
      </c>
      <c r="CO5" s="402">
        <v>29</v>
      </c>
      <c r="CP5" s="312">
        <v>39</v>
      </c>
      <c r="CQ5" s="312">
        <v>32</v>
      </c>
      <c r="CR5" s="312">
        <v>30</v>
      </c>
      <c r="CS5" s="312">
        <v>14</v>
      </c>
      <c r="CT5" s="312">
        <v>29</v>
      </c>
      <c r="CU5" s="312">
        <v>43</v>
      </c>
      <c r="CV5" s="312">
        <v>43</v>
      </c>
      <c r="CW5" s="312">
        <v>38</v>
      </c>
      <c r="CX5" s="312">
        <v>30</v>
      </c>
      <c r="CY5" s="312">
        <v>40</v>
      </c>
      <c r="CZ5" s="312">
        <v>31</v>
      </c>
      <c r="DA5" s="312">
        <v>33</v>
      </c>
      <c r="DB5" s="312">
        <v>34</v>
      </c>
      <c r="DC5" s="312">
        <v>32</v>
      </c>
      <c r="DD5" s="312">
        <v>25</v>
      </c>
      <c r="DE5" s="312">
        <v>33</v>
      </c>
      <c r="DF5" s="312">
        <v>38</v>
      </c>
      <c r="DG5" s="312">
        <v>32</v>
      </c>
      <c r="DH5" s="312">
        <v>20</v>
      </c>
      <c r="DI5" s="312">
        <v>22</v>
      </c>
      <c r="DJ5" s="312">
        <v>28</v>
      </c>
      <c r="DK5" s="312">
        <v>16</v>
      </c>
      <c r="DL5" s="312">
        <v>16</v>
      </c>
      <c r="DM5" s="312">
        <v>15</v>
      </c>
      <c r="DN5" s="312">
        <v>13</v>
      </c>
      <c r="DO5" s="312">
        <v>5</v>
      </c>
      <c r="DP5" s="312">
        <v>12</v>
      </c>
      <c r="DQ5" s="312">
        <v>4</v>
      </c>
      <c r="DR5" s="312">
        <v>10</v>
      </c>
      <c r="DS5" s="312">
        <v>19</v>
      </c>
      <c r="DT5" s="312">
        <v>24</v>
      </c>
      <c r="DU5" s="312">
        <v>27</v>
      </c>
      <c r="DV5" s="312">
        <v>27</v>
      </c>
      <c r="DW5" s="312">
        <v>22</v>
      </c>
      <c r="DX5" s="312">
        <v>19</v>
      </c>
      <c r="DY5" s="312">
        <v>16</v>
      </c>
      <c r="DZ5" s="312">
        <v>13</v>
      </c>
      <c r="EA5" s="312">
        <v>11</v>
      </c>
      <c r="EB5" s="312">
        <v>6</v>
      </c>
      <c r="EC5" s="312">
        <v>9</v>
      </c>
      <c r="ED5" s="312">
        <v>6</v>
      </c>
      <c r="EE5" s="312">
        <v>6</v>
      </c>
      <c r="EF5" s="312">
        <v>11</v>
      </c>
      <c r="EG5" s="312">
        <v>13</v>
      </c>
      <c r="EH5" s="312">
        <v>8</v>
      </c>
      <c r="EI5" s="312">
        <v>8</v>
      </c>
      <c r="EJ5" s="312">
        <v>19</v>
      </c>
      <c r="EK5" s="312">
        <v>12</v>
      </c>
      <c r="EL5" s="312">
        <v>18</v>
      </c>
      <c r="EM5" s="312">
        <v>8</v>
      </c>
      <c r="EN5" s="312">
        <v>12</v>
      </c>
      <c r="EO5" s="312">
        <v>14</v>
      </c>
      <c r="EP5" s="312">
        <v>14</v>
      </c>
      <c r="EQ5" s="312">
        <v>7</v>
      </c>
      <c r="ER5" s="312">
        <v>21</v>
      </c>
      <c r="ES5" s="312">
        <v>9</v>
      </c>
      <c r="ET5" s="312">
        <v>19</v>
      </c>
      <c r="EU5" s="312">
        <v>36</v>
      </c>
      <c r="EV5" s="312">
        <v>17</v>
      </c>
      <c r="EW5" s="312">
        <v>26</v>
      </c>
      <c r="EX5" s="312">
        <v>11</v>
      </c>
      <c r="EY5" s="312">
        <v>14</v>
      </c>
      <c r="EZ5" s="312">
        <v>12</v>
      </c>
      <c r="FA5" s="312">
        <v>9</v>
      </c>
      <c r="FB5" s="312">
        <v>11</v>
      </c>
      <c r="FC5" s="312">
        <v>8</v>
      </c>
      <c r="FD5" s="312">
        <v>4</v>
      </c>
      <c r="FE5" s="312">
        <v>4</v>
      </c>
      <c r="FF5" s="312">
        <v>15</v>
      </c>
    </row>
    <row r="6" spans="1:162" s="20" customFormat="1" ht="15.75" x14ac:dyDescent="0.25">
      <c r="A6" s="330"/>
      <c r="B6" s="374" t="s">
        <v>218</v>
      </c>
      <c r="C6" s="480">
        <v>1</v>
      </c>
      <c r="D6" s="331">
        <v>0</v>
      </c>
      <c r="E6" s="331">
        <v>0</v>
      </c>
      <c r="F6" s="331">
        <v>0</v>
      </c>
      <c r="G6" s="331">
        <v>0</v>
      </c>
      <c r="H6" s="331">
        <v>0</v>
      </c>
      <c r="I6" s="331">
        <v>0</v>
      </c>
      <c r="J6" s="331">
        <v>0</v>
      </c>
      <c r="K6" s="331">
        <v>0</v>
      </c>
      <c r="L6" s="331">
        <v>0</v>
      </c>
      <c r="M6" s="331">
        <v>0</v>
      </c>
      <c r="N6" s="331">
        <v>0</v>
      </c>
      <c r="O6" s="331">
        <v>0</v>
      </c>
      <c r="P6" s="331">
        <v>0</v>
      </c>
      <c r="Q6" s="331">
        <v>0</v>
      </c>
      <c r="R6" s="331">
        <v>0</v>
      </c>
      <c r="S6" s="331">
        <v>0</v>
      </c>
      <c r="T6" s="331">
        <v>0</v>
      </c>
      <c r="U6" s="331">
        <v>0</v>
      </c>
      <c r="V6" s="331">
        <v>0</v>
      </c>
      <c r="W6" s="331">
        <v>0</v>
      </c>
      <c r="X6" s="331">
        <v>0</v>
      </c>
      <c r="Y6" s="331">
        <v>0</v>
      </c>
      <c r="Z6" s="331">
        <v>0</v>
      </c>
      <c r="AA6" s="331">
        <v>0</v>
      </c>
      <c r="AB6" s="331">
        <v>0</v>
      </c>
      <c r="AC6" s="331">
        <v>0</v>
      </c>
      <c r="AD6" s="331">
        <v>0</v>
      </c>
      <c r="AE6" s="331">
        <v>0</v>
      </c>
      <c r="AF6" s="331">
        <v>0</v>
      </c>
      <c r="AG6" s="331">
        <v>0</v>
      </c>
      <c r="AH6" s="331">
        <v>0</v>
      </c>
      <c r="AI6" s="331">
        <v>0</v>
      </c>
      <c r="AJ6" s="331">
        <v>0</v>
      </c>
      <c r="AK6" s="331">
        <v>0</v>
      </c>
      <c r="AL6" s="331">
        <v>0</v>
      </c>
      <c r="AM6" s="331">
        <v>0</v>
      </c>
      <c r="AN6" s="331">
        <v>0</v>
      </c>
      <c r="AO6" s="331">
        <v>0</v>
      </c>
      <c r="AP6" s="331">
        <v>0</v>
      </c>
      <c r="AQ6" s="331">
        <v>0</v>
      </c>
      <c r="AR6" s="331">
        <v>0</v>
      </c>
      <c r="AS6" s="331">
        <v>0</v>
      </c>
      <c r="AT6" s="331">
        <v>0</v>
      </c>
      <c r="AU6" s="331">
        <v>0</v>
      </c>
      <c r="AV6" s="331">
        <v>0</v>
      </c>
      <c r="AW6" s="331">
        <v>0</v>
      </c>
      <c r="AX6" s="331">
        <v>0</v>
      </c>
      <c r="AY6" s="331">
        <v>0</v>
      </c>
      <c r="AZ6" s="331">
        <v>0</v>
      </c>
      <c r="BA6" s="331">
        <v>0</v>
      </c>
      <c r="BB6" s="331">
        <v>0</v>
      </c>
      <c r="BC6" s="331">
        <v>0</v>
      </c>
      <c r="BD6" s="331">
        <v>0</v>
      </c>
      <c r="BE6" s="331">
        <v>0</v>
      </c>
      <c r="BF6" s="331">
        <v>0</v>
      </c>
      <c r="BG6" s="331">
        <v>0</v>
      </c>
      <c r="BH6" s="331">
        <v>0</v>
      </c>
      <c r="BI6" s="331">
        <v>0</v>
      </c>
      <c r="BJ6" s="331">
        <v>0</v>
      </c>
      <c r="BK6" s="331">
        <v>0</v>
      </c>
      <c r="BL6" s="331">
        <v>0</v>
      </c>
      <c r="BM6" s="331">
        <v>0</v>
      </c>
      <c r="BN6" s="331">
        <v>0</v>
      </c>
      <c r="BO6" s="331">
        <v>0</v>
      </c>
      <c r="BP6" s="331">
        <v>0</v>
      </c>
      <c r="BQ6" s="331">
        <v>0</v>
      </c>
      <c r="BR6" s="331">
        <v>0</v>
      </c>
      <c r="BS6" s="331">
        <v>0</v>
      </c>
      <c r="BT6" s="331">
        <v>0</v>
      </c>
      <c r="BU6" s="331">
        <v>0</v>
      </c>
      <c r="BV6" s="331">
        <v>0</v>
      </c>
      <c r="BW6" s="331">
        <v>1</v>
      </c>
      <c r="BX6" s="338">
        <v>0</v>
      </c>
      <c r="BY6" s="338">
        <v>0</v>
      </c>
      <c r="BZ6" s="338">
        <v>0</v>
      </c>
      <c r="CA6" s="338">
        <v>0</v>
      </c>
      <c r="CB6" s="338">
        <v>0</v>
      </c>
      <c r="CC6" s="338">
        <v>0</v>
      </c>
      <c r="CD6" s="338">
        <v>0</v>
      </c>
      <c r="CE6" s="338">
        <v>0</v>
      </c>
      <c r="CF6" s="338">
        <v>0</v>
      </c>
      <c r="CG6" s="338">
        <v>0</v>
      </c>
      <c r="CH6" s="338">
        <v>0</v>
      </c>
      <c r="CI6" s="338">
        <v>0</v>
      </c>
      <c r="CJ6" s="338">
        <v>0</v>
      </c>
      <c r="CK6" s="338">
        <v>0</v>
      </c>
      <c r="CL6" s="338">
        <v>0</v>
      </c>
      <c r="CM6" s="338">
        <v>0</v>
      </c>
      <c r="CN6" s="338">
        <v>0</v>
      </c>
      <c r="CO6" s="338">
        <v>0</v>
      </c>
      <c r="CP6" s="338">
        <v>0</v>
      </c>
      <c r="CQ6" s="338">
        <v>0</v>
      </c>
      <c r="CR6" s="338">
        <v>0</v>
      </c>
      <c r="CS6" s="338">
        <v>0</v>
      </c>
      <c r="CT6" s="338">
        <v>0</v>
      </c>
      <c r="CU6" s="338">
        <v>0</v>
      </c>
      <c r="CV6" s="338">
        <v>0</v>
      </c>
      <c r="CW6" s="338">
        <v>0</v>
      </c>
      <c r="CX6" s="338">
        <v>0</v>
      </c>
      <c r="CY6" s="338">
        <v>0</v>
      </c>
      <c r="CZ6" s="338">
        <v>0</v>
      </c>
      <c r="DA6" s="338">
        <v>0</v>
      </c>
      <c r="DB6" s="338">
        <v>0</v>
      </c>
      <c r="DC6" s="338">
        <v>0</v>
      </c>
      <c r="DD6" s="338">
        <v>0</v>
      </c>
      <c r="DE6" s="338">
        <v>0</v>
      </c>
      <c r="DF6" s="338">
        <v>0</v>
      </c>
      <c r="DG6" s="338">
        <v>0</v>
      </c>
      <c r="DH6" s="338">
        <v>0</v>
      </c>
      <c r="DI6" s="338">
        <v>0</v>
      </c>
      <c r="DJ6" s="338">
        <v>0</v>
      </c>
      <c r="DK6" s="338">
        <v>0</v>
      </c>
      <c r="DL6" s="338">
        <v>0</v>
      </c>
      <c r="DM6" s="338">
        <v>0</v>
      </c>
      <c r="DN6" s="338">
        <v>0</v>
      </c>
      <c r="DO6" s="338">
        <v>0</v>
      </c>
      <c r="DP6" s="338">
        <v>0</v>
      </c>
      <c r="DQ6" s="338">
        <v>0</v>
      </c>
      <c r="DR6" s="338">
        <v>0</v>
      </c>
      <c r="DS6" s="338">
        <v>0</v>
      </c>
      <c r="DT6" s="338">
        <v>0</v>
      </c>
      <c r="DU6" s="338">
        <v>0</v>
      </c>
      <c r="DV6" s="338">
        <v>0</v>
      </c>
      <c r="DW6" s="338">
        <v>0</v>
      </c>
      <c r="DX6" s="338">
        <v>0</v>
      </c>
      <c r="DY6" s="338">
        <v>0</v>
      </c>
      <c r="DZ6" s="338">
        <v>0</v>
      </c>
      <c r="EA6" s="338">
        <v>0</v>
      </c>
      <c r="EB6" s="338">
        <v>0</v>
      </c>
      <c r="EC6" s="338">
        <v>0</v>
      </c>
      <c r="ED6" s="338">
        <v>0</v>
      </c>
      <c r="EE6" s="338">
        <v>0</v>
      </c>
      <c r="EF6" s="338">
        <v>0</v>
      </c>
      <c r="EG6" s="338">
        <v>0</v>
      </c>
      <c r="EH6" s="338">
        <v>0</v>
      </c>
      <c r="EI6" s="338">
        <v>0</v>
      </c>
      <c r="EJ6" s="338">
        <v>0</v>
      </c>
      <c r="EK6" s="338">
        <v>0</v>
      </c>
      <c r="EL6" s="338">
        <v>0</v>
      </c>
      <c r="EM6" s="338">
        <v>0</v>
      </c>
      <c r="EN6" s="338">
        <v>0</v>
      </c>
      <c r="EO6" s="338">
        <v>0</v>
      </c>
      <c r="EP6" s="338">
        <v>0</v>
      </c>
      <c r="EQ6" s="338">
        <v>0</v>
      </c>
      <c r="ER6" s="338">
        <v>0</v>
      </c>
      <c r="ES6" s="338">
        <v>0</v>
      </c>
      <c r="ET6" s="338">
        <v>0</v>
      </c>
      <c r="EU6" s="338">
        <v>0</v>
      </c>
      <c r="EV6" s="338">
        <v>0</v>
      </c>
      <c r="EW6" s="338">
        <v>0</v>
      </c>
      <c r="EX6" s="338">
        <v>0</v>
      </c>
      <c r="EY6" s="338">
        <v>0</v>
      </c>
      <c r="EZ6" s="338">
        <v>0</v>
      </c>
      <c r="FA6" s="338">
        <v>0</v>
      </c>
      <c r="FB6" s="338">
        <v>0</v>
      </c>
      <c r="FC6" s="338">
        <v>0</v>
      </c>
      <c r="FD6" s="338">
        <v>0</v>
      </c>
      <c r="FE6" s="338">
        <v>0</v>
      </c>
      <c r="FF6" s="338">
        <v>0</v>
      </c>
    </row>
    <row r="7" spans="1:162" s="20" customFormat="1" ht="15.75" x14ac:dyDescent="0.25">
      <c r="A7" s="169"/>
      <c r="B7" s="375" t="s">
        <v>4</v>
      </c>
      <c r="C7" s="480">
        <v>64</v>
      </c>
      <c r="D7" s="176">
        <v>0</v>
      </c>
      <c r="E7" s="171">
        <v>0</v>
      </c>
      <c r="F7" s="171">
        <v>2</v>
      </c>
      <c r="G7" s="171">
        <v>1</v>
      </c>
      <c r="H7" s="171">
        <v>1</v>
      </c>
      <c r="I7" s="171">
        <v>0</v>
      </c>
      <c r="J7" s="171">
        <v>0</v>
      </c>
      <c r="K7" s="171">
        <v>1</v>
      </c>
      <c r="L7" s="171">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1">
        <v>0</v>
      </c>
      <c r="BP7" s="311">
        <v>0</v>
      </c>
      <c r="BQ7" s="311">
        <v>0</v>
      </c>
      <c r="BR7" s="311">
        <v>0</v>
      </c>
      <c r="BS7" s="311">
        <v>1</v>
      </c>
      <c r="BT7" s="311">
        <v>0</v>
      </c>
      <c r="BU7" s="311">
        <v>0</v>
      </c>
      <c r="BV7" s="311">
        <v>0</v>
      </c>
      <c r="BW7" s="331">
        <v>1</v>
      </c>
      <c r="BX7" s="338">
        <v>2</v>
      </c>
      <c r="BY7" s="338">
        <v>0</v>
      </c>
      <c r="BZ7" s="338">
        <v>0</v>
      </c>
      <c r="CA7" s="338">
        <v>2</v>
      </c>
      <c r="CB7" s="338">
        <v>4</v>
      </c>
      <c r="CC7" s="338">
        <v>1</v>
      </c>
      <c r="CD7" s="338">
        <v>1</v>
      </c>
      <c r="CE7" s="338">
        <v>1</v>
      </c>
      <c r="CF7" s="338">
        <v>1</v>
      </c>
      <c r="CG7" s="338">
        <v>0</v>
      </c>
      <c r="CH7" s="338">
        <v>0</v>
      </c>
      <c r="CI7" s="338">
        <v>2</v>
      </c>
      <c r="CJ7" s="338">
        <v>0</v>
      </c>
      <c r="CK7" s="338">
        <v>1</v>
      </c>
      <c r="CL7" s="338">
        <v>2</v>
      </c>
      <c r="CM7" s="338">
        <v>1</v>
      </c>
      <c r="CN7" s="338">
        <v>2</v>
      </c>
      <c r="CO7" s="338">
        <v>1</v>
      </c>
      <c r="CP7" s="338">
        <v>1</v>
      </c>
      <c r="CQ7" s="338">
        <v>1</v>
      </c>
      <c r="CR7" s="338">
        <v>0</v>
      </c>
      <c r="CS7" s="338">
        <v>1</v>
      </c>
      <c r="CT7" s="338">
        <v>1</v>
      </c>
      <c r="CU7" s="338">
        <v>0</v>
      </c>
      <c r="CV7" s="338">
        <v>1</v>
      </c>
      <c r="CW7" s="338">
        <v>0</v>
      </c>
      <c r="CX7" s="338">
        <v>0</v>
      </c>
      <c r="CY7" s="338">
        <v>1</v>
      </c>
      <c r="CZ7" s="338">
        <v>0</v>
      </c>
      <c r="DA7" s="338">
        <v>2</v>
      </c>
      <c r="DB7" s="338">
        <v>0</v>
      </c>
      <c r="DC7" s="338">
        <v>0</v>
      </c>
      <c r="DD7" s="338">
        <v>1</v>
      </c>
      <c r="DE7" s="338">
        <v>0</v>
      </c>
      <c r="DF7" s="338">
        <v>0</v>
      </c>
      <c r="DG7" s="338">
        <v>0</v>
      </c>
      <c r="DH7" s="338">
        <v>0</v>
      </c>
      <c r="DI7" s="338">
        <v>1</v>
      </c>
      <c r="DJ7" s="338">
        <v>0</v>
      </c>
      <c r="DK7" s="338">
        <v>0</v>
      </c>
      <c r="DL7" s="338">
        <v>0</v>
      </c>
      <c r="DM7" s="338">
        <v>0</v>
      </c>
      <c r="DN7" s="338">
        <v>0</v>
      </c>
      <c r="DO7" s="338">
        <v>0</v>
      </c>
      <c r="DP7" s="338">
        <v>1</v>
      </c>
      <c r="DQ7" s="338">
        <v>0</v>
      </c>
      <c r="DR7" s="338">
        <v>0</v>
      </c>
      <c r="DS7" s="338">
        <v>0</v>
      </c>
      <c r="DT7" s="338">
        <v>0</v>
      </c>
      <c r="DU7" s="338">
        <v>0</v>
      </c>
      <c r="DV7" s="338">
        <v>0</v>
      </c>
      <c r="DW7" s="338">
        <v>1</v>
      </c>
      <c r="DX7" s="338">
        <v>0</v>
      </c>
      <c r="DY7" s="338">
        <v>0</v>
      </c>
      <c r="DZ7" s="338">
        <v>0</v>
      </c>
      <c r="EA7" s="338">
        <v>0</v>
      </c>
      <c r="EB7" s="338">
        <v>0</v>
      </c>
      <c r="EC7" s="338">
        <v>0</v>
      </c>
      <c r="ED7" s="338">
        <v>0</v>
      </c>
      <c r="EE7" s="338">
        <v>0</v>
      </c>
      <c r="EF7" s="338">
        <v>0</v>
      </c>
      <c r="EG7" s="338">
        <v>0</v>
      </c>
      <c r="EH7" s="338">
        <v>0</v>
      </c>
      <c r="EI7" s="338">
        <v>0</v>
      </c>
      <c r="EJ7" s="338">
        <v>1</v>
      </c>
      <c r="EK7" s="338">
        <v>1</v>
      </c>
      <c r="EL7" s="338">
        <v>0</v>
      </c>
      <c r="EM7" s="338">
        <v>0</v>
      </c>
      <c r="EN7" s="338">
        <v>0</v>
      </c>
      <c r="EO7" s="338">
        <v>2</v>
      </c>
      <c r="EP7" s="338">
        <v>0</v>
      </c>
      <c r="EQ7" s="338">
        <v>0</v>
      </c>
      <c r="ER7" s="338">
        <v>0</v>
      </c>
      <c r="ES7" s="338">
        <v>0</v>
      </c>
      <c r="ET7" s="338">
        <v>0</v>
      </c>
      <c r="EU7" s="338">
        <v>0</v>
      </c>
      <c r="EV7" s="338">
        <v>0</v>
      </c>
      <c r="EW7" s="338">
        <v>0</v>
      </c>
      <c r="EX7" s="338">
        <v>0</v>
      </c>
      <c r="EY7" s="338">
        <v>0</v>
      </c>
      <c r="EZ7" s="338">
        <v>0</v>
      </c>
      <c r="FA7" s="338">
        <v>0</v>
      </c>
      <c r="FB7" s="338">
        <v>0</v>
      </c>
      <c r="FC7" s="338">
        <v>0</v>
      </c>
      <c r="FD7" s="338">
        <v>0</v>
      </c>
      <c r="FE7" s="338">
        <v>0</v>
      </c>
      <c r="FF7" s="338">
        <v>0</v>
      </c>
    </row>
    <row r="8" spans="1:162" s="20" customFormat="1" ht="15.75" x14ac:dyDescent="0.25">
      <c r="A8" s="169"/>
      <c r="B8" s="375" t="s">
        <v>5</v>
      </c>
      <c r="C8" s="480">
        <v>490</v>
      </c>
      <c r="D8" s="176">
        <v>0</v>
      </c>
      <c r="E8" s="171">
        <v>2</v>
      </c>
      <c r="F8" s="171">
        <v>3</v>
      </c>
      <c r="G8" s="171">
        <v>2</v>
      </c>
      <c r="H8" s="171">
        <v>9</v>
      </c>
      <c r="I8" s="171">
        <v>11</v>
      </c>
      <c r="J8" s="171">
        <v>6</v>
      </c>
      <c r="K8" s="171">
        <v>6</v>
      </c>
      <c r="L8" s="171">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1">
        <v>1</v>
      </c>
      <c r="BP8" s="311">
        <v>0</v>
      </c>
      <c r="BQ8" s="311">
        <v>0</v>
      </c>
      <c r="BR8" s="311">
        <v>0</v>
      </c>
      <c r="BS8" s="311">
        <v>0</v>
      </c>
      <c r="BT8" s="311">
        <v>3</v>
      </c>
      <c r="BU8" s="311">
        <v>0</v>
      </c>
      <c r="BV8" s="311">
        <v>2</v>
      </c>
      <c r="BW8" s="331">
        <v>1</v>
      </c>
      <c r="BX8" s="338">
        <v>2</v>
      </c>
      <c r="BY8" s="338">
        <v>10</v>
      </c>
      <c r="BZ8" s="338">
        <v>7</v>
      </c>
      <c r="CA8" s="338">
        <v>7</v>
      </c>
      <c r="CB8" s="338">
        <v>9</v>
      </c>
      <c r="CC8" s="338">
        <v>6</v>
      </c>
      <c r="CD8" s="338">
        <v>7</v>
      </c>
      <c r="CE8" s="338">
        <v>4</v>
      </c>
      <c r="CF8" s="338">
        <v>5</v>
      </c>
      <c r="CG8" s="338">
        <v>3</v>
      </c>
      <c r="CH8" s="338">
        <v>7</v>
      </c>
      <c r="CI8" s="338">
        <v>7</v>
      </c>
      <c r="CJ8" s="338">
        <v>8</v>
      </c>
      <c r="CK8" s="338">
        <v>9</v>
      </c>
      <c r="CL8" s="338">
        <v>9</v>
      </c>
      <c r="CM8" s="338">
        <v>5</v>
      </c>
      <c r="CN8" s="338">
        <v>5</v>
      </c>
      <c r="CO8" s="338">
        <v>5</v>
      </c>
      <c r="CP8" s="338">
        <v>5</v>
      </c>
      <c r="CQ8" s="338">
        <v>3</v>
      </c>
      <c r="CR8" s="338">
        <v>2</v>
      </c>
      <c r="CS8" s="338">
        <v>6</v>
      </c>
      <c r="CT8" s="338">
        <v>5</v>
      </c>
      <c r="CU8" s="338">
        <v>9</v>
      </c>
      <c r="CV8" s="338">
        <v>5</v>
      </c>
      <c r="CW8" s="338">
        <v>3</v>
      </c>
      <c r="CX8" s="338">
        <v>3</v>
      </c>
      <c r="CY8" s="338">
        <v>5</v>
      </c>
      <c r="CZ8" s="338">
        <v>2</v>
      </c>
      <c r="DA8" s="338">
        <v>3</v>
      </c>
      <c r="DB8" s="338">
        <v>0</v>
      </c>
      <c r="DC8" s="338">
        <v>1</v>
      </c>
      <c r="DD8" s="338">
        <v>0</v>
      </c>
      <c r="DE8" s="338">
        <v>0</v>
      </c>
      <c r="DF8" s="338">
        <v>3</v>
      </c>
      <c r="DG8" s="338">
        <v>3</v>
      </c>
      <c r="DH8" s="338">
        <v>3</v>
      </c>
      <c r="DI8" s="338">
        <v>0</v>
      </c>
      <c r="DJ8" s="338">
        <v>4</v>
      </c>
      <c r="DK8" s="338">
        <v>3</v>
      </c>
      <c r="DL8" s="338">
        <v>0</v>
      </c>
      <c r="DM8" s="338">
        <v>3</v>
      </c>
      <c r="DN8" s="338">
        <v>2</v>
      </c>
      <c r="DO8" s="338">
        <v>0</v>
      </c>
      <c r="DP8" s="338">
        <v>3</v>
      </c>
      <c r="DQ8" s="338">
        <v>0</v>
      </c>
      <c r="DR8" s="338">
        <v>2</v>
      </c>
      <c r="DS8" s="338">
        <v>0</v>
      </c>
      <c r="DT8" s="338">
        <v>2</v>
      </c>
      <c r="DU8" s="338">
        <v>1</v>
      </c>
      <c r="DV8" s="338">
        <v>0</v>
      </c>
      <c r="DW8" s="338">
        <v>1</v>
      </c>
      <c r="DX8" s="338">
        <v>1</v>
      </c>
      <c r="DY8" s="338">
        <v>3</v>
      </c>
      <c r="DZ8" s="338">
        <v>2</v>
      </c>
      <c r="EA8" s="338">
        <v>3</v>
      </c>
      <c r="EB8" s="338">
        <v>1</v>
      </c>
      <c r="EC8" s="338">
        <v>2</v>
      </c>
      <c r="ED8" s="338">
        <v>0</v>
      </c>
      <c r="EE8" s="338">
        <v>1</v>
      </c>
      <c r="EF8" s="338">
        <v>1</v>
      </c>
      <c r="EG8" s="338">
        <v>0</v>
      </c>
      <c r="EH8" s="338">
        <v>0</v>
      </c>
      <c r="EI8" s="338">
        <v>1</v>
      </c>
      <c r="EJ8" s="338">
        <v>1</v>
      </c>
      <c r="EK8" s="338">
        <v>1</v>
      </c>
      <c r="EL8" s="338">
        <v>0</v>
      </c>
      <c r="EM8" s="338">
        <v>0</v>
      </c>
      <c r="EN8" s="338">
        <v>1</v>
      </c>
      <c r="EO8" s="338">
        <v>1</v>
      </c>
      <c r="EP8" s="338">
        <v>3</v>
      </c>
      <c r="EQ8" s="338">
        <v>2</v>
      </c>
      <c r="ER8" s="338">
        <v>0</v>
      </c>
      <c r="ES8" s="338">
        <v>1</v>
      </c>
      <c r="ET8" s="338">
        <v>2</v>
      </c>
      <c r="EU8" s="338">
        <v>2</v>
      </c>
      <c r="EV8" s="338">
        <v>0</v>
      </c>
      <c r="EW8" s="338">
        <v>0</v>
      </c>
      <c r="EX8" s="338">
        <v>0</v>
      </c>
      <c r="EY8" s="338">
        <v>0</v>
      </c>
      <c r="EZ8" s="338">
        <v>0</v>
      </c>
      <c r="FA8" s="338">
        <v>1</v>
      </c>
      <c r="FB8" s="338">
        <v>0</v>
      </c>
      <c r="FC8" s="338">
        <v>0</v>
      </c>
      <c r="FD8" s="338">
        <v>0</v>
      </c>
      <c r="FE8" s="338">
        <v>1</v>
      </c>
      <c r="FF8" s="338">
        <v>0</v>
      </c>
    </row>
    <row r="9" spans="1:162" s="20" customFormat="1" ht="15.75" x14ac:dyDescent="0.25">
      <c r="A9" s="169"/>
      <c r="B9" s="375" t="s">
        <v>6</v>
      </c>
      <c r="C9" s="480">
        <v>799</v>
      </c>
      <c r="D9" s="176">
        <v>0</v>
      </c>
      <c r="E9" s="171">
        <v>3</v>
      </c>
      <c r="F9" s="171">
        <v>13</v>
      </c>
      <c r="G9" s="171">
        <v>17</v>
      </c>
      <c r="H9" s="171">
        <v>11</v>
      </c>
      <c r="I9" s="171">
        <v>17</v>
      </c>
      <c r="J9" s="171">
        <v>15</v>
      </c>
      <c r="K9" s="171">
        <v>6</v>
      </c>
      <c r="L9" s="171">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1">
        <v>0</v>
      </c>
      <c r="BP9" s="311">
        <v>0</v>
      </c>
      <c r="BQ9" s="311">
        <v>0</v>
      </c>
      <c r="BR9" s="311">
        <v>1</v>
      </c>
      <c r="BS9" s="311">
        <v>0</v>
      </c>
      <c r="BT9" s="311">
        <v>0</v>
      </c>
      <c r="BU9" s="311">
        <v>2</v>
      </c>
      <c r="BV9" s="311">
        <v>1</v>
      </c>
      <c r="BW9" s="331">
        <v>2</v>
      </c>
      <c r="BX9" s="338">
        <v>5</v>
      </c>
      <c r="BY9" s="338">
        <v>7</v>
      </c>
      <c r="BZ9" s="338">
        <v>7</v>
      </c>
      <c r="CA9" s="338">
        <v>6</v>
      </c>
      <c r="CB9" s="338">
        <v>13</v>
      </c>
      <c r="CC9" s="338">
        <v>14</v>
      </c>
      <c r="CD9" s="338">
        <v>13</v>
      </c>
      <c r="CE9" s="338">
        <v>13</v>
      </c>
      <c r="CF9" s="338">
        <v>11</v>
      </c>
      <c r="CG9" s="338">
        <v>4</v>
      </c>
      <c r="CH9" s="338">
        <v>6</v>
      </c>
      <c r="CI9" s="338">
        <v>11</v>
      </c>
      <c r="CJ9" s="338">
        <v>6</v>
      </c>
      <c r="CK9" s="338">
        <v>7</v>
      </c>
      <c r="CL9" s="338">
        <v>11</v>
      </c>
      <c r="CM9" s="338">
        <v>11</v>
      </c>
      <c r="CN9" s="338">
        <v>13</v>
      </c>
      <c r="CO9" s="338">
        <v>5</v>
      </c>
      <c r="CP9" s="338">
        <v>6</v>
      </c>
      <c r="CQ9" s="338">
        <v>6</v>
      </c>
      <c r="CR9" s="338">
        <v>6</v>
      </c>
      <c r="CS9" s="338">
        <v>0</v>
      </c>
      <c r="CT9" s="338">
        <v>10</v>
      </c>
      <c r="CU9" s="338">
        <v>7</v>
      </c>
      <c r="CV9" s="338">
        <v>5</v>
      </c>
      <c r="CW9" s="338">
        <v>7</v>
      </c>
      <c r="CX9" s="338">
        <v>3</v>
      </c>
      <c r="CY9" s="338">
        <v>5</v>
      </c>
      <c r="CZ9" s="338">
        <v>4</v>
      </c>
      <c r="DA9" s="338">
        <v>8</v>
      </c>
      <c r="DB9" s="338">
        <v>3</v>
      </c>
      <c r="DC9" s="338">
        <v>4</v>
      </c>
      <c r="DD9" s="338">
        <v>1</v>
      </c>
      <c r="DE9" s="338">
        <v>2</v>
      </c>
      <c r="DF9" s="338">
        <v>6</v>
      </c>
      <c r="DG9" s="338">
        <v>4</v>
      </c>
      <c r="DH9" s="338">
        <v>1</v>
      </c>
      <c r="DI9" s="338">
        <v>3</v>
      </c>
      <c r="DJ9" s="338">
        <v>2</v>
      </c>
      <c r="DK9" s="338">
        <v>3</v>
      </c>
      <c r="DL9" s="338">
        <v>3</v>
      </c>
      <c r="DM9" s="338">
        <v>1</v>
      </c>
      <c r="DN9" s="338">
        <v>1</v>
      </c>
      <c r="DO9" s="338">
        <v>1</v>
      </c>
      <c r="DP9" s="338">
        <v>2</v>
      </c>
      <c r="DQ9" s="338">
        <v>1</v>
      </c>
      <c r="DR9" s="338">
        <v>1</v>
      </c>
      <c r="DS9" s="338">
        <v>2</v>
      </c>
      <c r="DT9" s="338">
        <v>10</v>
      </c>
      <c r="DU9" s="338">
        <v>4</v>
      </c>
      <c r="DV9" s="338">
        <v>2</v>
      </c>
      <c r="DW9" s="338">
        <v>3</v>
      </c>
      <c r="DX9" s="338">
        <v>4</v>
      </c>
      <c r="DY9" s="338">
        <v>3</v>
      </c>
      <c r="DZ9" s="338">
        <v>3</v>
      </c>
      <c r="EA9" s="338">
        <v>0</v>
      </c>
      <c r="EB9" s="338">
        <v>1</v>
      </c>
      <c r="EC9" s="338">
        <v>2</v>
      </c>
      <c r="ED9" s="338">
        <v>0</v>
      </c>
      <c r="EE9" s="338">
        <v>2</v>
      </c>
      <c r="EF9" s="338">
        <v>2</v>
      </c>
      <c r="EG9" s="338">
        <v>4</v>
      </c>
      <c r="EH9" s="338">
        <v>1</v>
      </c>
      <c r="EI9" s="338">
        <v>2</v>
      </c>
      <c r="EJ9" s="338">
        <v>6</v>
      </c>
      <c r="EK9" s="338">
        <v>2</v>
      </c>
      <c r="EL9" s="338">
        <v>3</v>
      </c>
      <c r="EM9" s="338">
        <v>0</v>
      </c>
      <c r="EN9" s="338">
        <v>0</v>
      </c>
      <c r="EO9" s="338">
        <v>1</v>
      </c>
      <c r="EP9" s="338">
        <v>1</v>
      </c>
      <c r="EQ9" s="338">
        <v>1</v>
      </c>
      <c r="ER9" s="338">
        <v>5</v>
      </c>
      <c r="ES9" s="338">
        <v>1</v>
      </c>
      <c r="ET9" s="338">
        <v>2</v>
      </c>
      <c r="EU9" s="338">
        <v>2</v>
      </c>
      <c r="EV9" s="338">
        <v>1</v>
      </c>
      <c r="EW9" s="338">
        <v>3</v>
      </c>
      <c r="EX9" s="338">
        <v>1</v>
      </c>
      <c r="EY9" s="338">
        <v>2</v>
      </c>
      <c r="EZ9" s="338">
        <v>3</v>
      </c>
      <c r="FA9" s="338">
        <v>2</v>
      </c>
      <c r="FB9" s="338">
        <v>1</v>
      </c>
      <c r="FC9" s="338">
        <v>5</v>
      </c>
      <c r="FD9" s="338">
        <v>2</v>
      </c>
      <c r="FE9" s="338">
        <v>0</v>
      </c>
      <c r="FF9" s="338">
        <v>5</v>
      </c>
    </row>
    <row r="10" spans="1:162" s="20" customFormat="1" ht="15.75" x14ac:dyDescent="0.25">
      <c r="A10" s="169"/>
      <c r="B10" s="94" t="s">
        <v>7</v>
      </c>
      <c r="C10" s="480">
        <v>1727</v>
      </c>
      <c r="D10" s="176">
        <v>1</v>
      </c>
      <c r="E10" s="171">
        <v>2</v>
      </c>
      <c r="F10" s="171">
        <v>18</v>
      </c>
      <c r="G10" s="171">
        <v>32</v>
      </c>
      <c r="H10" s="171">
        <v>37</v>
      </c>
      <c r="I10" s="171">
        <v>37</v>
      </c>
      <c r="J10" s="171">
        <v>37</v>
      </c>
      <c r="K10" s="171">
        <v>33</v>
      </c>
      <c r="L10" s="171">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1">
        <v>1</v>
      </c>
      <c r="BP10" s="311">
        <v>1</v>
      </c>
      <c r="BQ10" s="311">
        <v>0</v>
      </c>
      <c r="BR10" s="311">
        <v>0</v>
      </c>
      <c r="BS10" s="311">
        <v>0</v>
      </c>
      <c r="BT10" s="311">
        <v>0</v>
      </c>
      <c r="BU10" s="311">
        <v>1</v>
      </c>
      <c r="BV10" s="311">
        <v>3</v>
      </c>
      <c r="BW10" s="331">
        <v>7</v>
      </c>
      <c r="BX10" s="338">
        <v>13</v>
      </c>
      <c r="BY10" s="338">
        <v>9</v>
      </c>
      <c r="BZ10" s="338">
        <v>16</v>
      </c>
      <c r="CA10" s="338">
        <v>15</v>
      </c>
      <c r="CB10" s="338">
        <v>26</v>
      </c>
      <c r="CC10" s="338">
        <v>16</v>
      </c>
      <c r="CD10" s="338">
        <v>22</v>
      </c>
      <c r="CE10" s="338">
        <v>20</v>
      </c>
      <c r="CF10" s="338">
        <v>16</v>
      </c>
      <c r="CG10" s="338">
        <v>10</v>
      </c>
      <c r="CH10" s="338">
        <v>16</v>
      </c>
      <c r="CI10" s="338">
        <v>10</v>
      </c>
      <c r="CJ10" s="338">
        <v>14</v>
      </c>
      <c r="CK10" s="338">
        <v>23</v>
      </c>
      <c r="CL10" s="338">
        <v>19</v>
      </c>
      <c r="CM10" s="338">
        <v>16</v>
      </c>
      <c r="CN10" s="338">
        <v>23</v>
      </c>
      <c r="CO10" s="338">
        <v>8</v>
      </c>
      <c r="CP10" s="338">
        <v>15</v>
      </c>
      <c r="CQ10" s="338">
        <v>15</v>
      </c>
      <c r="CR10" s="338">
        <v>11</v>
      </c>
      <c r="CS10" s="338">
        <v>4</v>
      </c>
      <c r="CT10" s="338">
        <v>7</v>
      </c>
      <c r="CU10" s="338">
        <v>11</v>
      </c>
      <c r="CV10" s="338">
        <v>14</v>
      </c>
      <c r="CW10" s="338">
        <v>10</v>
      </c>
      <c r="CX10" s="338">
        <v>7</v>
      </c>
      <c r="CY10" s="338">
        <v>11</v>
      </c>
      <c r="CZ10" s="338">
        <v>10</v>
      </c>
      <c r="DA10" s="338">
        <v>9</v>
      </c>
      <c r="DB10" s="338">
        <v>10</v>
      </c>
      <c r="DC10" s="338">
        <v>13</v>
      </c>
      <c r="DD10" s="338">
        <v>11</v>
      </c>
      <c r="DE10" s="338">
        <v>14</v>
      </c>
      <c r="DF10" s="338">
        <v>7</v>
      </c>
      <c r="DG10" s="338">
        <v>6</v>
      </c>
      <c r="DH10" s="338">
        <v>9</v>
      </c>
      <c r="DI10" s="338">
        <v>6</v>
      </c>
      <c r="DJ10" s="338">
        <v>10</v>
      </c>
      <c r="DK10" s="338">
        <v>3</v>
      </c>
      <c r="DL10" s="338">
        <v>2</v>
      </c>
      <c r="DM10" s="338">
        <v>4</v>
      </c>
      <c r="DN10" s="338">
        <v>1</v>
      </c>
      <c r="DO10" s="338">
        <v>1</v>
      </c>
      <c r="DP10" s="338">
        <v>2</v>
      </c>
      <c r="DQ10" s="338">
        <v>1</v>
      </c>
      <c r="DR10" s="338">
        <v>2</v>
      </c>
      <c r="DS10" s="338">
        <v>8</v>
      </c>
      <c r="DT10" s="338">
        <v>5</v>
      </c>
      <c r="DU10" s="338">
        <v>9</v>
      </c>
      <c r="DV10" s="338">
        <v>14</v>
      </c>
      <c r="DW10" s="338">
        <v>6</v>
      </c>
      <c r="DX10" s="338">
        <v>5</v>
      </c>
      <c r="DY10" s="338">
        <v>4</v>
      </c>
      <c r="DZ10" s="338">
        <v>5</v>
      </c>
      <c r="EA10" s="338">
        <v>2</v>
      </c>
      <c r="EB10" s="338">
        <v>1</v>
      </c>
      <c r="EC10" s="338">
        <v>2</v>
      </c>
      <c r="ED10" s="338">
        <v>3</v>
      </c>
      <c r="EE10" s="338">
        <v>1</v>
      </c>
      <c r="EF10" s="338">
        <v>3</v>
      </c>
      <c r="EG10" s="338">
        <v>4</v>
      </c>
      <c r="EH10" s="338">
        <v>3</v>
      </c>
      <c r="EI10" s="338">
        <v>0</v>
      </c>
      <c r="EJ10" s="338">
        <v>4</v>
      </c>
      <c r="EK10" s="338">
        <v>4</v>
      </c>
      <c r="EL10" s="338">
        <v>4</v>
      </c>
      <c r="EM10" s="338">
        <v>3</v>
      </c>
      <c r="EN10" s="338">
        <v>6</v>
      </c>
      <c r="EO10" s="338">
        <v>5</v>
      </c>
      <c r="EP10" s="338">
        <v>5</v>
      </c>
      <c r="EQ10" s="338">
        <v>2</v>
      </c>
      <c r="ER10" s="338">
        <v>6</v>
      </c>
      <c r="ES10" s="338">
        <v>2</v>
      </c>
      <c r="ET10" s="338">
        <v>7</v>
      </c>
      <c r="EU10" s="338">
        <v>15</v>
      </c>
      <c r="EV10" s="338">
        <v>7</v>
      </c>
      <c r="EW10" s="338">
        <v>11</v>
      </c>
      <c r="EX10" s="338">
        <v>2</v>
      </c>
      <c r="EY10" s="338">
        <v>6</v>
      </c>
      <c r="EZ10" s="338">
        <v>2</v>
      </c>
      <c r="FA10" s="338">
        <v>3</v>
      </c>
      <c r="FB10" s="338">
        <v>4</v>
      </c>
      <c r="FC10" s="338">
        <v>1</v>
      </c>
      <c r="FD10" s="338">
        <v>0</v>
      </c>
      <c r="FE10" s="338">
        <v>1</v>
      </c>
      <c r="FF10" s="338">
        <v>7</v>
      </c>
    </row>
    <row r="11" spans="1:162" s="20" customFormat="1" ht="15.75" x14ac:dyDescent="0.25">
      <c r="A11" s="172"/>
      <c r="B11" s="96" t="s">
        <v>8</v>
      </c>
      <c r="C11" s="480">
        <v>2139</v>
      </c>
      <c r="D11" s="309">
        <v>0</v>
      </c>
      <c r="E11" s="173">
        <v>2</v>
      </c>
      <c r="F11" s="173">
        <v>19</v>
      </c>
      <c r="G11" s="173">
        <v>24</v>
      </c>
      <c r="H11" s="173">
        <v>43</v>
      </c>
      <c r="I11" s="173">
        <v>63</v>
      </c>
      <c r="J11" s="173">
        <v>66</v>
      </c>
      <c r="K11" s="173">
        <v>38</v>
      </c>
      <c r="L11" s="173">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3">
        <v>0</v>
      </c>
      <c r="BP11" s="313">
        <v>1</v>
      </c>
      <c r="BQ11" s="313">
        <v>1</v>
      </c>
      <c r="BR11" s="313">
        <v>1</v>
      </c>
      <c r="BS11" s="313">
        <v>0</v>
      </c>
      <c r="BT11" s="313">
        <v>0</v>
      </c>
      <c r="BU11" s="313">
        <v>0</v>
      </c>
      <c r="BV11" s="313">
        <v>3</v>
      </c>
      <c r="BW11" s="331">
        <v>6</v>
      </c>
      <c r="BX11" s="338">
        <v>9</v>
      </c>
      <c r="BY11" s="338">
        <v>14</v>
      </c>
      <c r="BZ11" s="338">
        <v>13</v>
      </c>
      <c r="CA11" s="338">
        <v>23</v>
      </c>
      <c r="CB11" s="338">
        <v>12</v>
      </c>
      <c r="CC11" s="338">
        <v>24</v>
      </c>
      <c r="CD11" s="338">
        <v>20</v>
      </c>
      <c r="CE11" s="338">
        <v>17</v>
      </c>
      <c r="CF11" s="338">
        <v>15</v>
      </c>
      <c r="CG11" s="338">
        <v>11</v>
      </c>
      <c r="CH11" s="338">
        <v>9</v>
      </c>
      <c r="CI11" s="338">
        <v>22</v>
      </c>
      <c r="CJ11" s="338">
        <v>22</v>
      </c>
      <c r="CK11" s="338">
        <v>19</v>
      </c>
      <c r="CL11" s="338">
        <v>21</v>
      </c>
      <c r="CM11" s="338">
        <v>9</v>
      </c>
      <c r="CN11" s="338">
        <v>22</v>
      </c>
      <c r="CO11" s="338">
        <v>10</v>
      </c>
      <c r="CP11" s="338">
        <v>12</v>
      </c>
      <c r="CQ11" s="338">
        <v>7</v>
      </c>
      <c r="CR11" s="338">
        <v>11</v>
      </c>
      <c r="CS11" s="338">
        <v>3</v>
      </c>
      <c r="CT11" s="338">
        <v>6</v>
      </c>
      <c r="CU11" s="338">
        <v>16</v>
      </c>
      <c r="CV11" s="338">
        <v>18</v>
      </c>
      <c r="CW11" s="338">
        <v>18</v>
      </c>
      <c r="CX11" s="338">
        <v>17</v>
      </c>
      <c r="CY11" s="338">
        <v>18</v>
      </c>
      <c r="CZ11" s="338">
        <v>15</v>
      </c>
      <c r="DA11" s="338">
        <v>11</v>
      </c>
      <c r="DB11" s="338">
        <v>21</v>
      </c>
      <c r="DC11" s="338">
        <v>14</v>
      </c>
      <c r="DD11" s="338">
        <v>12</v>
      </c>
      <c r="DE11" s="338">
        <v>17</v>
      </c>
      <c r="DF11" s="338">
        <v>22</v>
      </c>
      <c r="DG11" s="338">
        <v>19</v>
      </c>
      <c r="DH11" s="338">
        <v>7</v>
      </c>
      <c r="DI11" s="338">
        <v>12</v>
      </c>
      <c r="DJ11" s="338">
        <v>12</v>
      </c>
      <c r="DK11" s="338">
        <v>7</v>
      </c>
      <c r="DL11" s="338">
        <v>11</v>
      </c>
      <c r="DM11" s="338">
        <v>7</v>
      </c>
      <c r="DN11" s="338">
        <v>9</v>
      </c>
      <c r="DO11" s="338">
        <v>3</v>
      </c>
      <c r="DP11" s="338">
        <v>4</v>
      </c>
      <c r="DQ11" s="338">
        <v>2</v>
      </c>
      <c r="DR11" s="338">
        <v>5</v>
      </c>
      <c r="DS11" s="338">
        <v>9</v>
      </c>
      <c r="DT11" s="338">
        <v>7</v>
      </c>
      <c r="DU11" s="338">
        <v>13</v>
      </c>
      <c r="DV11" s="338">
        <v>11</v>
      </c>
      <c r="DW11" s="338">
        <v>11</v>
      </c>
      <c r="DX11" s="338">
        <v>9</v>
      </c>
      <c r="DY11" s="338">
        <v>6</v>
      </c>
      <c r="DZ11" s="338">
        <v>3</v>
      </c>
      <c r="EA11" s="338">
        <v>6</v>
      </c>
      <c r="EB11" s="338">
        <v>3</v>
      </c>
      <c r="EC11" s="338">
        <v>3</v>
      </c>
      <c r="ED11" s="338">
        <v>3</v>
      </c>
      <c r="EE11" s="338">
        <v>2</v>
      </c>
      <c r="EF11" s="338">
        <v>5</v>
      </c>
      <c r="EG11" s="338">
        <v>5</v>
      </c>
      <c r="EH11" s="338">
        <v>4</v>
      </c>
      <c r="EI11" s="338">
        <v>5</v>
      </c>
      <c r="EJ11" s="338">
        <v>7</v>
      </c>
      <c r="EK11" s="338">
        <v>4</v>
      </c>
      <c r="EL11" s="338">
        <v>11</v>
      </c>
      <c r="EM11" s="338">
        <v>5</v>
      </c>
      <c r="EN11" s="338">
        <v>5</v>
      </c>
      <c r="EO11" s="338">
        <v>5</v>
      </c>
      <c r="EP11" s="338">
        <v>5</v>
      </c>
      <c r="EQ11" s="338">
        <v>2</v>
      </c>
      <c r="ER11" s="338">
        <v>10</v>
      </c>
      <c r="ES11" s="338">
        <v>5</v>
      </c>
      <c r="ET11" s="338">
        <v>8</v>
      </c>
      <c r="EU11" s="338">
        <v>17</v>
      </c>
      <c r="EV11" s="338">
        <v>9</v>
      </c>
      <c r="EW11" s="338">
        <v>12</v>
      </c>
      <c r="EX11" s="338">
        <v>8</v>
      </c>
      <c r="EY11" s="338">
        <v>6</v>
      </c>
      <c r="EZ11" s="338">
        <v>7</v>
      </c>
      <c r="FA11" s="338">
        <v>3</v>
      </c>
      <c r="FB11" s="338">
        <v>6</v>
      </c>
      <c r="FC11" s="338">
        <v>2</v>
      </c>
      <c r="FD11" s="338">
        <v>2</v>
      </c>
      <c r="FE11" s="338">
        <v>2</v>
      </c>
      <c r="FF11" s="338">
        <v>3</v>
      </c>
    </row>
    <row r="12" spans="1:162" s="20" customFormat="1" ht="15.75" x14ac:dyDescent="0.25">
      <c r="A12" s="165" t="s">
        <v>46</v>
      </c>
      <c r="B12" s="355" t="s">
        <v>32</v>
      </c>
      <c r="C12" s="402">
        <v>2775</v>
      </c>
      <c r="D12" s="308">
        <v>1</v>
      </c>
      <c r="E12" s="167">
        <v>4</v>
      </c>
      <c r="F12" s="167">
        <v>27</v>
      </c>
      <c r="G12" s="167">
        <v>42</v>
      </c>
      <c r="H12" s="167">
        <v>57</v>
      </c>
      <c r="I12" s="167">
        <v>55</v>
      </c>
      <c r="J12" s="167">
        <v>63</v>
      </c>
      <c r="K12" s="167">
        <v>40</v>
      </c>
      <c r="L12" s="167">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4">
        <v>2</v>
      </c>
      <c r="BP12" s="312">
        <v>1</v>
      </c>
      <c r="BQ12" s="325">
        <v>1</v>
      </c>
      <c r="BR12" s="323">
        <v>1</v>
      </c>
      <c r="BS12" s="323">
        <v>0</v>
      </c>
      <c r="BT12" s="323">
        <v>2</v>
      </c>
      <c r="BU12" s="323">
        <v>2</v>
      </c>
      <c r="BV12" s="323">
        <v>5</v>
      </c>
      <c r="BW12" s="312">
        <v>7</v>
      </c>
      <c r="BX12" s="312">
        <v>17</v>
      </c>
      <c r="BY12" s="312">
        <v>26</v>
      </c>
      <c r="BZ12" s="312">
        <v>29</v>
      </c>
      <c r="CA12" s="312">
        <v>31</v>
      </c>
      <c r="CB12" s="312">
        <v>37</v>
      </c>
      <c r="CC12" s="312">
        <v>39</v>
      </c>
      <c r="CD12" s="312">
        <v>33</v>
      </c>
      <c r="CE12" s="312">
        <v>31</v>
      </c>
      <c r="CF12" s="312">
        <v>28</v>
      </c>
      <c r="CG12" s="312">
        <v>16</v>
      </c>
      <c r="CH12" s="312">
        <v>24</v>
      </c>
      <c r="CI12" s="312">
        <v>34</v>
      </c>
      <c r="CJ12" s="312">
        <v>34</v>
      </c>
      <c r="CK12" s="312">
        <v>32</v>
      </c>
      <c r="CL12" s="312">
        <v>38</v>
      </c>
      <c r="CM12" s="312">
        <v>24</v>
      </c>
      <c r="CN12" s="312">
        <v>35</v>
      </c>
      <c r="CO12" s="312">
        <v>18</v>
      </c>
      <c r="CP12" s="312">
        <v>23</v>
      </c>
      <c r="CQ12" s="312">
        <v>18</v>
      </c>
      <c r="CR12" s="312">
        <v>15</v>
      </c>
      <c r="CS12" s="312">
        <v>7</v>
      </c>
      <c r="CT12" s="312">
        <v>16</v>
      </c>
      <c r="CU12" s="312">
        <v>21</v>
      </c>
      <c r="CV12" s="312">
        <v>26</v>
      </c>
      <c r="CW12" s="312">
        <v>21</v>
      </c>
      <c r="CX12" s="312">
        <v>15</v>
      </c>
      <c r="CY12" s="312">
        <v>17</v>
      </c>
      <c r="CZ12" s="312">
        <v>17</v>
      </c>
      <c r="DA12" s="312">
        <v>15</v>
      </c>
      <c r="DB12" s="312">
        <v>20</v>
      </c>
      <c r="DC12" s="312">
        <v>21</v>
      </c>
      <c r="DD12" s="312">
        <v>14</v>
      </c>
      <c r="DE12" s="312">
        <v>20</v>
      </c>
      <c r="DF12" s="312">
        <v>19</v>
      </c>
      <c r="DG12" s="312">
        <v>16</v>
      </c>
      <c r="DH12" s="312">
        <v>13</v>
      </c>
      <c r="DI12" s="312">
        <v>10</v>
      </c>
      <c r="DJ12" s="312">
        <v>12</v>
      </c>
      <c r="DK12" s="312">
        <v>9</v>
      </c>
      <c r="DL12" s="312">
        <v>6</v>
      </c>
      <c r="DM12" s="312">
        <v>6</v>
      </c>
      <c r="DN12" s="312">
        <v>3</v>
      </c>
      <c r="DO12" s="312">
        <v>1</v>
      </c>
      <c r="DP12" s="312">
        <v>5</v>
      </c>
      <c r="DQ12" s="312">
        <v>1</v>
      </c>
      <c r="DR12" s="312">
        <v>2</v>
      </c>
      <c r="DS12" s="312">
        <v>9</v>
      </c>
      <c r="DT12" s="312">
        <v>14</v>
      </c>
      <c r="DU12" s="312">
        <v>21</v>
      </c>
      <c r="DV12" s="312">
        <v>19</v>
      </c>
      <c r="DW12" s="312">
        <v>9</v>
      </c>
      <c r="DX12" s="312">
        <v>8</v>
      </c>
      <c r="DY12" s="312">
        <v>8</v>
      </c>
      <c r="DZ12" s="312">
        <v>9</v>
      </c>
      <c r="EA12" s="312">
        <v>7</v>
      </c>
      <c r="EB12" s="312">
        <v>2</v>
      </c>
      <c r="EC12" s="312">
        <v>7</v>
      </c>
      <c r="ED12" s="312">
        <v>2</v>
      </c>
      <c r="EE12" s="312">
        <v>4</v>
      </c>
      <c r="EF12" s="312">
        <v>6</v>
      </c>
      <c r="EG12" s="312">
        <v>7</v>
      </c>
      <c r="EH12" s="312">
        <v>5</v>
      </c>
      <c r="EI12" s="312">
        <v>3</v>
      </c>
      <c r="EJ12" s="312">
        <v>13</v>
      </c>
      <c r="EK12" s="312">
        <v>3</v>
      </c>
      <c r="EL12" s="312">
        <v>11</v>
      </c>
      <c r="EM12" s="312">
        <v>2</v>
      </c>
      <c r="EN12" s="312">
        <v>7</v>
      </c>
      <c r="EO12" s="312">
        <v>6</v>
      </c>
      <c r="EP12" s="312">
        <v>7</v>
      </c>
      <c r="EQ12" s="312">
        <v>5</v>
      </c>
      <c r="ER12" s="312">
        <v>15</v>
      </c>
      <c r="ES12" s="312">
        <v>5</v>
      </c>
      <c r="ET12" s="312">
        <v>12</v>
      </c>
      <c r="EU12" s="312">
        <v>23</v>
      </c>
      <c r="EV12" s="312">
        <v>7</v>
      </c>
      <c r="EW12" s="312">
        <v>14</v>
      </c>
      <c r="EX12" s="312">
        <v>6</v>
      </c>
      <c r="EY12" s="312">
        <v>7</v>
      </c>
      <c r="EZ12" s="312">
        <v>4</v>
      </c>
      <c r="FA12" s="312">
        <v>5</v>
      </c>
      <c r="FB12" s="312">
        <v>5</v>
      </c>
      <c r="FC12" s="312">
        <v>4</v>
      </c>
      <c r="FD12" s="312">
        <v>2</v>
      </c>
      <c r="FE12" s="312">
        <v>2</v>
      </c>
      <c r="FF12" s="312">
        <v>8</v>
      </c>
    </row>
    <row r="13" spans="1:162" s="20" customFormat="1" ht="15.75" x14ac:dyDescent="0.25">
      <c r="A13" s="330"/>
      <c r="B13" s="374" t="s">
        <v>218</v>
      </c>
      <c r="C13" s="480">
        <v>1</v>
      </c>
      <c r="D13" s="331">
        <v>0</v>
      </c>
      <c r="E13" s="331">
        <v>0</v>
      </c>
      <c r="F13" s="331">
        <v>0</v>
      </c>
      <c r="G13" s="331">
        <v>0</v>
      </c>
      <c r="H13" s="331">
        <v>0</v>
      </c>
      <c r="I13" s="331">
        <v>0</v>
      </c>
      <c r="J13" s="331">
        <v>0</v>
      </c>
      <c r="K13" s="331">
        <v>0</v>
      </c>
      <c r="L13" s="331">
        <v>0</v>
      </c>
      <c r="M13" s="331">
        <v>0</v>
      </c>
      <c r="N13" s="331">
        <v>0</v>
      </c>
      <c r="O13" s="331">
        <v>0</v>
      </c>
      <c r="P13" s="331">
        <v>0</v>
      </c>
      <c r="Q13" s="331">
        <v>0</v>
      </c>
      <c r="R13" s="331">
        <v>0</v>
      </c>
      <c r="S13" s="331">
        <v>0</v>
      </c>
      <c r="T13" s="331">
        <v>0</v>
      </c>
      <c r="U13" s="331">
        <v>0</v>
      </c>
      <c r="V13" s="331">
        <v>0</v>
      </c>
      <c r="W13" s="331">
        <v>0</v>
      </c>
      <c r="X13" s="331">
        <v>0</v>
      </c>
      <c r="Y13" s="331">
        <v>0</v>
      </c>
      <c r="Z13" s="331">
        <v>0</v>
      </c>
      <c r="AA13" s="331">
        <v>0</v>
      </c>
      <c r="AB13" s="331">
        <v>0</v>
      </c>
      <c r="AC13" s="331">
        <v>0</v>
      </c>
      <c r="AD13" s="331">
        <v>0</v>
      </c>
      <c r="AE13" s="331">
        <v>0</v>
      </c>
      <c r="AF13" s="331">
        <v>0</v>
      </c>
      <c r="AG13" s="331">
        <v>0</v>
      </c>
      <c r="AH13" s="331">
        <v>0</v>
      </c>
      <c r="AI13" s="331">
        <v>0</v>
      </c>
      <c r="AJ13" s="331">
        <v>0</v>
      </c>
      <c r="AK13" s="331">
        <v>0</v>
      </c>
      <c r="AL13" s="331">
        <v>0</v>
      </c>
      <c r="AM13" s="331">
        <v>0</v>
      </c>
      <c r="AN13" s="331">
        <v>0</v>
      </c>
      <c r="AO13" s="331">
        <v>0</v>
      </c>
      <c r="AP13" s="331">
        <v>0</v>
      </c>
      <c r="AQ13" s="331">
        <v>0</v>
      </c>
      <c r="AR13" s="331">
        <v>0</v>
      </c>
      <c r="AS13" s="331">
        <v>0</v>
      </c>
      <c r="AT13" s="331">
        <v>0</v>
      </c>
      <c r="AU13" s="331">
        <v>0</v>
      </c>
      <c r="AV13" s="331">
        <v>0</v>
      </c>
      <c r="AW13" s="331">
        <v>0</v>
      </c>
      <c r="AX13" s="331">
        <v>0</v>
      </c>
      <c r="AY13" s="331">
        <v>0</v>
      </c>
      <c r="AZ13" s="331">
        <v>0</v>
      </c>
      <c r="BA13" s="331">
        <v>0</v>
      </c>
      <c r="BB13" s="331">
        <v>0</v>
      </c>
      <c r="BC13" s="331">
        <v>0</v>
      </c>
      <c r="BD13" s="331">
        <v>0</v>
      </c>
      <c r="BE13" s="331">
        <v>0</v>
      </c>
      <c r="BF13" s="331">
        <v>0</v>
      </c>
      <c r="BG13" s="331">
        <v>0</v>
      </c>
      <c r="BH13" s="331">
        <v>0</v>
      </c>
      <c r="BI13" s="331">
        <v>0</v>
      </c>
      <c r="BJ13" s="331">
        <v>0</v>
      </c>
      <c r="BK13" s="331">
        <v>0</v>
      </c>
      <c r="BL13" s="331">
        <v>0</v>
      </c>
      <c r="BM13" s="331">
        <v>0</v>
      </c>
      <c r="BN13" s="331">
        <v>0</v>
      </c>
      <c r="BO13" s="331">
        <v>0</v>
      </c>
      <c r="BP13" s="331">
        <v>0</v>
      </c>
      <c r="BQ13" s="331">
        <v>0</v>
      </c>
      <c r="BR13" s="331">
        <v>0</v>
      </c>
      <c r="BS13" s="331">
        <v>0</v>
      </c>
      <c r="BT13" s="331">
        <v>0</v>
      </c>
      <c r="BU13" s="331">
        <v>0</v>
      </c>
      <c r="BV13" s="331">
        <v>0</v>
      </c>
      <c r="BW13" s="331">
        <v>1</v>
      </c>
      <c r="BX13" s="338">
        <v>0</v>
      </c>
      <c r="BY13" s="338">
        <v>0</v>
      </c>
      <c r="BZ13" s="338">
        <v>0</v>
      </c>
      <c r="CA13" s="338">
        <v>0</v>
      </c>
      <c r="CB13" s="338">
        <v>0</v>
      </c>
      <c r="CC13" s="338">
        <v>0</v>
      </c>
      <c r="CD13" s="338">
        <v>0</v>
      </c>
      <c r="CE13" s="338">
        <v>0</v>
      </c>
      <c r="CF13" s="338">
        <v>0</v>
      </c>
      <c r="CG13" s="338">
        <v>0</v>
      </c>
      <c r="CH13" s="338">
        <v>0</v>
      </c>
      <c r="CI13" s="338">
        <v>0</v>
      </c>
      <c r="CJ13" s="338">
        <v>0</v>
      </c>
      <c r="CK13" s="338">
        <v>0</v>
      </c>
      <c r="CL13" s="338">
        <v>0</v>
      </c>
      <c r="CM13" s="338">
        <v>0</v>
      </c>
      <c r="CN13" s="338">
        <v>0</v>
      </c>
      <c r="CO13" s="338">
        <v>0</v>
      </c>
      <c r="CP13" s="338">
        <v>0</v>
      </c>
      <c r="CQ13" s="338">
        <v>0</v>
      </c>
      <c r="CR13" s="338">
        <v>0</v>
      </c>
      <c r="CS13" s="338">
        <v>0</v>
      </c>
      <c r="CT13" s="338">
        <v>0</v>
      </c>
      <c r="CU13" s="338">
        <v>0</v>
      </c>
      <c r="CV13" s="338">
        <v>0</v>
      </c>
      <c r="CW13" s="338">
        <v>0</v>
      </c>
      <c r="CX13" s="338">
        <v>0</v>
      </c>
      <c r="CY13" s="338">
        <v>0</v>
      </c>
      <c r="CZ13" s="338">
        <v>0</v>
      </c>
      <c r="DA13" s="338">
        <v>0</v>
      </c>
      <c r="DB13" s="338">
        <v>0</v>
      </c>
      <c r="DC13" s="338">
        <v>0</v>
      </c>
      <c r="DD13" s="338">
        <v>0</v>
      </c>
      <c r="DE13" s="338">
        <v>0</v>
      </c>
      <c r="DF13" s="338">
        <v>0</v>
      </c>
      <c r="DG13" s="338">
        <v>0</v>
      </c>
      <c r="DH13" s="338">
        <v>0</v>
      </c>
      <c r="DI13" s="338">
        <v>0</v>
      </c>
      <c r="DJ13" s="338">
        <v>0</v>
      </c>
      <c r="DK13" s="338">
        <v>0</v>
      </c>
      <c r="DL13" s="338">
        <v>0</v>
      </c>
      <c r="DM13" s="338">
        <v>0</v>
      </c>
      <c r="DN13" s="338">
        <v>0</v>
      </c>
      <c r="DO13" s="338">
        <v>0</v>
      </c>
      <c r="DP13" s="338">
        <v>0</v>
      </c>
      <c r="DQ13" s="338">
        <v>0</v>
      </c>
      <c r="DR13" s="338">
        <v>0</v>
      </c>
      <c r="DS13" s="338">
        <v>0</v>
      </c>
      <c r="DT13" s="338">
        <v>0</v>
      </c>
      <c r="DU13" s="338">
        <v>0</v>
      </c>
      <c r="DV13" s="338">
        <v>0</v>
      </c>
      <c r="DW13" s="338">
        <v>0</v>
      </c>
      <c r="DX13" s="338">
        <v>0</v>
      </c>
      <c r="DY13" s="338">
        <v>0</v>
      </c>
      <c r="DZ13" s="338">
        <v>0</v>
      </c>
      <c r="EA13" s="338">
        <v>0</v>
      </c>
      <c r="EB13" s="338">
        <v>0</v>
      </c>
      <c r="EC13" s="338">
        <v>0</v>
      </c>
      <c r="ED13" s="338">
        <v>0</v>
      </c>
      <c r="EE13" s="338">
        <v>0</v>
      </c>
      <c r="EF13" s="338">
        <v>0</v>
      </c>
      <c r="EG13" s="338">
        <v>0</v>
      </c>
      <c r="EH13" s="338">
        <v>0</v>
      </c>
      <c r="EI13" s="338">
        <v>0</v>
      </c>
      <c r="EJ13" s="338">
        <v>0</v>
      </c>
      <c r="EK13" s="338">
        <v>0</v>
      </c>
      <c r="EL13" s="338">
        <v>0</v>
      </c>
      <c r="EM13" s="338">
        <v>0</v>
      </c>
      <c r="EN13" s="338">
        <v>0</v>
      </c>
      <c r="EO13" s="338">
        <v>0</v>
      </c>
      <c r="EP13" s="338">
        <v>0</v>
      </c>
      <c r="EQ13" s="338">
        <v>0</v>
      </c>
      <c r="ER13" s="338">
        <v>0</v>
      </c>
      <c r="ES13" s="338">
        <v>0</v>
      </c>
      <c r="ET13" s="338">
        <v>0</v>
      </c>
      <c r="EU13" s="338">
        <v>0</v>
      </c>
      <c r="EV13" s="338">
        <v>0</v>
      </c>
      <c r="EW13" s="338">
        <v>0</v>
      </c>
      <c r="EX13" s="338">
        <v>0</v>
      </c>
      <c r="EY13" s="338">
        <v>0</v>
      </c>
      <c r="EZ13" s="338">
        <v>0</v>
      </c>
      <c r="FA13" s="338">
        <v>0</v>
      </c>
      <c r="FB13" s="338">
        <v>0</v>
      </c>
      <c r="FC13" s="338">
        <v>0</v>
      </c>
      <c r="FD13" s="338">
        <v>0</v>
      </c>
      <c r="FE13" s="338">
        <v>0</v>
      </c>
      <c r="FF13" s="338">
        <v>0</v>
      </c>
    </row>
    <row r="14" spans="1:162" s="20" customFormat="1" ht="15.75" x14ac:dyDescent="0.25">
      <c r="A14" s="169"/>
      <c r="B14" s="375" t="s">
        <v>4</v>
      </c>
      <c r="C14" s="480">
        <v>32</v>
      </c>
      <c r="D14" s="176">
        <v>0</v>
      </c>
      <c r="E14" s="171">
        <v>0</v>
      </c>
      <c r="F14" s="171">
        <v>1</v>
      </c>
      <c r="G14" s="171">
        <v>1</v>
      </c>
      <c r="H14" s="171">
        <v>1</v>
      </c>
      <c r="I14" s="171">
        <v>0</v>
      </c>
      <c r="J14" s="171">
        <v>0</v>
      </c>
      <c r="K14" s="171">
        <v>1</v>
      </c>
      <c r="L14" s="171">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5">
        <v>0</v>
      </c>
      <c r="BP14" s="315">
        <v>0</v>
      </c>
      <c r="BQ14" s="324">
        <v>0</v>
      </c>
      <c r="BR14" s="324">
        <v>0</v>
      </c>
      <c r="BS14" s="324">
        <v>0</v>
      </c>
      <c r="BT14" s="324">
        <v>0</v>
      </c>
      <c r="BU14" s="324">
        <v>0</v>
      </c>
      <c r="BV14" s="324">
        <v>0</v>
      </c>
      <c r="BW14" s="331">
        <v>0</v>
      </c>
      <c r="BX14" s="338">
        <v>0</v>
      </c>
      <c r="BY14" s="338">
        <v>0</v>
      </c>
      <c r="BZ14" s="338">
        <v>0</v>
      </c>
      <c r="CA14" s="338">
        <v>1</v>
      </c>
      <c r="CB14" s="338">
        <v>3</v>
      </c>
      <c r="CC14" s="338">
        <v>1</v>
      </c>
      <c r="CD14" s="338">
        <v>0</v>
      </c>
      <c r="CE14" s="338">
        <v>0</v>
      </c>
      <c r="CF14" s="338">
        <v>1</v>
      </c>
      <c r="CG14" s="338">
        <v>0</v>
      </c>
      <c r="CH14" s="338">
        <v>0</v>
      </c>
      <c r="CI14" s="338">
        <v>1</v>
      </c>
      <c r="CJ14" s="338">
        <v>0</v>
      </c>
      <c r="CK14" s="338">
        <v>0</v>
      </c>
      <c r="CL14" s="338">
        <v>2</v>
      </c>
      <c r="CM14" s="338">
        <v>0</v>
      </c>
      <c r="CN14" s="338">
        <v>1</v>
      </c>
      <c r="CO14" s="338">
        <v>1</v>
      </c>
      <c r="CP14" s="338">
        <v>1</v>
      </c>
      <c r="CQ14" s="338">
        <v>1</v>
      </c>
      <c r="CR14" s="338">
        <v>0</v>
      </c>
      <c r="CS14" s="338">
        <v>1</v>
      </c>
      <c r="CT14" s="338">
        <v>1</v>
      </c>
      <c r="CU14" s="338">
        <v>0</v>
      </c>
      <c r="CV14" s="338">
        <v>0</v>
      </c>
      <c r="CW14" s="338">
        <v>0</v>
      </c>
      <c r="CX14" s="338">
        <v>0</v>
      </c>
      <c r="CY14" s="338">
        <v>1</v>
      </c>
      <c r="CZ14" s="338">
        <v>0</v>
      </c>
      <c r="DA14" s="338">
        <v>1</v>
      </c>
      <c r="DB14" s="338">
        <v>0</v>
      </c>
      <c r="DC14" s="338">
        <v>0</v>
      </c>
      <c r="DD14" s="338">
        <v>1</v>
      </c>
      <c r="DE14" s="338">
        <v>0</v>
      </c>
      <c r="DF14" s="338">
        <v>0</v>
      </c>
      <c r="DG14" s="338">
        <v>0</v>
      </c>
      <c r="DH14" s="338">
        <v>0</v>
      </c>
      <c r="DI14" s="338">
        <v>1</v>
      </c>
      <c r="DJ14" s="338">
        <v>0</v>
      </c>
      <c r="DK14" s="338">
        <v>0</v>
      </c>
      <c r="DL14" s="338">
        <v>0</v>
      </c>
      <c r="DM14" s="338">
        <v>0</v>
      </c>
      <c r="DN14" s="338">
        <v>0</v>
      </c>
      <c r="DO14" s="338">
        <v>0</v>
      </c>
      <c r="DP14" s="338">
        <v>1</v>
      </c>
      <c r="DQ14" s="338">
        <v>0</v>
      </c>
      <c r="DR14" s="338">
        <v>0</v>
      </c>
      <c r="DS14" s="338">
        <v>0</v>
      </c>
      <c r="DT14" s="338">
        <v>0</v>
      </c>
      <c r="DU14" s="338">
        <v>0</v>
      </c>
      <c r="DV14" s="338">
        <v>0</v>
      </c>
      <c r="DW14" s="338">
        <v>0</v>
      </c>
      <c r="DX14" s="338">
        <v>0</v>
      </c>
      <c r="DY14" s="338">
        <v>0</v>
      </c>
      <c r="DZ14" s="338">
        <v>0</v>
      </c>
      <c r="EA14" s="338">
        <v>0</v>
      </c>
      <c r="EB14" s="338">
        <v>0</v>
      </c>
      <c r="EC14" s="338">
        <v>0</v>
      </c>
      <c r="ED14" s="338">
        <v>0</v>
      </c>
      <c r="EE14" s="338">
        <v>0</v>
      </c>
      <c r="EF14" s="338">
        <v>0</v>
      </c>
      <c r="EG14" s="338">
        <v>0</v>
      </c>
      <c r="EH14" s="338">
        <v>0</v>
      </c>
      <c r="EI14" s="338">
        <v>0</v>
      </c>
      <c r="EJ14" s="338">
        <v>0</v>
      </c>
      <c r="EK14" s="338">
        <v>1</v>
      </c>
      <c r="EL14" s="338">
        <v>0</v>
      </c>
      <c r="EM14" s="338">
        <v>0</v>
      </c>
      <c r="EN14" s="338">
        <v>0</v>
      </c>
      <c r="EO14" s="338">
        <v>1</v>
      </c>
      <c r="EP14" s="338">
        <v>0</v>
      </c>
      <c r="EQ14" s="338">
        <v>0</v>
      </c>
      <c r="ER14" s="338">
        <v>0</v>
      </c>
      <c r="ES14" s="338">
        <v>0</v>
      </c>
      <c r="ET14" s="338">
        <v>0</v>
      </c>
      <c r="EU14" s="338">
        <v>0</v>
      </c>
      <c r="EV14" s="338">
        <v>0</v>
      </c>
      <c r="EW14" s="338">
        <v>0</v>
      </c>
      <c r="EX14" s="338">
        <v>0</v>
      </c>
      <c r="EY14" s="338">
        <v>0</v>
      </c>
      <c r="EZ14" s="338">
        <v>0</v>
      </c>
      <c r="FA14" s="338">
        <v>0</v>
      </c>
      <c r="FB14" s="338">
        <v>0</v>
      </c>
      <c r="FC14" s="338">
        <v>0</v>
      </c>
      <c r="FD14" s="338">
        <v>0</v>
      </c>
      <c r="FE14" s="338">
        <v>0</v>
      </c>
      <c r="FF14" s="338">
        <v>0</v>
      </c>
    </row>
    <row r="15" spans="1:162" s="20" customFormat="1" ht="15.75" x14ac:dyDescent="0.25">
      <c r="A15" s="169"/>
      <c r="B15" s="375" t="s">
        <v>5</v>
      </c>
      <c r="C15" s="480">
        <v>292</v>
      </c>
      <c r="D15" s="176">
        <v>0</v>
      </c>
      <c r="E15" s="171">
        <v>1</v>
      </c>
      <c r="F15" s="171">
        <v>1</v>
      </c>
      <c r="G15" s="171">
        <v>1</v>
      </c>
      <c r="H15" s="171">
        <v>7</v>
      </c>
      <c r="I15" s="171">
        <v>8</v>
      </c>
      <c r="J15" s="171">
        <v>3</v>
      </c>
      <c r="K15" s="171">
        <v>4</v>
      </c>
      <c r="L15" s="171">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5">
        <v>1</v>
      </c>
      <c r="BP15" s="315">
        <v>0</v>
      </c>
      <c r="BQ15" s="324">
        <v>0</v>
      </c>
      <c r="BR15" s="324">
        <v>0</v>
      </c>
      <c r="BS15" s="324">
        <v>0</v>
      </c>
      <c r="BT15" s="324">
        <v>2</v>
      </c>
      <c r="BU15" s="324">
        <v>0</v>
      </c>
      <c r="BV15" s="324">
        <v>0</v>
      </c>
      <c r="BW15" s="331">
        <v>0</v>
      </c>
      <c r="BX15" s="338">
        <v>2</v>
      </c>
      <c r="BY15" s="338">
        <v>8</v>
      </c>
      <c r="BZ15" s="338">
        <v>4</v>
      </c>
      <c r="CA15" s="338">
        <v>5</v>
      </c>
      <c r="CB15" s="338">
        <v>4</v>
      </c>
      <c r="CC15" s="338">
        <v>3</v>
      </c>
      <c r="CD15" s="338">
        <v>4</v>
      </c>
      <c r="CE15" s="338">
        <v>1</v>
      </c>
      <c r="CF15" s="338">
        <v>3</v>
      </c>
      <c r="CG15" s="338">
        <v>2</v>
      </c>
      <c r="CH15" s="338">
        <v>4</v>
      </c>
      <c r="CI15" s="338">
        <v>6</v>
      </c>
      <c r="CJ15" s="338">
        <v>5</v>
      </c>
      <c r="CK15" s="338">
        <v>4</v>
      </c>
      <c r="CL15" s="338">
        <v>5</v>
      </c>
      <c r="CM15" s="338">
        <v>4</v>
      </c>
      <c r="CN15" s="338">
        <v>2</v>
      </c>
      <c r="CO15" s="338">
        <v>3</v>
      </c>
      <c r="CP15" s="338">
        <v>3</v>
      </c>
      <c r="CQ15" s="338">
        <v>3</v>
      </c>
      <c r="CR15" s="338">
        <v>0</v>
      </c>
      <c r="CS15" s="338">
        <v>3</v>
      </c>
      <c r="CT15" s="338">
        <v>3</v>
      </c>
      <c r="CU15" s="338">
        <v>8</v>
      </c>
      <c r="CV15" s="338">
        <v>4</v>
      </c>
      <c r="CW15" s="338">
        <v>1</v>
      </c>
      <c r="CX15" s="338">
        <v>2</v>
      </c>
      <c r="CY15" s="338">
        <v>4</v>
      </c>
      <c r="CZ15" s="338">
        <v>2</v>
      </c>
      <c r="DA15" s="338">
        <v>1</v>
      </c>
      <c r="DB15" s="338">
        <v>0</v>
      </c>
      <c r="DC15" s="338">
        <v>1</v>
      </c>
      <c r="DD15" s="338">
        <v>0</v>
      </c>
      <c r="DE15" s="338">
        <v>0</v>
      </c>
      <c r="DF15" s="338">
        <v>2</v>
      </c>
      <c r="DG15" s="338">
        <v>3</v>
      </c>
      <c r="DH15" s="338">
        <v>2</v>
      </c>
      <c r="DI15" s="338">
        <v>0</v>
      </c>
      <c r="DJ15" s="338">
        <v>1</v>
      </c>
      <c r="DK15" s="338">
        <v>2</v>
      </c>
      <c r="DL15" s="338">
        <v>0</v>
      </c>
      <c r="DM15" s="338">
        <v>1</v>
      </c>
      <c r="DN15" s="338">
        <v>1</v>
      </c>
      <c r="DO15" s="338">
        <v>0</v>
      </c>
      <c r="DP15" s="338">
        <v>2</v>
      </c>
      <c r="DQ15" s="338">
        <v>0</v>
      </c>
      <c r="DR15" s="338">
        <v>0</v>
      </c>
      <c r="DS15" s="338">
        <v>0</v>
      </c>
      <c r="DT15" s="338">
        <v>1</v>
      </c>
      <c r="DU15" s="338">
        <v>1</v>
      </c>
      <c r="DV15" s="338">
        <v>0</v>
      </c>
      <c r="DW15" s="338">
        <v>0</v>
      </c>
      <c r="DX15" s="338">
        <v>0</v>
      </c>
      <c r="DY15" s="338">
        <v>3</v>
      </c>
      <c r="DZ15" s="338">
        <v>2</v>
      </c>
      <c r="EA15" s="338">
        <v>2</v>
      </c>
      <c r="EB15" s="338">
        <v>0</v>
      </c>
      <c r="EC15" s="338">
        <v>1</v>
      </c>
      <c r="ED15" s="338">
        <v>0</v>
      </c>
      <c r="EE15" s="338">
        <v>1</v>
      </c>
      <c r="EF15" s="338">
        <v>0</v>
      </c>
      <c r="EG15" s="338">
        <v>0</v>
      </c>
      <c r="EH15" s="338">
        <v>0</v>
      </c>
      <c r="EI15" s="338">
        <v>0</v>
      </c>
      <c r="EJ15" s="338">
        <v>0</v>
      </c>
      <c r="EK15" s="338">
        <v>0</v>
      </c>
      <c r="EL15" s="338">
        <v>0</v>
      </c>
      <c r="EM15" s="338">
        <v>0</v>
      </c>
      <c r="EN15" s="338">
        <v>1</v>
      </c>
      <c r="EO15" s="338">
        <v>1</v>
      </c>
      <c r="EP15" s="338">
        <v>1</v>
      </c>
      <c r="EQ15" s="338">
        <v>1</v>
      </c>
      <c r="ER15" s="338">
        <v>0</v>
      </c>
      <c r="ES15" s="338">
        <v>1</v>
      </c>
      <c r="ET15" s="338">
        <v>1</v>
      </c>
      <c r="EU15" s="338">
        <v>2</v>
      </c>
      <c r="EV15" s="338">
        <v>0</v>
      </c>
      <c r="EW15" s="338">
        <v>0</v>
      </c>
      <c r="EX15" s="338">
        <v>0</v>
      </c>
      <c r="EY15" s="338">
        <v>0</v>
      </c>
      <c r="EZ15" s="338">
        <v>0</v>
      </c>
      <c r="FA15" s="338">
        <v>0</v>
      </c>
      <c r="FB15" s="338">
        <v>0</v>
      </c>
      <c r="FC15" s="338">
        <v>0</v>
      </c>
      <c r="FD15" s="338">
        <v>0</v>
      </c>
      <c r="FE15" s="338">
        <v>1</v>
      </c>
      <c r="FF15" s="338">
        <v>0</v>
      </c>
    </row>
    <row r="16" spans="1:162" s="20" customFormat="1" ht="15.75" x14ac:dyDescent="0.25">
      <c r="A16" s="169"/>
      <c r="B16" s="375" t="s">
        <v>6</v>
      </c>
      <c r="C16" s="480">
        <v>492</v>
      </c>
      <c r="D16" s="176">
        <v>0</v>
      </c>
      <c r="E16" s="171">
        <v>2</v>
      </c>
      <c r="F16" s="171">
        <v>8</v>
      </c>
      <c r="G16" s="171">
        <v>8</v>
      </c>
      <c r="H16" s="171">
        <v>4</v>
      </c>
      <c r="I16" s="171">
        <v>11</v>
      </c>
      <c r="J16" s="171">
        <v>10</v>
      </c>
      <c r="K16" s="171">
        <v>5</v>
      </c>
      <c r="L16" s="171">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5">
        <v>0</v>
      </c>
      <c r="BP16" s="315">
        <v>0</v>
      </c>
      <c r="BQ16" s="324">
        <v>0</v>
      </c>
      <c r="BR16" s="324">
        <v>0</v>
      </c>
      <c r="BS16" s="324">
        <v>0</v>
      </c>
      <c r="BT16" s="324">
        <v>0</v>
      </c>
      <c r="BU16" s="324">
        <v>1</v>
      </c>
      <c r="BV16" s="324">
        <v>0</v>
      </c>
      <c r="BW16" s="331">
        <v>2</v>
      </c>
      <c r="BX16" s="338">
        <v>4</v>
      </c>
      <c r="BY16" s="338">
        <v>5</v>
      </c>
      <c r="BZ16" s="338">
        <v>6</v>
      </c>
      <c r="CA16" s="338">
        <v>4</v>
      </c>
      <c r="CB16" s="338">
        <v>7</v>
      </c>
      <c r="CC16" s="338">
        <v>9</v>
      </c>
      <c r="CD16" s="338">
        <v>11</v>
      </c>
      <c r="CE16" s="338">
        <v>9</v>
      </c>
      <c r="CF16" s="338">
        <v>8</v>
      </c>
      <c r="CG16" s="338">
        <v>4</v>
      </c>
      <c r="CH16" s="338">
        <v>3</v>
      </c>
      <c r="CI16" s="338">
        <v>8</v>
      </c>
      <c r="CJ16" s="338">
        <v>6</v>
      </c>
      <c r="CK16" s="338">
        <v>4</v>
      </c>
      <c r="CL16" s="338">
        <v>6</v>
      </c>
      <c r="CM16" s="338">
        <v>8</v>
      </c>
      <c r="CN16" s="338">
        <v>8</v>
      </c>
      <c r="CO16" s="338">
        <v>3</v>
      </c>
      <c r="CP16" s="338">
        <v>4</v>
      </c>
      <c r="CQ16" s="338">
        <v>4</v>
      </c>
      <c r="CR16" s="338">
        <v>5</v>
      </c>
      <c r="CS16" s="338">
        <v>0</v>
      </c>
      <c r="CT16" s="338">
        <v>4</v>
      </c>
      <c r="CU16" s="338">
        <v>4</v>
      </c>
      <c r="CV16" s="338">
        <v>2</v>
      </c>
      <c r="CW16" s="338">
        <v>4</v>
      </c>
      <c r="CX16" s="338">
        <v>3</v>
      </c>
      <c r="CY16" s="338">
        <v>1</v>
      </c>
      <c r="CZ16" s="338">
        <v>2</v>
      </c>
      <c r="DA16" s="338">
        <v>4</v>
      </c>
      <c r="DB16" s="338">
        <v>1</v>
      </c>
      <c r="DC16" s="338">
        <v>3</v>
      </c>
      <c r="DD16" s="338">
        <v>0</v>
      </c>
      <c r="DE16" s="338">
        <v>2</v>
      </c>
      <c r="DF16" s="338">
        <v>3</v>
      </c>
      <c r="DG16" s="338">
        <v>2</v>
      </c>
      <c r="DH16" s="338">
        <v>0</v>
      </c>
      <c r="DI16" s="338">
        <v>1</v>
      </c>
      <c r="DJ16" s="338">
        <v>2</v>
      </c>
      <c r="DK16" s="338">
        <v>3</v>
      </c>
      <c r="DL16" s="338">
        <v>2</v>
      </c>
      <c r="DM16" s="338">
        <v>1</v>
      </c>
      <c r="DN16" s="338">
        <v>0</v>
      </c>
      <c r="DO16" s="338">
        <v>0</v>
      </c>
      <c r="DP16" s="338">
        <v>0</v>
      </c>
      <c r="DQ16" s="338">
        <v>0</v>
      </c>
      <c r="DR16" s="338">
        <v>0</v>
      </c>
      <c r="DS16" s="338">
        <v>2</v>
      </c>
      <c r="DT16" s="338">
        <v>7</v>
      </c>
      <c r="DU16" s="338">
        <v>2</v>
      </c>
      <c r="DV16" s="338">
        <v>1</v>
      </c>
      <c r="DW16" s="338">
        <v>1</v>
      </c>
      <c r="DX16" s="338">
        <v>2</v>
      </c>
      <c r="DY16" s="338">
        <v>1</v>
      </c>
      <c r="DZ16" s="338">
        <v>3</v>
      </c>
      <c r="EA16" s="338">
        <v>0</v>
      </c>
      <c r="EB16" s="338">
        <v>0</v>
      </c>
      <c r="EC16" s="338">
        <v>2</v>
      </c>
      <c r="ED16" s="338">
        <v>0</v>
      </c>
      <c r="EE16" s="338">
        <v>2</v>
      </c>
      <c r="EF16" s="338">
        <v>2</v>
      </c>
      <c r="EG16" s="338">
        <v>4</v>
      </c>
      <c r="EH16" s="338">
        <v>1</v>
      </c>
      <c r="EI16" s="338">
        <v>1</v>
      </c>
      <c r="EJ16" s="338">
        <v>5</v>
      </c>
      <c r="EK16" s="338">
        <v>0</v>
      </c>
      <c r="EL16" s="338">
        <v>0</v>
      </c>
      <c r="EM16" s="338">
        <v>0</v>
      </c>
      <c r="EN16" s="338">
        <v>0</v>
      </c>
      <c r="EO16" s="338">
        <v>0</v>
      </c>
      <c r="EP16" s="338">
        <v>1</v>
      </c>
      <c r="EQ16" s="338">
        <v>1</v>
      </c>
      <c r="ER16" s="338">
        <v>4</v>
      </c>
      <c r="ES16" s="338">
        <v>0</v>
      </c>
      <c r="ET16" s="338">
        <v>1</v>
      </c>
      <c r="EU16" s="338">
        <v>2</v>
      </c>
      <c r="EV16" s="338">
        <v>0</v>
      </c>
      <c r="EW16" s="338">
        <v>2</v>
      </c>
      <c r="EX16" s="338">
        <v>1</v>
      </c>
      <c r="EY16" s="338">
        <v>2</v>
      </c>
      <c r="EZ16" s="338">
        <v>1</v>
      </c>
      <c r="FA16" s="338">
        <v>0</v>
      </c>
      <c r="FB16" s="338">
        <v>0</v>
      </c>
      <c r="FC16" s="338">
        <v>2</v>
      </c>
      <c r="FD16" s="338">
        <v>2</v>
      </c>
      <c r="FE16" s="338">
        <v>0</v>
      </c>
      <c r="FF16" s="338">
        <v>3</v>
      </c>
    </row>
    <row r="17" spans="1:162" s="20" customFormat="1" ht="15.75" x14ac:dyDescent="0.25">
      <c r="A17" s="169"/>
      <c r="B17" s="94" t="s">
        <v>7</v>
      </c>
      <c r="C17" s="480">
        <v>1033</v>
      </c>
      <c r="D17" s="176">
        <v>1</v>
      </c>
      <c r="E17" s="171">
        <v>0</v>
      </c>
      <c r="F17" s="171">
        <v>7</v>
      </c>
      <c r="G17" s="171">
        <v>20</v>
      </c>
      <c r="H17" s="171">
        <v>22</v>
      </c>
      <c r="I17" s="171">
        <v>18</v>
      </c>
      <c r="J17" s="171">
        <v>16</v>
      </c>
      <c r="K17" s="171">
        <v>18</v>
      </c>
      <c r="L17" s="171">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5">
        <v>1</v>
      </c>
      <c r="BP17" s="315">
        <v>1</v>
      </c>
      <c r="BQ17" s="324">
        <v>0</v>
      </c>
      <c r="BR17" s="324">
        <v>0</v>
      </c>
      <c r="BS17" s="324">
        <v>0</v>
      </c>
      <c r="BT17" s="324">
        <v>0</v>
      </c>
      <c r="BU17" s="324">
        <v>1</v>
      </c>
      <c r="BV17" s="324">
        <v>3</v>
      </c>
      <c r="BW17" s="331">
        <v>3</v>
      </c>
      <c r="BX17" s="338">
        <v>8</v>
      </c>
      <c r="BY17" s="338">
        <v>6</v>
      </c>
      <c r="BZ17" s="338">
        <v>12</v>
      </c>
      <c r="CA17" s="338">
        <v>10</v>
      </c>
      <c r="CB17" s="338">
        <v>16</v>
      </c>
      <c r="CC17" s="338">
        <v>11</v>
      </c>
      <c r="CD17" s="338">
        <v>11</v>
      </c>
      <c r="CE17" s="338">
        <v>13</v>
      </c>
      <c r="CF17" s="338">
        <v>10</v>
      </c>
      <c r="CG17" s="338">
        <v>7</v>
      </c>
      <c r="CH17" s="338">
        <v>12</v>
      </c>
      <c r="CI17" s="338">
        <v>8</v>
      </c>
      <c r="CJ17" s="338">
        <v>11</v>
      </c>
      <c r="CK17" s="338">
        <v>17</v>
      </c>
      <c r="CL17" s="338">
        <v>14</v>
      </c>
      <c r="CM17" s="338">
        <v>8</v>
      </c>
      <c r="CN17" s="338">
        <v>12</v>
      </c>
      <c r="CO17" s="338">
        <v>5</v>
      </c>
      <c r="CP17" s="338">
        <v>7</v>
      </c>
      <c r="CQ17" s="338">
        <v>8</v>
      </c>
      <c r="CR17" s="338">
        <v>7</v>
      </c>
      <c r="CS17" s="338">
        <v>2</v>
      </c>
      <c r="CT17" s="338">
        <v>5</v>
      </c>
      <c r="CU17" s="338">
        <v>5</v>
      </c>
      <c r="CV17" s="338">
        <v>11</v>
      </c>
      <c r="CW17" s="338">
        <v>8</v>
      </c>
      <c r="CX17" s="338">
        <v>2</v>
      </c>
      <c r="CY17" s="338">
        <v>5</v>
      </c>
      <c r="CZ17" s="338">
        <v>6</v>
      </c>
      <c r="DA17" s="338">
        <v>6</v>
      </c>
      <c r="DB17" s="338">
        <v>6</v>
      </c>
      <c r="DC17" s="338">
        <v>10</v>
      </c>
      <c r="DD17" s="338">
        <v>8</v>
      </c>
      <c r="DE17" s="338">
        <v>10</v>
      </c>
      <c r="DF17" s="338">
        <v>3</v>
      </c>
      <c r="DG17" s="338">
        <v>3</v>
      </c>
      <c r="DH17" s="338">
        <v>7</v>
      </c>
      <c r="DI17" s="338">
        <v>3</v>
      </c>
      <c r="DJ17" s="338">
        <v>6</v>
      </c>
      <c r="DK17" s="338">
        <v>2</v>
      </c>
      <c r="DL17" s="338">
        <v>1</v>
      </c>
      <c r="DM17" s="338">
        <v>2</v>
      </c>
      <c r="DN17" s="338">
        <v>0</v>
      </c>
      <c r="DO17" s="338">
        <v>1</v>
      </c>
      <c r="DP17" s="338">
        <v>1</v>
      </c>
      <c r="DQ17" s="338">
        <v>1</v>
      </c>
      <c r="DR17" s="338">
        <v>2</v>
      </c>
      <c r="DS17" s="338">
        <v>3</v>
      </c>
      <c r="DT17" s="338">
        <v>3</v>
      </c>
      <c r="DU17" s="338">
        <v>7</v>
      </c>
      <c r="DV17" s="338">
        <v>10</v>
      </c>
      <c r="DW17" s="338">
        <v>3</v>
      </c>
      <c r="DX17" s="338">
        <v>2</v>
      </c>
      <c r="DY17" s="338">
        <v>1</v>
      </c>
      <c r="DZ17" s="338">
        <v>2</v>
      </c>
      <c r="EA17" s="338">
        <v>2</v>
      </c>
      <c r="EB17" s="338">
        <v>1</v>
      </c>
      <c r="EC17" s="338">
        <v>2</v>
      </c>
      <c r="ED17" s="338">
        <v>2</v>
      </c>
      <c r="EE17" s="338">
        <v>1</v>
      </c>
      <c r="EF17" s="338">
        <v>1</v>
      </c>
      <c r="EG17" s="338">
        <v>3</v>
      </c>
      <c r="EH17" s="338">
        <v>3</v>
      </c>
      <c r="EI17" s="338">
        <v>0</v>
      </c>
      <c r="EJ17" s="338">
        <v>2</v>
      </c>
      <c r="EK17" s="338">
        <v>2</v>
      </c>
      <c r="EL17" s="338">
        <v>3</v>
      </c>
      <c r="EM17" s="338">
        <v>1</v>
      </c>
      <c r="EN17" s="338">
        <v>4</v>
      </c>
      <c r="EO17" s="338">
        <v>3</v>
      </c>
      <c r="EP17" s="338">
        <v>3</v>
      </c>
      <c r="EQ17" s="338">
        <v>2</v>
      </c>
      <c r="ER17" s="338">
        <v>5</v>
      </c>
      <c r="ES17" s="338">
        <v>2</v>
      </c>
      <c r="ET17" s="338">
        <v>5</v>
      </c>
      <c r="EU17" s="338">
        <v>13</v>
      </c>
      <c r="EV17" s="338">
        <v>3</v>
      </c>
      <c r="EW17" s="338">
        <v>7</v>
      </c>
      <c r="EX17" s="338">
        <v>2</v>
      </c>
      <c r="EY17" s="338">
        <v>3</v>
      </c>
      <c r="EZ17" s="338">
        <v>1</v>
      </c>
      <c r="FA17" s="338">
        <v>3</v>
      </c>
      <c r="FB17" s="338">
        <v>1</v>
      </c>
      <c r="FC17" s="338">
        <v>0</v>
      </c>
      <c r="FD17" s="338">
        <v>0</v>
      </c>
      <c r="FE17" s="338">
        <v>1</v>
      </c>
      <c r="FF17" s="338">
        <v>4</v>
      </c>
    </row>
    <row r="18" spans="1:162" s="20" customFormat="1" ht="15.75" x14ac:dyDescent="0.25">
      <c r="A18" s="172"/>
      <c r="B18" s="96" t="s">
        <v>8</v>
      </c>
      <c r="C18" s="480">
        <v>925</v>
      </c>
      <c r="D18" s="309">
        <v>0</v>
      </c>
      <c r="E18" s="173">
        <v>1</v>
      </c>
      <c r="F18" s="173">
        <v>10</v>
      </c>
      <c r="G18" s="173">
        <v>12</v>
      </c>
      <c r="H18" s="173">
        <v>23</v>
      </c>
      <c r="I18" s="173">
        <v>18</v>
      </c>
      <c r="J18" s="173">
        <v>34</v>
      </c>
      <c r="K18" s="173">
        <v>12</v>
      </c>
      <c r="L18" s="173">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6">
        <v>0</v>
      </c>
      <c r="BP18" s="316">
        <v>0</v>
      </c>
      <c r="BQ18" s="324">
        <v>1</v>
      </c>
      <c r="BR18" s="324">
        <v>1</v>
      </c>
      <c r="BS18" s="316">
        <v>0</v>
      </c>
      <c r="BT18" s="316">
        <v>0</v>
      </c>
      <c r="BU18" s="316">
        <v>0</v>
      </c>
      <c r="BV18" s="316">
        <v>2</v>
      </c>
      <c r="BW18" s="331">
        <v>1</v>
      </c>
      <c r="BX18" s="338">
        <v>3</v>
      </c>
      <c r="BY18" s="338">
        <v>7</v>
      </c>
      <c r="BZ18" s="338">
        <v>7</v>
      </c>
      <c r="CA18" s="338">
        <v>11</v>
      </c>
      <c r="CB18" s="338">
        <v>7</v>
      </c>
      <c r="CC18" s="338">
        <v>15</v>
      </c>
      <c r="CD18" s="338">
        <v>7</v>
      </c>
      <c r="CE18" s="338">
        <v>8</v>
      </c>
      <c r="CF18" s="338">
        <v>6</v>
      </c>
      <c r="CG18" s="338">
        <v>3</v>
      </c>
      <c r="CH18" s="338">
        <v>5</v>
      </c>
      <c r="CI18" s="338">
        <v>11</v>
      </c>
      <c r="CJ18" s="338">
        <v>12</v>
      </c>
      <c r="CK18" s="338">
        <v>7</v>
      </c>
      <c r="CL18" s="338">
        <v>11</v>
      </c>
      <c r="CM18" s="338">
        <v>4</v>
      </c>
      <c r="CN18" s="338">
        <v>12</v>
      </c>
      <c r="CO18" s="338">
        <v>6</v>
      </c>
      <c r="CP18" s="338">
        <v>8</v>
      </c>
      <c r="CQ18" s="338">
        <v>2</v>
      </c>
      <c r="CR18" s="338">
        <v>3</v>
      </c>
      <c r="CS18" s="338">
        <v>1</v>
      </c>
      <c r="CT18" s="338">
        <v>3</v>
      </c>
      <c r="CU18" s="338">
        <v>4</v>
      </c>
      <c r="CV18" s="338">
        <v>9</v>
      </c>
      <c r="CW18" s="338">
        <v>8</v>
      </c>
      <c r="CX18" s="338">
        <v>8</v>
      </c>
      <c r="CY18" s="338">
        <v>6</v>
      </c>
      <c r="CZ18" s="338">
        <v>7</v>
      </c>
      <c r="DA18" s="338">
        <v>3</v>
      </c>
      <c r="DB18" s="338">
        <v>13</v>
      </c>
      <c r="DC18" s="338">
        <v>7</v>
      </c>
      <c r="DD18" s="338">
        <v>5</v>
      </c>
      <c r="DE18" s="338">
        <v>8</v>
      </c>
      <c r="DF18" s="338">
        <v>11</v>
      </c>
      <c r="DG18" s="338">
        <v>8</v>
      </c>
      <c r="DH18" s="338">
        <v>4</v>
      </c>
      <c r="DI18" s="338">
        <v>5</v>
      </c>
      <c r="DJ18" s="338">
        <v>3</v>
      </c>
      <c r="DK18" s="338">
        <v>2</v>
      </c>
      <c r="DL18" s="338">
        <v>3</v>
      </c>
      <c r="DM18" s="338">
        <v>2</v>
      </c>
      <c r="DN18" s="338">
        <v>2</v>
      </c>
      <c r="DO18" s="338">
        <v>0</v>
      </c>
      <c r="DP18" s="338">
        <v>1</v>
      </c>
      <c r="DQ18" s="338">
        <v>0</v>
      </c>
      <c r="DR18" s="338">
        <v>0</v>
      </c>
      <c r="DS18" s="338">
        <v>4</v>
      </c>
      <c r="DT18" s="338">
        <v>3</v>
      </c>
      <c r="DU18" s="338">
        <v>11</v>
      </c>
      <c r="DV18" s="338">
        <v>8</v>
      </c>
      <c r="DW18" s="338">
        <v>5</v>
      </c>
      <c r="DX18" s="338">
        <v>4</v>
      </c>
      <c r="DY18" s="338">
        <v>3</v>
      </c>
      <c r="DZ18" s="338">
        <v>2</v>
      </c>
      <c r="EA18" s="338">
        <v>3</v>
      </c>
      <c r="EB18" s="338">
        <v>1</v>
      </c>
      <c r="EC18" s="338">
        <v>2</v>
      </c>
      <c r="ED18" s="338">
        <v>0</v>
      </c>
      <c r="EE18" s="338">
        <v>0</v>
      </c>
      <c r="EF18" s="338">
        <v>3</v>
      </c>
      <c r="EG18" s="338">
        <v>0</v>
      </c>
      <c r="EH18" s="338">
        <v>1</v>
      </c>
      <c r="EI18" s="338">
        <v>2</v>
      </c>
      <c r="EJ18" s="338">
        <v>6</v>
      </c>
      <c r="EK18" s="338">
        <v>0</v>
      </c>
      <c r="EL18" s="338">
        <v>8</v>
      </c>
      <c r="EM18" s="338">
        <v>1</v>
      </c>
      <c r="EN18" s="338">
        <v>2</v>
      </c>
      <c r="EO18" s="338">
        <v>1</v>
      </c>
      <c r="EP18" s="338">
        <v>2</v>
      </c>
      <c r="EQ18" s="338">
        <v>1</v>
      </c>
      <c r="ER18" s="338">
        <v>6</v>
      </c>
      <c r="ES18" s="338">
        <v>2</v>
      </c>
      <c r="ET18" s="338">
        <v>5</v>
      </c>
      <c r="EU18" s="338">
        <v>6</v>
      </c>
      <c r="EV18" s="338">
        <v>4</v>
      </c>
      <c r="EW18" s="338">
        <v>5</v>
      </c>
      <c r="EX18" s="338">
        <v>3</v>
      </c>
      <c r="EY18" s="338">
        <v>2</v>
      </c>
      <c r="EZ18" s="338">
        <v>2</v>
      </c>
      <c r="FA18" s="338">
        <v>2</v>
      </c>
      <c r="FB18" s="338">
        <v>4</v>
      </c>
      <c r="FC18" s="338">
        <v>2</v>
      </c>
      <c r="FD18" s="338">
        <v>0</v>
      </c>
      <c r="FE18" s="338">
        <v>0</v>
      </c>
      <c r="FF18" s="338">
        <v>1</v>
      </c>
    </row>
    <row r="19" spans="1:162" s="20" customFormat="1" ht="15.75" x14ac:dyDescent="0.25">
      <c r="A19" s="165" t="s">
        <v>10</v>
      </c>
      <c r="B19" s="355" t="s">
        <v>32</v>
      </c>
      <c r="C19" s="481">
        <v>2445</v>
      </c>
      <c r="D19" s="310">
        <v>0</v>
      </c>
      <c r="E19" s="166">
        <v>5</v>
      </c>
      <c r="F19" s="166">
        <v>28</v>
      </c>
      <c r="G19" s="166">
        <v>34</v>
      </c>
      <c r="H19" s="166">
        <v>44</v>
      </c>
      <c r="I19" s="166">
        <v>73</v>
      </c>
      <c r="J19" s="166">
        <v>61</v>
      </c>
      <c r="K19" s="166">
        <v>44</v>
      </c>
      <c r="L19" s="166">
        <v>41</v>
      </c>
      <c r="M19" s="166">
        <v>26</v>
      </c>
      <c r="N19" s="166">
        <v>26</v>
      </c>
      <c r="O19" s="166">
        <v>9</v>
      </c>
      <c r="P19" s="166">
        <v>10</v>
      </c>
      <c r="Q19" s="166">
        <v>7</v>
      </c>
      <c r="R19" s="166">
        <v>7</v>
      </c>
      <c r="S19" s="166">
        <v>4</v>
      </c>
      <c r="T19" s="166">
        <v>6</v>
      </c>
      <c r="U19" s="166">
        <v>1</v>
      </c>
      <c r="V19" s="166">
        <v>2</v>
      </c>
      <c r="W19" s="166">
        <v>0</v>
      </c>
      <c r="X19" s="166">
        <v>2</v>
      </c>
      <c r="Y19" s="166">
        <v>2</v>
      </c>
      <c r="Z19" s="166">
        <v>3</v>
      </c>
      <c r="AA19" s="166">
        <v>1</v>
      </c>
      <c r="AB19" s="166">
        <v>0</v>
      </c>
      <c r="AC19" s="166">
        <v>1</v>
      </c>
      <c r="AD19" s="166">
        <v>4</v>
      </c>
      <c r="AE19" s="166">
        <v>2</v>
      </c>
      <c r="AF19" s="166">
        <v>1</v>
      </c>
      <c r="AG19" s="166">
        <v>4</v>
      </c>
      <c r="AH19" s="166">
        <v>7</v>
      </c>
      <c r="AI19" s="166">
        <v>23</v>
      </c>
      <c r="AJ19" s="166">
        <v>24</v>
      </c>
      <c r="AK19" s="166">
        <v>35</v>
      </c>
      <c r="AL19" s="166">
        <v>55</v>
      </c>
      <c r="AM19" s="166">
        <v>50</v>
      </c>
      <c r="AN19" s="166">
        <v>44</v>
      </c>
      <c r="AO19" s="166">
        <v>57</v>
      </c>
      <c r="AP19" s="166">
        <v>43</v>
      </c>
      <c r="AQ19" s="166">
        <v>42</v>
      </c>
      <c r="AR19" s="166">
        <v>44</v>
      </c>
      <c r="AS19" s="166">
        <v>49</v>
      </c>
      <c r="AT19" s="166">
        <v>67</v>
      </c>
      <c r="AU19" s="166">
        <v>70</v>
      </c>
      <c r="AV19" s="166">
        <v>96</v>
      </c>
      <c r="AW19" s="166">
        <v>65</v>
      </c>
      <c r="AX19" s="166">
        <v>59</v>
      </c>
      <c r="AY19" s="166">
        <v>45</v>
      </c>
      <c r="AZ19" s="166">
        <v>32</v>
      </c>
      <c r="BA19" s="166">
        <v>26</v>
      </c>
      <c r="BB19" s="166">
        <v>13</v>
      </c>
      <c r="BC19" s="166">
        <v>15</v>
      </c>
      <c r="BD19" s="166">
        <v>6</v>
      </c>
      <c r="BE19" s="166">
        <v>5</v>
      </c>
      <c r="BF19" s="166">
        <v>6</v>
      </c>
      <c r="BG19" s="166">
        <v>2</v>
      </c>
      <c r="BH19" s="174">
        <v>7</v>
      </c>
      <c r="BI19" s="174">
        <v>2</v>
      </c>
      <c r="BJ19" s="174">
        <v>4</v>
      </c>
      <c r="BK19" s="174">
        <v>0</v>
      </c>
      <c r="BL19" s="174">
        <v>2</v>
      </c>
      <c r="BM19" s="174">
        <v>3</v>
      </c>
      <c r="BN19" s="166">
        <v>2</v>
      </c>
      <c r="BO19" s="312">
        <v>0</v>
      </c>
      <c r="BP19" s="314">
        <v>1</v>
      </c>
      <c r="BQ19" s="325">
        <v>0</v>
      </c>
      <c r="BR19" s="325">
        <v>1</v>
      </c>
      <c r="BS19" s="325">
        <v>1</v>
      </c>
      <c r="BT19" s="325">
        <v>1</v>
      </c>
      <c r="BU19" s="325">
        <v>1</v>
      </c>
      <c r="BV19" s="325">
        <v>4</v>
      </c>
      <c r="BW19" s="325">
        <v>11</v>
      </c>
      <c r="BX19" s="325">
        <v>14</v>
      </c>
      <c r="BY19" s="325">
        <v>14</v>
      </c>
      <c r="BZ19" s="325">
        <v>14</v>
      </c>
      <c r="CA19" s="325">
        <v>22</v>
      </c>
      <c r="CB19" s="325">
        <v>27</v>
      </c>
      <c r="CC19" s="325">
        <v>22</v>
      </c>
      <c r="CD19" s="325">
        <v>30</v>
      </c>
      <c r="CE19" s="325">
        <v>24</v>
      </c>
      <c r="CF19" s="325">
        <v>20</v>
      </c>
      <c r="CG19" s="325">
        <v>12</v>
      </c>
      <c r="CH19" s="325">
        <v>14</v>
      </c>
      <c r="CI19" s="325">
        <v>18</v>
      </c>
      <c r="CJ19" s="325">
        <v>16</v>
      </c>
      <c r="CK19" s="325">
        <v>27</v>
      </c>
      <c r="CL19" s="325">
        <v>24</v>
      </c>
      <c r="CM19" s="325">
        <v>18</v>
      </c>
      <c r="CN19" s="325">
        <v>30</v>
      </c>
      <c r="CO19" s="325">
        <v>11</v>
      </c>
      <c r="CP19" s="325">
        <v>16</v>
      </c>
      <c r="CQ19" s="325">
        <v>14</v>
      </c>
      <c r="CR19" s="325">
        <v>15</v>
      </c>
      <c r="CS19" s="325">
        <v>7</v>
      </c>
      <c r="CT19" s="325">
        <v>13</v>
      </c>
      <c r="CU19" s="325">
        <v>22</v>
      </c>
      <c r="CV19" s="325">
        <v>17</v>
      </c>
      <c r="CW19" s="325">
        <v>17</v>
      </c>
      <c r="CX19" s="325">
        <v>15</v>
      </c>
      <c r="CY19" s="325">
        <v>23</v>
      </c>
      <c r="CZ19" s="325">
        <v>14</v>
      </c>
      <c r="DA19" s="325">
        <v>18</v>
      </c>
      <c r="DB19" s="325">
        <v>14</v>
      </c>
      <c r="DC19" s="325">
        <v>11</v>
      </c>
      <c r="DD19" s="325">
        <v>11</v>
      </c>
      <c r="DE19" s="325">
        <v>13</v>
      </c>
      <c r="DF19" s="325">
        <v>19</v>
      </c>
      <c r="DG19" s="325">
        <v>16</v>
      </c>
      <c r="DH19" s="325">
        <v>7</v>
      </c>
      <c r="DI19" s="325">
        <v>12</v>
      </c>
      <c r="DJ19" s="325">
        <v>16</v>
      </c>
      <c r="DK19" s="325">
        <v>7</v>
      </c>
      <c r="DL19" s="325">
        <v>10</v>
      </c>
      <c r="DM19" s="325">
        <v>9</v>
      </c>
      <c r="DN19" s="325">
        <v>10</v>
      </c>
      <c r="DO19" s="325">
        <v>4</v>
      </c>
      <c r="DP19" s="325">
        <v>7</v>
      </c>
      <c r="DQ19" s="325">
        <v>3</v>
      </c>
      <c r="DR19" s="325">
        <v>8</v>
      </c>
      <c r="DS19" s="325">
        <v>10</v>
      </c>
      <c r="DT19" s="325">
        <v>10</v>
      </c>
      <c r="DU19" s="325">
        <v>6</v>
      </c>
      <c r="DV19" s="325">
        <v>8</v>
      </c>
      <c r="DW19" s="325">
        <v>13</v>
      </c>
      <c r="DX19" s="325">
        <v>11</v>
      </c>
      <c r="DY19" s="325">
        <v>8</v>
      </c>
      <c r="DZ19" s="325">
        <v>4</v>
      </c>
      <c r="EA19" s="325">
        <v>4</v>
      </c>
      <c r="EB19" s="325">
        <v>4</v>
      </c>
      <c r="EC19" s="325">
        <v>2</v>
      </c>
      <c r="ED19" s="325">
        <v>4</v>
      </c>
      <c r="EE19" s="325">
        <v>2</v>
      </c>
      <c r="EF19" s="325">
        <v>5</v>
      </c>
      <c r="EG19" s="325">
        <v>6</v>
      </c>
      <c r="EH19" s="325">
        <v>3</v>
      </c>
      <c r="EI19" s="325">
        <v>5</v>
      </c>
      <c r="EJ19" s="325">
        <v>6</v>
      </c>
      <c r="EK19" s="325">
        <v>9</v>
      </c>
      <c r="EL19" s="325">
        <v>7</v>
      </c>
      <c r="EM19" s="325">
        <v>6</v>
      </c>
      <c r="EN19" s="325">
        <v>5</v>
      </c>
      <c r="EO19" s="325">
        <v>8</v>
      </c>
      <c r="EP19" s="325">
        <v>7</v>
      </c>
      <c r="EQ19" s="325">
        <v>2</v>
      </c>
      <c r="ER19" s="325">
        <v>6</v>
      </c>
      <c r="ES19" s="325">
        <v>4</v>
      </c>
      <c r="ET19" s="325">
        <v>7</v>
      </c>
      <c r="EU19" s="325">
        <v>13</v>
      </c>
      <c r="EV19" s="325">
        <v>10</v>
      </c>
      <c r="EW19" s="325">
        <v>12</v>
      </c>
      <c r="EX19" s="325">
        <v>5</v>
      </c>
      <c r="EY19" s="325">
        <v>7</v>
      </c>
      <c r="EZ19" s="325">
        <v>8</v>
      </c>
      <c r="FA19" s="325">
        <v>4</v>
      </c>
      <c r="FB19" s="325">
        <v>6</v>
      </c>
      <c r="FC19" s="325">
        <v>4</v>
      </c>
      <c r="FD19" s="325">
        <v>2</v>
      </c>
      <c r="FE19" s="325">
        <v>2</v>
      </c>
      <c r="FF19" s="325">
        <v>7</v>
      </c>
    </row>
    <row r="20" spans="1:162" s="20" customFormat="1" ht="15.75" x14ac:dyDescent="0.25">
      <c r="A20" s="330"/>
      <c r="B20" s="376" t="s">
        <v>218</v>
      </c>
      <c r="C20" s="480">
        <v>0</v>
      </c>
      <c r="D20" s="331">
        <v>0</v>
      </c>
      <c r="E20" s="331">
        <v>0</v>
      </c>
      <c r="F20" s="331">
        <v>0</v>
      </c>
      <c r="G20" s="331">
        <v>0</v>
      </c>
      <c r="H20" s="331">
        <v>0</v>
      </c>
      <c r="I20" s="331">
        <v>0</v>
      </c>
      <c r="J20" s="331">
        <v>0</v>
      </c>
      <c r="K20" s="331">
        <v>0</v>
      </c>
      <c r="L20" s="331">
        <v>0</v>
      </c>
      <c r="M20" s="331">
        <v>0</v>
      </c>
      <c r="N20" s="331">
        <v>0</v>
      </c>
      <c r="O20" s="331">
        <v>0</v>
      </c>
      <c r="P20" s="331">
        <v>0</v>
      </c>
      <c r="Q20" s="331">
        <v>0</v>
      </c>
      <c r="R20" s="331">
        <v>0</v>
      </c>
      <c r="S20" s="331">
        <v>0</v>
      </c>
      <c r="T20" s="331">
        <v>0</v>
      </c>
      <c r="U20" s="331">
        <v>0</v>
      </c>
      <c r="V20" s="331">
        <v>0</v>
      </c>
      <c r="W20" s="331">
        <v>0</v>
      </c>
      <c r="X20" s="331">
        <v>0</v>
      </c>
      <c r="Y20" s="331">
        <v>0</v>
      </c>
      <c r="Z20" s="331">
        <v>0</v>
      </c>
      <c r="AA20" s="331">
        <v>0</v>
      </c>
      <c r="AB20" s="331">
        <v>0</v>
      </c>
      <c r="AC20" s="331">
        <v>0</v>
      </c>
      <c r="AD20" s="331">
        <v>0</v>
      </c>
      <c r="AE20" s="331">
        <v>0</v>
      </c>
      <c r="AF20" s="331">
        <v>0</v>
      </c>
      <c r="AG20" s="331">
        <v>0</v>
      </c>
      <c r="AH20" s="331">
        <v>0</v>
      </c>
      <c r="AI20" s="331">
        <v>0</v>
      </c>
      <c r="AJ20" s="331">
        <v>0</v>
      </c>
      <c r="AK20" s="331">
        <v>0</v>
      </c>
      <c r="AL20" s="331">
        <v>0</v>
      </c>
      <c r="AM20" s="331">
        <v>0</v>
      </c>
      <c r="AN20" s="331">
        <v>0</v>
      </c>
      <c r="AO20" s="331">
        <v>0</v>
      </c>
      <c r="AP20" s="331">
        <v>0</v>
      </c>
      <c r="AQ20" s="331">
        <v>0</v>
      </c>
      <c r="AR20" s="331">
        <v>0</v>
      </c>
      <c r="AS20" s="331">
        <v>0</v>
      </c>
      <c r="AT20" s="331">
        <v>0</v>
      </c>
      <c r="AU20" s="331">
        <v>0</v>
      </c>
      <c r="AV20" s="331">
        <v>0</v>
      </c>
      <c r="AW20" s="331">
        <v>0</v>
      </c>
      <c r="AX20" s="331">
        <v>0</v>
      </c>
      <c r="AY20" s="331">
        <v>0</v>
      </c>
      <c r="AZ20" s="331">
        <v>0</v>
      </c>
      <c r="BA20" s="331">
        <v>0</v>
      </c>
      <c r="BB20" s="331">
        <v>0</v>
      </c>
      <c r="BC20" s="331">
        <v>0</v>
      </c>
      <c r="BD20" s="331">
        <v>0</v>
      </c>
      <c r="BE20" s="331">
        <v>0</v>
      </c>
      <c r="BF20" s="331">
        <v>0</v>
      </c>
      <c r="BG20" s="331">
        <v>0</v>
      </c>
      <c r="BH20" s="331">
        <v>0</v>
      </c>
      <c r="BI20" s="331">
        <v>0</v>
      </c>
      <c r="BJ20" s="331">
        <v>0</v>
      </c>
      <c r="BK20" s="331">
        <v>0</v>
      </c>
      <c r="BL20" s="331">
        <v>0</v>
      </c>
      <c r="BM20" s="331">
        <v>0</v>
      </c>
      <c r="BN20" s="331">
        <v>0</v>
      </c>
      <c r="BO20" s="331">
        <v>0</v>
      </c>
      <c r="BP20" s="331">
        <v>0</v>
      </c>
      <c r="BQ20" s="331">
        <v>0</v>
      </c>
      <c r="BR20" s="331">
        <v>0</v>
      </c>
      <c r="BS20" s="331">
        <v>0</v>
      </c>
      <c r="BT20" s="331">
        <v>0</v>
      </c>
      <c r="BU20" s="331">
        <v>0</v>
      </c>
      <c r="BV20" s="331">
        <v>0</v>
      </c>
      <c r="BW20" s="331">
        <v>0</v>
      </c>
      <c r="BX20" s="338">
        <v>0</v>
      </c>
      <c r="BY20" s="338">
        <v>0</v>
      </c>
      <c r="BZ20" s="338">
        <v>0</v>
      </c>
      <c r="CA20" s="338">
        <v>0</v>
      </c>
      <c r="CB20" s="338">
        <v>0</v>
      </c>
      <c r="CC20" s="338">
        <v>0</v>
      </c>
      <c r="CD20" s="338">
        <v>0</v>
      </c>
      <c r="CE20" s="338">
        <v>0</v>
      </c>
      <c r="CF20" s="338">
        <v>0</v>
      </c>
      <c r="CG20" s="338">
        <v>0</v>
      </c>
      <c r="CH20" s="338">
        <v>0</v>
      </c>
      <c r="CI20" s="338">
        <v>0</v>
      </c>
      <c r="CJ20" s="338">
        <v>0</v>
      </c>
      <c r="CK20" s="338">
        <v>0</v>
      </c>
      <c r="CL20" s="338">
        <v>0</v>
      </c>
      <c r="CM20" s="338">
        <v>0</v>
      </c>
      <c r="CN20" s="338">
        <v>0</v>
      </c>
      <c r="CO20" s="338">
        <v>0</v>
      </c>
      <c r="CP20" s="338">
        <v>0</v>
      </c>
      <c r="CQ20" s="338">
        <v>0</v>
      </c>
      <c r="CR20" s="338">
        <v>0</v>
      </c>
      <c r="CS20" s="338">
        <v>0</v>
      </c>
      <c r="CT20" s="338">
        <v>0</v>
      </c>
      <c r="CU20" s="338">
        <v>0</v>
      </c>
      <c r="CV20" s="338">
        <v>0</v>
      </c>
      <c r="CW20" s="338">
        <v>0</v>
      </c>
      <c r="CX20" s="338">
        <v>0</v>
      </c>
      <c r="CY20" s="338">
        <v>0</v>
      </c>
      <c r="CZ20" s="338">
        <v>0</v>
      </c>
      <c r="DA20" s="338">
        <v>0</v>
      </c>
      <c r="DB20" s="338">
        <v>0</v>
      </c>
      <c r="DC20" s="338">
        <v>0</v>
      </c>
      <c r="DD20" s="338">
        <v>0</v>
      </c>
      <c r="DE20" s="338">
        <v>0</v>
      </c>
      <c r="DF20" s="338">
        <v>0</v>
      </c>
      <c r="DG20" s="338">
        <v>0</v>
      </c>
      <c r="DH20" s="338">
        <v>0</v>
      </c>
      <c r="DI20" s="338">
        <v>0</v>
      </c>
      <c r="DJ20" s="338">
        <v>0</v>
      </c>
      <c r="DK20" s="338">
        <v>0</v>
      </c>
      <c r="DL20" s="338">
        <v>0</v>
      </c>
      <c r="DM20" s="338">
        <v>0</v>
      </c>
      <c r="DN20" s="338">
        <v>0</v>
      </c>
      <c r="DO20" s="338">
        <v>0</v>
      </c>
      <c r="DP20" s="338">
        <v>0</v>
      </c>
      <c r="DQ20" s="338">
        <v>0</v>
      </c>
      <c r="DR20" s="338">
        <v>0</v>
      </c>
      <c r="DS20" s="338">
        <v>0</v>
      </c>
      <c r="DT20" s="338">
        <v>0</v>
      </c>
      <c r="DU20" s="338">
        <v>0</v>
      </c>
      <c r="DV20" s="338">
        <v>0</v>
      </c>
      <c r="DW20" s="338">
        <v>0</v>
      </c>
      <c r="DX20" s="338">
        <v>0</v>
      </c>
      <c r="DY20" s="338">
        <v>0</v>
      </c>
      <c r="DZ20" s="338">
        <v>0</v>
      </c>
      <c r="EA20" s="338">
        <v>0</v>
      </c>
      <c r="EB20" s="338">
        <v>0</v>
      </c>
      <c r="EC20" s="338">
        <v>0</v>
      </c>
      <c r="ED20" s="338">
        <v>0</v>
      </c>
      <c r="EE20" s="338">
        <v>0</v>
      </c>
      <c r="EF20" s="338">
        <v>0</v>
      </c>
      <c r="EG20" s="338">
        <v>0</v>
      </c>
      <c r="EH20" s="338">
        <v>0</v>
      </c>
      <c r="EI20" s="338">
        <v>0</v>
      </c>
      <c r="EJ20" s="338">
        <v>0</v>
      </c>
      <c r="EK20" s="338">
        <v>0</v>
      </c>
      <c r="EL20" s="338">
        <v>0</v>
      </c>
      <c r="EM20" s="338">
        <v>0</v>
      </c>
      <c r="EN20" s="338">
        <v>0</v>
      </c>
      <c r="EO20" s="338">
        <v>0</v>
      </c>
      <c r="EP20" s="338">
        <v>0</v>
      </c>
      <c r="EQ20" s="338">
        <v>0</v>
      </c>
      <c r="ER20" s="338">
        <v>0</v>
      </c>
      <c r="ES20" s="338">
        <v>0</v>
      </c>
      <c r="ET20" s="338">
        <v>0</v>
      </c>
      <c r="EU20" s="338">
        <v>0</v>
      </c>
      <c r="EV20" s="338">
        <v>0</v>
      </c>
      <c r="EW20" s="338">
        <v>0</v>
      </c>
      <c r="EX20" s="338">
        <v>0</v>
      </c>
      <c r="EY20" s="338">
        <v>0</v>
      </c>
      <c r="EZ20" s="338">
        <v>0</v>
      </c>
      <c r="FA20" s="338">
        <v>0</v>
      </c>
      <c r="FB20" s="338">
        <v>0</v>
      </c>
      <c r="FC20" s="338">
        <v>0</v>
      </c>
      <c r="FD20" s="338">
        <v>0</v>
      </c>
      <c r="FE20" s="338">
        <v>0</v>
      </c>
      <c r="FF20" s="338">
        <v>0</v>
      </c>
    </row>
    <row r="21" spans="1:162" s="20" customFormat="1" ht="15.75" x14ac:dyDescent="0.25">
      <c r="A21" s="169"/>
      <c r="B21" s="375" t="s">
        <v>4</v>
      </c>
      <c r="C21" s="480">
        <v>32</v>
      </c>
      <c r="D21" s="176">
        <v>0</v>
      </c>
      <c r="E21" s="171">
        <v>0</v>
      </c>
      <c r="F21" s="171">
        <v>1</v>
      </c>
      <c r="G21" s="171">
        <v>0</v>
      </c>
      <c r="H21" s="171">
        <v>0</v>
      </c>
      <c r="I21" s="171">
        <v>0</v>
      </c>
      <c r="J21" s="171">
        <v>0</v>
      </c>
      <c r="K21" s="171">
        <v>0</v>
      </c>
      <c r="L21" s="171">
        <v>0</v>
      </c>
      <c r="M21" s="171">
        <v>0</v>
      </c>
      <c r="N21" s="171">
        <v>0</v>
      </c>
      <c r="O21" s="171">
        <v>1</v>
      </c>
      <c r="P21" s="171">
        <v>0</v>
      </c>
      <c r="Q21" s="171">
        <v>0</v>
      </c>
      <c r="R21" s="171">
        <v>0</v>
      </c>
      <c r="S21" s="171">
        <v>0</v>
      </c>
      <c r="T21" s="171">
        <v>1</v>
      </c>
      <c r="U21" s="171">
        <v>0</v>
      </c>
      <c r="V21" s="171">
        <v>0</v>
      </c>
      <c r="W21" s="171">
        <v>0</v>
      </c>
      <c r="X21" s="171">
        <v>0</v>
      </c>
      <c r="Y21" s="171">
        <v>0</v>
      </c>
      <c r="Z21" s="171">
        <v>1</v>
      </c>
      <c r="AA21" s="171">
        <v>0</v>
      </c>
      <c r="AB21" s="171">
        <v>0</v>
      </c>
      <c r="AC21" s="171">
        <v>0</v>
      </c>
      <c r="AD21" s="171">
        <v>0</v>
      </c>
      <c r="AE21" s="171">
        <v>0</v>
      </c>
      <c r="AF21" s="171">
        <v>0</v>
      </c>
      <c r="AG21" s="171">
        <v>0</v>
      </c>
      <c r="AH21" s="171">
        <v>0</v>
      </c>
      <c r="AI21" s="171">
        <v>0</v>
      </c>
      <c r="AJ21" s="171">
        <v>0</v>
      </c>
      <c r="AK21" s="171">
        <v>1</v>
      </c>
      <c r="AL21" s="171">
        <v>0</v>
      </c>
      <c r="AM21" s="171">
        <v>0</v>
      </c>
      <c r="AN21" s="171">
        <v>1</v>
      </c>
      <c r="AO21" s="171">
        <v>0</v>
      </c>
      <c r="AP21" s="171">
        <v>0</v>
      </c>
      <c r="AQ21" s="171">
        <v>0</v>
      </c>
      <c r="AR21" s="171">
        <v>0</v>
      </c>
      <c r="AS21" s="171">
        <v>1</v>
      </c>
      <c r="AT21" s="171">
        <v>1</v>
      </c>
      <c r="AU21" s="171">
        <v>0</v>
      </c>
      <c r="AV21" s="171">
        <v>2</v>
      </c>
      <c r="AW21" s="171">
        <v>1</v>
      </c>
      <c r="AX21" s="171">
        <v>0</v>
      </c>
      <c r="AY21" s="170">
        <v>1</v>
      </c>
      <c r="AZ21" s="170">
        <v>0</v>
      </c>
      <c r="BA21" s="170">
        <v>1</v>
      </c>
      <c r="BB21" s="170">
        <v>0</v>
      </c>
      <c r="BC21" s="170">
        <v>0</v>
      </c>
      <c r="BD21" s="170">
        <v>0</v>
      </c>
      <c r="BE21" s="170">
        <v>0</v>
      </c>
      <c r="BF21" s="170">
        <v>0</v>
      </c>
      <c r="BG21" s="170">
        <v>0</v>
      </c>
      <c r="BH21" s="175">
        <v>2</v>
      </c>
      <c r="BI21" s="175">
        <v>0</v>
      </c>
      <c r="BJ21" s="175">
        <v>0</v>
      </c>
      <c r="BK21" s="175">
        <v>0</v>
      </c>
      <c r="BL21" s="175">
        <v>0</v>
      </c>
      <c r="BM21" s="175">
        <v>0</v>
      </c>
      <c r="BN21" s="170">
        <v>0</v>
      </c>
      <c r="BO21" s="311">
        <v>0</v>
      </c>
      <c r="BP21" s="311">
        <v>0</v>
      </c>
      <c r="BQ21" s="326">
        <v>0</v>
      </c>
      <c r="BR21" s="326">
        <v>0</v>
      </c>
      <c r="BS21" s="326">
        <v>1</v>
      </c>
      <c r="BT21" s="326">
        <v>0</v>
      </c>
      <c r="BU21" s="326">
        <v>0</v>
      </c>
      <c r="BV21" s="326">
        <v>0</v>
      </c>
      <c r="BW21" s="331">
        <v>1</v>
      </c>
      <c r="BX21" s="338">
        <v>2</v>
      </c>
      <c r="BY21" s="338">
        <v>0</v>
      </c>
      <c r="BZ21" s="338">
        <v>0</v>
      </c>
      <c r="CA21" s="338">
        <v>1</v>
      </c>
      <c r="CB21" s="338">
        <v>1</v>
      </c>
      <c r="CC21" s="338">
        <v>0</v>
      </c>
      <c r="CD21" s="338">
        <v>1</v>
      </c>
      <c r="CE21" s="338">
        <v>1</v>
      </c>
      <c r="CF21" s="338">
        <v>0</v>
      </c>
      <c r="CG21" s="338">
        <v>0</v>
      </c>
      <c r="CH21" s="338">
        <v>0</v>
      </c>
      <c r="CI21" s="338">
        <v>1</v>
      </c>
      <c r="CJ21" s="338">
        <v>0</v>
      </c>
      <c r="CK21" s="338">
        <v>1</v>
      </c>
      <c r="CL21" s="338">
        <v>0</v>
      </c>
      <c r="CM21" s="338">
        <v>1</v>
      </c>
      <c r="CN21" s="338">
        <v>1</v>
      </c>
      <c r="CO21" s="338">
        <v>0</v>
      </c>
      <c r="CP21" s="338">
        <v>0</v>
      </c>
      <c r="CQ21" s="338">
        <v>0</v>
      </c>
      <c r="CR21" s="338">
        <v>0</v>
      </c>
      <c r="CS21" s="338">
        <v>0</v>
      </c>
      <c r="CT21" s="338">
        <v>0</v>
      </c>
      <c r="CU21" s="338">
        <v>0</v>
      </c>
      <c r="CV21" s="338">
        <v>1</v>
      </c>
      <c r="CW21" s="338">
        <v>0</v>
      </c>
      <c r="CX21" s="338">
        <v>0</v>
      </c>
      <c r="CY21" s="338">
        <v>0</v>
      </c>
      <c r="CZ21" s="338">
        <v>0</v>
      </c>
      <c r="DA21" s="338">
        <v>1</v>
      </c>
      <c r="DB21" s="338">
        <v>0</v>
      </c>
      <c r="DC21" s="338">
        <v>0</v>
      </c>
      <c r="DD21" s="338">
        <v>0</v>
      </c>
      <c r="DE21" s="338">
        <v>0</v>
      </c>
      <c r="DF21" s="338">
        <v>0</v>
      </c>
      <c r="DG21" s="338">
        <v>0</v>
      </c>
      <c r="DH21" s="338">
        <v>0</v>
      </c>
      <c r="DI21" s="338">
        <v>0</v>
      </c>
      <c r="DJ21" s="338">
        <v>0</v>
      </c>
      <c r="DK21" s="338">
        <v>0</v>
      </c>
      <c r="DL21" s="338">
        <v>0</v>
      </c>
      <c r="DM21" s="338">
        <v>0</v>
      </c>
      <c r="DN21" s="338">
        <v>0</v>
      </c>
      <c r="DO21" s="338">
        <v>0</v>
      </c>
      <c r="DP21" s="338">
        <v>0</v>
      </c>
      <c r="DQ21" s="338">
        <v>0</v>
      </c>
      <c r="DR21" s="338">
        <v>0</v>
      </c>
      <c r="DS21" s="338">
        <v>0</v>
      </c>
      <c r="DT21" s="338">
        <v>0</v>
      </c>
      <c r="DU21" s="338">
        <v>0</v>
      </c>
      <c r="DV21" s="338">
        <v>0</v>
      </c>
      <c r="DW21" s="338">
        <v>1</v>
      </c>
      <c r="DX21" s="338">
        <v>0</v>
      </c>
      <c r="DY21" s="338">
        <v>0</v>
      </c>
      <c r="DZ21" s="338">
        <v>0</v>
      </c>
      <c r="EA21" s="338">
        <v>0</v>
      </c>
      <c r="EB21" s="338">
        <v>0</v>
      </c>
      <c r="EC21" s="338">
        <v>0</v>
      </c>
      <c r="ED21" s="338">
        <v>0</v>
      </c>
      <c r="EE21" s="338">
        <v>0</v>
      </c>
      <c r="EF21" s="338">
        <v>0</v>
      </c>
      <c r="EG21" s="338">
        <v>0</v>
      </c>
      <c r="EH21" s="338">
        <v>0</v>
      </c>
      <c r="EI21" s="338">
        <v>0</v>
      </c>
      <c r="EJ21" s="338">
        <v>1</v>
      </c>
      <c r="EK21" s="338">
        <v>0</v>
      </c>
      <c r="EL21" s="338">
        <v>0</v>
      </c>
      <c r="EM21" s="338">
        <v>0</v>
      </c>
      <c r="EN21" s="338">
        <v>0</v>
      </c>
      <c r="EO21" s="338">
        <v>1</v>
      </c>
      <c r="EP21" s="338">
        <v>0</v>
      </c>
      <c r="EQ21" s="338">
        <v>0</v>
      </c>
      <c r="ER21" s="338">
        <v>0</v>
      </c>
      <c r="ES21" s="338">
        <v>0</v>
      </c>
      <c r="ET21" s="338">
        <v>0</v>
      </c>
      <c r="EU21" s="338">
        <v>0</v>
      </c>
      <c r="EV21" s="338">
        <v>0</v>
      </c>
      <c r="EW21" s="338">
        <v>0</v>
      </c>
      <c r="EX21" s="338">
        <v>0</v>
      </c>
      <c r="EY21" s="338">
        <v>0</v>
      </c>
      <c r="EZ21" s="338">
        <v>0</v>
      </c>
      <c r="FA21" s="338">
        <v>0</v>
      </c>
      <c r="FB21" s="338">
        <v>0</v>
      </c>
      <c r="FC21" s="338">
        <v>0</v>
      </c>
      <c r="FD21" s="338">
        <v>0</v>
      </c>
      <c r="FE21" s="338">
        <v>0</v>
      </c>
      <c r="FF21" s="338">
        <v>0</v>
      </c>
    </row>
    <row r="22" spans="1:162" s="20" customFormat="1" ht="15.75" x14ac:dyDescent="0.25">
      <c r="A22" s="169"/>
      <c r="B22" s="375" t="s">
        <v>5</v>
      </c>
      <c r="C22" s="480">
        <v>198</v>
      </c>
      <c r="D22" s="176">
        <v>0</v>
      </c>
      <c r="E22" s="171">
        <v>1</v>
      </c>
      <c r="F22" s="171">
        <v>2</v>
      </c>
      <c r="G22" s="171">
        <v>1</v>
      </c>
      <c r="H22" s="171">
        <v>2</v>
      </c>
      <c r="I22" s="171">
        <v>3</v>
      </c>
      <c r="J22" s="171">
        <v>3</v>
      </c>
      <c r="K22" s="171">
        <v>2</v>
      </c>
      <c r="L22" s="171">
        <v>0</v>
      </c>
      <c r="M22" s="171">
        <v>2</v>
      </c>
      <c r="N22" s="171">
        <v>1</v>
      </c>
      <c r="O22" s="171">
        <v>0</v>
      </c>
      <c r="P22" s="171">
        <v>1</v>
      </c>
      <c r="Q22" s="171">
        <v>0</v>
      </c>
      <c r="R22" s="171">
        <v>0</v>
      </c>
      <c r="S22" s="171">
        <v>0</v>
      </c>
      <c r="T22" s="171">
        <v>1</v>
      </c>
      <c r="U22" s="171">
        <v>0</v>
      </c>
      <c r="V22" s="171">
        <v>0</v>
      </c>
      <c r="W22" s="171">
        <v>0</v>
      </c>
      <c r="X22" s="171">
        <v>0</v>
      </c>
      <c r="Y22" s="171">
        <v>0</v>
      </c>
      <c r="Z22" s="171">
        <v>0</v>
      </c>
      <c r="AA22" s="171">
        <v>1</v>
      </c>
      <c r="AB22" s="171">
        <v>0</v>
      </c>
      <c r="AC22" s="171">
        <v>0</v>
      </c>
      <c r="AD22" s="171">
        <v>0</v>
      </c>
      <c r="AE22" s="171">
        <v>0</v>
      </c>
      <c r="AF22" s="171">
        <v>0</v>
      </c>
      <c r="AG22" s="171">
        <v>0</v>
      </c>
      <c r="AH22" s="171">
        <v>0</v>
      </c>
      <c r="AI22" s="171">
        <v>3</v>
      </c>
      <c r="AJ22" s="171">
        <v>4</v>
      </c>
      <c r="AK22" s="171">
        <v>2</v>
      </c>
      <c r="AL22" s="171">
        <v>2</v>
      </c>
      <c r="AM22" s="171">
        <v>1</v>
      </c>
      <c r="AN22" s="171">
        <v>2</v>
      </c>
      <c r="AO22" s="171">
        <v>8</v>
      </c>
      <c r="AP22" s="171">
        <v>4</v>
      </c>
      <c r="AQ22" s="171">
        <v>1</v>
      </c>
      <c r="AR22" s="171">
        <v>5</v>
      </c>
      <c r="AS22" s="171">
        <v>1</v>
      </c>
      <c r="AT22" s="171">
        <v>7</v>
      </c>
      <c r="AU22" s="171">
        <v>8</v>
      </c>
      <c r="AV22" s="171">
        <v>3</v>
      </c>
      <c r="AW22" s="171">
        <v>3</v>
      </c>
      <c r="AX22" s="171">
        <v>6</v>
      </c>
      <c r="AY22" s="170">
        <v>5</v>
      </c>
      <c r="AZ22" s="170">
        <v>4</v>
      </c>
      <c r="BA22" s="170">
        <v>0</v>
      </c>
      <c r="BB22" s="170">
        <v>3</v>
      </c>
      <c r="BC22" s="170">
        <v>5</v>
      </c>
      <c r="BD22" s="170">
        <v>3</v>
      </c>
      <c r="BE22" s="170">
        <v>2</v>
      </c>
      <c r="BF22" s="170">
        <v>1</v>
      </c>
      <c r="BG22" s="170">
        <v>0</v>
      </c>
      <c r="BH22" s="175">
        <v>0</v>
      </c>
      <c r="BI22" s="175">
        <v>1</v>
      </c>
      <c r="BJ22" s="175">
        <v>0</v>
      </c>
      <c r="BK22" s="175">
        <v>0</v>
      </c>
      <c r="BL22" s="175">
        <v>0</v>
      </c>
      <c r="BM22" s="175">
        <v>0</v>
      </c>
      <c r="BN22" s="170">
        <v>0</v>
      </c>
      <c r="BO22" s="311">
        <v>0</v>
      </c>
      <c r="BP22" s="311">
        <v>0</v>
      </c>
      <c r="BQ22" s="326">
        <v>0</v>
      </c>
      <c r="BR22" s="326">
        <v>0</v>
      </c>
      <c r="BS22" s="326">
        <v>0</v>
      </c>
      <c r="BT22" s="326">
        <v>1</v>
      </c>
      <c r="BU22" s="326">
        <v>0</v>
      </c>
      <c r="BV22" s="326">
        <v>2</v>
      </c>
      <c r="BW22" s="331">
        <v>1</v>
      </c>
      <c r="BX22" s="338">
        <v>0</v>
      </c>
      <c r="BY22" s="338">
        <v>2</v>
      </c>
      <c r="BZ22" s="338">
        <v>3</v>
      </c>
      <c r="CA22" s="338">
        <v>2</v>
      </c>
      <c r="CB22" s="338">
        <v>5</v>
      </c>
      <c r="CC22" s="338">
        <v>3</v>
      </c>
      <c r="CD22" s="338">
        <v>3</v>
      </c>
      <c r="CE22" s="338">
        <v>3</v>
      </c>
      <c r="CF22" s="338">
        <v>2</v>
      </c>
      <c r="CG22" s="338">
        <v>1</v>
      </c>
      <c r="CH22" s="338">
        <v>3</v>
      </c>
      <c r="CI22" s="338">
        <v>1</v>
      </c>
      <c r="CJ22" s="338">
        <v>3</v>
      </c>
      <c r="CK22" s="338">
        <v>5</v>
      </c>
      <c r="CL22" s="338">
        <v>4</v>
      </c>
      <c r="CM22" s="338">
        <v>1</v>
      </c>
      <c r="CN22" s="338">
        <v>3</v>
      </c>
      <c r="CO22" s="338">
        <v>2</v>
      </c>
      <c r="CP22" s="338">
        <v>2</v>
      </c>
      <c r="CQ22" s="338">
        <v>0</v>
      </c>
      <c r="CR22" s="338">
        <v>2</v>
      </c>
      <c r="CS22" s="338">
        <v>3</v>
      </c>
      <c r="CT22" s="338">
        <v>2</v>
      </c>
      <c r="CU22" s="338">
        <v>1</v>
      </c>
      <c r="CV22" s="338">
        <v>1</v>
      </c>
      <c r="CW22" s="338">
        <v>2</v>
      </c>
      <c r="CX22" s="338">
        <v>1</v>
      </c>
      <c r="CY22" s="338">
        <v>1</v>
      </c>
      <c r="CZ22" s="338">
        <v>0</v>
      </c>
      <c r="DA22" s="338">
        <v>2</v>
      </c>
      <c r="DB22" s="338">
        <v>0</v>
      </c>
      <c r="DC22" s="338">
        <v>0</v>
      </c>
      <c r="DD22" s="338">
        <v>0</v>
      </c>
      <c r="DE22" s="338">
        <v>0</v>
      </c>
      <c r="DF22" s="338">
        <v>1</v>
      </c>
      <c r="DG22" s="338">
        <v>0</v>
      </c>
      <c r="DH22" s="338">
        <v>1</v>
      </c>
      <c r="DI22" s="338">
        <v>0</v>
      </c>
      <c r="DJ22" s="338">
        <v>3</v>
      </c>
      <c r="DK22" s="338">
        <v>1</v>
      </c>
      <c r="DL22" s="338">
        <v>0</v>
      </c>
      <c r="DM22" s="338">
        <v>2</v>
      </c>
      <c r="DN22" s="338">
        <v>1</v>
      </c>
      <c r="DO22" s="338">
        <v>0</v>
      </c>
      <c r="DP22" s="338">
        <v>1</v>
      </c>
      <c r="DQ22" s="338">
        <v>0</v>
      </c>
      <c r="DR22" s="338">
        <v>2</v>
      </c>
      <c r="DS22" s="338">
        <v>0</v>
      </c>
      <c r="DT22" s="338">
        <v>1</v>
      </c>
      <c r="DU22" s="338">
        <v>0</v>
      </c>
      <c r="DV22" s="338">
        <v>0</v>
      </c>
      <c r="DW22" s="338">
        <v>1</v>
      </c>
      <c r="DX22" s="338">
        <v>1</v>
      </c>
      <c r="DY22" s="338">
        <v>0</v>
      </c>
      <c r="DZ22" s="338">
        <v>0</v>
      </c>
      <c r="EA22" s="338">
        <v>1</v>
      </c>
      <c r="EB22" s="338">
        <v>1</v>
      </c>
      <c r="EC22" s="338">
        <v>1</v>
      </c>
      <c r="ED22" s="338">
        <v>0</v>
      </c>
      <c r="EE22" s="338">
        <v>0</v>
      </c>
      <c r="EF22" s="338">
        <v>1</v>
      </c>
      <c r="EG22" s="338">
        <v>0</v>
      </c>
      <c r="EH22" s="338">
        <v>0</v>
      </c>
      <c r="EI22" s="338">
        <v>1</v>
      </c>
      <c r="EJ22" s="338">
        <v>1</v>
      </c>
      <c r="EK22" s="338">
        <v>1</v>
      </c>
      <c r="EL22" s="338">
        <v>0</v>
      </c>
      <c r="EM22" s="338">
        <v>0</v>
      </c>
      <c r="EN22" s="338">
        <v>0</v>
      </c>
      <c r="EO22" s="338">
        <v>0</v>
      </c>
      <c r="EP22" s="338">
        <v>2</v>
      </c>
      <c r="EQ22" s="338">
        <v>1</v>
      </c>
      <c r="ER22" s="338">
        <v>0</v>
      </c>
      <c r="ES22" s="338">
        <v>0</v>
      </c>
      <c r="ET22" s="338">
        <v>1</v>
      </c>
      <c r="EU22" s="338">
        <v>0</v>
      </c>
      <c r="EV22" s="338">
        <v>0</v>
      </c>
      <c r="EW22" s="338">
        <v>0</v>
      </c>
      <c r="EX22" s="338">
        <v>0</v>
      </c>
      <c r="EY22" s="338">
        <v>0</v>
      </c>
      <c r="EZ22" s="338">
        <v>0</v>
      </c>
      <c r="FA22" s="338">
        <v>1</v>
      </c>
      <c r="FB22" s="338">
        <v>0</v>
      </c>
      <c r="FC22" s="338">
        <v>0</v>
      </c>
      <c r="FD22" s="338">
        <v>0</v>
      </c>
      <c r="FE22" s="338">
        <v>0</v>
      </c>
      <c r="FF22" s="338">
        <v>0</v>
      </c>
    </row>
    <row r="23" spans="1:162" s="20" customFormat="1" ht="15.75" x14ac:dyDescent="0.25">
      <c r="A23" s="169"/>
      <c r="B23" s="375" t="s">
        <v>6</v>
      </c>
      <c r="C23" s="480">
        <v>307</v>
      </c>
      <c r="D23" s="176">
        <v>0</v>
      </c>
      <c r="E23" s="171">
        <v>1</v>
      </c>
      <c r="F23" s="171">
        <v>5</v>
      </c>
      <c r="G23" s="171">
        <v>9</v>
      </c>
      <c r="H23" s="171">
        <v>7</v>
      </c>
      <c r="I23" s="171">
        <v>6</v>
      </c>
      <c r="J23" s="171">
        <v>5</v>
      </c>
      <c r="K23" s="171">
        <v>1</v>
      </c>
      <c r="L23" s="171">
        <v>3</v>
      </c>
      <c r="M23" s="171">
        <v>0</v>
      </c>
      <c r="N23" s="171">
        <v>3</v>
      </c>
      <c r="O23" s="171">
        <v>2</v>
      </c>
      <c r="P23" s="171">
        <v>1</v>
      </c>
      <c r="Q23" s="171">
        <v>1</v>
      </c>
      <c r="R23" s="171">
        <v>1</v>
      </c>
      <c r="S23" s="171">
        <v>0</v>
      </c>
      <c r="T23" s="171">
        <v>0</v>
      </c>
      <c r="U23" s="171">
        <v>0</v>
      </c>
      <c r="V23" s="171">
        <v>0</v>
      </c>
      <c r="W23" s="171">
        <v>0</v>
      </c>
      <c r="X23" s="171">
        <v>1</v>
      </c>
      <c r="Y23" s="171">
        <v>0</v>
      </c>
      <c r="Z23" s="171">
        <v>1</v>
      </c>
      <c r="AA23" s="171">
        <v>0</v>
      </c>
      <c r="AB23" s="171">
        <v>0</v>
      </c>
      <c r="AC23" s="171">
        <v>1</v>
      </c>
      <c r="AD23" s="171">
        <v>1</v>
      </c>
      <c r="AE23" s="171">
        <v>1</v>
      </c>
      <c r="AF23" s="171">
        <v>0</v>
      </c>
      <c r="AG23" s="171">
        <v>1</v>
      </c>
      <c r="AH23" s="171">
        <v>1</v>
      </c>
      <c r="AI23" s="171">
        <v>4</v>
      </c>
      <c r="AJ23" s="171">
        <v>3</v>
      </c>
      <c r="AK23" s="171">
        <v>4</v>
      </c>
      <c r="AL23" s="171">
        <v>6</v>
      </c>
      <c r="AM23" s="171">
        <v>7</v>
      </c>
      <c r="AN23" s="171">
        <v>4</v>
      </c>
      <c r="AO23" s="171">
        <v>6</v>
      </c>
      <c r="AP23" s="171">
        <v>5</v>
      </c>
      <c r="AQ23" s="171">
        <v>2</v>
      </c>
      <c r="AR23" s="171">
        <v>7</v>
      </c>
      <c r="AS23" s="171">
        <v>5</v>
      </c>
      <c r="AT23" s="171">
        <v>5</v>
      </c>
      <c r="AU23" s="171">
        <v>8</v>
      </c>
      <c r="AV23" s="171">
        <v>9</v>
      </c>
      <c r="AW23" s="171">
        <v>12</v>
      </c>
      <c r="AX23" s="171">
        <v>6</v>
      </c>
      <c r="AY23" s="170">
        <v>7</v>
      </c>
      <c r="AZ23" s="170">
        <v>3</v>
      </c>
      <c r="BA23" s="170">
        <v>7</v>
      </c>
      <c r="BB23" s="170">
        <v>1</v>
      </c>
      <c r="BC23" s="170">
        <v>3</v>
      </c>
      <c r="BD23" s="170">
        <v>0</v>
      </c>
      <c r="BE23" s="170">
        <v>0</v>
      </c>
      <c r="BF23" s="170">
        <v>1</v>
      </c>
      <c r="BG23" s="170">
        <v>0</v>
      </c>
      <c r="BH23" s="175">
        <v>1</v>
      </c>
      <c r="BI23" s="175">
        <v>1</v>
      </c>
      <c r="BJ23" s="175">
        <v>0</v>
      </c>
      <c r="BK23" s="175">
        <v>0</v>
      </c>
      <c r="BL23" s="175">
        <v>0</v>
      </c>
      <c r="BM23" s="175">
        <v>0</v>
      </c>
      <c r="BN23" s="170">
        <v>0</v>
      </c>
      <c r="BO23" s="311">
        <v>0</v>
      </c>
      <c r="BP23" s="311">
        <v>0</v>
      </c>
      <c r="BQ23" s="326">
        <v>0</v>
      </c>
      <c r="BR23" s="326">
        <v>1</v>
      </c>
      <c r="BS23" s="326">
        <v>0</v>
      </c>
      <c r="BT23" s="326">
        <v>0</v>
      </c>
      <c r="BU23" s="326">
        <v>1</v>
      </c>
      <c r="BV23" s="326">
        <v>1</v>
      </c>
      <c r="BW23" s="331">
        <v>0</v>
      </c>
      <c r="BX23" s="338">
        <v>1</v>
      </c>
      <c r="BY23" s="338">
        <v>2</v>
      </c>
      <c r="BZ23" s="338">
        <v>1</v>
      </c>
      <c r="CA23" s="338">
        <v>2</v>
      </c>
      <c r="CB23" s="338">
        <v>6</v>
      </c>
      <c r="CC23" s="338">
        <v>5</v>
      </c>
      <c r="CD23" s="338">
        <v>2</v>
      </c>
      <c r="CE23" s="338">
        <v>4</v>
      </c>
      <c r="CF23" s="338">
        <v>3</v>
      </c>
      <c r="CG23" s="338">
        <v>0</v>
      </c>
      <c r="CH23" s="338">
        <v>3</v>
      </c>
      <c r="CI23" s="338">
        <v>3</v>
      </c>
      <c r="CJ23" s="338">
        <v>0</v>
      </c>
      <c r="CK23" s="338">
        <v>3</v>
      </c>
      <c r="CL23" s="338">
        <v>5</v>
      </c>
      <c r="CM23" s="338">
        <v>3</v>
      </c>
      <c r="CN23" s="338">
        <v>5</v>
      </c>
      <c r="CO23" s="338">
        <v>2</v>
      </c>
      <c r="CP23" s="338">
        <v>2</v>
      </c>
      <c r="CQ23" s="338">
        <v>2</v>
      </c>
      <c r="CR23" s="338">
        <v>1</v>
      </c>
      <c r="CS23" s="338">
        <v>0</v>
      </c>
      <c r="CT23" s="338">
        <v>6</v>
      </c>
      <c r="CU23" s="338">
        <v>3</v>
      </c>
      <c r="CV23" s="338">
        <v>3</v>
      </c>
      <c r="CW23" s="338">
        <v>3</v>
      </c>
      <c r="CX23" s="338">
        <v>0</v>
      </c>
      <c r="CY23" s="338">
        <v>4</v>
      </c>
      <c r="CZ23" s="338">
        <v>2</v>
      </c>
      <c r="DA23" s="338">
        <v>4</v>
      </c>
      <c r="DB23" s="338">
        <v>2</v>
      </c>
      <c r="DC23" s="338">
        <v>1</v>
      </c>
      <c r="DD23" s="338">
        <v>1</v>
      </c>
      <c r="DE23" s="338">
        <v>0</v>
      </c>
      <c r="DF23" s="338">
        <v>3</v>
      </c>
      <c r="DG23" s="338">
        <v>2</v>
      </c>
      <c r="DH23" s="338">
        <v>1</v>
      </c>
      <c r="DI23" s="338">
        <v>2</v>
      </c>
      <c r="DJ23" s="338">
        <v>0</v>
      </c>
      <c r="DK23" s="338">
        <v>0</v>
      </c>
      <c r="DL23" s="338">
        <v>1</v>
      </c>
      <c r="DM23" s="338">
        <v>0</v>
      </c>
      <c r="DN23" s="338">
        <v>1</v>
      </c>
      <c r="DO23" s="338">
        <v>1</v>
      </c>
      <c r="DP23" s="338">
        <v>2</v>
      </c>
      <c r="DQ23" s="338">
        <v>1</v>
      </c>
      <c r="DR23" s="338">
        <v>1</v>
      </c>
      <c r="DS23" s="338">
        <v>0</v>
      </c>
      <c r="DT23" s="338">
        <v>3</v>
      </c>
      <c r="DU23" s="338">
        <v>2</v>
      </c>
      <c r="DV23" s="338">
        <v>1</v>
      </c>
      <c r="DW23" s="338">
        <v>2</v>
      </c>
      <c r="DX23" s="338">
        <v>2</v>
      </c>
      <c r="DY23" s="338">
        <v>2</v>
      </c>
      <c r="DZ23" s="338">
        <v>0</v>
      </c>
      <c r="EA23" s="338">
        <v>0</v>
      </c>
      <c r="EB23" s="338">
        <v>1</v>
      </c>
      <c r="EC23" s="338">
        <v>0</v>
      </c>
      <c r="ED23" s="338">
        <v>0</v>
      </c>
      <c r="EE23" s="338">
        <v>0</v>
      </c>
      <c r="EF23" s="338">
        <v>0</v>
      </c>
      <c r="EG23" s="338">
        <v>0</v>
      </c>
      <c r="EH23" s="338">
        <v>0</v>
      </c>
      <c r="EI23" s="338">
        <v>1</v>
      </c>
      <c r="EJ23" s="338">
        <v>1</v>
      </c>
      <c r="EK23" s="338">
        <v>2</v>
      </c>
      <c r="EL23" s="338">
        <v>3</v>
      </c>
      <c r="EM23" s="338">
        <v>0</v>
      </c>
      <c r="EN23" s="338">
        <v>0</v>
      </c>
      <c r="EO23" s="338">
        <v>1</v>
      </c>
      <c r="EP23" s="338">
        <v>0</v>
      </c>
      <c r="EQ23" s="338">
        <v>0</v>
      </c>
      <c r="ER23" s="338">
        <v>1</v>
      </c>
      <c r="ES23" s="338">
        <v>1</v>
      </c>
      <c r="ET23" s="338">
        <v>1</v>
      </c>
      <c r="EU23" s="338">
        <v>0</v>
      </c>
      <c r="EV23" s="338">
        <v>1</v>
      </c>
      <c r="EW23" s="338">
        <v>1</v>
      </c>
      <c r="EX23" s="338">
        <v>0</v>
      </c>
      <c r="EY23" s="338">
        <v>0</v>
      </c>
      <c r="EZ23" s="338">
        <v>2</v>
      </c>
      <c r="FA23" s="338">
        <v>2</v>
      </c>
      <c r="FB23" s="338">
        <v>1</v>
      </c>
      <c r="FC23" s="338">
        <v>3</v>
      </c>
      <c r="FD23" s="338">
        <v>0</v>
      </c>
      <c r="FE23" s="338">
        <v>0</v>
      </c>
      <c r="FF23" s="338">
        <v>2</v>
      </c>
    </row>
    <row r="24" spans="1:162" s="20" customFormat="1" ht="15.75" x14ac:dyDescent="0.25">
      <c r="A24" s="169"/>
      <c r="B24" s="94" t="s">
        <v>7</v>
      </c>
      <c r="C24" s="480">
        <v>694</v>
      </c>
      <c r="D24" s="176">
        <v>0</v>
      </c>
      <c r="E24" s="171">
        <v>2</v>
      </c>
      <c r="F24" s="171">
        <v>11</v>
      </c>
      <c r="G24" s="171">
        <v>12</v>
      </c>
      <c r="H24" s="171">
        <v>15</v>
      </c>
      <c r="I24" s="171">
        <v>19</v>
      </c>
      <c r="J24" s="171">
        <v>21</v>
      </c>
      <c r="K24" s="171">
        <v>15</v>
      </c>
      <c r="L24" s="171">
        <v>13</v>
      </c>
      <c r="M24" s="171">
        <v>4</v>
      </c>
      <c r="N24" s="171">
        <v>10</v>
      </c>
      <c r="O24" s="171">
        <v>3</v>
      </c>
      <c r="P24" s="171">
        <v>3</v>
      </c>
      <c r="Q24" s="171">
        <v>1</v>
      </c>
      <c r="R24" s="171">
        <v>2</v>
      </c>
      <c r="S24" s="171">
        <v>1</v>
      </c>
      <c r="T24" s="171">
        <v>1</v>
      </c>
      <c r="U24" s="171">
        <v>0</v>
      </c>
      <c r="V24" s="171">
        <v>0</v>
      </c>
      <c r="W24" s="171">
        <v>0</v>
      </c>
      <c r="X24" s="171">
        <v>0</v>
      </c>
      <c r="Y24" s="171">
        <v>0</v>
      </c>
      <c r="Z24" s="171">
        <v>0</v>
      </c>
      <c r="AA24" s="171">
        <v>0</v>
      </c>
      <c r="AB24" s="171">
        <v>0</v>
      </c>
      <c r="AC24" s="171">
        <v>0</v>
      </c>
      <c r="AD24" s="171">
        <v>1</v>
      </c>
      <c r="AE24" s="171">
        <v>0</v>
      </c>
      <c r="AF24" s="171">
        <v>0</v>
      </c>
      <c r="AG24" s="171">
        <v>1</v>
      </c>
      <c r="AH24" s="171">
        <v>2</v>
      </c>
      <c r="AI24" s="171">
        <v>5</v>
      </c>
      <c r="AJ24" s="171">
        <v>8</v>
      </c>
      <c r="AK24" s="171">
        <v>11</v>
      </c>
      <c r="AL24" s="171">
        <v>16</v>
      </c>
      <c r="AM24" s="171">
        <v>18</v>
      </c>
      <c r="AN24" s="171">
        <v>13</v>
      </c>
      <c r="AO24" s="171">
        <v>18</v>
      </c>
      <c r="AP24" s="171">
        <v>12</v>
      </c>
      <c r="AQ24" s="171">
        <v>16</v>
      </c>
      <c r="AR24" s="171">
        <v>10</v>
      </c>
      <c r="AS24" s="171">
        <v>17</v>
      </c>
      <c r="AT24" s="171">
        <v>23</v>
      </c>
      <c r="AU24" s="171">
        <v>22</v>
      </c>
      <c r="AV24" s="171">
        <v>29</v>
      </c>
      <c r="AW24" s="171">
        <v>15</v>
      </c>
      <c r="AX24" s="171">
        <v>15</v>
      </c>
      <c r="AY24" s="170">
        <v>13</v>
      </c>
      <c r="AZ24" s="170">
        <v>8</v>
      </c>
      <c r="BA24" s="170">
        <v>7</v>
      </c>
      <c r="BB24" s="170">
        <v>7</v>
      </c>
      <c r="BC24" s="170">
        <v>3</v>
      </c>
      <c r="BD24" s="170">
        <v>1</v>
      </c>
      <c r="BE24" s="170">
        <v>1</v>
      </c>
      <c r="BF24" s="170">
        <v>1</v>
      </c>
      <c r="BG24" s="170">
        <v>2</v>
      </c>
      <c r="BH24" s="175">
        <v>1</v>
      </c>
      <c r="BI24" s="175">
        <v>0</v>
      </c>
      <c r="BJ24" s="175">
        <v>2</v>
      </c>
      <c r="BK24" s="175">
        <v>0</v>
      </c>
      <c r="BL24" s="175">
        <v>2</v>
      </c>
      <c r="BM24" s="175">
        <v>1</v>
      </c>
      <c r="BN24" s="170">
        <v>1</v>
      </c>
      <c r="BO24" s="311">
        <v>0</v>
      </c>
      <c r="BP24" s="311">
        <v>0</v>
      </c>
      <c r="BQ24" s="326">
        <v>0</v>
      </c>
      <c r="BR24" s="326">
        <v>0</v>
      </c>
      <c r="BS24" s="326">
        <v>0</v>
      </c>
      <c r="BT24" s="326">
        <v>0</v>
      </c>
      <c r="BU24" s="326">
        <v>0</v>
      </c>
      <c r="BV24" s="326">
        <v>0</v>
      </c>
      <c r="BW24" s="331">
        <v>4</v>
      </c>
      <c r="BX24" s="338">
        <v>5</v>
      </c>
      <c r="BY24" s="338">
        <v>3</v>
      </c>
      <c r="BZ24" s="338">
        <v>4</v>
      </c>
      <c r="CA24" s="338">
        <v>5</v>
      </c>
      <c r="CB24" s="338">
        <v>10</v>
      </c>
      <c r="CC24" s="338">
        <v>5</v>
      </c>
      <c r="CD24" s="338">
        <v>11</v>
      </c>
      <c r="CE24" s="338">
        <v>7</v>
      </c>
      <c r="CF24" s="338">
        <v>6</v>
      </c>
      <c r="CG24" s="338">
        <v>3</v>
      </c>
      <c r="CH24" s="338">
        <v>4</v>
      </c>
      <c r="CI24" s="338">
        <v>2</v>
      </c>
      <c r="CJ24" s="338">
        <v>3</v>
      </c>
      <c r="CK24" s="338">
        <v>6</v>
      </c>
      <c r="CL24" s="338">
        <v>5</v>
      </c>
      <c r="CM24" s="338">
        <v>8</v>
      </c>
      <c r="CN24" s="338">
        <v>11</v>
      </c>
      <c r="CO24" s="338">
        <v>3</v>
      </c>
      <c r="CP24" s="338">
        <v>8</v>
      </c>
      <c r="CQ24" s="338">
        <v>7</v>
      </c>
      <c r="CR24" s="338">
        <v>4</v>
      </c>
      <c r="CS24" s="338">
        <v>2</v>
      </c>
      <c r="CT24" s="338">
        <v>2</v>
      </c>
      <c r="CU24" s="338">
        <v>6</v>
      </c>
      <c r="CV24" s="338">
        <v>3</v>
      </c>
      <c r="CW24" s="338">
        <v>2</v>
      </c>
      <c r="CX24" s="338">
        <v>5</v>
      </c>
      <c r="CY24" s="338">
        <v>6</v>
      </c>
      <c r="CZ24" s="338">
        <v>4</v>
      </c>
      <c r="DA24" s="338">
        <v>3</v>
      </c>
      <c r="DB24" s="338">
        <v>4</v>
      </c>
      <c r="DC24" s="338">
        <v>3</v>
      </c>
      <c r="DD24" s="338">
        <v>3</v>
      </c>
      <c r="DE24" s="338">
        <v>4</v>
      </c>
      <c r="DF24" s="338">
        <v>4</v>
      </c>
      <c r="DG24" s="338">
        <v>3</v>
      </c>
      <c r="DH24" s="338">
        <v>2</v>
      </c>
      <c r="DI24" s="338">
        <v>3</v>
      </c>
      <c r="DJ24" s="338">
        <v>4</v>
      </c>
      <c r="DK24" s="338">
        <v>1</v>
      </c>
      <c r="DL24" s="338">
        <v>1</v>
      </c>
      <c r="DM24" s="338">
        <v>2</v>
      </c>
      <c r="DN24" s="338">
        <v>1</v>
      </c>
      <c r="DO24" s="338">
        <v>0</v>
      </c>
      <c r="DP24" s="338">
        <v>1</v>
      </c>
      <c r="DQ24" s="338">
        <v>0</v>
      </c>
      <c r="DR24" s="338">
        <v>0</v>
      </c>
      <c r="DS24" s="338">
        <v>5</v>
      </c>
      <c r="DT24" s="338">
        <v>2</v>
      </c>
      <c r="DU24" s="338">
        <v>2</v>
      </c>
      <c r="DV24" s="338">
        <v>4</v>
      </c>
      <c r="DW24" s="338">
        <v>3</v>
      </c>
      <c r="DX24" s="338">
        <v>3</v>
      </c>
      <c r="DY24" s="338">
        <v>3</v>
      </c>
      <c r="DZ24" s="338">
        <v>3</v>
      </c>
      <c r="EA24" s="338">
        <v>0</v>
      </c>
      <c r="EB24" s="338">
        <v>0</v>
      </c>
      <c r="EC24" s="338">
        <v>0</v>
      </c>
      <c r="ED24" s="338">
        <v>1</v>
      </c>
      <c r="EE24" s="338">
        <v>0</v>
      </c>
      <c r="EF24" s="338">
        <v>2</v>
      </c>
      <c r="EG24" s="338">
        <v>1</v>
      </c>
      <c r="EH24" s="338">
        <v>0</v>
      </c>
      <c r="EI24" s="338">
        <v>0</v>
      </c>
      <c r="EJ24" s="338">
        <v>2</v>
      </c>
      <c r="EK24" s="338">
        <v>2</v>
      </c>
      <c r="EL24" s="338">
        <v>1</v>
      </c>
      <c r="EM24" s="338">
        <v>2</v>
      </c>
      <c r="EN24" s="338">
        <v>2</v>
      </c>
      <c r="EO24" s="338">
        <v>2</v>
      </c>
      <c r="EP24" s="338">
        <v>2</v>
      </c>
      <c r="EQ24" s="338">
        <v>0</v>
      </c>
      <c r="ER24" s="338">
        <v>1</v>
      </c>
      <c r="ES24" s="338">
        <v>0</v>
      </c>
      <c r="ET24" s="338">
        <v>2</v>
      </c>
      <c r="EU24" s="338">
        <v>2</v>
      </c>
      <c r="EV24" s="338">
        <v>4</v>
      </c>
      <c r="EW24" s="338">
        <v>4</v>
      </c>
      <c r="EX24" s="338">
        <v>0</v>
      </c>
      <c r="EY24" s="338">
        <v>3</v>
      </c>
      <c r="EZ24" s="338">
        <v>1</v>
      </c>
      <c r="FA24" s="338">
        <v>0</v>
      </c>
      <c r="FB24" s="338">
        <v>3</v>
      </c>
      <c r="FC24" s="338">
        <v>1</v>
      </c>
      <c r="FD24" s="338">
        <v>0</v>
      </c>
      <c r="FE24" s="338">
        <v>0</v>
      </c>
      <c r="FF24" s="338">
        <v>3</v>
      </c>
    </row>
    <row r="25" spans="1:162" s="20" customFormat="1" ht="15.75" x14ac:dyDescent="0.25">
      <c r="A25" s="169"/>
      <c r="B25" s="94" t="s">
        <v>8</v>
      </c>
      <c r="C25" s="480">
        <v>1214</v>
      </c>
      <c r="D25" s="176">
        <v>0</v>
      </c>
      <c r="E25" s="171">
        <v>1</v>
      </c>
      <c r="F25" s="171">
        <v>9</v>
      </c>
      <c r="G25" s="171">
        <v>12</v>
      </c>
      <c r="H25" s="171">
        <v>20</v>
      </c>
      <c r="I25" s="171">
        <v>45</v>
      </c>
      <c r="J25" s="171">
        <v>32</v>
      </c>
      <c r="K25" s="171">
        <v>26</v>
      </c>
      <c r="L25" s="171">
        <v>25</v>
      </c>
      <c r="M25" s="171">
        <v>20</v>
      </c>
      <c r="N25" s="171">
        <v>12</v>
      </c>
      <c r="O25" s="171">
        <v>3</v>
      </c>
      <c r="P25" s="171">
        <v>5</v>
      </c>
      <c r="Q25" s="171">
        <v>5</v>
      </c>
      <c r="R25" s="171">
        <v>4</v>
      </c>
      <c r="S25" s="171">
        <v>3</v>
      </c>
      <c r="T25" s="171">
        <v>3</v>
      </c>
      <c r="U25" s="171">
        <v>1</v>
      </c>
      <c r="V25" s="171">
        <v>2</v>
      </c>
      <c r="W25" s="171">
        <v>0</v>
      </c>
      <c r="X25" s="171">
        <v>1</v>
      </c>
      <c r="Y25" s="171">
        <v>2</v>
      </c>
      <c r="Z25" s="171">
        <v>1</v>
      </c>
      <c r="AA25" s="171">
        <v>0</v>
      </c>
      <c r="AB25" s="171">
        <v>0</v>
      </c>
      <c r="AC25" s="171">
        <v>0</v>
      </c>
      <c r="AD25" s="171">
        <v>2</v>
      </c>
      <c r="AE25" s="171">
        <v>1</v>
      </c>
      <c r="AF25" s="171">
        <v>1</v>
      </c>
      <c r="AG25" s="171">
        <v>2</v>
      </c>
      <c r="AH25" s="171">
        <v>4</v>
      </c>
      <c r="AI25" s="171">
        <v>11</v>
      </c>
      <c r="AJ25" s="171">
        <v>9</v>
      </c>
      <c r="AK25" s="171">
        <v>17</v>
      </c>
      <c r="AL25" s="171">
        <v>31</v>
      </c>
      <c r="AM25" s="171">
        <v>24</v>
      </c>
      <c r="AN25" s="171">
        <v>24</v>
      </c>
      <c r="AO25" s="171">
        <v>25</v>
      </c>
      <c r="AP25" s="171">
        <v>22</v>
      </c>
      <c r="AQ25" s="171">
        <v>23</v>
      </c>
      <c r="AR25" s="171">
        <v>22</v>
      </c>
      <c r="AS25" s="171">
        <v>25</v>
      </c>
      <c r="AT25" s="171">
        <v>31</v>
      </c>
      <c r="AU25" s="171">
        <v>32</v>
      </c>
      <c r="AV25" s="171">
        <v>53</v>
      </c>
      <c r="AW25" s="171">
        <v>34</v>
      </c>
      <c r="AX25" s="171">
        <v>32</v>
      </c>
      <c r="AY25" s="171">
        <v>19</v>
      </c>
      <c r="AZ25" s="171">
        <v>17</v>
      </c>
      <c r="BA25" s="171">
        <v>11</v>
      </c>
      <c r="BB25" s="171">
        <v>2</v>
      </c>
      <c r="BC25" s="171">
        <v>4</v>
      </c>
      <c r="BD25" s="171">
        <v>2</v>
      </c>
      <c r="BE25" s="171">
        <v>2</v>
      </c>
      <c r="BF25" s="171">
        <v>3</v>
      </c>
      <c r="BG25" s="171">
        <v>0</v>
      </c>
      <c r="BH25" s="177">
        <v>3</v>
      </c>
      <c r="BI25" s="177">
        <v>0</v>
      </c>
      <c r="BJ25" s="175">
        <v>2</v>
      </c>
      <c r="BK25" s="175">
        <v>0</v>
      </c>
      <c r="BL25" s="175">
        <v>0</v>
      </c>
      <c r="BM25" s="175">
        <v>2</v>
      </c>
      <c r="BN25" s="170">
        <v>1</v>
      </c>
      <c r="BO25" s="311">
        <v>0</v>
      </c>
      <c r="BP25" s="311">
        <v>1</v>
      </c>
      <c r="BQ25" s="326">
        <v>0</v>
      </c>
      <c r="BR25" s="326">
        <v>0</v>
      </c>
      <c r="BS25" s="326">
        <v>0</v>
      </c>
      <c r="BT25" s="326">
        <v>0</v>
      </c>
      <c r="BU25" s="326">
        <v>0</v>
      </c>
      <c r="BV25" s="326">
        <v>1</v>
      </c>
      <c r="BW25" s="331">
        <v>5</v>
      </c>
      <c r="BX25" s="338">
        <v>6</v>
      </c>
      <c r="BY25" s="338">
        <v>7</v>
      </c>
      <c r="BZ25" s="338">
        <v>6</v>
      </c>
      <c r="CA25" s="338">
        <v>12</v>
      </c>
      <c r="CB25" s="338">
        <v>5</v>
      </c>
      <c r="CC25" s="338">
        <v>9</v>
      </c>
      <c r="CD25" s="338">
        <v>13</v>
      </c>
      <c r="CE25" s="338">
        <v>9</v>
      </c>
      <c r="CF25" s="338">
        <v>9</v>
      </c>
      <c r="CG25" s="338">
        <v>8</v>
      </c>
      <c r="CH25" s="338">
        <v>4</v>
      </c>
      <c r="CI25" s="338">
        <v>11</v>
      </c>
      <c r="CJ25" s="338">
        <v>10</v>
      </c>
      <c r="CK25" s="338">
        <v>12</v>
      </c>
      <c r="CL25" s="338">
        <v>10</v>
      </c>
      <c r="CM25" s="338">
        <v>5</v>
      </c>
      <c r="CN25" s="338">
        <v>10</v>
      </c>
      <c r="CO25" s="338">
        <v>4</v>
      </c>
      <c r="CP25" s="338">
        <v>4</v>
      </c>
      <c r="CQ25" s="338">
        <v>5</v>
      </c>
      <c r="CR25" s="338">
        <v>8</v>
      </c>
      <c r="CS25" s="338">
        <v>2</v>
      </c>
      <c r="CT25" s="338">
        <v>3</v>
      </c>
      <c r="CU25" s="338">
        <v>12</v>
      </c>
      <c r="CV25" s="338">
        <v>9</v>
      </c>
      <c r="CW25" s="338">
        <v>10</v>
      </c>
      <c r="CX25" s="338">
        <v>9</v>
      </c>
      <c r="CY25" s="338">
        <v>12</v>
      </c>
      <c r="CZ25" s="338">
        <v>8</v>
      </c>
      <c r="DA25" s="338">
        <v>8</v>
      </c>
      <c r="DB25" s="338">
        <v>8</v>
      </c>
      <c r="DC25" s="338">
        <v>7</v>
      </c>
      <c r="DD25" s="338">
        <v>7</v>
      </c>
      <c r="DE25" s="338">
        <v>9</v>
      </c>
      <c r="DF25" s="338">
        <v>11</v>
      </c>
      <c r="DG25" s="338">
        <v>11</v>
      </c>
      <c r="DH25" s="338">
        <v>3</v>
      </c>
      <c r="DI25" s="338">
        <v>7</v>
      </c>
      <c r="DJ25" s="338">
        <v>9</v>
      </c>
      <c r="DK25" s="338">
        <v>5</v>
      </c>
      <c r="DL25" s="338">
        <v>8</v>
      </c>
      <c r="DM25" s="338">
        <v>5</v>
      </c>
      <c r="DN25" s="338">
        <v>7</v>
      </c>
      <c r="DO25" s="338">
        <v>3</v>
      </c>
      <c r="DP25" s="338">
        <v>3</v>
      </c>
      <c r="DQ25" s="338">
        <v>2</v>
      </c>
      <c r="DR25" s="338">
        <v>5</v>
      </c>
      <c r="DS25" s="338">
        <v>5</v>
      </c>
      <c r="DT25" s="338">
        <v>4</v>
      </c>
      <c r="DU25" s="338">
        <v>2</v>
      </c>
      <c r="DV25" s="338">
        <v>3</v>
      </c>
      <c r="DW25" s="338">
        <v>6</v>
      </c>
      <c r="DX25" s="338">
        <v>5</v>
      </c>
      <c r="DY25" s="338">
        <v>3</v>
      </c>
      <c r="DZ25" s="338">
        <v>1</v>
      </c>
      <c r="EA25" s="338">
        <v>3</v>
      </c>
      <c r="EB25" s="338">
        <v>2</v>
      </c>
      <c r="EC25" s="338">
        <v>1</v>
      </c>
      <c r="ED25" s="338">
        <v>3</v>
      </c>
      <c r="EE25" s="338">
        <v>2</v>
      </c>
      <c r="EF25" s="338">
        <v>2</v>
      </c>
      <c r="EG25" s="338">
        <v>5</v>
      </c>
      <c r="EH25" s="338">
        <v>3</v>
      </c>
      <c r="EI25" s="338">
        <v>3</v>
      </c>
      <c r="EJ25" s="338">
        <v>1</v>
      </c>
      <c r="EK25" s="338">
        <v>4</v>
      </c>
      <c r="EL25" s="338">
        <v>3</v>
      </c>
      <c r="EM25" s="338">
        <v>4</v>
      </c>
      <c r="EN25" s="338">
        <v>3</v>
      </c>
      <c r="EO25" s="338">
        <v>4</v>
      </c>
      <c r="EP25" s="338">
        <v>3</v>
      </c>
      <c r="EQ25" s="338">
        <v>1</v>
      </c>
      <c r="ER25" s="338">
        <v>4</v>
      </c>
      <c r="ES25" s="338">
        <v>3</v>
      </c>
      <c r="ET25" s="338">
        <v>3</v>
      </c>
      <c r="EU25" s="338">
        <v>11</v>
      </c>
      <c r="EV25" s="338">
        <v>5</v>
      </c>
      <c r="EW25" s="338">
        <v>7</v>
      </c>
      <c r="EX25" s="338">
        <v>5</v>
      </c>
      <c r="EY25" s="338">
        <v>4</v>
      </c>
      <c r="EZ25" s="338">
        <v>5</v>
      </c>
      <c r="FA25" s="338">
        <v>1</v>
      </c>
      <c r="FB25" s="338">
        <v>2</v>
      </c>
      <c r="FC25" s="338">
        <v>0</v>
      </c>
      <c r="FD25" s="338">
        <v>2</v>
      </c>
      <c r="FE25" s="338">
        <v>2</v>
      </c>
      <c r="FF25" s="338">
        <v>2</v>
      </c>
    </row>
    <row r="26" spans="1:162" ht="15.75" x14ac:dyDescent="0.25">
      <c r="A26" s="8" t="s">
        <v>171</v>
      </c>
      <c r="B26" s="178"/>
      <c r="C26" s="179"/>
      <c r="D26" s="178"/>
      <c r="E26" s="104"/>
      <c r="F26" s="104"/>
      <c r="G26" s="104"/>
      <c r="H26" s="104"/>
      <c r="I26" s="104"/>
      <c r="J26" s="104"/>
      <c r="K26" s="104"/>
      <c r="L26" s="104"/>
      <c r="M26" s="104"/>
      <c r="N26" s="104"/>
      <c r="O26" s="104"/>
      <c r="P26" s="104"/>
      <c r="Q26" s="161"/>
      <c r="R26" s="162"/>
      <c r="S26" s="161"/>
      <c r="T26" s="161"/>
      <c r="U26" s="161"/>
      <c r="V26" s="161"/>
      <c r="W26" s="161"/>
      <c r="X26" s="161"/>
      <c r="Y26" s="161"/>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62" ht="15.75" x14ac:dyDescent="0.25">
      <c r="A27" s="129" t="s">
        <v>172</v>
      </c>
      <c r="B27" s="129"/>
      <c r="C27" s="129"/>
      <c r="D27" s="129"/>
      <c r="E27" s="129"/>
      <c r="F27" s="129"/>
      <c r="G27" s="129"/>
      <c r="H27" s="129"/>
      <c r="I27" s="129"/>
      <c r="J27" s="129"/>
      <c r="K27" s="129"/>
      <c r="L27" s="129"/>
      <c r="M27" s="129"/>
      <c r="N27" s="104"/>
      <c r="O27" s="104"/>
      <c r="P27" s="104"/>
      <c r="Q27" s="161"/>
      <c r="R27" s="162"/>
      <c r="S27" s="161"/>
      <c r="T27" s="161"/>
      <c r="U27" s="161"/>
      <c r="V27" s="161"/>
      <c r="W27" s="161"/>
      <c r="X27" s="161"/>
      <c r="Y27" s="161"/>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62" ht="15.75" x14ac:dyDescent="0.25">
      <c r="A28" s="180" t="s">
        <v>182</v>
      </c>
      <c r="B28" s="180"/>
      <c r="C28" s="180"/>
      <c r="D28" s="180"/>
      <c r="E28" s="180"/>
      <c r="F28" s="180"/>
      <c r="G28" s="180"/>
      <c r="H28" s="180"/>
      <c r="I28" s="180"/>
      <c r="J28" s="180"/>
      <c r="K28" s="159"/>
      <c r="L28" s="159"/>
      <c r="M28" s="159"/>
      <c r="N28" s="104"/>
      <c r="O28" s="104"/>
      <c r="P28" s="104"/>
      <c r="Q28" s="161"/>
      <c r="R28" s="162"/>
      <c r="S28" s="161"/>
      <c r="T28" s="161"/>
      <c r="U28" s="161"/>
      <c r="V28" s="161"/>
      <c r="W28" s="161"/>
      <c r="X28" s="161"/>
      <c r="Y28" s="161"/>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62" ht="15.75" x14ac:dyDescent="0.25">
      <c r="A29" s="104" t="s">
        <v>100</v>
      </c>
      <c r="B29" s="104"/>
      <c r="C29" s="104"/>
      <c r="D29" s="104"/>
      <c r="E29" s="104"/>
      <c r="F29" s="104"/>
      <c r="G29" s="104"/>
      <c r="H29" s="104"/>
      <c r="I29" s="104"/>
      <c r="J29" s="104"/>
      <c r="K29" s="104"/>
      <c r="L29" s="104"/>
      <c r="M29" s="104"/>
      <c r="N29" s="104"/>
      <c r="O29" s="104"/>
      <c r="P29" s="104"/>
      <c r="Q29" s="161"/>
      <c r="R29" s="162"/>
      <c r="S29" s="161"/>
      <c r="T29" s="161"/>
      <c r="U29" s="161"/>
      <c r="V29" s="161"/>
      <c r="W29" s="161"/>
      <c r="X29" s="161"/>
      <c r="Y29" s="161"/>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62" x14ac:dyDescent="0.2"/>
    <row r="31" spans="1:162" x14ac:dyDescent="0.2"/>
    <row r="32" spans="1:162" x14ac:dyDescent="0.2"/>
    <row r="33" x14ac:dyDescent="0.2"/>
    <row r="34" x14ac:dyDescent="0.2"/>
    <row r="35" x14ac:dyDescent="0.2"/>
    <row r="36" x14ac:dyDescent="0.2"/>
    <row r="37" x14ac:dyDescent="0.2"/>
    <row r="38" x14ac:dyDescent="0.2"/>
    <row r="39" x14ac:dyDescent="0.2"/>
    <row r="40" x14ac:dyDescent="0.2"/>
    <row r="41" x14ac:dyDescent="0.2"/>
  </sheetData>
  <phoneticPr fontId="72" type="noConversion"/>
  <hyperlinks>
    <hyperlink ref="CC1" location="Contents!A1" display="Contents" xr:uid="{00000000-0004-0000-0700-000000000000}"/>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CADCF2"/>
  </sheetPr>
  <dimension ref="A1:P186"/>
  <sheetViews>
    <sheetView showGridLines="0" zoomScale="85" zoomScaleNormal="85" workbookViewId="0">
      <pane ySplit="4" topLeftCell="A150"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321</v>
      </c>
      <c r="O1" s="276"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1" t="s">
        <v>9</v>
      </c>
    </row>
    <row r="5" spans="1:15" s="5" customFormat="1" ht="15.75" x14ac:dyDescent="0.25">
      <c r="A5" s="63">
        <v>11</v>
      </c>
      <c r="B5" s="64">
        <v>43910</v>
      </c>
      <c r="C5" s="182" t="s">
        <v>29</v>
      </c>
      <c r="D5" s="182" t="s">
        <v>29</v>
      </c>
      <c r="E5" s="182" t="s">
        <v>29</v>
      </c>
      <c r="F5" s="182" t="s">
        <v>29</v>
      </c>
      <c r="G5" s="182" t="s">
        <v>29</v>
      </c>
      <c r="H5" s="182" t="s">
        <v>29</v>
      </c>
      <c r="I5" s="182" t="s">
        <v>29</v>
      </c>
      <c r="J5" s="182">
        <v>1</v>
      </c>
      <c r="K5" s="182" t="s">
        <v>29</v>
      </c>
      <c r="L5" s="182" t="s">
        <v>29</v>
      </c>
      <c r="M5" s="182" t="s">
        <v>29</v>
      </c>
      <c r="N5" s="183">
        <v>1</v>
      </c>
    </row>
    <row r="6" spans="1:15" s="5" customFormat="1" ht="15.75" x14ac:dyDescent="0.25">
      <c r="A6" s="63">
        <v>12</v>
      </c>
      <c r="B6" s="64">
        <v>43917</v>
      </c>
      <c r="C6" s="182">
        <v>3</v>
      </c>
      <c r="D6" s="182">
        <v>1</v>
      </c>
      <c r="E6" s="182" t="s">
        <v>29</v>
      </c>
      <c r="F6" s="182">
        <v>4</v>
      </c>
      <c r="G6" s="182" t="s">
        <v>29</v>
      </c>
      <c r="H6" s="182" t="s">
        <v>29</v>
      </c>
      <c r="I6" s="182" t="s">
        <v>29</v>
      </c>
      <c r="J6" s="182">
        <v>1</v>
      </c>
      <c r="K6" s="182" t="s">
        <v>29</v>
      </c>
      <c r="L6" s="182" t="s">
        <v>29</v>
      </c>
      <c r="M6" s="182" t="s">
        <v>29</v>
      </c>
      <c r="N6" s="183">
        <v>9</v>
      </c>
    </row>
    <row r="7" spans="1:15" s="5" customFormat="1" ht="15.75" x14ac:dyDescent="0.25">
      <c r="A7" s="63">
        <v>13</v>
      </c>
      <c r="B7" s="64">
        <v>43924</v>
      </c>
      <c r="C7" s="182">
        <v>4</v>
      </c>
      <c r="D7" s="182">
        <v>6</v>
      </c>
      <c r="E7" s="182">
        <v>3</v>
      </c>
      <c r="F7" s="182">
        <v>17</v>
      </c>
      <c r="G7" s="182">
        <v>8</v>
      </c>
      <c r="H7" s="182">
        <v>3</v>
      </c>
      <c r="I7" s="182">
        <v>2</v>
      </c>
      <c r="J7" s="182">
        <v>1</v>
      </c>
      <c r="K7" s="182">
        <v>7</v>
      </c>
      <c r="L7" s="182">
        <v>3</v>
      </c>
      <c r="M7" s="184">
        <v>1</v>
      </c>
      <c r="N7" s="183">
        <v>55</v>
      </c>
    </row>
    <row r="8" spans="1:15" s="5" customFormat="1" ht="15.75" x14ac:dyDescent="0.25">
      <c r="A8" s="63">
        <v>14</v>
      </c>
      <c r="B8" s="64">
        <v>43931</v>
      </c>
      <c r="C8" s="182">
        <v>8</v>
      </c>
      <c r="D8" s="182">
        <v>2</v>
      </c>
      <c r="E8" s="182">
        <v>4</v>
      </c>
      <c r="F8" s="182">
        <v>25</v>
      </c>
      <c r="G8" s="182">
        <v>7</v>
      </c>
      <c r="H8" s="182">
        <v>4</v>
      </c>
      <c r="I8" s="182">
        <v>3</v>
      </c>
      <c r="J8" s="182">
        <v>7</v>
      </c>
      <c r="K8" s="182">
        <v>4</v>
      </c>
      <c r="L8" s="182">
        <v>5</v>
      </c>
      <c r="M8" s="184">
        <v>7</v>
      </c>
      <c r="N8" s="183">
        <v>76</v>
      </c>
    </row>
    <row r="9" spans="1:15" s="5" customFormat="1" ht="15.75" x14ac:dyDescent="0.25">
      <c r="A9" s="63">
        <v>15</v>
      </c>
      <c r="B9" s="64">
        <v>43938</v>
      </c>
      <c r="C9" s="182">
        <v>6</v>
      </c>
      <c r="D9" s="182">
        <v>7</v>
      </c>
      <c r="E9" s="182">
        <v>14</v>
      </c>
      <c r="F9" s="182">
        <v>24</v>
      </c>
      <c r="G9" s="182">
        <v>8</v>
      </c>
      <c r="H9" s="182">
        <v>8</v>
      </c>
      <c r="I9" s="182">
        <v>9</v>
      </c>
      <c r="J9" s="182">
        <v>11</v>
      </c>
      <c r="K9" s="182">
        <v>5</v>
      </c>
      <c r="L9" s="182">
        <v>6</v>
      </c>
      <c r="M9" s="184">
        <v>3</v>
      </c>
      <c r="N9" s="183">
        <v>101</v>
      </c>
    </row>
    <row r="10" spans="1:15" s="5" customFormat="1" ht="15.75" x14ac:dyDescent="0.25">
      <c r="A10" s="63">
        <v>16</v>
      </c>
      <c r="B10" s="64">
        <v>43945</v>
      </c>
      <c r="C10" s="182">
        <v>9</v>
      </c>
      <c r="D10" s="182">
        <v>9</v>
      </c>
      <c r="E10" s="182">
        <v>15</v>
      </c>
      <c r="F10" s="182">
        <v>44</v>
      </c>
      <c r="G10" s="182">
        <v>10</v>
      </c>
      <c r="H10" s="182">
        <v>5</v>
      </c>
      <c r="I10" s="182" t="s">
        <v>29</v>
      </c>
      <c r="J10" s="182">
        <v>9</v>
      </c>
      <c r="K10" s="182">
        <v>8</v>
      </c>
      <c r="L10" s="182">
        <v>8</v>
      </c>
      <c r="M10" s="184">
        <v>11</v>
      </c>
      <c r="N10" s="183">
        <v>128</v>
      </c>
    </row>
    <row r="11" spans="1:15" s="5" customFormat="1" ht="15.75" x14ac:dyDescent="0.25">
      <c r="A11" s="63">
        <v>17</v>
      </c>
      <c r="B11" s="64">
        <v>43952</v>
      </c>
      <c r="C11" s="182">
        <v>16</v>
      </c>
      <c r="D11" s="182">
        <v>9</v>
      </c>
      <c r="E11" s="182">
        <v>15</v>
      </c>
      <c r="F11" s="182">
        <v>41</v>
      </c>
      <c r="G11" s="182">
        <v>12</v>
      </c>
      <c r="H11" s="182">
        <v>4</v>
      </c>
      <c r="I11" s="182">
        <v>1</v>
      </c>
      <c r="J11" s="182">
        <v>12</v>
      </c>
      <c r="K11" s="182">
        <v>5</v>
      </c>
      <c r="L11" s="182">
        <v>5</v>
      </c>
      <c r="M11" s="184">
        <v>4</v>
      </c>
      <c r="N11" s="183">
        <v>124</v>
      </c>
    </row>
    <row r="12" spans="1:15" s="5" customFormat="1" ht="15.75" x14ac:dyDescent="0.25">
      <c r="A12" s="63">
        <v>18</v>
      </c>
      <c r="B12" s="64">
        <v>43959</v>
      </c>
      <c r="C12" s="182">
        <v>11</v>
      </c>
      <c r="D12" s="182">
        <v>10</v>
      </c>
      <c r="E12" s="182">
        <v>8</v>
      </c>
      <c r="F12" s="182">
        <v>18</v>
      </c>
      <c r="G12" s="182">
        <v>7</v>
      </c>
      <c r="H12" s="182">
        <v>2</v>
      </c>
      <c r="I12" s="182">
        <v>1</v>
      </c>
      <c r="J12" s="182">
        <v>10</v>
      </c>
      <c r="K12" s="182">
        <v>7</v>
      </c>
      <c r="L12" s="182">
        <v>2</v>
      </c>
      <c r="M12" s="184">
        <v>8</v>
      </c>
      <c r="N12" s="183">
        <v>84</v>
      </c>
    </row>
    <row r="13" spans="1:15" s="5" customFormat="1" ht="15.75" x14ac:dyDescent="0.25">
      <c r="A13" s="63">
        <v>19</v>
      </c>
      <c r="B13" s="64">
        <v>43966</v>
      </c>
      <c r="C13" s="182">
        <v>8</v>
      </c>
      <c r="D13" s="182">
        <v>12</v>
      </c>
      <c r="E13" s="182">
        <v>8</v>
      </c>
      <c r="F13" s="182">
        <v>23</v>
      </c>
      <c r="G13" s="182">
        <v>3</v>
      </c>
      <c r="H13" s="182">
        <v>1</v>
      </c>
      <c r="I13" s="182" t="s">
        <v>29</v>
      </c>
      <c r="J13" s="182">
        <v>5</v>
      </c>
      <c r="K13" s="182">
        <v>7</v>
      </c>
      <c r="L13" s="182">
        <v>1</v>
      </c>
      <c r="M13" s="184">
        <v>6</v>
      </c>
      <c r="N13" s="183">
        <v>74</v>
      </c>
    </row>
    <row r="14" spans="1:15" s="5" customFormat="1" ht="15.75" x14ac:dyDescent="0.25">
      <c r="A14" s="63">
        <v>20</v>
      </c>
      <c r="B14" s="64">
        <v>43973</v>
      </c>
      <c r="C14" s="182">
        <v>8</v>
      </c>
      <c r="D14" s="182">
        <v>3</v>
      </c>
      <c r="E14" s="182">
        <v>5</v>
      </c>
      <c r="F14" s="182">
        <v>13</v>
      </c>
      <c r="G14" s="182">
        <v>4</v>
      </c>
      <c r="H14" s="182" t="s">
        <v>29</v>
      </c>
      <c r="I14" s="182" t="s">
        <v>29</v>
      </c>
      <c r="J14" s="182">
        <v>10</v>
      </c>
      <c r="K14" s="182">
        <v>3</v>
      </c>
      <c r="L14" s="182">
        <v>3</v>
      </c>
      <c r="M14" s="184">
        <v>4</v>
      </c>
      <c r="N14" s="183">
        <v>53</v>
      </c>
    </row>
    <row r="15" spans="1:15" s="5" customFormat="1" ht="15.75" x14ac:dyDescent="0.25">
      <c r="A15" s="63">
        <v>21</v>
      </c>
      <c r="B15" s="64">
        <v>43980</v>
      </c>
      <c r="C15" s="182">
        <v>5</v>
      </c>
      <c r="D15" s="182">
        <v>4</v>
      </c>
      <c r="E15" s="182">
        <v>3</v>
      </c>
      <c r="F15" s="182">
        <v>17</v>
      </c>
      <c r="G15" s="182">
        <v>6</v>
      </c>
      <c r="H15" s="182" t="s">
        <v>29</v>
      </c>
      <c r="I15" s="182" t="s">
        <v>29</v>
      </c>
      <c r="J15" s="182">
        <v>6</v>
      </c>
      <c r="K15" s="182">
        <v>3</v>
      </c>
      <c r="L15" s="182">
        <v>5</v>
      </c>
      <c r="M15" s="184" t="s">
        <v>29</v>
      </c>
      <c r="N15" s="183">
        <v>49</v>
      </c>
    </row>
    <row r="16" spans="1:15" s="38" customFormat="1" ht="15.75" x14ac:dyDescent="0.25">
      <c r="A16" s="63">
        <v>22</v>
      </c>
      <c r="B16" s="64">
        <v>43987</v>
      </c>
      <c r="C16" s="182">
        <v>3</v>
      </c>
      <c r="D16" s="182">
        <v>3</v>
      </c>
      <c r="E16" s="182">
        <v>3</v>
      </c>
      <c r="F16" s="182">
        <v>2</v>
      </c>
      <c r="G16" s="182">
        <v>2</v>
      </c>
      <c r="H16" s="182" t="s">
        <v>29</v>
      </c>
      <c r="I16" s="182" t="s">
        <v>29</v>
      </c>
      <c r="J16" s="182">
        <v>1</v>
      </c>
      <c r="K16" s="182">
        <v>2</v>
      </c>
      <c r="L16" s="182">
        <v>3</v>
      </c>
      <c r="M16" s="184">
        <v>1</v>
      </c>
      <c r="N16" s="183">
        <v>20</v>
      </c>
      <c r="O16" s="12"/>
    </row>
    <row r="17" spans="1:16" s="38" customFormat="1" ht="15.75" x14ac:dyDescent="0.25">
      <c r="A17" s="63">
        <v>23</v>
      </c>
      <c r="B17" s="64">
        <v>43994</v>
      </c>
      <c r="C17" s="182">
        <v>1</v>
      </c>
      <c r="D17" s="182">
        <v>4</v>
      </c>
      <c r="E17" s="182">
        <v>3</v>
      </c>
      <c r="F17" s="182">
        <v>6</v>
      </c>
      <c r="G17" s="182">
        <v>3</v>
      </c>
      <c r="H17" s="182" t="s">
        <v>29</v>
      </c>
      <c r="I17" s="182" t="s">
        <v>29</v>
      </c>
      <c r="J17" s="182">
        <v>3</v>
      </c>
      <c r="K17" s="182">
        <v>1</v>
      </c>
      <c r="L17" s="182" t="s">
        <v>29</v>
      </c>
      <c r="M17" s="184" t="s">
        <v>29</v>
      </c>
      <c r="N17" s="183">
        <v>21</v>
      </c>
      <c r="O17" s="12"/>
    </row>
    <row r="18" spans="1:16" s="38" customFormat="1" ht="15.75" x14ac:dyDescent="0.25">
      <c r="A18" s="63">
        <v>24</v>
      </c>
      <c r="B18" s="64">
        <v>44001</v>
      </c>
      <c r="C18" s="182">
        <v>1</v>
      </c>
      <c r="D18" s="182">
        <v>2</v>
      </c>
      <c r="E18" s="182">
        <v>2</v>
      </c>
      <c r="F18" s="182">
        <v>4</v>
      </c>
      <c r="G18" s="182">
        <v>1</v>
      </c>
      <c r="H18" s="182">
        <v>1</v>
      </c>
      <c r="I18" s="182" t="s">
        <v>29</v>
      </c>
      <c r="J18" s="182">
        <v>1</v>
      </c>
      <c r="K18" s="182">
        <v>2</v>
      </c>
      <c r="L18" s="182">
        <v>2</v>
      </c>
      <c r="M18" s="184">
        <v>1</v>
      </c>
      <c r="N18" s="183">
        <v>17</v>
      </c>
      <c r="O18" s="12"/>
    </row>
    <row r="19" spans="1:16" s="38" customFormat="1" ht="15.75" x14ac:dyDescent="0.25">
      <c r="A19" s="63">
        <v>25</v>
      </c>
      <c r="B19" s="64">
        <v>44008</v>
      </c>
      <c r="C19" s="182">
        <v>1</v>
      </c>
      <c r="D19" s="182">
        <v>7</v>
      </c>
      <c r="E19" s="182">
        <v>2</v>
      </c>
      <c r="F19" s="182">
        <v>1</v>
      </c>
      <c r="G19" s="182">
        <v>1</v>
      </c>
      <c r="H19" s="182" t="s">
        <v>29</v>
      </c>
      <c r="I19" s="182" t="s">
        <v>29</v>
      </c>
      <c r="J19" s="182" t="s">
        <v>29</v>
      </c>
      <c r="K19" s="182" t="s">
        <v>29</v>
      </c>
      <c r="L19" s="182" t="s">
        <v>29</v>
      </c>
      <c r="M19" s="184" t="s">
        <v>29</v>
      </c>
      <c r="N19" s="183">
        <v>12</v>
      </c>
      <c r="O19" s="12"/>
    </row>
    <row r="20" spans="1:16" s="38" customFormat="1" ht="15.75" x14ac:dyDescent="0.25">
      <c r="A20" s="63">
        <v>26</v>
      </c>
      <c r="B20" s="64">
        <v>44015</v>
      </c>
      <c r="C20" s="182">
        <v>3</v>
      </c>
      <c r="D20" s="182">
        <v>3</v>
      </c>
      <c r="E20" s="182" t="s">
        <v>29</v>
      </c>
      <c r="F20" s="182">
        <v>3</v>
      </c>
      <c r="G20" s="182" t="s">
        <v>29</v>
      </c>
      <c r="H20" s="182" t="s">
        <v>29</v>
      </c>
      <c r="I20" s="182" t="s">
        <v>29</v>
      </c>
      <c r="J20" s="182" t="s">
        <v>29</v>
      </c>
      <c r="K20" s="182">
        <v>1</v>
      </c>
      <c r="L20" s="182">
        <v>1</v>
      </c>
      <c r="M20" s="184" t="s">
        <v>29</v>
      </c>
      <c r="N20" s="183">
        <v>11</v>
      </c>
      <c r="O20" s="12"/>
    </row>
    <row r="21" spans="1:16" s="38" customFormat="1" ht="15.75" x14ac:dyDescent="0.25">
      <c r="A21" s="63">
        <v>27</v>
      </c>
      <c r="B21" s="64">
        <v>44022</v>
      </c>
      <c r="C21" s="182" t="s">
        <v>29</v>
      </c>
      <c r="D21" s="182">
        <v>3</v>
      </c>
      <c r="E21" s="182">
        <v>1</v>
      </c>
      <c r="F21" s="182" t="s">
        <v>29</v>
      </c>
      <c r="G21" s="182" t="s">
        <v>29</v>
      </c>
      <c r="H21" s="182">
        <v>1</v>
      </c>
      <c r="I21" s="182">
        <v>1</v>
      </c>
      <c r="J21" s="182">
        <v>1</v>
      </c>
      <c r="K21" s="182">
        <v>2</v>
      </c>
      <c r="L21" s="182" t="s">
        <v>29</v>
      </c>
      <c r="M21" s="182" t="s">
        <v>29</v>
      </c>
      <c r="N21" s="183">
        <v>9</v>
      </c>
      <c r="O21" s="12"/>
    </row>
    <row r="22" spans="1:16" s="38" customFormat="1" ht="15.75" x14ac:dyDescent="0.25">
      <c r="A22" s="63">
        <v>28</v>
      </c>
      <c r="B22" s="64">
        <v>44029</v>
      </c>
      <c r="C22" s="182" t="s">
        <v>29</v>
      </c>
      <c r="D22" s="182" t="s">
        <v>29</v>
      </c>
      <c r="E22" s="182" t="s">
        <v>29</v>
      </c>
      <c r="F22" s="182">
        <v>1</v>
      </c>
      <c r="G22" s="182" t="s">
        <v>29</v>
      </c>
      <c r="H22" s="182" t="s">
        <v>29</v>
      </c>
      <c r="I22" s="182" t="s">
        <v>29</v>
      </c>
      <c r="J22" s="182">
        <v>1</v>
      </c>
      <c r="K22" s="182" t="s">
        <v>29</v>
      </c>
      <c r="L22" s="182" t="s">
        <v>29</v>
      </c>
      <c r="M22" s="182" t="s">
        <v>29</v>
      </c>
      <c r="N22" s="183">
        <v>2</v>
      </c>
      <c r="O22" s="12"/>
    </row>
    <row r="23" spans="1:16" s="38" customFormat="1" ht="15.75" x14ac:dyDescent="0.25">
      <c r="A23" s="63">
        <v>29</v>
      </c>
      <c r="B23" s="64">
        <v>44036</v>
      </c>
      <c r="C23" s="182" t="s">
        <v>29</v>
      </c>
      <c r="D23" s="182">
        <v>2</v>
      </c>
      <c r="E23" s="182" t="s">
        <v>29</v>
      </c>
      <c r="F23" s="182">
        <v>2</v>
      </c>
      <c r="G23" s="182">
        <v>2</v>
      </c>
      <c r="H23" s="182" t="s">
        <v>29</v>
      </c>
      <c r="I23" s="182" t="s">
        <v>29</v>
      </c>
      <c r="J23" s="182" t="s">
        <v>29</v>
      </c>
      <c r="K23" s="182" t="s">
        <v>29</v>
      </c>
      <c r="L23" s="182">
        <v>1</v>
      </c>
      <c r="M23" s="182" t="s">
        <v>29</v>
      </c>
      <c r="N23" s="183">
        <v>7</v>
      </c>
      <c r="O23" s="30"/>
      <c r="P23" s="31"/>
    </row>
    <row r="24" spans="1:16" s="38" customFormat="1" ht="15.75" x14ac:dyDescent="0.25">
      <c r="A24" s="63">
        <v>30</v>
      </c>
      <c r="B24" s="64">
        <v>44043</v>
      </c>
      <c r="C24" s="182" t="s">
        <v>29</v>
      </c>
      <c r="D24" s="182" t="s">
        <v>29</v>
      </c>
      <c r="E24" s="182">
        <v>1</v>
      </c>
      <c r="F24" s="182" t="s">
        <v>29</v>
      </c>
      <c r="G24" s="182" t="s">
        <v>29</v>
      </c>
      <c r="H24" s="182" t="s">
        <v>29</v>
      </c>
      <c r="I24" s="182" t="s">
        <v>29</v>
      </c>
      <c r="J24" s="182" t="s">
        <v>29</v>
      </c>
      <c r="K24" s="182" t="s">
        <v>29</v>
      </c>
      <c r="L24" s="182" t="s">
        <v>29</v>
      </c>
      <c r="M24" s="182" t="s">
        <v>29</v>
      </c>
      <c r="N24" s="183">
        <v>1</v>
      </c>
      <c r="O24" s="30"/>
      <c r="P24" s="31"/>
    </row>
    <row r="25" spans="1:16" s="38" customFormat="1" ht="15.75" x14ac:dyDescent="0.25">
      <c r="A25" s="63">
        <v>31</v>
      </c>
      <c r="B25" s="64">
        <v>44050</v>
      </c>
      <c r="C25" s="182" t="s">
        <v>29</v>
      </c>
      <c r="D25" s="182">
        <v>1</v>
      </c>
      <c r="E25" s="182">
        <v>1</v>
      </c>
      <c r="F25" s="182">
        <v>2</v>
      </c>
      <c r="G25" s="182" t="s">
        <v>29</v>
      </c>
      <c r="H25" s="182" t="s">
        <v>29</v>
      </c>
      <c r="I25" s="182" t="s">
        <v>29</v>
      </c>
      <c r="J25" s="182" t="s">
        <v>29</v>
      </c>
      <c r="K25" s="182" t="s">
        <v>29</v>
      </c>
      <c r="L25" s="182" t="s">
        <v>29</v>
      </c>
      <c r="M25" s="184">
        <v>1</v>
      </c>
      <c r="N25" s="183">
        <v>5</v>
      </c>
      <c r="O25" s="12"/>
    </row>
    <row r="26" spans="1:16" s="38" customFormat="1" ht="15.75" x14ac:dyDescent="0.25">
      <c r="A26" s="63">
        <v>32</v>
      </c>
      <c r="B26" s="64">
        <v>44057</v>
      </c>
      <c r="C26" s="182">
        <v>1</v>
      </c>
      <c r="D26" s="182">
        <v>1</v>
      </c>
      <c r="E26" s="182" t="s">
        <v>29</v>
      </c>
      <c r="F26" s="182">
        <v>1</v>
      </c>
      <c r="G26" s="182">
        <v>1</v>
      </c>
      <c r="H26" s="182" t="s">
        <v>29</v>
      </c>
      <c r="I26" s="182" t="s">
        <v>29</v>
      </c>
      <c r="J26" s="182" t="s">
        <v>29</v>
      </c>
      <c r="K26" s="182" t="s">
        <v>29</v>
      </c>
      <c r="L26" s="182" t="s">
        <v>29</v>
      </c>
      <c r="M26" s="184" t="s">
        <v>29</v>
      </c>
      <c r="N26" s="183">
        <v>4</v>
      </c>
      <c r="O26" s="12"/>
    </row>
    <row r="27" spans="1:16" s="38" customFormat="1" ht="15.75" x14ac:dyDescent="0.25">
      <c r="A27" s="63">
        <v>33</v>
      </c>
      <c r="B27" s="64">
        <v>44064</v>
      </c>
      <c r="C27" s="182">
        <v>1</v>
      </c>
      <c r="D27" s="182" t="s">
        <v>29</v>
      </c>
      <c r="E27" s="182">
        <v>2</v>
      </c>
      <c r="F27" s="182" t="s">
        <v>29</v>
      </c>
      <c r="G27" s="182" t="s">
        <v>29</v>
      </c>
      <c r="H27" s="182" t="s">
        <v>29</v>
      </c>
      <c r="I27" s="182" t="s">
        <v>29</v>
      </c>
      <c r="J27" s="182" t="s">
        <v>29</v>
      </c>
      <c r="K27" s="182">
        <v>3</v>
      </c>
      <c r="L27" s="182" t="s">
        <v>29</v>
      </c>
      <c r="M27" s="184" t="s">
        <v>29</v>
      </c>
      <c r="N27" s="183">
        <v>6</v>
      </c>
      <c r="O27" s="12"/>
    </row>
    <row r="28" spans="1:16" s="38" customFormat="1" ht="15.75" x14ac:dyDescent="0.25">
      <c r="A28" s="63">
        <v>34</v>
      </c>
      <c r="B28" s="64">
        <v>44071</v>
      </c>
      <c r="C28" s="182">
        <v>1</v>
      </c>
      <c r="D28" s="182">
        <v>1</v>
      </c>
      <c r="E28" s="182" t="s">
        <v>29</v>
      </c>
      <c r="F28" s="182">
        <v>1</v>
      </c>
      <c r="G28" s="182" t="s">
        <v>29</v>
      </c>
      <c r="H28" s="182" t="s">
        <v>29</v>
      </c>
      <c r="I28" s="182" t="s">
        <v>29</v>
      </c>
      <c r="J28" s="182" t="s">
        <v>29</v>
      </c>
      <c r="K28" s="182" t="s">
        <v>29</v>
      </c>
      <c r="L28" s="182" t="s">
        <v>29</v>
      </c>
      <c r="M28" s="184">
        <v>1</v>
      </c>
      <c r="N28" s="183">
        <v>4</v>
      </c>
      <c r="O28" s="12"/>
    </row>
    <row r="29" spans="1:16" s="38" customFormat="1" ht="15.75" x14ac:dyDescent="0.25">
      <c r="A29" s="63">
        <v>35</v>
      </c>
      <c r="B29" s="64">
        <v>44078</v>
      </c>
      <c r="C29" s="182" t="s">
        <v>29</v>
      </c>
      <c r="D29" s="182" t="s">
        <v>29</v>
      </c>
      <c r="E29" s="182">
        <v>1</v>
      </c>
      <c r="F29" s="182" t="s">
        <v>29</v>
      </c>
      <c r="G29" s="182" t="s">
        <v>29</v>
      </c>
      <c r="H29" s="182" t="s">
        <v>29</v>
      </c>
      <c r="I29" s="182" t="s">
        <v>29</v>
      </c>
      <c r="J29" s="182">
        <v>1</v>
      </c>
      <c r="K29" s="182">
        <v>1</v>
      </c>
      <c r="L29" s="182" t="s">
        <v>29</v>
      </c>
      <c r="M29" s="184" t="s">
        <v>29</v>
      </c>
      <c r="N29" s="183">
        <v>3</v>
      </c>
      <c r="O29" s="12"/>
    </row>
    <row r="30" spans="1:16" s="38" customFormat="1" ht="15.75" x14ac:dyDescent="0.25">
      <c r="A30" s="63">
        <v>36</v>
      </c>
      <c r="B30" s="64">
        <v>44085</v>
      </c>
      <c r="C30" s="182" t="s">
        <v>29</v>
      </c>
      <c r="D30" s="182" t="s">
        <v>29</v>
      </c>
      <c r="E30" s="182">
        <v>3</v>
      </c>
      <c r="F30" s="182">
        <v>2</v>
      </c>
      <c r="G30" s="182" t="s">
        <v>29</v>
      </c>
      <c r="H30" s="182" t="s">
        <v>29</v>
      </c>
      <c r="I30" s="182" t="s">
        <v>29</v>
      </c>
      <c r="J30" s="182" t="s">
        <v>29</v>
      </c>
      <c r="K30" s="182">
        <v>1</v>
      </c>
      <c r="L30" s="182" t="s">
        <v>29</v>
      </c>
      <c r="M30" s="184">
        <v>1</v>
      </c>
      <c r="N30" s="183">
        <v>7</v>
      </c>
      <c r="O30" s="12"/>
    </row>
    <row r="31" spans="1:16" s="38" customFormat="1" ht="15.75" x14ac:dyDescent="0.25">
      <c r="A31" s="63">
        <v>37</v>
      </c>
      <c r="B31" s="64">
        <v>44092</v>
      </c>
      <c r="C31" s="182">
        <v>1</v>
      </c>
      <c r="D31" s="182">
        <v>1</v>
      </c>
      <c r="E31" s="182">
        <v>3</v>
      </c>
      <c r="F31" s="182">
        <v>2</v>
      </c>
      <c r="G31" s="182" t="s">
        <v>29</v>
      </c>
      <c r="H31" s="182" t="s">
        <v>29</v>
      </c>
      <c r="I31" s="182" t="s">
        <v>29</v>
      </c>
      <c r="J31" s="182" t="s">
        <v>29</v>
      </c>
      <c r="K31" s="182">
        <v>1</v>
      </c>
      <c r="L31" s="182" t="s">
        <v>29</v>
      </c>
      <c r="M31" s="184" t="s">
        <v>29</v>
      </c>
      <c r="N31" s="183">
        <v>8</v>
      </c>
      <c r="O31" s="12"/>
    </row>
    <row r="32" spans="1:16" s="38" customFormat="1" ht="15.75" x14ac:dyDescent="0.25">
      <c r="A32" s="63">
        <v>38</v>
      </c>
      <c r="B32" s="64">
        <v>44099</v>
      </c>
      <c r="C32" s="182" t="s">
        <v>29</v>
      </c>
      <c r="D32" s="182" t="s">
        <v>29</v>
      </c>
      <c r="E32" s="182">
        <v>2</v>
      </c>
      <c r="F32" s="182">
        <v>1</v>
      </c>
      <c r="G32" s="182">
        <v>2</v>
      </c>
      <c r="H32" s="182" t="s">
        <v>29</v>
      </c>
      <c r="I32" s="182" t="s">
        <v>29</v>
      </c>
      <c r="J32" s="182">
        <v>1</v>
      </c>
      <c r="K32" s="182">
        <v>1</v>
      </c>
      <c r="L32" s="182" t="s">
        <v>29</v>
      </c>
      <c r="M32" s="184">
        <v>2</v>
      </c>
      <c r="N32" s="183">
        <v>9</v>
      </c>
      <c r="O32" s="12"/>
    </row>
    <row r="33" spans="1:15" s="38" customFormat="1" ht="15.75" x14ac:dyDescent="0.25">
      <c r="A33" s="63">
        <v>39</v>
      </c>
      <c r="B33" s="64">
        <v>44106</v>
      </c>
      <c r="C33" s="182" t="s">
        <v>29</v>
      </c>
      <c r="D33" s="182" t="s">
        <v>29</v>
      </c>
      <c r="E33" s="182">
        <v>1</v>
      </c>
      <c r="F33" s="182">
        <v>1</v>
      </c>
      <c r="G33" s="182" t="s">
        <v>29</v>
      </c>
      <c r="H33" s="182" t="s">
        <v>29</v>
      </c>
      <c r="I33" s="182" t="s">
        <v>29</v>
      </c>
      <c r="J33" s="182" t="s">
        <v>29</v>
      </c>
      <c r="K33" s="182" t="s">
        <v>29</v>
      </c>
      <c r="L33" s="182" t="s">
        <v>29</v>
      </c>
      <c r="M33" s="184" t="s">
        <v>29</v>
      </c>
      <c r="N33" s="183">
        <v>2</v>
      </c>
      <c r="O33" s="12"/>
    </row>
    <row r="34" spans="1:15" s="38" customFormat="1" ht="15.75" x14ac:dyDescent="0.25">
      <c r="A34" s="63">
        <v>40</v>
      </c>
      <c r="B34" s="64">
        <v>44113</v>
      </c>
      <c r="C34" s="182">
        <v>2</v>
      </c>
      <c r="D34" s="182" t="s">
        <v>29</v>
      </c>
      <c r="E34" s="182">
        <v>4</v>
      </c>
      <c r="F34" s="182">
        <v>3</v>
      </c>
      <c r="G34" s="182" t="s">
        <v>29</v>
      </c>
      <c r="H34" s="182">
        <v>1</v>
      </c>
      <c r="I34" s="182" t="s">
        <v>29</v>
      </c>
      <c r="J34" s="182" t="s">
        <v>29</v>
      </c>
      <c r="K34" s="182" t="s">
        <v>29</v>
      </c>
      <c r="L34" s="182" t="s">
        <v>29</v>
      </c>
      <c r="M34" s="184">
        <v>1</v>
      </c>
      <c r="N34" s="183">
        <v>11</v>
      </c>
      <c r="O34" s="12"/>
    </row>
    <row r="35" spans="1:15" s="38" customFormat="1" ht="15.75" x14ac:dyDescent="0.25">
      <c r="A35" s="63">
        <v>41</v>
      </c>
      <c r="B35" s="64">
        <v>44120</v>
      </c>
      <c r="C35" s="182">
        <v>1</v>
      </c>
      <c r="D35" s="182" t="s">
        <v>29</v>
      </c>
      <c r="E35" s="182">
        <v>3</v>
      </c>
      <c r="F35" s="182">
        <v>6</v>
      </c>
      <c r="G35" s="182">
        <v>1</v>
      </c>
      <c r="H35" s="182">
        <v>1</v>
      </c>
      <c r="I35" s="182">
        <v>1</v>
      </c>
      <c r="J35" s="182">
        <v>1</v>
      </c>
      <c r="K35" s="182">
        <v>1</v>
      </c>
      <c r="L35" s="182" t="s">
        <v>29</v>
      </c>
      <c r="M35" s="184">
        <v>2</v>
      </c>
      <c r="N35" s="183">
        <v>17</v>
      </c>
      <c r="O35" s="12"/>
    </row>
    <row r="36" spans="1:15" s="38" customFormat="1" ht="15.75" x14ac:dyDescent="0.25">
      <c r="A36" s="63">
        <v>42</v>
      </c>
      <c r="B36" s="64">
        <v>44127</v>
      </c>
      <c r="C36" s="182">
        <v>7</v>
      </c>
      <c r="D36" s="182">
        <v>2</v>
      </c>
      <c r="E36" s="182">
        <v>1</v>
      </c>
      <c r="F36" s="182">
        <v>5</v>
      </c>
      <c r="G36" s="182">
        <v>2</v>
      </c>
      <c r="H36" s="182">
        <v>9</v>
      </c>
      <c r="I36" s="182">
        <v>2</v>
      </c>
      <c r="J36" s="182">
        <v>8</v>
      </c>
      <c r="K36" s="182" t="s">
        <v>29</v>
      </c>
      <c r="L36" s="182">
        <v>3</v>
      </c>
      <c r="M36" s="184">
        <v>3</v>
      </c>
      <c r="N36" s="183">
        <v>42</v>
      </c>
      <c r="O36" s="12"/>
    </row>
    <row r="37" spans="1:15" s="38" customFormat="1" ht="15.75" x14ac:dyDescent="0.25">
      <c r="A37" s="63">
        <v>43</v>
      </c>
      <c r="B37" s="64">
        <v>44134</v>
      </c>
      <c r="C37" s="182">
        <v>4</v>
      </c>
      <c r="D37" s="182">
        <v>3</v>
      </c>
      <c r="E37" s="182">
        <v>4</v>
      </c>
      <c r="F37" s="182">
        <v>8</v>
      </c>
      <c r="G37" s="182">
        <v>3</v>
      </c>
      <c r="H37" s="182">
        <v>7</v>
      </c>
      <c r="I37" s="182">
        <v>3</v>
      </c>
      <c r="J37" s="182">
        <v>9</v>
      </c>
      <c r="K37" s="182">
        <v>1</v>
      </c>
      <c r="L37" s="182">
        <v>5</v>
      </c>
      <c r="M37" s="184">
        <v>4</v>
      </c>
      <c r="N37" s="183">
        <v>51</v>
      </c>
      <c r="O37" s="12"/>
    </row>
    <row r="38" spans="1:15" s="38" customFormat="1" ht="15.75" x14ac:dyDescent="0.25">
      <c r="A38" s="63">
        <v>44</v>
      </c>
      <c r="B38" s="64">
        <v>44141</v>
      </c>
      <c r="C38" s="182">
        <v>8</v>
      </c>
      <c r="D38" s="182">
        <v>2</v>
      </c>
      <c r="E38" s="182">
        <v>5</v>
      </c>
      <c r="F38" s="182">
        <v>19</v>
      </c>
      <c r="G38" s="182">
        <v>6</v>
      </c>
      <c r="H38" s="182">
        <v>13</v>
      </c>
      <c r="I38" s="182">
        <v>5</v>
      </c>
      <c r="J38" s="182">
        <v>8</v>
      </c>
      <c r="K38" s="182">
        <v>6</v>
      </c>
      <c r="L38" s="182">
        <v>7</v>
      </c>
      <c r="M38" s="184">
        <v>3</v>
      </c>
      <c r="N38" s="183">
        <v>82</v>
      </c>
      <c r="O38" s="12"/>
    </row>
    <row r="39" spans="1:15" s="38" customFormat="1" ht="15.75" x14ac:dyDescent="0.25">
      <c r="A39" s="63">
        <v>45</v>
      </c>
      <c r="B39" s="64">
        <v>44148</v>
      </c>
      <c r="C39" s="182">
        <v>2</v>
      </c>
      <c r="D39" s="182">
        <v>5</v>
      </c>
      <c r="E39" s="182">
        <v>9</v>
      </c>
      <c r="F39" s="182">
        <v>18</v>
      </c>
      <c r="G39" s="182">
        <v>11</v>
      </c>
      <c r="H39" s="182">
        <v>13</v>
      </c>
      <c r="I39" s="182">
        <v>4</v>
      </c>
      <c r="J39" s="182">
        <v>8</v>
      </c>
      <c r="K39" s="182">
        <v>10</v>
      </c>
      <c r="L39" s="182">
        <v>8</v>
      </c>
      <c r="M39" s="184">
        <v>8</v>
      </c>
      <c r="N39" s="183">
        <v>96</v>
      </c>
      <c r="O39" s="12"/>
    </row>
    <row r="40" spans="1:15" s="38" customFormat="1" ht="15.75" x14ac:dyDescent="0.25">
      <c r="A40" s="63">
        <v>46</v>
      </c>
      <c r="B40" s="64">
        <v>44155</v>
      </c>
      <c r="C40" s="182">
        <v>7</v>
      </c>
      <c r="D40" s="182">
        <v>7</v>
      </c>
      <c r="E40" s="182">
        <v>7</v>
      </c>
      <c r="F40" s="182">
        <v>20</v>
      </c>
      <c r="G40" s="182">
        <v>16</v>
      </c>
      <c r="H40" s="182">
        <v>11</v>
      </c>
      <c r="I40" s="182">
        <v>2</v>
      </c>
      <c r="J40" s="182">
        <v>8</v>
      </c>
      <c r="K40" s="182">
        <v>9</v>
      </c>
      <c r="L40" s="182">
        <v>9</v>
      </c>
      <c r="M40" s="184">
        <v>4</v>
      </c>
      <c r="N40" s="183">
        <v>100</v>
      </c>
      <c r="O40" s="12"/>
    </row>
    <row r="41" spans="1:15" s="38" customFormat="1" ht="15.75" x14ac:dyDescent="0.25">
      <c r="A41" s="63">
        <v>47</v>
      </c>
      <c r="B41" s="64">
        <v>44162</v>
      </c>
      <c r="C41" s="182">
        <v>3</v>
      </c>
      <c r="D41" s="182">
        <v>5</v>
      </c>
      <c r="E41" s="182">
        <v>9</v>
      </c>
      <c r="F41" s="182">
        <v>16</v>
      </c>
      <c r="G41" s="182">
        <v>13</v>
      </c>
      <c r="H41" s="182">
        <v>9</v>
      </c>
      <c r="I41" s="182">
        <v>2</v>
      </c>
      <c r="J41" s="182">
        <v>8</v>
      </c>
      <c r="K41" s="182">
        <v>6</v>
      </c>
      <c r="L41" s="182">
        <v>8</v>
      </c>
      <c r="M41" s="184">
        <v>2</v>
      </c>
      <c r="N41" s="183">
        <v>81</v>
      </c>
      <c r="O41" s="12"/>
    </row>
    <row r="42" spans="1:15" s="38" customFormat="1" ht="15.75" x14ac:dyDescent="0.25">
      <c r="A42" s="63">
        <v>48</v>
      </c>
      <c r="B42" s="64">
        <v>44169</v>
      </c>
      <c r="C42" s="182">
        <v>8</v>
      </c>
      <c r="D42" s="182">
        <v>5</v>
      </c>
      <c r="E42" s="182">
        <v>8</v>
      </c>
      <c r="F42" s="182">
        <v>20</v>
      </c>
      <c r="G42" s="182">
        <v>14</v>
      </c>
      <c r="H42" s="182">
        <v>6</v>
      </c>
      <c r="I42" s="182">
        <v>1</v>
      </c>
      <c r="J42" s="182">
        <v>6</v>
      </c>
      <c r="K42" s="182">
        <v>9</v>
      </c>
      <c r="L42" s="182">
        <v>9</v>
      </c>
      <c r="M42" s="182">
        <v>12</v>
      </c>
      <c r="N42" s="183">
        <v>98</v>
      </c>
      <c r="O42" s="12"/>
    </row>
    <row r="43" spans="1:15" s="38" customFormat="1" ht="15.75" x14ac:dyDescent="0.25">
      <c r="A43" s="63">
        <v>49</v>
      </c>
      <c r="B43" s="64">
        <v>44176</v>
      </c>
      <c r="C43" s="182">
        <v>6</v>
      </c>
      <c r="D43" s="182">
        <v>5</v>
      </c>
      <c r="E43" s="182">
        <v>5</v>
      </c>
      <c r="F43" s="182">
        <v>15</v>
      </c>
      <c r="G43" s="182">
        <v>13</v>
      </c>
      <c r="H43" s="182">
        <v>4</v>
      </c>
      <c r="I43" s="182">
        <v>4</v>
      </c>
      <c r="J43" s="182">
        <v>7</v>
      </c>
      <c r="K43" s="182">
        <v>8</v>
      </c>
      <c r="L43" s="182">
        <v>12</v>
      </c>
      <c r="M43" s="182">
        <v>8</v>
      </c>
      <c r="N43" s="183">
        <v>87</v>
      </c>
      <c r="O43" s="12"/>
    </row>
    <row r="44" spans="1:15" s="38" customFormat="1" ht="15.75" x14ac:dyDescent="0.25">
      <c r="A44" s="63">
        <v>50</v>
      </c>
      <c r="B44" s="64">
        <v>44183</v>
      </c>
      <c r="C44" s="182">
        <v>12</v>
      </c>
      <c r="D44" s="182">
        <v>5</v>
      </c>
      <c r="E44" s="182">
        <v>2</v>
      </c>
      <c r="F44" s="182">
        <v>10</v>
      </c>
      <c r="G44" s="182">
        <v>10</v>
      </c>
      <c r="H44" s="182">
        <v>5</v>
      </c>
      <c r="I44" s="182">
        <v>3</v>
      </c>
      <c r="J44" s="182">
        <v>8</v>
      </c>
      <c r="K44" s="182">
        <v>12</v>
      </c>
      <c r="L44" s="182">
        <v>8</v>
      </c>
      <c r="M44" s="182">
        <v>7</v>
      </c>
      <c r="N44" s="183">
        <v>82</v>
      </c>
      <c r="O44" s="12"/>
    </row>
    <row r="45" spans="1:15" s="38" customFormat="1" ht="15.75" x14ac:dyDescent="0.25">
      <c r="A45" s="63">
        <v>51</v>
      </c>
      <c r="B45" s="64">
        <v>44190</v>
      </c>
      <c r="C45" s="182">
        <v>10</v>
      </c>
      <c r="D45" s="182">
        <v>7</v>
      </c>
      <c r="E45" s="182">
        <v>8</v>
      </c>
      <c r="F45" s="182">
        <v>14</v>
      </c>
      <c r="G45" s="182">
        <v>9</v>
      </c>
      <c r="H45" s="182">
        <v>3</v>
      </c>
      <c r="I45" s="182">
        <v>8</v>
      </c>
      <c r="J45" s="182">
        <v>4</v>
      </c>
      <c r="K45" s="182">
        <v>14</v>
      </c>
      <c r="L45" s="182">
        <v>7</v>
      </c>
      <c r="M45" s="182">
        <v>4</v>
      </c>
      <c r="N45" s="183">
        <v>88</v>
      </c>
      <c r="O45" s="12"/>
    </row>
    <row r="46" spans="1:15" s="38" customFormat="1" ht="15.75" x14ac:dyDescent="0.25">
      <c r="A46" s="63">
        <v>52</v>
      </c>
      <c r="B46" s="64">
        <v>44197</v>
      </c>
      <c r="C46" s="182">
        <v>15</v>
      </c>
      <c r="D46" s="182">
        <v>7</v>
      </c>
      <c r="E46" s="182">
        <v>12</v>
      </c>
      <c r="F46" s="182">
        <v>15</v>
      </c>
      <c r="G46" s="182">
        <v>6</v>
      </c>
      <c r="H46" s="182">
        <v>10</v>
      </c>
      <c r="I46" s="182" t="s">
        <v>29</v>
      </c>
      <c r="J46" s="182">
        <v>4</v>
      </c>
      <c r="K46" s="182">
        <v>23</v>
      </c>
      <c r="L46" s="182" t="s">
        <v>29</v>
      </c>
      <c r="M46" s="182">
        <v>2</v>
      </c>
      <c r="N46" s="183">
        <v>94</v>
      </c>
      <c r="O46" s="12"/>
    </row>
    <row r="47" spans="1:15" s="38" customFormat="1" ht="15.75" x14ac:dyDescent="0.25">
      <c r="A47" s="63">
        <v>1</v>
      </c>
      <c r="B47" s="64">
        <v>44204</v>
      </c>
      <c r="C47" s="182">
        <v>13</v>
      </c>
      <c r="D47" s="182">
        <v>8</v>
      </c>
      <c r="E47" s="182">
        <v>13</v>
      </c>
      <c r="F47" s="182">
        <v>14</v>
      </c>
      <c r="G47" s="182">
        <v>9</v>
      </c>
      <c r="H47" s="182">
        <v>13</v>
      </c>
      <c r="I47" s="182">
        <v>10</v>
      </c>
      <c r="J47" s="182">
        <v>12</v>
      </c>
      <c r="K47" s="182">
        <v>24</v>
      </c>
      <c r="L47" s="182">
        <v>21</v>
      </c>
      <c r="M47" s="182">
        <v>8</v>
      </c>
      <c r="N47" s="183">
        <v>145</v>
      </c>
      <c r="O47" s="12"/>
    </row>
    <row r="48" spans="1:15" s="38" customFormat="1" ht="15.75" x14ac:dyDescent="0.25">
      <c r="A48" s="63">
        <v>2</v>
      </c>
      <c r="B48" s="64">
        <v>44211</v>
      </c>
      <c r="C48" s="182">
        <v>21</v>
      </c>
      <c r="D48" s="182">
        <v>8</v>
      </c>
      <c r="E48" s="182">
        <v>18</v>
      </c>
      <c r="F48" s="182">
        <v>22</v>
      </c>
      <c r="G48" s="182">
        <v>14</v>
      </c>
      <c r="H48" s="182">
        <v>12</v>
      </c>
      <c r="I48" s="182">
        <v>10</v>
      </c>
      <c r="J48" s="182">
        <v>9</v>
      </c>
      <c r="K48" s="182">
        <v>18</v>
      </c>
      <c r="L48" s="182">
        <v>12</v>
      </c>
      <c r="M48" s="182">
        <v>9</v>
      </c>
      <c r="N48" s="183">
        <v>153</v>
      </c>
      <c r="O48" s="12"/>
    </row>
    <row r="49" spans="1:15" s="38" customFormat="1" ht="15.75" x14ac:dyDescent="0.25">
      <c r="A49" s="63">
        <v>3</v>
      </c>
      <c r="B49" s="64">
        <v>44218</v>
      </c>
      <c r="C49" s="182">
        <v>24</v>
      </c>
      <c r="D49" s="182">
        <v>13</v>
      </c>
      <c r="E49" s="182">
        <v>31</v>
      </c>
      <c r="F49" s="182">
        <v>16</v>
      </c>
      <c r="G49" s="182">
        <v>10</v>
      </c>
      <c r="H49" s="182">
        <v>14</v>
      </c>
      <c r="I49" s="182">
        <v>5</v>
      </c>
      <c r="J49" s="182">
        <v>8</v>
      </c>
      <c r="K49" s="182">
        <v>21</v>
      </c>
      <c r="L49" s="182">
        <v>13</v>
      </c>
      <c r="M49" s="182">
        <v>27</v>
      </c>
      <c r="N49" s="183">
        <v>182</v>
      </c>
      <c r="O49" s="12"/>
    </row>
    <row r="50" spans="1:15" s="38" customFormat="1" ht="15.75" x14ac:dyDescent="0.25">
      <c r="A50" s="63">
        <v>4</v>
      </c>
      <c r="B50" s="64">
        <v>44225</v>
      </c>
      <c r="C50" s="182">
        <v>10</v>
      </c>
      <c r="D50" s="182">
        <v>9</v>
      </c>
      <c r="E50" s="182">
        <v>28</v>
      </c>
      <c r="F50" s="182">
        <v>17</v>
      </c>
      <c r="G50" s="182">
        <v>5</v>
      </c>
      <c r="H50" s="182">
        <v>8</v>
      </c>
      <c r="I50" s="182">
        <v>9</v>
      </c>
      <c r="J50" s="182">
        <v>10</v>
      </c>
      <c r="K50" s="182">
        <v>9</v>
      </c>
      <c r="L50" s="182">
        <v>18</v>
      </c>
      <c r="M50" s="182">
        <v>14</v>
      </c>
      <c r="N50" s="183">
        <v>137</v>
      </c>
      <c r="O50" s="12"/>
    </row>
    <row r="51" spans="1:15" s="38" customFormat="1" ht="15.75" x14ac:dyDescent="0.25">
      <c r="A51" s="63">
        <v>5</v>
      </c>
      <c r="B51" s="64">
        <v>44232</v>
      </c>
      <c r="C51" s="182">
        <v>12</v>
      </c>
      <c r="D51" s="182">
        <v>5</v>
      </c>
      <c r="E51" s="182">
        <v>26</v>
      </c>
      <c r="F51" s="182">
        <v>13</v>
      </c>
      <c r="G51" s="182">
        <v>7</v>
      </c>
      <c r="H51" s="182">
        <v>8</v>
      </c>
      <c r="I51" s="182">
        <v>6</v>
      </c>
      <c r="J51" s="182">
        <v>5</v>
      </c>
      <c r="K51" s="182">
        <v>12</v>
      </c>
      <c r="L51" s="182">
        <v>13</v>
      </c>
      <c r="M51" s="182">
        <v>19</v>
      </c>
      <c r="N51" s="183">
        <v>126</v>
      </c>
      <c r="O51" s="12"/>
    </row>
    <row r="52" spans="1:15" s="38" customFormat="1" ht="15.75" x14ac:dyDescent="0.25">
      <c r="A52" s="63">
        <v>6</v>
      </c>
      <c r="B52" s="64">
        <v>44239</v>
      </c>
      <c r="C52" s="182">
        <v>2</v>
      </c>
      <c r="D52" s="182">
        <v>9</v>
      </c>
      <c r="E52" s="182">
        <v>18</v>
      </c>
      <c r="F52" s="182">
        <v>24</v>
      </c>
      <c r="G52" s="182">
        <v>6</v>
      </c>
      <c r="H52" s="182">
        <v>3</v>
      </c>
      <c r="I52" s="182">
        <v>3</v>
      </c>
      <c r="J52" s="182">
        <v>3</v>
      </c>
      <c r="K52" s="182">
        <v>9</v>
      </c>
      <c r="L52" s="182">
        <v>7</v>
      </c>
      <c r="M52" s="182">
        <v>15</v>
      </c>
      <c r="N52" s="183">
        <v>99</v>
      </c>
      <c r="O52" s="12"/>
    </row>
    <row r="53" spans="1:15" s="38" customFormat="1" ht="15.75" x14ac:dyDescent="0.25">
      <c r="A53" s="63">
        <v>7</v>
      </c>
      <c r="B53" s="64">
        <v>44246</v>
      </c>
      <c r="C53" s="182">
        <v>9</v>
      </c>
      <c r="D53" s="182">
        <v>1</v>
      </c>
      <c r="E53" s="182">
        <v>14</v>
      </c>
      <c r="F53" s="182">
        <v>12</v>
      </c>
      <c r="G53" s="182">
        <v>6</v>
      </c>
      <c r="H53" s="182">
        <v>4</v>
      </c>
      <c r="I53" s="182" t="s">
        <v>29</v>
      </c>
      <c r="J53" s="182">
        <v>4</v>
      </c>
      <c r="K53" s="182">
        <v>9</v>
      </c>
      <c r="L53" s="182">
        <v>12</v>
      </c>
      <c r="M53" s="182">
        <v>7</v>
      </c>
      <c r="N53" s="183">
        <v>78</v>
      </c>
      <c r="O53" s="12"/>
    </row>
    <row r="54" spans="1:15" s="38" customFormat="1" ht="15.75" x14ac:dyDescent="0.25">
      <c r="A54" s="63">
        <v>8</v>
      </c>
      <c r="B54" s="64">
        <v>44253</v>
      </c>
      <c r="C54" s="182">
        <v>2</v>
      </c>
      <c r="D54" s="182">
        <v>3</v>
      </c>
      <c r="E54" s="182">
        <v>15</v>
      </c>
      <c r="F54" s="182">
        <v>7</v>
      </c>
      <c r="G54" s="182">
        <v>2</v>
      </c>
      <c r="H54" s="182">
        <v>4</v>
      </c>
      <c r="I54" s="182">
        <v>5</v>
      </c>
      <c r="J54" s="182">
        <v>1</v>
      </c>
      <c r="K54" s="182">
        <v>6</v>
      </c>
      <c r="L54" s="182">
        <v>6</v>
      </c>
      <c r="M54" s="182">
        <v>4</v>
      </c>
      <c r="N54" s="183">
        <v>55</v>
      </c>
      <c r="O54" s="12"/>
    </row>
    <row r="55" spans="1:15" s="38" customFormat="1" ht="15.75" x14ac:dyDescent="0.25">
      <c r="A55" s="63">
        <v>9</v>
      </c>
      <c r="B55" s="64">
        <v>44260</v>
      </c>
      <c r="C55" s="182" t="s">
        <v>29</v>
      </c>
      <c r="D55" s="182">
        <v>5</v>
      </c>
      <c r="E55" s="182">
        <v>5</v>
      </c>
      <c r="F55" s="182">
        <v>2</v>
      </c>
      <c r="G55" s="182">
        <v>2</v>
      </c>
      <c r="H55" s="182">
        <v>3</v>
      </c>
      <c r="I55" s="182" t="s">
        <v>29</v>
      </c>
      <c r="J55" s="182">
        <v>3</v>
      </c>
      <c r="K55" s="182">
        <v>4</v>
      </c>
      <c r="L55" s="182">
        <v>7</v>
      </c>
      <c r="M55" s="182">
        <v>2</v>
      </c>
      <c r="N55" s="183">
        <v>33</v>
      </c>
      <c r="O55" s="12"/>
    </row>
    <row r="56" spans="1:15" s="38" customFormat="1" ht="15.75" x14ac:dyDescent="0.25">
      <c r="A56" s="63">
        <v>10</v>
      </c>
      <c r="B56" s="64">
        <v>44267</v>
      </c>
      <c r="C56" s="182">
        <v>2</v>
      </c>
      <c r="D56" s="182" t="s">
        <v>29</v>
      </c>
      <c r="E56" s="182">
        <v>6</v>
      </c>
      <c r="F56" s="182">
        <v>4</v>
      </c>
      <c r="G56" s="182">
        <v>3</v>
      </c>
      <c r="H56" s="182">
        <v>1</v>
      </c>
      <c r="I56" s="182" t="s">
        <v>29</v>
      </c>
      <c r="J56" s="182">
        <v>3</v>
      </c>
      <c r="K56" s="182">
        <v>3</v>
      </c>
      <c r="L56" s="182">
        <v>4</v>
      </c>
      <c r="M56" s="182">
        <v>6</v>
      </c>
      <c r="N56" s="183">
        <v>32</v>
      </c>
      <c r="O56" s="12"/>
    </row>
    <row r="57" spans="1:15" s="38" customFormat="1" ht="15.75" x14ac:dyDescent="0.25">
      <c r="A57" s="63">
        <v>11</v>
      </c>
      <c r="B57" s="64">
        <v>44274</v>
      </c>
      <c r="C57" s="182">
        <v>2</v>
      </c>
      <c r="D57" s="182">
        <v>1</v>
      </c>
      <c r="E57" s="182">
        <v>1</v>
      </c>
      <c r="F57" s="182">
        <v>4</v>
      </c>
      <c r="G57" s="182">
        <v>1</v>
      </c>
      <c r="H57" s="182" t="s">
        <v>29</v>
      </c>
      <c r="I57" s="182">
        <v>1</v>
      </c>
      <c r="J57" s="182">
        <v>1</v>
      </c>
      <c r="K57" s="182">
        <v>2</v>
      </c>
      <c r="L57" s="182">
        <v>2</v>
      </c>
      <c r="M57" s="182" t="s">
        <v>29</v>
      </c>
      <c r="N57" s="183">
        <v>15</v>
      </c>
      <c r="O57" s="12"/>
    </row>
    <row r="58" spans="1:15" s="38" customFormat="1" ht="15.75" x14ac:dyDescent="0.25">
      <c r="A58" s="63">
        <v>12</v>
      </c>
      <c r="B58" s="64">
        <v>44281</v>
      </c>
      <c r="C58" s="182">
        <v>4</v>
      </c>
      <c r="D58" s="182">
        <v>2</v>
      </c>
      <c r="E58" s="182" t="s">
        <v>29</v>
      </c>
      <c r="F58" s="182">
        <v>2</v>
      </c>
      <c r="G58" s="182">
        <v>1</v>
      </c>
      <c r="H58" s="182">
        <v>1</v>
      </c>
      <c r="I58" s="182" t="s">
        <v>29</v>
      </c>
      <c r="J58" s="182" t="s">
        <v>29</v>
      </c>
      <c r="K58" s="182">
        <v>4</v>
      </c>
      <c r="L58" s="182">
        <v>2</v>
      </c>
      <c r="M58" s="182">
        <v>3</v>
      </c>
      <c r="N58" s="183">
        <v>19</v>
      </c>
      <c r="O58" s="12"/>
    </row>
    <row r="59" spans="1:15" s="38" customFormat="1" ht="15.75" x14ac:dyDescent="0.25">
      <c r="A59" s="63">
        <v>13</v>
      </c>
      <c r="B59" s="64">
        <v>44288</v>
      </c>
      <c r="C59" s="182">
        <v>2</v>
      </c>
      <c r="D59" s="182" t="s">
        <v>29</v>
      </c>
      <c r="E59" s="182">
        <v>1</v>
      </c>
      <c r="F59" s="182">
        <v>1</v>
      </c>
      <c r="G59" s="182">
        <v>2</v>
      </c>
      <c r="H59" s="182" t="s">
        <v>29</v>
      </c>
      <c r="I59" s="182" t="s">
        <v>29</v>
      </c>
      <c r="J59" s="182" t="s">
        <v>29</v>
      </c>
      <c r="K59" s="182">
        <v>3</v>
      </c>
      <c r="L59" s="182">
        <v>2</v>
      </c>
      <c r="M59" s="182">
        <v>1</v>
      </c>
      <c r="N59" s="183">
        <v>12</v>
      </c>
      <c r="O59" s="12"/>
    </row>
    <row r="60" spans="1:15" s="38" customFormat="1" ht="15.75" x14ac:dyDescent="0.25">
      <c r="A60" s="63">
        <v>14</v>
      </c>
      <c r="B60" s="64">
        <v>44295</v>
      </c>
      <c r="C60" s="182">
        <v>2</v>
      </c>
      <c r="D60" s="182" t="s">
        <v>29</v>
      </c>
      <c r="E60" s="182" t="s">
        <v>29</v>
      </c>
      <c r="F60" s="182" t="s">
        <v>29</v>
      </c>
      <c r="G60" s="182">
        <v>1</v>
      </c>
      <c r="H60" s="182">
        <v>1</v>
      </c>
      <c r="I60" s="182">
        <v>2</v>
      </c>
      <c r="J60" s="182" t="s">
        <v>29</v>
      </c>
      <c r="K60" s="182">
        <v>2</v>
      </c>
      <c r="L60" s="182" t="s">
        <v>29</v>
      </c>
      <c r="M60" s="182">
        <v>1</v>
      </c>
      <c r="N60" s="183">
        <v>9</v>
      </c>
      <c r="O60" s="12"/>
    </row>
    <row r="61" spans="1:15" s="38" customFormat="1" ht="15.75" x14ac:dyDescent="0.25">
      <c r="A61" s="68">
        <v>15</v>
      </c>
      <c r="B61" s="64">
        <v>44302</v>
      </c>
      <c r="C61" s="185">
        <v>2</v>
      </c>
      <c r="D61" s="185" t="s">
        <v>29</v>
      </c>
      <c r="E61" s="185">
        <v>2</v>
      </c>
      <c r="F61" s="185">
        <v>3</v>
      </c>
      <c r="G61" s="185">
        <v>1</v>
      </c>
      <c r="H61" s="185" t="s">
        <v>29</v>
      </c>
      <c r="I61" s="185" t="s">
        <v>29</v>
      </c>
      <c r="J61" s="185" t="s">
        <v>29</v>
      </c>
      <c r="K61" s="185">
        <v>2</v>
      </c>
      <c r="L61" s="185">
        <v>3</v>
      </c>
      <c r="M61" s="185">
        <v>3</v>
      </c>
      <c r="N61" s="186">
        <v>16</v>
      </c>
      <c r="O61" s="12"/>
    </row>
    <row r="62" spans="1:15" s="38" customFormat="1" ht="15.75" x14ac:dyDescent="0.25">
      <c r="A62" s="68">
        <v>16</v>
      </c>
      <c r="B62" s="64">
        <v>44309</v>
      </c>
      <c r="C62" s="239">
        <v>1</v>
      </c>
      <c r="D62" s="182" t="s">
        <v>29</v>
      </c>
      <c r="E62" s="239">
        <v>1</v>
      </c>
      <c r="F62" s="182" t="s">
        <v>29</v>
      </c>
      <c r="G62" s="239">
        <v>1</v>
      </c>
      <c r="H62" s="239">
        <v>1</v>
      </c>
      <c r="I62" s="182" t="s">
        <v>29</v>
      </c>
      <c r="J62" s="239">
        <v>1</v>
      </c>
      <c r="K62" s="239">
        <v>1</v>
      </c>
      <c r="L62" s="239">
        <v>1</v>
      </c>
      <c r="M62" s="182" t="s">
        <v>29</v>
      </c>
      <c r="N62" s="240">
        <v>7</v>
      </c>
      <c r="O62" s="12"/>
    </row>
    <row r="63" spans="1:15" s="38" customFormat="1" ht="15.75" x14ac:dyDescent="0.25">
      <c r="A63" s="68">
        <v>17</v>
      </c>
      <c r="B63" s="64">
        <v>44316</v>
      </c>
      <c r="C63" s="182">
        <v>2</v>
      </c>
      <c r="D63" s="182" t="s">
        <v>29</v>
      </c>
      <c r="E63" s="182">
        <v>1</v>
      </c>
      <c r="F63" s="182" t="s">
        <v>29</v>
      </c>
      <c r="G63" s="182">
        <v>1</v>
      </c>
      <c r="H63" s="182">
        <v>1</v>
      </c>
      <c r="I63" s="182" t="s">
        <v>29</v>
      </c>
      <c r="J63" s="182" t="s">
        <v>29</v>
      </c>
      <c r="K63" s="182" t="s">
        <v>29</v>
      </c>
      <c r="L63" s="182">
        <v>3</v>
      </c>
      <c r="M63" s="182" t="s">
        <v>29</v>
      </c>
      <c r="N63" s="183">
        <v>8</v>
      </c>
      <c r="O63" s="12"/>
    </row>
    <row r="64" spans="1:15" s="38" customFormat="1" ht="15.75" x14ac:dyDescent="0.25">
      <c r="A64" s="68">
        <v>18</v>
      </c>
      <c r="B64" s="64">
        <v>44323</v>
      </c>
      <c r="C64" s="283">
        <v>1</v>
      </c>
      <c r="D64" s="283" t="s">
        <v>29</v>
      </c>
      <c r="E64" s="283" t="s">
        <v>29</v>
      </c>
      <c r="F64" s="283" t="s">
        <v>29</v>
      </c>
      <c r="G64" s="283">
        <v>1</v>
      </c>
      <c r="H64" s="283" t="s">
        <v>29</v>
      </c>
      <c r="I64" s="283" t="s">
        <v>29</v>
      </c>
      <c r="J64" s="283" t="s">
        <v>29</v>
      </c>
      <c r="K64" s="283" t="s">
        <v>29</v>
      </c>
      <c r="L64" s="283" t="s">
        <v>29</v>
      </c>
      <c r="M64" s="283">
        <v>1</v>
      </c>
      <c r="N64" s="284">
        <v>3</v>
      </c>
      <c r="O64" s="12"/>
    </row>
    <row r="65" spans="1:15" s="38" customFormat="1" ht="15.75" x14ac:dyDescent="0.25">
      <c r="A65" s="68">
        <v>19</v>
      </c>
      <c r="B65" s="64">
        <v>44330</v>
      </c>
      <c r="C65" s="283">
        <v>1</v>
      </c>
      <c r="D65" s="283" t="s">
        <v>29</v>
      </c>
      <c r="E65" s="283" t="s">
        <v>29</v>
      </c>
      <c r="F65" s="283">
        <v>4</v>
      </c>
      <c r="G65" s="283" t="s">
        <v>29</v>
      </c>
      <c r="H65" s="283" t="s">
        <v>29</v>
      </c>
      <c r="I65" s="283" t="s">
        <v>29</v>
      </c>
      <c r="J65" s="283">
        <v>1</v>
      </c>
      <c r="K65" s="283">
        <v>1</v>
      </c>
      <c r="L65" s="283" t="s">
        <v>29</v>
      </c>
      <c r="M65" s="283" t="s">
        <v>29</v>
      </c>
      <c r="N65" s="284">
        <v>7</v>
      </c>
      <c r="O65" s="12"/>
    </row>
    <row r="66" spans="1:15" s="38" customFormat="1" ht="15.75" x14ac:dyDescent="0.25">
      <c r="A66" s="68">
        <v>20</v>
      </c>
      <c r="B66" s="64">
        <v>44337</v>
      </c>
      <c r="C66" s="283">
        <v>1</v>
      </c>
      <c r="D66" s="283" t="s">
        <v>29</v>
      </c>
      <c r="E66" s="283" t="s">
        <v>29</v>
      </c>
      <c r="F66" s="283" t="s">
        <v>29</v>
      </c>
      <c r="G66" s="283" t="s">
        <v>29</v>
      </c>
      <c r="H66" s="283">
        <v>1</v>
      </c>
      <c r="I66" s="283" t="s">
        <v>29</v>
      </c>
      <c r="J66" s="283" t="s">
        <v>29</v>
      </c>
      <c r="K66" s="283">
        <v>1</v>
      </c>
      <c r="L66" s="283">
        <v>1</v>
      </c>
      <c r="M66" s="283" t="s">
        <v>29</v>
      </c>
      <c r="N66" s="284">
        <v>4</v>
      </c>
      <c r="O66" s="12"/>
    </row>
    <row r="67" spans="1:15" s="38" customFormat="1" ht="15.75" x14ac:dyDescent="0.25">
      <c r="A67" s="68">
        <v>21</v>
      </c>
      <c r="B67" s="64">
        <v>44344</v>
      </c>
      <c r="C67" s="283" t="s">
        <v>29</v>
      </c>
      <c r="D67" s="283" t="s">
        <v>29</v>
      </c>
      <c r="E67" s="283" t="s">
        <v>29</v>
      </c>
      <c r="F67" s="283" t="s">
        <v>29</v>
      </c>
      <c r="G67" s="283">
        <v>1</v>
      </c>
      <c r="H67" s="283">
        <v>1</v>
      </c>
      <c r="I67" s="283" t="s">
        <v>29</v>
      </c>
      <c r="J67" s="283" t="s">
        <v>29</v>
      </c>
      <c r="K67" s="283" t="s">
        <v>29</v>
      </c>
      <c r="L67" s="283">
        <v>1</v>
      </c>
      <c r="M67" s="283" t="s">
        <v>29</v>
      </c>
      <c r="N67" s="284">
        <v>3</v>
      </c>
      <c r="O67" s="12"/>
    </row>
    <row r="68" spans="1:15" s="38" customFormat="1" ht="15.75" x14ac:dyDescent="0.25">
      <c r="A68" s="68">
        <v>22</v>
      </c>
      <c r="B68" s="64">
        <v>44351</v>
      </c>
      <c r="C68" s="283" t="s">
        <v>29</v>
      </c>
      <c r="D68" s="283" t="s">
        <v>29</v>
      </c>
      <c r="E68" s="283" t="s">
        <v>29</v>
      </c>
      <c r="F68" s="283" t="s">
        <v>29</v>
      </c>
      <c r="G68" s="283" t="s">
        <v>29</v>
      </c>
      <c r="H68" s="283" t="s">
        <v>29</v>
      </c>
      <c r="I68" s="283" t="s">
        <v>29</v>
      </c>
      <c r="J68" s="283" t="s">
        <v>29</v>
      </c>
      <c r="K68" s="283">
        <v>2</v>
      </c>
      <c r="L68" s="283" t="s">
        <v>29</v>
      </c>
      <c r="M68" s="283" t="s">
        <v>29</v>
      </c>
      <c r="N68" s="284">
        <v>2</v>
      </c>
      <c r="O68" s="12"/>
    </row>
    <row r="69" spans="1:15" s="38" customFormat="1" ht="15.75" x14ac:dyDescent="0.25">
      <c r="A69" s="68">
        <v>23</v>
      </c>
      <c r="B69" s="64">
        <v>44358</v>
      </c>
      <c r="C69" s="283" t="s">
        <v>29</v>
      </c>
      <c r="D69" s="283" t="s">
        <v>29</v>
      </c>
      <c r="E69" s="283" t="s">
        <v>29</v>
      </c>
      <c r="F69" s="283" t="s">
        <v>29</v>
      </c>
      <c r="G69" s="283" t="s">
        <v>29</v>
      </c>
      <c r="H69" s="283" t="s">
        <v>29</v>
      </c>
      <c r="I69" s="283" t="s">
        <v>29</v>
      </c>
      <c r="J69" s="283" t="s">
        <v>29</v>
      </c>
      <c r="K69" s="283">
        <v>1</v>
      </c>
      <c r="L69" s="283" t="s">
        <v>29</v>
      </c>
      <c r="M69" s="283">
        <v>1</v>
      </c>
      <c r="N69" s="284">
        <v>2</v>
      </c>
      <c r="O69" s="12"/>
    </row>
    <row r="70" spans="1:15" s="38" customFormat="1" ht="15.75" x14ac:dyDescent="0.25">
      <c r="A70" s="68">
        <v>24</v>
      </c>
      <c r="B70" s="64">
        <v>44365</v>
      </c>
      <c r="C70" s="283" t="s">
        <v>29</v>
      </c>
      <c r="D70" s="283" t="s">
        <v>29</v>
      </c>
      <c r="E70" s="283" t="s">
        <v>29</v>
      </c>
      <c r="F70" s="283" t="s">
        <v>29</v>
      </c>
      <c r="G70" s="283" t="s">
        <v>29</v>
      </c>
      <c r="H70" s="283" t="s">
        <v>29</v>
      </c>
      <c r="I70" s="283" t="s">
        <v>29</v>
      </c>
      <c r="J70" s="283" t="s">
        <v>29</v>
      </c>
      <c r="K70" s="283" t="s">
        <v>29</v>
      </c>
      <c r="L70" s="283" t="s">
        <v>29</v>
      </c>
      <c r="M70" s="283">
        <v>1</v>
      </c>
      <c r="N70" s="284">
        <v>1</v>
      </c>
      <c r="O70" s="12"/>
    </row>
    <row r="71" spans="1:15" s="38" customFormat="1" ht="15.75" x14ac:dyDescent="0.25">
      <c r="A71" s="68">
        <v>25</v>
      </c>
      <c r="B71" s="64">
        <v>44372</v>
      </c>
      <c r="C71" s="283" t="s">
        <v>29</v>
      </c>
      <c r="D71" s="283" t="s">
        <v>29</v>
      </c>
      <c r="E71" s="283">
        <v>1</v>
      </c>
      <c r="F71" s="283">
        <v>1</v>
      </c>
      <c r="G71" s="283" t="s">
        <v>29</v>
      </c>
      <c r="H71" s="283" t="s">
        <v>29</v>
      </c>
      <c r="I71" s="283" t="s">
        <v>29</v>
      </c>
      <c r="J71" s="283" t="s">
        <v>29</v>
      </c>
      <c r="K71" s="283" t="s">
        <v>29</v>
      </c>
      <c r="L71" s="283" t="s">
        <v>29</v>
      </c>
      <c r="M71" s="283" t="s">
        <v>29</v>
      </c>
      <c r="N71" s="284">
        <v>2</v>
      </c>
      <c r="O71" s="12"/>
    </row>
    <row r="72" spans="1:15" s="38" customFormat="1" ht="15.75" x14ac:dyDescent="0.25">
      <c r="A72" s="68">
        <v>26</v>
      </c>
      <c r="B72" s="64">
        <v>44379</v>
      </c>
      <c r="C72" s="283" t="s">
        <v>29</v>
      </c>
      <c r="D72" s="283" t="s">
        <v>29</v>
      </c>
      <c r="E72" s="283" t="s">
        <v>29</v>
      </c>
      <c r="F72" s="283" t="s">
        <v>29</v>
      </c>
      <c r="G72" s="283" t="s">
        <v>29</v>
      </c>
      <c r="H72" s="283" t="s">
        <v>29</v>
      </c>
      <c r="I72" s="283" t="s">
        <v>29</v>
      </c>
      <c r="J72" s="283" t="s">
        <v>29</v>
      </c>
      <c r="K72" s="283" t="s">
        <v>29</v>
      </c>
      <c r="L72" s="283" t="s">
        <v>29</v>
      </c>
      <c r="M72" s="283">
        <v>1</v>
      </c>
      <c r="N72" s="284">
        <v>1</v>
      </c>
      <c r="O72" s="12"/>
    </row>
    <row r="73" spans="1:15" s="38" customFormat="1" ht="15.75" x14ac:dyDescent="0.25">
      <c r="A73" s="68">
        <v>27</v>
      </c>
      <c r="B73" s="64">
        <v>44386</v>
      </c>
      <c r="C73" s="283" t="s">
        <v>29</v>
      </c>
      <c r="D73" s="283" t="s">
        <v>29</v>
      </c>
      <c r="E73" s="283" t="s">
        <v>29</v>
      </c>
      <c r="F73" s="283">
        <v>1</v>
      </c>
      <c r="G73" s="283">
        <v>1</v>
      </c>
      <c r="H73" s="283">
        <v>1</v>
      </c>
      <c r="I73" s="283" t="s">
        <v>29</v>
      </c>
      <c r="J73" s="283" t="s">
        <v>29</v>
      </c>
      <c r="K73" s="283" t="s">
        <v>29</v>
      </c>
      <c r="L73" s="283" t="s">
        <v>29</v>
      </c>
      <c r="M73" s="283" t="s">
        <v>29</v>
      </c>
      <c r="N73" s="284">
        <v>3</v>
      </c>
      <c r="O73" s="12"/>
    </row>
    <row r="74" spans="1:15" s="38" customFormat="1" ht="15.75" x14ac:dyDescent="0.25">
      <c r="A74" s="68">
        <v>28</v>
      </c>
      <c r="B74" s="64">
        <v>44393</v>
      </c>
      <c r="C74" s="283" t="s">
        <v>29</v>
      </c>
      <c r="D74" s="283" t="s">
        <v>29</v>
      </c>
      <c r="E74" s="283">
        <v>1</v>
      </c>
      <c r="F74" s="283" t="s">
        <v>29</v>
      </c>
      <c r="G74" s="283">
        <v>1</v>
      </c>
      <c r="H74" s="283">
        <v>1</v>
      </c>
      <c r="I74" s="283" t="s">
        <v>29</v>
      </c>
      <c r="J74" s="283" t="s">
        <v>29</v>
      </c>
      <c r="K74" s="283" t="s">
        <v>29</v>
      </c>
      <c r="L74" s="283" t="s">
        <v>29</v>
      </c>
      <c r="M74" s="283" t="s">
        <v>29</v>
      </c>
      <c r="N74" s="284">
        <v>3</v>
      </c>
      <c r="O74" s="12"/>
    </row>
    <row r="75" spans="1:15" s="38" customFormat="1" ht="15.75" x14ac:dyDescent="0.25">
      <c r="A75" s="68">
        <v>29</v>
      </c>
      <c r="B75" s="64">
        <v>44400</v>
      </c>
      <c r="C75" s="283" t="s">
        <v>29</v>
      </c>
      <c r="D75" s="283" t="s">
        <v>29</v>
      </c>
      <c r="E75" s="283">
        <v>3</v>
      </c>
      <c r="F75" s="283">
        <v>1</v>
      </c>
      <c r="G75" s="283">
        <v>1</v>
      </c>
      <c r="H75" s="283">
        <v>1</v>
      </c>
      <c r="I75" s="283" t="s">
        <v>29</v>
      </c>
      <c r="J75" s="283" t="s">
        <v>29</v>
      </c>
      <c r="K75" s="283" t="s">
        <v>29</v>
      </c>
      <c r="L75" s="283">
        <v>2</v>
      </c>
      <c r="M75" s="283">
        <v>1</v>
      </c>
      <c r="N75" s="284">
        <v>9</v>
      </c>
      <c r="O75" s="12"/>
    </row>
    <row r="76" spans="1:15" s="38" customFormat="1" ht="15.75" x14ac:dyDescent="0.25">
      <c r="A76" s="68">
        <v>30</v>
      </c>
      <c r="B76" s="64">
        <v>44407</v>
      </c>
      <c r="C76" s="283">
        <v>1</v>
      </c>
      <c r="D76" s="283" t="s">
        <v>29</v>
      </c>
      <c r="E76" s="283">
        <v>1</v>
      </c>
      <c r="F76" s="283">
        <v>7</v>
      </c>
      <c r="G76" s="283">
        <v>5</v>
      </c>
      <c r="H76" s="283" t="s">
        <v>29</v>
      </c>
      <c r="I76" s="283">
        <v>1</v>
      </c>
      <c r="J76" s="283">
        <v>2</v>
      </c>
      <c r="K76" s="283" t="s">
        <v>29</v>
      </c>
      <c r="L76" s="283" t="s">
        <v>29</v>
      </c>
      <c r="M76" s="283">
        <v>1</v>
      </c>
      <c r="N76" s="284">
        <v>18</v>
      </c>
      <c r="O76" s="12"/>
    </row>
    <row r="77" spans="1:15" s="38" customFormat="1" ht="15.75" x14ac:dyDescent="0.25">
      <c r="A77" s="68">
        <v>31</v>
      </c>
      <c r="B77" s="64">
        <v>44414</v>
      </c>
      <c r="C77" s="283">
        <v>1</v>
      </c>
      <c r="D77" s="283">
        <v>1</v>
      </c>
      <c r="E77" s="283">
        <v>6</v>
      </c>
      <c r="F77" s="283">
        <v>13</v>
      </c>
      <c r="G77" s="283">
        <v>2</v>
      </c>
      <c r="H77" s="283">
        <v>1</v>
      </c>
      <c r="I77" s="283">
        <v>3</v>
      </c>
      <c r="J77" s="283">
        <v>2</v>
      </c>
      <c r="K77" s="283">
        <v>1</v>
      </c>
      <c r="L77" s="283" t="s">
        <v>29</v>
      </c>
      <c r="M77" s="283">
        <v>1</v>
      </c>
      <c r="N77" s="284">
        <v>31</v>
      </c>
      <c r="O77" s="12"/>
    </row>
    <row r="78" spans="1:15" s="38" customFormat="1" ht="15.75" x14ac:dyDescent="0.25">
      <c r="A78" s="68">
        <v>32</v>
      </c>
      <c r="B78" s="64">
        <v>44421</v>
      </c>
      <c r="C78" s="185">
        <v>4</v>
      </c>
      <c r="D78" s="185">
        <v>1</v>
      </c>
      <c r="E78" s="185">
        <v>4</v>
      </c>
      <c r="F78" s="185">
        <v>10</v>
      </c>
      <c r="G78" s="185">
        <v>2</v>
      </c>
      <c r="H78" s="185">
        <v>4</v>
      </c>
      <c r="I78" s="185" t="s">
        <v>29</v>
      </c>
      <c r="J78" s="185">
        <v>5</v>
      </c>
      <c r="K78" s="185">
        <v>3</v>
      </c>
      <c r="L78" s="185">
        <v>4</v>
      </c>
      <c r="M78" s="185">
        <v>3</v>
      </c>
      <c r="N78" s="186">
        <v>40</v>
      </c>
      <c r="O78" s="12"/>
    </row>
    <row r="79" spans="1:15" s="38" customFormat="1" ht="15.75" x14ac:dyDescent="0.25">
      <c r="A79" s="68">
        <v>33</v>
      </c>
      <c r="B79" s="64">
        <v>44428</v>
      </c>
      <c r="C79" s="283">
        <v>1</v>
      </c>
      <c r="D79" s="283">
        <v>2</v>
      </c>
      <c r="E79" s="283">
        <v>5</v>
      </c>
      <c r="F79" s="283">
        <v>12</v>
      </c>
      <c r="G79" s="283">
        <v>5</v>
      </c>
      <c r="H79" s="283">
        <v>6</v>
      </c>
      <c r="I79" s="283" t="s">
        <v>29</v>
      </c>
      <c r="J79" s="283">
        <v>4</v>
      </c>
      <c r="K79" s="283">
        <v>5</v>
      </c>
      <c r="L79" s="283">
        <v>1</v>
      </c>
      <c r="M79" s="283">
        <v>2</v>
      </c>
      <c r="N79" s="284">
        <v>43</v>
      </c>
      <c r="O79" s="12"/>
    </row>
    <row r="80" spans="1:15" s="38" customFormat="1" ht="15.75" x14ac:dyDescent="0.25">
      <c r="A80" s="68">
        <v>34</v>
      </c>
      <c r="B80" s="64">
        <v>44435</v>
      </c>
      <c r="C80" s="283">
        <v>3</v>
      </c>
      <c r="D80" s="283">
        <v>4</v>
      </c>
      <c r="E80" s="283">
        <v>10</v>
      </c>
      <c r="F80" s="283">
        <v>12</v>
      </c>
      <c r="G80" s="283">
        <v>5</v>
      </c>
      <c r="H80" s="283">
        <v>1</v>
      </c>
      <c r="I80" s="283">
        <v>2</v>
      </c>
      <c r="J80" s="283">
        <v>5</v>
      </c>
      <c r="K80" s="283">
        <v>4</v>
      </c>
      <c r="L80" s="283">
        <v>4</v>
      </c>
      <c r="M80" s="283">
        <v>3</v>
      </c>
      <c r="N80" s="284">
        <v>53</v>
      </c>
      <c r="O80" s="12"/>
    </row>
    <row r="81" spans="1:15" s="38" customFormat="1" ht="15.75" x14ac:dyDescent="0.25">
      <c r="A81" s="68">
        <v>35</v>
      </c>
      <c r="B81" s="64">
        <v>44442</v>
      </c>
      <c r="C81" s="283">
        <v>1</v>
      </c>
      <c r="D81" s="283">
        <v>5</v>
      </c>
      <c r="E81" s="283">
        <v>11</v>
      </c>
      <c r="F81" s="283">
        <v>13</v>
      </c>
      <c r="G81" s="283">
        <v>5</v>
      </c>
      <c r="H81" s="283">
        <v>5</v>
      </c>
      <c r="I81" s="283">
        <v>5</v>
      </c>
      <c r="J81" s="283">
        <v>4</v>
      </c>
      <c r="K81" s="283">
        <v>4</v>
      </c>
      <c r="L81" s="283">
        <v>3</v>
      </c>
      <c r="M81" s="283">
        <v>8</v>
      </c>
      <c r="N81" s="284">
        <v>64</v>
      </c>
      <c r="O81" s="12"/>
    </row>
    <row r="82" spans="1:15" s="38" customFormat="1" ht="15.75" x14ac:dyDescent="0.25">
      <c r="A82" s="68">
        <v>36</v>
      </c>
      <c r="B82" s="64">
        <v>44449</v>
      </c>
      <c r="C82" s="283">
        <v>4</v>
      </c>
      <c r="D82" s="283">
        <v>2</v>
      </c>
      <c r="E82" s="283">
        <v>10</v>
      </c>
      <c r="F82" s="283">
        <v>9</v>
      </c>
      <c r="G82" s="283">
        <v>4</v>
      </c>
      <c r="H82" s="283">
        <v>5</v>
      </c>
      <c r="I82" s="283">
        <v>7</v>
      </c>
      <c r="J82" s="283">
        <v>8</v>
      </c>
      <c r="K82" s="283">
        <v>3</v>
      </c>
      <c r="L82" s="283">
        <v>5</v>
      </c>
      <c r="M82" s="283">
        <v>4</v>
      </c>
      <c r="N82" s="284">
        <v>61</v>
      </c>
      <c r="O82" s="12"/>
    </row>
    <row r="83" spans="1:15" s="38" customFormat="1" ht="15.75" x14ac:dyDescent="0.25">
      <c r="A83" s="332">
        <v>37</v>
      </c>
      <c r="B83" s="64">
        <v>44456</v>
      </c>
      <c r="C83" s="342">
        <v>6</v>
      </c>
      <c r="D83" s="342">
        <v>6</v>
      </c>
      <c r="E83" s="342">
        <v>8</v>
      </c>
      <c r="F83" s="342">
        <v>8</v>
      </c>
      <c r="G83" s="342">
        <v>6</v>
      </c>
      <c r="H83" s="342">
        <v>3</v>
      </c>
      <c r="I83" s="342">
        <v>9</v>
      </c>
      <c r="J83" s="342">
        <v>2</v>
      </c>
      <c r="K83" s="342">
        <v>2</v>
      </c>
      <c r="L83" s="342">
        <v>10</v>
      </c>
      <c r="M83" s="342">
        <v>3</v>
      </c>
      <c r="N83" s="343">
        <v>63</v>
      </c>
      <c r="O83" s="12"/>
    </row>
    <row r="84" spans="1:15" s="38" customFormat="1" ht="15.75" x14ac:dyDescent="0.25">
      <c r="A84" s="332">
        <v>38</v>
      </c>
      <c r="B84" s="348">
        <v>44463</v>
      </c>
      <c r="C84" s="342">
        <v>4</v>
      </c>
      <c r="D84" s="342">
        <v>2</v>
      </c>
      <c r="E84" s="342">
        <v>6</v>
      </c>
      <c r="F84" s="342">
        <v>12</v>
      </c>
      <c r="G84" s="342">
        <v>6</v>
      </c>
      <c r="H84" s="342">
        <v>3</v>
      </c>
      <c r="I84" s="342">
        <v>2</v>
      </c>
      <c r="J84" s="342">
        <v>6</v>
      </c>
      <c r="K84" s="342">
        <v>4</v>
      </c>
      <c r="L84" s="342">
        <v>7</v>
      </c>
      <c r="M84" s="342">
        <v>3</v>
      </c>
      <c r="N84" s="343">
        <v>55</v>
      </c>
      <c r="O84" s="12"/>
    </row>
    <row r="85" spans="1:15" s="38" customFormat="1" ht="15.75" x14ac:dyDescent="0.25">
      <c r="A85" s="332">
        <v>39</v>
      </c>
      <c r="B85" s="348">
        <v>44470</v>
      </c>
      <c r="C85" s="342">
        <v>2</v>
      </c>
      <c r="D85" s="342">
        <v>6</v>
      </c>
      <c r="E85" s="342">
        <v>7</v>
      </c>
      <c r="F85" s="342">
        <v>11</v>
      </c>
      <c r="G85" s="342">
        <v>3</v>
      </c>
      <c r="H85" s="342">
        <v>4</v>
      </c>
      <c r="I85" s="342">
        <v>3</v>
      </c>
      <c r="J85" s="342">
        <v>5</v>
      </c>
      <c r="K85" s="342">
        <v>2</v>
      </c>
      <c r="L85" s="342">
        <v>3</v>
      </c>
      <c r="M85" s="342">
        <v>2</v>
      </c>
      <c r="N85" s="343">
        <v>48</v>
      </c>
      <c r="O85" s="12"/>
    </row>
    <row r="86" spans="1:15" s="38" customFormat="1" ht="15.75" x14ac:dyDescent="0.25">
      <c r="A86" s="332">
        <v>40</v>
      </c>
      <c r="B86" s="348">
        <v>44477</v>
      </c>
      <c r="C86" s="283">
        <v>3</v>
      </c>
      <c r="D86" s="283">
        <v>2</v>
      </c>
      <c r="E86" s="283">
        <v>4</v>
      </c>
      <c r="F86" s="283">
        <v>6</v>
      </c>
      <c r="G86" s="283">
        <v>0</v>
      </c>
      <c r="H86" s="283">
        <v>2</v>
      </c>
      <c r="I86" s="283">
        <v>1</v>
      </c>
      <c r="J86" s="283">
        <v>5</v>
      </c>
      <c r="K86" s="283">
        <v>2</v>
      </c>
      <c r="L86" s="283">
        <v>1</v>
      </c>
      <c r="M86" s="283">
        <v>2</v>
      </c>
      <c r="N86" s="284">
        <v>28</v>
      </c>
      <c r="O86" s="12"/>
    </row>
    <row r="87" spans="1:15" s="38" customFormat="1" ht="15.75" x14ac:dyDescent="0.25">
      <c r="A87" s="351">
        <v>41</v>
      </c>
      <c r="B87" s="348">
        <v>44484</v>
      </c>
      <c r="C87" s="357">
        <v>3</v>
      </c>
      <c r="D87" s="357">
        <v>5</v>
      </c>
      <c r="E87" s="357">
        <v>3</v>
      </c>
      <c r="F87" s="357">
        <v>10</v>
      </c>
      <c r="G87" s="357">
        <v>1</v>
      </c>
      <c r="H87" s="357">
        <v>4</v>
      </c>
      <c r="I87" s="357">
        <v>2</v>
      </c>
      <c r="J87" s="357">
        <v>4</v>
      </c>
      <c r="K87" s="357">
        <v>0</v>
      </c>
      <c r="L87" s="357">
        <v>3</v>
      </c>
      <c r="M87" s="357">
        <v>3</v>
      </c>
      <c r="N87" s="358">
        <v>38</v>
      </c>
      <c r="O87" s="12"/>
    </row>
    <row r="88" spans="1:15" s="38" customFormat="1" ht="15.75" x14ac:dyDescent="0.25">
      <c r="A88" s="351">
        <v>42</v>
      </c>
      <c r="B88" s="348">
        <v>44491</v>
      </c>
      <c r="C88" s="356">
        <v>1</v>
      </c>
      <c r="D88" s="356">
        <v>6</v>
      </c>
      <c r="E88" s="356">
        <v>8</v>
      </c>
      <c r="F88" s="356">
        <v>11</v>
      </c>
      <c r="G88" s="356">
        <v>7</v>
      </c>
      <c r="H88" s="356">
        <v>2</v>
      </c>
      <c r="I88" s="356">
        <v>2</v>
      </c>
      <c r="J88" s="356">
        <v>6</v>
      </c>
      <c r="K88" s="356">
        <v>3</v>
      </c>
      <c r="L88" s="356">
        <v>3</v>
      </c>
      <c r="M88" s="356">
        <v>3</v>
      </c>
      <c r="N88" s="367">
        <v>52</v>
      </c>
      <c r="O88" s="12"/>
    </row>
    <row r="89" spans="1:15" s="38" customFormat="1" ht="15.75" x14ac:dyDescent="0.25">
      <c r="A89" s="351">
        <v>43</v>
      </c>
      <c r="B89" s="348">
        <v>44498</v>
      </c>
      <c r="C89" s="356">
        <v>4</v>
      </c>
      <c r="D89" s="356">
        <v>8</v>
      </c>
      <c r="E89" s="356">
        <v>7</v>
      </c>
      <c r="F89" s="356">
        <v>13</v>
      </c>
      <c r="G89" s="356">
        <v>2</v>
      </c>
      <c r="H89" s="356">
        <v>1</v>
      </c>
      <c r="I89" s="356">
        <v>1</v>
      </c>
      <c r="J89" s="356">
        <v>6</v>
      </c>
      <c r="K89" s="356">
        <v>0</v>
      </c>
      <c r="L89" s="356">
        <v>2</v>
      </c>
      <c r="M89" s="356">
        <v>6</v>
      </c>
      <c r="N89" s="367">
        <v>50</v>
      </c>
      <c r="O89" s="12"/>
    </row>
    <row r="90" spans="1:15" s="38" customFormat="1" ht="15.75" x14ac:dyDescent="0.25">
      <c r="A90" s="351">
        <v>44</v>
      </c>
      <c r="B90" s="348">
        <v>44505</v>
      </c>
      <c r="C90" s="357">
        <v>10</v>
      </c>
      <c r="D90" s="357">
        <v>6</v>
      </c>
      <c r="E90" s="357">
        <v>6</v>
      </c>
      <c r="F90" s="357">
        <v>11</v>
      </c>
      <c r="G90" s="357">
        <v>3</v>
      </c>
      <c r="H90" s="357">
        <v>1</v>
      </c>
      <c r="I90" s="357">
        <v>5</v>
      </c>
      <c r="J90" s="357">
        <v>8</v>
      </c>
      <c r="K90" s="357">
        <v>1</v>
      </c>
      <c r="L90" s="357">
        <v>4</v>
      </c>
      <c r="M90" s="357">
        <v>4</v>
      </c>
      <c r="N90" s="358">
        <v>59</v>
      </c>
      <c r="O90" s="12"/>
    </row>
    <row r="91" spans="1:15" s="38" customFormat="1" ht="15.75" x14ac:dyDescent="0.25">
      <c r="A91" s="351">
        <v>45</v>
      </c>
      <c r="B91" s="348">
        <v>44512</v>
      </c>
      <c r="C91" s="356">
        <v>5</v>
      </c>
      <c r="D91" s="356">
        <v>5</v>
      </c>
      <c r="E91" s="356">
        <v>6</v>
      </c>
      <c r="F91" s="356">
        <v>12</v>
      </c>
      <c r="G91" s="356">
        <v>8</v>
      </c>
      <c r="H91" s="356">
        <v>4</v>
      </c>
      <c r="I91" s="356">
        <v>1</v>
      </c>
      <c r="J91" s="356">
        <v>9</v>
      </c>
      <c r="K91" s="356">
        <v>3</v>
      </c>
      <c r="L91" s="356">
        <v>4</v>
      </c>
      <c r="M91" s="356">
        <v>5</v>
      </c>
      <c r="N91" s="367">
        <v>62</v>
      </c>
      <c r="O91" s="12"/>
    </row>
    <row r="92" spans="1:15" s="38" customFormat="1" ht="15.75" x14ac:dyDescent="0.25">
      <c r="A92" s="351">
        <v>46</v>
      </c>
      <c r="B92" s="348">
        <v>44519</v>
      </c>
      <c r="C92" s="356">
        <v>5</v>
      </c>
      <c r="D92" s="356">
        <v>6</v>
      </c>
      <c r="E92" s="356">
        <v>3</v>
      </c>
      <c r="F92" s="356">
        <v>4</v>
      </c>
      <c r="G92" s="356">
        <v>4</v>
      </c>
      <c r="H92" s="356">
        <v>5</v>
      </c>
      <c r="I92" s="356">
        <v>2</v>
      </c>
      <c r="J92" s="356">
        <v>3</v>
      </c>
      <c r="K92" s="356">
        <v>2</v>
      </c>
      <c r="L92" s="356">
        <v>4</v>
      </c>
      <c r="M92" s="356">
        <v>4</v>
      </c>
      <c r="N92" s="367">
        <v>42</v>
      </c>
      <c r="O92" s="12"/>
    </row>
    <row r="93" spans="1:15" s="38" customFormat="1" ht="15.75" x14ac:dyDescent="0.25">
      <c r="A93" s="377">
        <v>47</v>
      </c>
      <c r="B93" s="348">
        <v>44526</v>
      </c>
      <c r="C93" s="356">
        <v>4</v>
      </c>
      <c r="D93" s="356">
        <v>8</v>
      </c>
      <c r="E93" s="356">
        <v>12</v>
      </c>
      <c r="F93" s="356">
        <v>9</v>
      </c>
      <c r="G93" s="356">
        <v>7</v>
      </c>
      <c r="H93" s="356">
        <v>3</v>
      </c>
      <c r="I93" s="356">
        <v>3</v>
      </c>
      <c r="J93" s="356">
        <v>1</v>
      </c>
      <c r="K93" s="356">
        <v>4</v>
      </c>
      <c r="L93" s="356">
        <v>9</v>
      </c>
      <c r="M93" s="356">
        <v>5</v>
      </c>
      <c r="N93" s="367">
        <v>65</v>
      </c>
      <c r="O93" s="12"/>
    </row>
    <row r="94" spans="1:15" s="38" customFormat="1" ht="15.75" x14ac:dyDescent="0.25">
      <c r="A94" s="377">
        <v>48</v>
      </c>
      <c r="B94" s="348">
        <v>44533</v>
      </c>
      <c r="C94" s="356">
        <v>5</v>
      </c>
      <c r="D94" s="356">
        <v>5</v>
      </c>
      <c r="E94" s="356">
        <v>3</v>
      </c>
      <c r="F94" s="356">
        <v>2</v>
      </c>
      <c r="G94" s="356">
        <v>1</v>
      </c>
      <c r="H94" s="356">
        <v>2</v>
      </c>
      <c r="I94" s="356">
        <v>0</v>
      </c>
      <c r="J94" s="356">
        <v>1</v>
      </c>
      <c r="K94" s="356">
        <v>4</v>
      </c>
      <c r="L94" s="356">
        <v>3</v>
      </c>
      <c r="M94" s="356">
        <v>3</v>
      </c>
      <c r="N94" s="367">
        <v>29</v>
      </c>
      <c r="O94" s="12"/>
    </row>
    <row r="95" spans="1:15" s="38" customFormat="1" ht="15.75" x14ac:dyDescent="0.25">
      <c r="A95" s="377">
        <v>49</v>
      </c>
      <c r="B95" s="348">
        <v>44540</v>
      </c>
      <c r="C95" s="356">
        <v>5</v>
      </c>
      <c r="D95" s="356">
        <v>3</v>
      </c>
      <c r="E95" s="356">
        <v>4</v>
      </c>
      <c r="F95" s="356">
        <v>10</v>
      </c>
      <c r="G95" s="356">
        <v>3</v>
      </c>
      <c r="H95" s="356">
        <v>6</v>
      </c>
      <c r="I95" s="356">
        <v>0</v>
      </c>
      <c r="J95" s="356">
        <v>1</v>
      </c>
      <c r="K95" s="356">
        <v>3</v>
      </c>
      <c r="L95" s="356">
        <v>2</v>
      </c>
      <c r="M95" s="356">
        <v>2</v>
      </c>
      <c r="N95" s="367">
        <v>39</v>
      </c>
      <c r="O95" s="12"/>
    </row>
    <row r="96" spans="1:15" s="38" customFormat="1" ht="15.95" customHeight="1" x14ac:dyDescent="0.25">
      <c r="A96" s="377">
        <v>50</v>
      </c>
      <c r="B96" s="348">
        <v>44547</v>
      </c>
      <c r="C96" s="383">
        <v>0</v>
      </c>
      <c r="D96" s="383">
        <v>2</v>
      </c>
      <c r="E96" s="383">
        <v>6</v>
      </c>
      <c r="F96" s="383">
        <v>7</v>
      </c>
      <c r="G96" s="383">
        <v>5</v>
      </c>
      <c r="H96" s="383">
        <v>1</v>
      </c>
      <c r="I96" s="383">
        <v>1</v>
      </c>
      <c r="J96" s="383">
        <v>2</v>
      </c>
      <c r="K96" s="383">
        <v>4</v>
      </c>
      <c r="L96" s="383">
        <v>1</v>
      </c>
      <c r="M96" s="383">
        <v>3</v>
      </c>
      <c r="N96" s="387">
        <v>32</v>
      </c>
      <c r="O96" s="12"/>
    </row>
    <row r="97" spans="1:15" s="38" customFormat="1" ht="15.95" customHeight="1" x14ac:dyDescent="0.25">
      <c r="A97" s="388">
        <v>51</v>
      </c>
      <c r="B97" s="348">
        <v>44554</v>
      </c>
      <c r="C97" s="383">
        <v>0</v>
      </c>
      <c r="D97" s="383">
        <v>4</v>
      </c>
      <c r="E97" s="383">
        <v>3</v>
      </c>
      <c r="F97" s="383">
        <v>5</v>
      </c>
      <c r="G97" s="383">
        <v>5</v>
      </c>
      <c r="H97" s="383">
        <v>1</v>
      </c>
      <c r="I97" s="383">
        <v>5</v>
      </c>
      <c r="J97" s="383">
        <v>1</v>
      </c>
      <c r="K97" s="383">
        <v>1</v>
      </c>
      <c r="L97" s="383">
        <v>2</v>
      </c>
      <c r="M97" s="383">
        <v>3</v>
      </c>
      <c r="N97" s="387">
        <f>SUM(Covid_19_related_deaths_registered_in_Northern_Ireland_by_Local_Government_District_2020_23[[#This Row],[Antrim &amp; Newtownabbey]:[Newry, Mourne &amp; Down]])</f>
        <v>30</v>
      </c>
      <c r="O97" s="12"/>
    </row>
    <row r="98" spans="1:15" s="38" customFormat="1" ht="15.75" x14ac:dyDescent="0.25">
      <c r="A98" s="388">
        <v>52</v>
      </c>
      <c r="B98" s="348">
        <v>44561</v>
      </c>
      <c r="C98" s="383">
        <v>1</v>
      </c>
      <c r="D98" s="383">
        <v>0</v>
      </c>
      <c r="E98" s="383">
        <v>1</v>
      </c>
      <c r="F98" s="383">
        <v>5</v>
      </c>
      <c r="G98" s="383">
        <v>2</v>
      </c>
      <c r="H98" s="383">
        <v>0</v>
      </c>
      <c r="I98" s="383">
        <v>1</v>
      </c>
      <c r="J98" s="383">
        <v>1</v>
      </c>
      <c r="K98" s="383">
        <v>2</v>
      </c>
      <c r="L98" s="383">
        <v>0</v>
      </c>
      <c r="M98" s="383">
        <v>1</v>
      </c>
      <c r="N98" s="387">
        <v>14</v>
      </c>
      <c r="O98" s="12"/>
    </row>
    <row r="99" spans="1:15" s="38" customFormat="1" ht="15.75" x14ac:dyDescent="0.25">
      <c r="A99" s="388">
        <v>1</v>
      </c>
      <c r="B99" s="348">
        <v>44568</v>
      </c>
      <c r="C99" s="383">
        <v>3</v>
      </c>
      <c r="D99" s="383">
        <v>4</v>
      </c>
      <c r="E99" s="383">
        <v>2</v>
      </c>
      <c r="F99" s="383">
        <v>3</v>
      </c>
      <c r="G99" s="383">
        <v>0</v>
      </c>
      <c r="H99" s="383">
        <v>0</v>
      </c>
      <c r="I99" s="383">
        <v>3</v>
      </c>
      <c r="J99" s="383">
        <v>0</v>
      </c>
      <c r="K99" s="383">
        <v>2</v>
      </c>
      <c r="L99" s="383">
        <v>5</v>
      </c>
      <c r="M99" s="383">
        <v>7</v>
      </c>
      <c r="N99" s="387">
        <v>29</v>
      </c>
      <c r="O99" s="12"/>
    </row>
    <row r="100" spans="1:15" s="38" customFormat="1" ht="15.75" x14ac:dyDescent="0.25">
      <c r="A100" s="389">
        <v>2</v>
      </c>
      <c r="B100" s="348">
        <v>44575</v>
      </c>
      <c r="C100" s="397">
        <v>1</v>
      </c>
      <c r="D100" s="397">
        <v>2</v>
      </c>
      <c r="E100" s="397">
        <v>8</v>
      </c>
      <c r="F100" s="397">
        <v>10</v>
      </c>
      <c r="G100" s="397">
        <v>3</v>
      </c>
      <c r="H100" s="397">
        <v>3</v>
      </c>
      <c r="I100" s="397">
        <v>3</v>
      </c>
      <c r="J100" s="397">
        <v>4</v>
      </c>
      <c r="K100" s="397">
        <v>0</v>
      </c>
      <c r="L100" s="397">
        <v>5</v>
      </c>
      <c r="M100" s="397">
        <v>4</v>
      </c>
      <c r="N100" s="398">
        <v>43</v>
      </c>
      <c r="O100" s="12"/>
    </row>
    <row r="101" spans="1:15" s="38" customFormat="1" ht="15.75" x14ac:dyDescent="0.25">
      <c r="A101" s="389">
        <v>3</v>
      </c>
      <c r="B101" s="348">
        <v>44582</v>
      </c>
      <c r="C101" s="383">
        <v>4</v>
      </c>
      <c r="D101" s="383">
        <v>2</v>
      </c>
      <c r="E101" s="383">
        <v>4</v>
      </c>
      <c r="F101" s="383">
        <v>11</v>
      </c>
      <c r="G101" s="383">
        <v>3</v>
      </c>
      <c r="H101" s="383">
        <v>7</v>
      </c>
      <c r="I101" s="383">
        <v>1</v>
      </c>
      <c r="J101" s="383">
        <v>4</v>
      </c>
      <c r="K101" s="383">
        <v>2</v>
      </c>
      <c r="L101" s="383">
        <v>1</v>
      </c>
      <c r="M101" s="383">
        <v>4</v>
      </c>
      <c r="N101" s="387">
        <v>43</v>
      </c>
      <c r="O101" s="12"/>
    </row>
    <row r="102" spans="1:15" s="38" customFormat="1" ht="15.75" x14ac:dyDescent="0.25">
      <c r="A102" s="389">
        <v>4</v>
      </c>
      <c r="B102" s="348">
        <v>44589</v>
      </c>
      <c r="C102" s="383">
        <v>2</v>
      </c>
      <c r="D102" s="383">
        <v>4</v>
      </c>
      <c r="E102" s="383">
        <v>3</v>
      </c>
      <c r="F102" s="383">
        <v>8</v>
      </c>
      <c r="G102" s="383">
        <v>2</v>
      </c>
      <c r="H102" s="383">
        <v>2</v>
      </c>
      <c r="I102" s="383">
        <v>3</v>
      </c>
      <c r="J102" s="383">
        <v>3</v>
      </c>
      <c r="K102" s="383">
        <v>3</v>
      </c>
      <c r="L102" s="383">
        <v>4</v>
      </c>
      <c r="M102" s="383">
        <v>4</v>
      </c>
      <c r="N102" s="387">
        <v>38</v>
      </c>
      <c r="O102" s="12"/>
    </row>
    <row r="103" spans="1:15" s="38" customFormat="1" ht="15.75" x14ac:dyDescent="0.25">
      <c r="A103" s="389">
        <v>5</v>
      </c>
      <c r="B103" s="348">
        <v>44596</v>
      </c>
      <c r="C103" s="383">
        <v>1</v>
      </c>
      <c r="D103" s="383">
        <v>5</v>
      </c>
      <c r="E103" s="383">
        <v>4</v>
      </c>
      <c r="F103" s="383">
        <v>4</v>
      </c>
      <c r="G103" s="383">
        <v>0</v>
      </c>
      <c r="H103" s="383">
        <v>3</v>
      </c>
      <c r="I103" s="383">
        <v>0</v>
      </c>
      <c r="J103" s="383">
        <v>5</v>
      </c>
      <c r="K103" s="383">
        <v>2</v>
      </c>
      <c r="L103" s="383">
        <v>3</v>
      </c>
      <c r="M103" s="383">
        <v>3</v>
      </c>
      <c r="N103" s="387">
        <v>30</v>
      </c>
      <c r="O103" s="12"/>
    </row>
    <row r="104" spans="1:15" s="38" customFormat="1" ht="15.75" x14ac:dyDescent="0.25">
      <c r="A104" s="389">
        <v>6</v>
      </c>
      <c r="B104" s="348">
        <v>44603</v>
      </c>
      <c r="C104" s="383">
        <v>3</v>
      </c>
      <c r="D104" s="383">
        <v>5</v>
      </c>
      <c r="E104" s="383">
        <v>6</v>
      </c>
      <c r="F104" s="383">
        <v>4</v>
      </c>
      <c r="G104" s="383">
        <v>3</v>
      </c>
      <c r="H104" s="383">
        <v>7</v>
      </c>
      <c r="I104" s="383">
        <v>1</v>
      </c>
      <c r="J104" s="383">
        <v>2</v>
      </c>
      <c r="K104" s="383">
        <v>3</v>
      </c>
      <c r="L104" s="383">
        <v>2</v>
      </c>
      <c r="M104" s="383">
        <v>4</v>
      </c>
      <c r="N104" s="387">
        <v>40</v>
      </c>
      <c r="O104" s="12"/>
    </row>
    <row r="105" spans="1:15" s="38" customFormat="1" ht="15.75" x14ac:dyDescent="0.25">
      <c r="A105" s="389">
        <v>7</v>
      </c>
      <c r="B105" s="348">
        <v>44610</v>
      </c>
      <c r="C105" s="397">
        <v>2</v>
      </c>
      <c r="D105" s="397">
        <v>2</v>
      </c>
      <c r="E105" s="397">
        <v>4</v>
      </c>
      <c r="F105" s="397">
        <v>3</v>
      </c>
      <c r="G105" s="397">
        <v>4</v>
      </c>
      <c r="H105" s="397">
        <v>2</v>
      </c>
      <c r="I105" s="397">
        <v>1</v>
      </c>
      <c r="J105" s="397">
        <v>2</v>
      </c>
      <c r="K105" s="397">
        <v>4</v>
      </c>
      <c r="L105" s="397">
        <v>5</v>
      </c>
      <c r="M105" s="397">
        <v>2</v>
      </c>
      <c r="N105" s="398">
        <v>31</v>
      </c>
      <c r="O105" s="12"/>
    </row>
    <row r="106" spans="1:15" s="38" customFormat="1" ht="15.75" x14ac:dyDescent="0.25">
      <c r="A106" s="389">
        <v>8</v>
      </c>
      <c r="B106" s="348">
        <v>44617</v>
      </c>
      <c r="C106" s="383">
        <v>1</v>
      </c>
      <c r="D106" s="383">
        <v>4</v>
      </c>
      <c r="E106" s="383">
        <v>7</v>
      </c>
      <c r="F106" s="383">
        <v>6</v>
      </c>
      <c r="G106" s="383">
        <v>2</v>
      </c>
      <c r="H106" s="383">
        <v>2</v>
      </c>
      <c r="I106" s="383">
        <v>0</v>
      </c>
      <c r="J106" s="383">
        <v>5</v>
      </c>
      <c r="K106" s="383">
        <v>2</v>
      </c>
      <c r="L106" s="383">
        <v>1</v>
      </c>
      <c r="M106" s="383">
        <v>3</v>
      </c>
      <c r="N106" s="387">
        <v>33</v>
      </c>
      <c r="O106" s="12"/>
    </row>
    <row r="107" spans="1:15" s="38" customFormat="1" ht="15.75" x14ac:dyDescent="0.25">
      <c r="A107" s="389">
        <v>9</v>
      </c>
      <c r="B107" s="348">
        <v>44624</v>
      </c>
      <c r="C107" s="383">
        <v>1</v>
      </c>
      <c r="D107" s="383">
        <v>1</v>
      </c>
      <c r="E107" s="383">
        <v>9</v>
      </c>
      <c r="F107" s="383">
        <v>3</v>
      </c>
      <c r="G107" s="383">
        <v>2</v>
      </c>
      <c r="H107" s="383">
        <v>3</v>
      </c>
      <c r="I107" s="383">
        <v>0</v>
      </c>
      <c r="J107" s="383">
        <v>8</v>
      </c>
      <c r="K107" s="383">
        <v>3</v>
      </c>
      <c r="L107" s="383">
        <v>3</v>
      </c>
      <c r="M107" s="383">
        <v>1</v>
      </c>
      <c r="N107" s="387">
        <v>34</v>
      </c>
      <c r="O107" s="12"/>
    </row>
    <row r="108" spans="1:15" s="38" customFormat="1" ht="15.75" x14ac:dyDescent="0.25">
      <c r="A108" s="389">
        <v>10</v>
      </c>
      <c r="B108" s="348">
        <v>44631</v>
      </c>
      <c r="C108" s="397">
        <v>0</v>
      </c>
      <c r="D108" s="397">
        <v>3</v>
      </c>
      <c r="E108" s="397">
        <v>3</v>
      </c>
      <c r="F108" s="397">
        <v>5</v>
      </c>
      <c r="G108" s="397">
        <v>2</v>
      </c>
      <c r="H108" s="397">
        <v>2</v>
      </c>
      <c r="I108" s="397">
        <v>1</v>
      </c>
      <c r="J108" s="397">
        <v>7</v>
      </c>
      <c r="K108" s="397">
        <v>1</v>
      </c>
      <c r="L108" s="397">
        <v>5</v>
      </c>
      <c r="M108" s="397">
        <v>3</v>
      </c>
      <c r="N108" s="398">
        <v>32</v>
      </c>
      <c r="O108" s="12"/>
    </row>
    <row r="109" spans="1:15" s="38" customFormat="1" ht="15.75" x14ac:dyDescent="0.25">
      <c r="A109" s="389">
        <v>11</v>
      </c>
      <c r="B109" s="348">
        <v>44638</v>
      </c>
      <c r="C109" s="407">
        <v>5</v>
      </c>
      <c r="D109" s="407">
        <v>2</v>
      </c>
      <c r="E109" s="407">
        <v>2</v>
      </c>
      <c r="F109" s="407">
        <v>4</v>
      </c>
      <c r="G109" s="407">
        <v>1</v>
      </c>
      <c r="H109" s="407">
        <v>3</v>
      </c>
      <c r="I109" s="407">
        <v>1</v>
      </c>
      <c r="J109" s="407">
        <v>2</v>
      </c>
      <c r="K109" s="407">
        <v>3</v>
      </c>
      <c r="L109" s="407">
        <v>0</v>
      </c>
      <c r="M109" s="407">
        <v>2</v>
      </c>
      <c r="N109" s="408">
        <v>25</v>
      </c>
      <c r="O109" s="12"/>
    </row>
    <row r="110" spans="1:15" s="38" customFormat="1" ht="15.75" x14ac:dyDescent="0.25">
      <c r="A110" s="389">
        <v>12</v>
      </c>
      <c r="B110" s="348">
        <v>44645</v>
      </c>
      <c r="C110" s="407">
        <v>2</v>
      </c>
      <c r="D110" s="407">
        <v>5</v>
      </c>
      <c r="E110" s="407">
        <v>3</v>
      </c>
      <c r="F110" s="407">
        <v>10</v>
      </c>
      <c r="G110" s="407">
        <v>1</v>
      </c>
      <c r="H110" s="407">
        <v>0</v>
      </c>
      <c r="I110" s="407">
        <v>2</v>
      </c>
      <c r="J110" s="407">
        <v>3</v>
      </c>
      <c r="K110" s="407">
        <v>1</v>
      </c>
      <c r="L110" s="407">
        <v>2</v>
      </c>
      <c r="M110" s="407">
        <v>4</v>
      </c>
      <c r="N110" s="408">
        <v>33</v>
      </c>
      <c r="O110" s="12"/>
    </row>
    <row r="111" spans="1:15" s="38" customFormat="1" ht="15.75" x14ac:dyDescent="0.25">
      <c r="A111" s="389">
        <v>13</v>
      </c>
      <c r="B111" s="348">
        <v>44652</v>
      </c>
      <c r="C111" s="407">
        <v>2</v>
      </c>
      <c r="D111" s="407">
        <v>3</v>
      </c>
      <c r="E111" s="407">
        <v>8</v>
      </c>
      <c r="F111" s="407">
        <v>4</v>
      </c>
      <c r="G111" s="407">
        <v>1</v>
      </c>
      <c r="H111" s="407">
        <v>2</v>
      </c>
      <c r="I111" s="407">
        <v>3</v>
      </c>
      <c r="J111" s="407">
        <v>4</v>
      </c>
      <c r="K111" s="407">
        <v>5</v>
      </c>
      <c r="L111" s="407">
        <v>2</v>
      </c>
      <c r="M111" s="407">
        <v>4</v>
      </c>
      <c r="N111" s="408">
        <v>38</v>
      </c>
      <c r="O111" s="12"/>
    </row>
    <row r="112" spans="1:15" s="38" customFormat="1" ht="15.75" x14ac:dyDescent="0.25">
      <c r="A112" s="389">
        <v>14</v>
      </c>
      <c r="B112" s="348">
        <v>44659</v>
      </c>
      <c r="C112" s="407">
        <v>2</v>
      </c>
      <c r="D112" s="407">
        <v>1</v>
      </c>
      <c r="E112" s="407">
        <v>3</v>
      </c>
      <c r="F112" s="407">
        <v>7</v>
      </c>
      <c r="G112" s="407">
        <v>5</v>
      </c>
      <c r="H112" s="407">
        <v>5</v>
      </c>
      <c r="I112" s="407">
        <v>3</v>
      </c>
      <c r="J112" s="407">
        <v>3</v>
      </c>
      <c r="K112" s="407">
        <v>1</v>
      </c>
      <c r="L112" s="407">
        <v>1</v>
      </c>
      <c r="M112" s="407">
        <v>1</v>
      </c>
      <c r="N112" s="408">
        <v>32</v>
      </c>
      <c r="O112" s="12"/>
    </row>
    <row r="113" spans="1:15" s="38" customFormat="1" ht="15.75" x14ac:dyDescent="0.25">
      <c r="A113" s="389">
        <v>15</v>
      </c>
      <c r="B113" s="348">
        <v>44666</v>
      </c>
      <c r="C113" s="407">
        <v>2</v>
      </c>
      <c r="D113" s="407">
        <v>3</v>
      </c>
      <c r="E113" s="407">
        <v>2</v>
      </c>
      <c r="F113" s="407">
        <v>5</v>
      </c>
      <c r="G113" s="407">
        <v>2</v>
      </c>
      <c r="H113" s="407">
        <v>0</v>
      </c>
      <c r="I113" s="407">
        <v>3</v>
      </c>
      <c r="J113" s="407">
        <v>0</v>
      </c>
      <c r="K113" s="407">
        <v>2</v>
      </c>
      <c r="L113" s="407">
        <v>0</v>
      </c>
      <c r="M113" s="407">
        <v>1</v>
      </c>
      <c r="N113" s="408">
        <v>20</v>
      </c>
      <c r="O113" s="12"/>
    </row>
    <row r="114" spans="1:15" s="38" customFormat="1" ht="15.75" x14ac:dyDescent="0.25">
      <c r="A114" s="418">
        <v>16</v>
      </c>
      <c r="B114" s="419">
        <v>44673</v>
      </c>
      <c r="C114" s="423">
        <v>3</v>
      </c>
      <c r="D114" s="423">
        <v>2</v>
      </c>
      <c r="E114" s="423">
        <v>0</v>
      </c>
      <c r="F114" s="423">
        <v>6</v>
      </c>
      <c r="G114" s="423">
        <v>1</v>
      </c>
      <c r="H114" s="423">
        <v>2</v>
      </c>
      <c r="I114" s="423">
        <v>3</v>
      </c>
      <c r="J114" s="423">
        <v>2</v>
      </c>
      <c r="K114" s="423">
        <v>1</v>
      </c>
      <c r="L114" s="423">
        <v>1</v>
      </c>
      <c r="M114" s="423">
        <v>1</v>
      </c>
      <c r="N114" s="424">
        <v>22</v>
      </c>
      <c r="O114" s="12"/>
    </row>
    <row r="115" spans="1:15" s="38" customFormat="1" ht="15.75" x14ac:dyDescent="0.25">
      <c r="A115" s="418">
        <v>17</v>
      </c>
      <c r="B115" s="419">
        <v>44680</v>
      </c>
      <c r="C115" s="407">
        <v>2</v>
      </c>
      <c r="D115" s="407">
        <v>4</v>
      </c>
      <c r="E115" s="407">
        <v>1</v>
      </c>
      <c r="F115" s="407">
        <v>5</v>
      </c>
      <c r="G115" s="407">
        <v>3</v>
      </c>
      <c r="H115" s="407">
        <v>5</v>
      </c>
      <c r="I115" s="407">
        <v>3</v>
      </c>
      <c r="J115" s="407">
        <v>0</v>
      </c>
      <c r="K115" s="407">
        <v>0</v>
      </c>
      <c r="L115" s="407">
        <v>3</v>
      </c>
      <c r="M115" s="407">
        <v>2</v>
      </c>
      <c r="N115" s="408">
        <v>28</v>
      </c>
      <c r="O115" s="12"/>
    </row>
    <row r="116" spans="1:15" s="38" customFormat="1" ht="15.75" x14ac:dyDescent="0.25">
      <c r="A116" s="414">
        <v>18</v>
      </c>
      <c r="B116" s="419">
        <v>44687</v>
      </c>
      <c r="C116" s="407">
        <v>1</v>
      </c>
      <c r="D116" s="407">
        <v>2</v>
      </c>
      <c r="E116" s="407">
        <v>4</v>
      </c>
      <c r="F116" s="407">
        <v>1</v>
      </c>
      <c r="G116" s="407">
        <v>0</v>
      </c>
      <c r="H116" s="407">
        <v>1</v>
      </c>
      <c r="I116" s="407">
        <v>3</v>
      </c>
      <c r="J116" s="407">
        <v>1</v>
      </c>
      <c r="K116" s="407">
        <v>1</v>
      </c>
      <c r="L116" s="407">
        <v>1</v>
      </c>
      <c r="M116" s="407">
        <v>1</v>
      </c>
      <c r="N116" s="408">
        <v>16</v>
      </c>
      <c r="O116" s="12"/>
    </row>
    <row r="117" spans="1:15" s="38" customFormat="1" ht="15.75" x14ac:dyDescent="0.25">
      <c r="A117" s="414">
        <v>19</v>
      </c>
      <c r="B117" s="419">
        <v>44694</v>
      </c>
      <c r="C117" s="407">
        <v>1</v>
      </c>
      <c r="D117" s="407">
        <v>4</v>
      </c>
      <c r="E117" s="407">
        <v>0</v>
      </c>
      <c r="F117" s="407">
        <v>2</v>
      </c>
      <c r="G117" s="407">
        <v>1</v>
      </c>
      <c r="H117" s="407">
        <v>3</v>
      </c>
      <c r="I117" s="407">
        <v>1</v>
      </c>
      <c r="J117" s="407">
        <v>4</v>
      </c>
      <c r="K117" s="407">
        <v>0</v>
      </c>
      <c r="L117" s="407">
        <v>0</v>
      </c>
      <c r="M117" s="407">
        <v>0</v>
      </c>
      <c r="N117" s="408">
        <v>16</v>
      </c>
      <c r="O117" s="12"/>
    </row>
    <row r="118" spans="1:15" s="38" customFormat="1" ht="15.75" x14ac:dyDescent="0.25">
      <c r="A118" s="414">
        <v>20</v>
      </c>
      <c r="B118" s="419">
        <v>44701</v>
      </c>
      <c r="C118" s="407">
        <v>1</v>
      </c>
      <c r="D118" s="407">
        <v>3</v>
      </c>
      <c r="E118" s="407">
        <v>1</v>
      </c>
      <c r="F118" s="407">
        <v>3</v>
      </c>
      <c r="G118" s="407">
        <v>1</v>
      </c>
      <c r="H118" s="407">
        <v>1</v>
      </c>
      <c r="I118" s="407">
        <v>1</v>
      </c>
      <c r="J118" s="407">
        <v>2</v>
      </c>
      <c r="K118" s="407">
        <v>1</v>
      </c>
      <c r="L118" s="407">
        <v>1</v>
      </c>
      <c r="M118" s="407">
        <v>0</v>
      </c>
      <c r="N118" s="408">
        <v>15</v>
      </c>
      <c r="O118" s="12"/>
    </row>
    <row r="119" spans="1:15" s="38" customFormat="1" ht="15.75" x14ac:dyDescent="0.25">
      <c r="A119" s="414">
        <v>21</v>
      </c>
      <c r="B119" s="419">
        <v>44708</v>
      </c>
      <c r="C119" s="182">
        <v>0</v>
      </c>
      <c r="D119" s="182">
        <v>3</v>
      </c>
      <c r="E119" s="182">
        <v>0</v>
      </c>
      <c r="F119" s="182">
        <v>3</v>
      </c>
      <c r="G119" s="182">
        <v>0</v>
      </c>
      <c r="H119" s="182">
        <v>1</v>
      </c>
      <c r="I119" s="182">
        <v>0</v>
      </c>
      <c r="J119" s="182">
        <v>1</v>
      </c>
      <c r="K119" s="182">
        <v>0</v>
      </c>
      <c r="L119" s="182">
        <v>0</v>
      </c>
      <c r="M119" s="182">
        <v>5</v>
      </c>
      <c r="N119" s="183">
        <v>13</v>
      </c>
      <c r="O119" s="12"/>
    </row>
    <row r="120" spans="1:15" s="38" customFormat="1" ht="15.75" x14ac:dyDescent="0.25">
      <c r="A120" s="414">
        <v>22</v>
      </c>
      <c r="B120" s="419">
        <v>44715</v>
      </c>
      <c r="C120" s="182">
        <v>1</v>
      </c>
      <c r="D120" s="182">
        <v>2</v>
      </c>
      <c r="E120" s="182">
        <v>0</v>
      </c>
      <c r="F120" s="182">
        <v>0</v>
      </c>
      <c r="G120" s="182">
        <v>0</v>
      </c>
      <c r="H120" s="182">
        <v>1</v>
      </c>
      <c r="I120" s="182">
        <v>0</v>
      </c>
      <c r="J120" s="182">
        <v>0</v>
      </c>
      <c r="K120" s="182">
        <v>0</v>
      </c>
      <c r="L120" s="182">
        <v>0</v>
      </c>
      <c r="M120" s="182">
        <v>1</v>
      </c>
      <c r="N120" s="183">
        <v>5</v>
      </c>
      <c r="O120" s="12"/>
    </row>
    <row r="121" spans="1:15" s="38" customFormat="1" ht="15.75" x14ac:dyDescent="0.25">
      <c r="A121" s="414">
        <v>23</v>
      </c>
      <c r="B121" s="419">
        <v>44722</v>
      </c>
      <c r="C121" s="182">
        <v>1</v>
      </c>
      <c r="D121" s="182">
        <v>1</v>
      </c>
      <c r="E121" s="182">
        <v>1</v>
      </c>
      <c r="F121" s="182">
        <v>2</v>
      </c>
      <c r="G121" s="182">
        <v>0</v>
      </c>
      <c r="H121" s="182">
        <v>2</v>
      </c>
      <c r="I121" s="182">
        <v>1</v>
      </c>
      <c r="J121" s="182">
        <v>1</v>
      </c>
      <c r="K121" s="182">
        <v>0</v>
      </c>
      <c r="L121" s="182">
        <v>1</v>
      </c>
      <c r="M121" s="182">
        <v>2</v>
      </c>
      <c r="N121" s="183">
        <v>12</v>
      </c>
      <c r="O121" s="12"/>
    </row>
    <row r="122" spans="1:15" s="38" customFormat="1" ht="15.75" x14ac:dyDescent="0.25">
      <c r="A122" s="414">
        <v>24</v>
      </c>
      <c r="B122" s="419">
        <v>44729</v>
      </c>
      <c r="C122" s="407">
        <v>0</v>
      </c>
      <c r="D122" s="407">
        <v>1</v>
      </c>
      <c r="E122" s="407">
        <v>1</v>
      </c>
      <c r="F122" s="407">
        <v>0</v>
      </c>
      <c r="G122" s="407">
        <v>1</v>
      </c>
      <c r="H122" s="407">
        <v>1</v>
      </c>
      <c r="I122" s="407">
        <v>0</v>
      </c>
      <c r="J122" s="407">
        <v>0</v>
      </c>
      <c r="K122" s="407">
        <v>0</v>
      </c>
      <c r="L122" s="407">
        <v>0</v>
      </c>
      <c r="M122" s="407">
        <v>0</v>
      </c>
      <c r="N122" s="408">
        <v>4</v>
      </c>
      <c r="O122" s="12"/>
    </row>
    <row r="123" spans="1:15" s="38" customFormat="1" ht="15.75" x14ac:dyDescent="0.25">
      <c r="A123" s="414">
        <v>25</v>
      </c>
      <c r="B123" s="419">
        <v>44736</v>
      </c>
      <c r="C123" s="407">
        <v>2</v>
      </c>
      <c r="D123" s="407">
        <v>2</v>
      </c>
      <c r="E123" s="407">
        <v>1</v>
      </c>
      <c r="F123" s="407">
        <v>1</v>
      </c>
      <c r="G123" s="407">
        <v>3</v>
      </c>
      <c r="H123" s="407">
        <v>0</v>
      </c>
      <c r="I123" s="407">
        <v>0</v>
      </c>
      <c r="J123" s="407">
        <v>0</v>
      </c>
      <c r="K123" s="407">
        <v>0</v>
      </c>
      <c r="L123" s="407">
        <v>0</v>
      </c>
      <c r="M123" s="407">
        <v>1</v>
      </c>
      <c r="N123" s="408">
        <v>10</v>
      </c>
      <c r="O123" s="12"/>
    </row>
    <row r="124" spans="1:15" s="38" customFormat="1" ht="15.75" x14ac:dyDescent="0.25">
      <c r="A124" s="414">
        <v>26</v>
      </c>
      <c r="B124" s="419">
        <v>44743</v>
      </c>
      <c r="C124" s="407">
        <v>2</v>
      </c>
      <c r="D124" s="407">
        <v>1</v>
      </c>
      <c r="E124" s="407">
        <v>1</v>
      </c>
      <c r="F124" s="407">
        <v>3</v>
      </c>
      <c r="G124" s="407">
        <v>0</v>
      </c>
      <c r="H124" s="407">
        <v>0</v>
      </c>
      <c r="I124" s="407">
        <v>2</v>
      </c>
      <c r="J124" s="407">
        <v>2</v>
      </c>
      <c r="K124" s="407">
        <v>2</v>
      </c>
      <c r="L124" s="407">
        <v>2</v>
      </c>
      <c r="M124" s="407">
        <v>4</v>
      </c>
      <c r="N124" s="408">
        <v>19</v>
      </c>
      <c r="O124" s="12"/>
    </row>
    <row r="125" spans="1:15" s="38" customFormat="1" ht="15.75" x14ac:dyDescent="0.25">
      <c r="A125" s="414">
        <v>27</v>
      </c>
      <c r="B125" s="419">
        <v>44750</v>
      </c>
      <c r="C125" s="407">
        <v>2</v>
      </c>
      <c r="D125" s="407">
        <v>1</v>
      </c>
      <c r="E125" s="407">
        <v>0</v>
      </c>
      <c r="F125" s="407">
        <v>9</v>
      </c>
      <c r="G125" s="407">
        <v>3</v>
      </c>
      <c r="H125" s="407">
        <v>2</v>
      </c>
      <c r="I125" s="407">
        <v>1</v>
      </c>
      <c r="J125" s="407">
        <v>2</v>
      </c>
      <c r="K125" s="407">
        <v>0</v>
      </c>
      <c r="L125" s="407">
        <v>1</v>
      </c>
      <c r="M125" s="407">
        <v>3</v>
      </c>
      <c r="N125" s="408">
        <v>24</v>
      </c>
      <c r="O125" s="12"/>
    </row>
    <row r="126" spans="1:15" s="38" customFormat="1" ht="15.75" x14ac:dyDescent="0.25">
      <c r="A126" s="414">
        <v>28</v>
      </c>
      <c r="B126" s="419">
        <v>44757</v>
      </c>
      <c r="C126" s="407">
        <v>5</v>
      </c>
      <c r="D126" s="407">
        <v>4</v>
      </c>
      <c r="E126" s="407">
        <v>1</v>
      </c>
      <c r="F126" s="407">
        <v>5</v>
      </c>
      <c r="G126" s="407">
        <v>4</v>
      </c>
      <c r="H126" s="407">
        <v>1</v>
      </c>
      <c r="I126" s="407">
        <v>0</v>
      </c>
      <c r="J126" s="407">
        <v>2</v>
      </c>
      <c r="K126" s="407">
        <v>1</v>
      </c>
      <c r="L126" s="407">
        <v>0</v>
      </c>
      <c r="M126" s="407">
        <v>4</v>
      </c>
      <c r="N126" s="408">
        <v>27</v>
      </c>
      <c r="O126" s="12"/>
    </row>
    <row r="127" spans="1:15" s="38" customFormat="1" ht="15.75" x14ac:dyDescent="0.25">
      <c r="A127" s="414">
        <v>29</v>
      </c>
      <c r="B127" s="419">
        <v>44764</v>
      </c>
      <c r="C127" s="407">
        <v>1</v>
      </c>
      <c r="D127" s="407">
        <v>3</v>
      </c>
      <c r="E127" s="407">
        <v>2</v>
      </c>
      <c r="F127" s="407">
        <v>4</v>
      </c>
      <c r="G127" s="407">
        <v>5</v>
      </c>
      <c r="H127" s="407">
        <v>0</v>
      </c>
      <c r="I127" s="407">
        <v>1</v>
      </c>
      <c r="J127" s="407">
        <v>2</v>
      </c>
      <c r="K127" s="407">
        <v>6</v>
      </c>
      <c r="L127" s="407">
        <v>1</v>
      </c>
      <c r="M127" s="407">
        <v>2</v>
      </c>
      <c r="N127" s="408">
        <v>27</v>
      </c>
      <c r="O127" s="12"/>
    </row>
    <row r="128" spans="1:15" s="38" customFormat="1" ht="15.75" x14ac:dyDescent="0.25">
      <c r="A128" s="414">
        <v>30</v>
      </c>
      <c r="B128" s="419">
        <v>44771</v>
      </c>
      <c r="C128" s="407">
        <v>1</v>
      </c>
      <c r="D128" s="407">
        <v>5</v>
      </c>
      <c r="E128" s="407">
        <v>3</v>
      </c>
      <c r="F128" s="407">
        <v>7</v>
      </c>
      <c r="G128" s="407">
        <v>0</v>
      </c>
      <c r="H128" s="407">
        <v>2</v>
      </c>
      <c r="I128" s="407">
        <v>1</v>
      </c>
      <c r="J128" s="407">
        <v>1</v>
      </c>
      <c r="K128" s="407">
        <v>0</v>
      </c>
      <c r="L128" s="407">
        <v>0</v>
      </c>
      <c r="M128" s="407">
        <v>2</v>
      </c>
      <c r="N128" s="408">
        <v>22</v>
      </c>
      <c r="O128" s="12"/>
    </row>
    <row r="129" spans="1:15" s="38" customFormat="1" ht="15.75" x14ac:dyDescent="0.25">
      <c r="A129" s="414">
        <v>31</v>
      </c>
      <c r="B129" s="419">
        <v>44778</v>
      </c>
      <c r="C129" s="407">
        <v>1</v>
      </c>
      <c r="D129" s="407">
        <v>2</v>
      </c>
      <c r="E129" s="407">
        <v>2</v>
      </c>
      <c r="F129" s="407">
        <v>2</v>
      </c>
      <c r="G129" s="407">
        <v>1</v>
      </c>
      <c r="H129" s="407">
        <v>1</v>
      </c>
      <c r="I129" s="407">
        <v>1</v>
      </c>
      <c r="J129" s="407">
        <v>2</v>
      </c>
      <c r="K129" s="407">
        <v>2</v>
      </c>
      <c r="L129" s="407">
        <v>1</v>
      </c>
      <c r="M129" s="407">
        <v>4</v>
      </c>
      <c r="N129" s="408">
        <v>19</v>
      </c>
      <c r="O129" s="12"/>
    </row>
    <row r="130" spans="1:15" s="38" customFormat="1" ht="15.75" x14ac:dyDescent="0.25">
      <c r="A130" s="414">
        <v>32</v>
      </c>
      <c r="B130" s="419">
        <v>44785</v>
      </c>
      <c r="C130" s="407">
        <v>2</v>
      </c>
      <c r="D130" s="407">
        <v>4</v>
      </c>
      <c r="E130" s="407">
        <v>0</v>
      </c>
      <c r="F130" s="407">
        <v>4</v>
      </c>
      <c r="G130" s="407">
        <v>1</v>
      </c>
      <c r="H130" s="407">
        <v>2</v>
      </c>
      <c r="I130" s="407">
        <v>1</v>
      </c>
      <c r="J130" s="407">
        <v>0</v>
      </c>
      <c r="K130" s="407">
        <v>1</v>
      </c>
      <c r="L130" s="407">
        <v>1</v>
      </c>
      <c r="M130" s="407">
        <v>0</v>
      </c>
      <c r="N130" s="408">
        <v>16</v>
      </c>
      <c r="O130" s="12"/>
    </row>
    <row r="131" spans="1:15" s="38" customFormat="1" ht="15.75" x14ac:dyDescent="0.25">
      <c r="A131" s="414">
        <v>33</v>
      </c>
      <c r="B131" s="419">
        <v>44792</v>
      </c>
      <c r="C131" s="407">
        <v>0</v>
      </c>
      <c r="D131" s="407">
        <v>0</v>
      </c>
      <c r="E131" s="407">
        <v>1</v>
      </c>
      <c r="F131" s="407">
        <v>4</v>
      </c>
      <c r="G131" s="407">
        <v>2</v>
      </c>
      <c r="H131" s="407">
        <v>4</v>
      </c>
      <c r="I131" s="407">
        <v>0</v>
      </c>
      <c r="J131" s="407">
        <v>1</v>
      </c>
      <c r="K131" s="407">
        <v>1</v>
      </c>
      <c r="L131" s="407">
        <v>0</v>
      </c>
      <c r="M131" s="407">
        <v>0</v>
      </c>
      <c r="N131" s="408">
        <v>13</v>
      </c>
      <c r="O131" s="12"/>
    </row>
    <row r="132" spans="1:15" s="38" customFormat="1" ht="15.75" x14ac:dyDescent="0.25">
      <c r="A132" s="418">
        <v>34</v>
      </c>
      <c r="B132" s="419">
        <v>44799</v>
      </c>
      <c r="C132" s="423">
        <v>0</v>
      </c>
      <c r="D132" s="423">
        <v>1</v>
      </c>
      <c r="E132" s="423">
        <v>2</v>
      </c>
      <c r="F132" s="423">
        <v>2</v>
      </c>
      <c r="G132" s="423">
        <v>1</v>
      </c>
      <c r="H132" s="423">
        <v>0</v>
      </c>
      <c r="I132" s="423">
        <v>3</v>
      </c>
      <c r="J132" s="423">
        <v>1</v>
      </c>
      <c r="K132" s="423">
        <v>0</v>
      </c>
      <c r="L132" s="423">
        <v>1</v>
      </c>
      <c r="M132" s="423">
        <v>0</v>
      </c>
      <c r="N132" s="424">
        <v>11</v>
      </c>
      <c r="O132" s="12"/>
    </row>
    <row r="133" spans="1:15" s="38" customFormat="1" ht="15.75" x14ac:dyDescent="0.25">
      <c r="A133" s="418">
        <v>35</v>
      </c>
      <c r="B133" s="419">
        <v>44806</v>
      </c>
      <c r="C133" s="442">
        <v>2</v>
      </c>
      <c r="D133" s="442">
        <v>0</v>
      </c>
      <c r="E133" s="442">
        <v>0</v>
      </c>
      <c r="F133" s="442">
        <v>0</v>
      </c>
      <c r="G133" s="442">
        <v>0</v>
      </c>
      <c r="H133" s="442">
        <v>1</v>
      </c>
      <c r="I133" s="442">
        <v>0</v>
      </c>
      <c r="J133" s="442">
        <v>0</v>
      </c>
      <c r="K133" s="442">
        <v>1</v>
      </c>
      <c r="L133" s="442">
        <v>0</v>
      </c>
      <c r="M133" s="442">
        <v>2</v>
      </c>
      <c r="N133" s="443">
        <v>6</v>
      </c>
      <c r="O133" s="12"/>
    </row>
    <row r="134" spans="1:15" s="38" customFormat="1" ht="15.75" x14ac:dyDescent="0.25">
      <c r="A134" s="450">
        <v>36</v>
      </c>
      <c r="B134" s="451">
        <v>44813</v>
      </c>
      <c r="C134" s="461">
        <v>0</v>
      </c>
      <c r="D134" s="461">
        <v>2</v>
      </c>
      <c r="E134" s="461">
        <v>0</v>
      </c>
      <c r="F134" s="461">
        <v>0</v>
      </c>
      <c r="G134" s="461">
        <v>0</v>
      </c>
      <c r="H134" s="461">
        <v>0</v>
      </c>
      <c r="I134" s="461">
        <v>1</v>
      </c>
      <c r="J134" s="461">
        <v>1</v>
      </c>
      <c r="K134" s="461">
        <v>2</v>
      </c>
      <c r="L134" s="461">
        <v>1</v>
      </c>
      <c r="M134" s="461">
        <v>2</v>
      </c>
      <c r="N134" s="469">
        <v>9</v>
      </c>
      <c r="O134" s="12"/>
    </row>
    <row r="135" spans="1:15" s="38" customFormat="1" ht="15.75" x14ac:dyDescent="0.25">
      <c r="A135" s="450">
        <v>37</v>
      </c>
      <c r="B135" s="451">
        <v>44820</v>
      </c>
      <c r="C135" s="461">
        <v>0</v>
      </c>
      <c r="D135" s="461">
        <v>0</v>
      </c>
      <c r="E135" s="461">
        <v>0</v>
      </c>
      <c r="F135" s="461">
        <v>2</v>
      </c>
      <c r="G135" s="461">
        <v>0</v>
      </c>
      <c r="H135" s="461">
        <v>1</v>
      </c>
      <c r="I135" s="461">
        <v>0</v>
      </c>
      <c r="J135" s="461">
        <v>1</v>
      </c>
      <c r="K135" s="461">
        <v>0</v>
      </c>
      <c r="L135" s="461">
        <v>1</v>
      </c>
      <c r="M135" s="461">
        <v>1</v>
      </c>
      <c r="N135" s="469">
        <v>6</v>
      </c>
      <c r="O135" s="12"/>
    </row>
    <row r="136" spans="1:15" s="38" customFormat="1" ht="15.75" x14ac:dyDescent="0.25">
      <c r="A136" s="450">
        <v>38</v>
      </c>
      <c r="B136" s="451">
        <v>44827</v>
      </c>
      <c r="C136" s="461">
        <v>2</v>
      </c>
      <c r="D136" s="461">
        <v>0</v>
      </c>
      <c r="E136" s="461">
        <v>0</v>
      </c>
      <c r="F136" s="461">
        <v>0</v>
      </c>
      <c r="G136" s="461">
        <v>1</v>
      </c>
      <c r="H136" s="461">
        <v>0</v>
      </c>
      <c r="I136" s="461">
        <v>0</v>
      </c>
      <c r="J136" s="461">
        <v>0</v>
      </c>
      <c r="K136" s="461">
        <v>0</v>
      </c>
      <c r="L136" s="461">
        <v>1</v>
      </c>
      <c r="M136" s="461">
        <v>2</v>
      </c>
      <c r="N136" s="469">
        <v>6</v>
      </c>
      <c r="O136" s="12"/>
    </row>
    <row r="137" spans="1:15" s="38" customFormat="1" ht="15.75" x14ac:dyDescent="0.25">
      <c r="A137" s="450">
        <v>39</v>
      </c>
      <c r="B137" s="451">
        <v>44834</v>
      </c>
      <c r="C137" s="461">
        <v>0</v>
      </c>
      <c r="D137" s="461">
        <v>4</v>
      </c>
      <c r="E137" s="461">
        <v>1</v>
      </c>
      <c r="F137" s="461">
        <v>1</v>
      </c>
      <c r="G137" s="461">
        <v>0</v>
      </c>
      <c r="H137" s="461">
        <v>0</v>
      </c>
      <c r="I137" s="461">
        <v>2</v>
      </c>
      <c r="J137" s="461">
        <v>0</v>
      </c>
      <c r="K137" s="461">
        <v>2</v>
      </c>
      <c r="L137" s="461">
        <v>0</v>
      </c>
      <c r="M137" s="461">
        <v>1</v>
      </c>
      <c r="N137" s="469">
        <v>11</v>
      </c>
      <c r="O137" s="12"/>
    </row>
    <row r="138" spans="1:15" s="38" customFormat="1" ht="15.75" x14ac:dyDescent="0.25">
      <c r="A138" s="450">
        <v>40</v>
      </c>
      <c r="B138" s="451">
        <v>44841</v>
      </c>
      <c r="C138" s="461">
        <v>1</v>
      </c>
      <c r="D138" s="461">
        <v>2</v>
      </c>
      <c r="E138" s="461">
        <v>1</v>
      </c>
      <c r="F138" s="461">
        <v>4</v>
      </c>
      <c r="G138" s="461">
        <v>1</v>
      </c>
      <c r="H138" s="461">
        <v>0</v>
      </c>
      <c r="I138" s="461">
        <v>0</v>
      </c>
      <c r="J138" s="461">
        <v>1</v>
      </c>
      <c r="K138" s="461">
        <v>0</v>
      </c>
      <c r="L138" s="461">
        <v>1</v>
      </c>
      <c r="M138" s="461">
        <v>2</v>
      </c>
      <c r="N138" s="469">
        <v>13</v>
      </c>
      <c r="O138" s="12"/>
    </row>
    <row r="139" spans="1:15" s="38" customFormat="1" ht="15.75" x14ac:dyDescent="0.25">
      <c r="A139" s="450">
        <v>41</v>
      </c>
      <c r="B139" s="451">
        <v>44848</v>
      </c>
      <c r="C139" s="461">
        <v>2</v>
      </c>
      <c r="D139" s="461">
        <v>0</v>
      </c>
      <c r="E139" s="461">
        <v>0</v>
      </c>
      <c r="F139" s="461">
        <v>1</v>
      </c>
      <c r="G139" s="461">
        <v>1</v>
      </c>
      <c r="H139" s="461">
        <v>1</v>
      </c>
      <c r="I139" s="461">
        <v>0</v>
      </c>
      <c r="J139" s="461">
        <v>1</v>
      </c>
      <c r="K139" s="461">
        <v>1</v>
      </c>
      <c r="L139" s="461">
        <v>0</v>
      </c>
      <c r="M139" s="461">
        <v>1</v>
      </c>
      <c r="N139" s="469">
        <v>8</v>
      </c>
      <c r="O139" s="12"/>
    </row>
    <row r="140" spans="1:15" s="38" customFormat="1" ht="15.75" x14ac:dyDescent="0.25">
      <c r="A140" s="450">
        <v>42</v>
      </c>
      <c r="B140" s="451">
        <v>44855</v>
      </c>
      <c r="C140" s="461">
        <v>1</v>
      </c>
      <c r="D140" s="461">
        <v>0</v>
      </c>
      <c r="E140" s="461">
        <v>2</v>
      </c>
      <c r="F140" s="461">
        <v>1</v>
      </c>
      <c r="G140" s="461">
        <v>0</v>
      </c>
      <c r="H140" s="461">
        <v>0</v>
      </c>
      <c r="I140" s="461">
        <v>0</v>
      </c>
      <c r="J140" s="461">
        <v>1</v>
      </c>
      <c r="K140" s="461">
        <v>0</v>
      </c>
      <c r="L140" s="461">
        <v>1</v>
      </c>
      <c r="M140" s="461">
        <v>2</v>
      </c>
      <c r="N140" s="469">
        <v>8</v>
      </c>
      <c r="O140" s="12"/>
    </row>
    <row r="141" spans="1:15" s="38" customFormat="1" ht="15.75" x14ac:dyDescent="0.25">
      <c r="A141" s="450">
        <v>43</v>
      </c>
      <c r="B141" s="451">
        <v>44862</v>
      </c>
      <c r="C141" s="461">
        <v>4</v>
      </c>
      <c r="D141" s="461">
        <v>1</v>
      </c>
      <c r="E141" s="461">
        <v>3</v>
      </c>
      <c r="F141" s="461">
        <v>5</v>
      </c>
      <c r="G141" s="461">
        <v>1</v>
      </c>
      <c r="H141" s="461">
        <v>1</v>
      </c>
      <c r="I141" s="461">
        <v>0</v>
      </c>
      <c r="J141" s="461">
        <v>1</v>
      </c>
      <c r="K141" s="461">
        <v>0</v>
      </c>
      <c r="L141" s="461">
        <v>0</v>
      </c>
      <c r="M141" s="461">
        <v>3</v>
      </c>
      <c r="N141" s="469">
        <v>19</v>
      </c>
      <c r="O141" s="12"/>
    </row>
    <row r="142" spans="1:15" s="38" customFormat="1" ht="15.75" x14ac:dyDescent="0.25">
      <c r="A142" s="450">
        <v>44</v>
      </c>
      <c r="B142" s="451">
        <v>44869</v>
      </c>
      <c r="C142" s="461">
        <v>1</v>
      </c>
      <c r="D142" s="461">
        <v>0</v>
      </c>
      <c r="E142" s="461">
        <v>3</v>
      </c>
      <c r="F142" s="461">
        <v>2</v>
      </c>
      <c r="G142" s="461">
        <v>0</v>
      </c>
      <c r="H142" s="461">
        <v>0</v>
      </c>
      <c r="I142" s="461">
        <v>1</v>
      </c>
      <c r="J142" s="461">
        <v>1</v>
      </c>
      <c r="K142" s="461">
        <v>1</v>
      </c>
      <c r="L142" s="461">
        <v>0</v>
      </c>
      <c r="M142" s="461">
        <v>3</v>
      </c>
      <c r="N142" s="469">
        <v>12</v>
      </c>
      <c r="O142" s="12"/>
    </row>
    <row r="143" spans="1:15" s="38" customFormat="1" ht="15.75" x14ac:dyDescent="0.25">
      <c r="A143" s="450">
        <v>45</v>
      </c>
      <c r="B143" s="451">
        <v>44876</v>
      </c>
      <c r="C143" s="461">
        <v>2</v>
      </c>
      <c r="D143" s="461">
        <v>0</v>
      </c>
      <c r="E143" s="461">
        <v>3</v>
      </c>
      <c r="F143" s="461">
        <v>3</v>
      </c>
      <c r="G143" s="461">
        <v>2</v>
      </c>
      <c r="H143" s="461">
        <v>0</v>
      </c>
      <c r="I143" s="461">
        <v>2</v>
      </c>
      <c r="J143" s="461">
        <v>1</v>
      </c>
      <c r="K143" s="461">
        <v>0</v>
      </c>
      <c r="L143" s="461">
        <v>3</v>
      </c>
      <c r="M143" s="461">
        <v>2</v>
      </c>
      <c r="N143" s="469">
        <v>18</v>
      </c>
      <c r="O143" s="12"/>
    </row>
    <row r="144" spans="1:15" s="38" customFormat="1" ht="15.75" x14ac:dyDescent="0.25">
      <c r="A144" s="450">
        <v>46</v>
      </c>
      <c r="B144" s="451">
        <v>44883</v>
      </c>
      <c r="C144" s="461">
        <v>2</v>
      </c>
      <c r="D144" s="461">
        <v>2</v>
      </c>
      <c r="E144" s="461">
        <v>0</v>
      </c>
      <c r="F144" s="461">
        <v>2</v>
      </c>
      <c r="G144" s="461">
        <v>0</v>
      </c>
      <c r="H144" s="461">
        <v>1</v>
      </c>
      <c r="I144" s="461">
        <v>0</v>
      </c>
      <c r="J144" s="461">
        <v>0</v>
      </c>
      <c r="K144" s="461">
        <v>0</v>
      </c>
      <c r="L144" s="461">
        <v>0</v>
      </c>
      <c r="M144" s="461">
        <v>1</v>
      </c>
      <c r="N144" s="469">
        <v>8</v>
      </c>
      <c r="O144" s="12"/>
    </row>
    <row r="145" spans="1:15" s="38" customFormat="1" ht="15.75" x14ac:dyDescent="0.25">
      <c r="A145" s="450">
        <v>47</v>
      </c>
      <c r="B145" s="451">
        <v>44890</v>
      </c>
      <c r="C145" s="461">
        <v>3</v>
      </c>
      <c r="D145" s="461">
        <v>1</v>
      </c>
      <c r="E145" s="461">
        <v>0</v>
      </c>
      <c r="F145" s="461">
        <v>1</v>
      </c>
      <c r="G145" s="461">
        <v>1</v>
      </c>
      <c r="H145" s="461">
        <v>0</v>
      </c>
      <c r="I145" s="461">
        <v>0</v>
      </c>
      <c r="J145" s="461">
        <v>3</v>
      </c>
      <c r="K145" s="461">
        <v>2</v>
      </c>
      <c r="L145" s="461">
        <v>0</v>
      </c>
      <c r="M145" s="461">
        <v>1</v>
      </c>
      <c r="N145" s="469">
        <v>12</v>
      </c>
      <c r="O145" s="12"/>
    </row>
    <row r="146" spans="1:15" s="38" customFormat="1" ht="15.75" x14ac:dyDescent="0.25">
      <c r="A146" s="450">
        <v>48</v>
      </c>
      <c r="B146" s="451">
        <v>44897</v>
      </c>
      <c r="C146" s="461">
        <v>0</v>
      </c>
      <c r="D146" s="461">
        <v>0</v>
      </c>
      <c r="E146" s="461">
        <v>3</v>
      </c>
      <c r="F146" s="461">
        <v>3</v>
      </c>
      <c r="G146" s="461">
        <v>0</v>
      </c>
      <c r="H146" s="461">
        <v>1</v>
      </c>
      <c r="I146" s="461">
        <v>2</v>
      </c>
      <c r="J146" s="461">
        <v>1</v>
      </c>
      <c r="K146" s="461">
        <v>3</v>
      </c>
      <c r="L146" s="461">
        <v>0</v>
      </c>
      <c r="M146" s="461">
        <v>1</v>
      </c>
      <c r="N146" s="469">
        <v>14</v>
      </c>
      <c r="O146" s="12"/>
    </row>
    <row r="147" spans="1:15" s="38" customFormat="1" ht="15.75" x14ac:dyDescent="0.25">
      <c r="A147" s="450">
        <v>49</v>
      </c>
      <c r="B147" s="451">
        <v>44904</v>
      </c>
      <c r="C147" s="461">
        <v>2</v>
      </c>
      <c r="D147" s="461">
        <v>0</v>
      </c>
      <c r="E147" s="461">
        <v>2</v>
      </c>
      <c r="F147" s="461">
        <v>5</v>
      </c>
      <c r="G147" s="461">
        <v>1</v>
      </c>
      <c r="H147" s="461">
        <v>1</v>
      </c>
      <c r="I147" s="461">
        <v>0</v>
      </c>
      <c r="J147" s="461">
        <v>0</v>
      </c>
      <c r="K147" s="461">
        <v>2</v>
      </c>
      <c r="L147" s="461">
        <v>0</v>
      </c>
      <c r="M147" s="461">
        <v>1</v>
      </c>
      <c r="N147" s="469">
        <v>14</v>
      </c>
      <c r="O147" s="12"/>
    </row>
    <row r="148" spans="1:15" s="38" customFormat="1" ht="15.75" x14ac:dyDescent="0.25">
      <c r="A148" s="450">
        <v>50</v>
      </c>
      <c r="B148" s="451">
        <v>44911</v>
      </c>
      <c r="C148" s="461">
        <v>0</v>
      </c>
      <c r="D148" s="461">
        <v>1</v>
      </c>
      <c r="E148" s="461">
        <v>1</v>
      </c>
      <c r="F148" s="461">
        <v>1</v>
      </c>
      <c r="G148" s="461">
        <v>0</v>
      </c>
      <c r="H148" s="461">
        <v>0</v>
      </c>
      <c r="I148" s="461">
        <v>0</v>
      </c>
      <c r="J148" s="461">
        <v>2</v>
      </c>
      <c r="K148" s="461">
        <v>1</v>
      </c>
      <c r="L148" s="461">
        <v>0</v>
      </c>
      <c r="M148" s="461">
        <v>1</v>
      </c>
      <c r="N148" s="469">
        <v>7</v>
      </c>
      <c r="O148" s="12"/>
    </row>
    <row r="149" spans="1:15" s="38" customFormat="1" ht="15.75" x14ac:dyDescent="0.25">
      <c r="A149" s="450">
        <v>51</v>
      </c>
      <c r="B149" s="451">
        <v>44918</v>
      </c>
      <c r="C149" s="442">
        <v>0</v>
      </c>
      <c r="D149" s="442">
        <v>1</v>
      </c>
      <c r="E149" s="442">
        <v>8</v>
      </c>
      <c r="F149" s="442">
        <v>2</v>
      </c>
      <c r="G149" s="442">
        <v>2</v>
      </c>
      <c r="H149" s="442">
        <v>1</v>
      </c>
      <c r="I149" s="442">
        <v>1</v>
      </c>
      <c r="J149" s="442">
        <v>1</v>
      </c>
      <c r="K149" s="442">
        <v>2</v>
      </c>
      <c r="L149" s="442">
        <v>2</v>
      </c>
      <c r="M149" s="442">
        <v>1</v>
      </c>
      <c r="N149" s="443">
        <v>21</v>
      </c>
      <c r="O149" s="12"/>
    </row>
    <row r="150" spans="1:15" s="38" customFormat="1" ht="15.75" x14ac:dyDescent="0.25">
      <c r="A150" s="450">
        <v>52</v>
      </c>
      <c r="B150" s="451">
        <v>44925</v>
      </c>
      <c r="C150" s="461">
        <v>2</v>
      </c>
      <c r="D150" s="461">
        <v>0</v>
      </c>
      <c r="E150" s="461">
        <v>1</v>
      </c>
      <c r="F150" s="461">
        <v>1</v>
      </c>
      <c r="G150" s="461">
        <v>2</v>
      </c>
      <c r="H150" s="461">
        <v>0</v>
      </c>
      <c r="I150" s="461">
        <v>0</v>
      </c>
      <c r="J150" s="461">
        <v>1</v>
      </c>
      <c r="K150" s="461">
        <v>1</v>
      </c>
      <c r="L150" s="461">
        <v>1</v>
      </c>
      <c r="M150" s="461">
        <v>0</v>
      </c>
      <c r="N150" s="469">
        <v>9</v>
      </c>
      <c r="O150" s="12"/>
    </row>
    <row r="151" spans="1:15" s="38" customFormat="1" ht="15.75" x14ac:dyDescent="0.25">
      <c r="A151" s="450">
        <v>1</v>
      </c>
      <c r="B151" s="451">
        <v>44932</v>
      </c>
      <c r="C151" s="461">
        <v>2</v>
      </c>
      <c r="D151" s="461">
        <v>1</v>
      </c>
      <c r="E151" s="461">
        <v>3</v>
      </c>
      <c r="F151" s="461">
        <v>5</v>
      </c>
      <c r="G151" s="461">
        <v>2</v>
      </c>
      <c r="H151" s="461">
        <v>0</v>
      </c>
      <c r="I151" s="461">
        <v>2</v>
      </c>
      <c r="J151" s="461">
        <v>2</v>
      </c>
      <c r="K151" s="461">
        <v>0</v>
      </c>
      <c r="L151" s="461">
        <v>1</v>
      </c>
      <c r="M151" s="461">
        <v>1</v>
      </c>
      <c r="N151" s="469">
        <v>19</v>
      </c>
      <c r="O151" s="12"/>
    </row>
    <row r="152" spans="1:15" s="38" customFormat="1" ht="15.75" x14ac:dyDescent="0.25">
      <c r="A152" s="450">
        <v>2</v>
      </c>
      <c r="B152" s="451">
        <v>44939</v>
      </c>
      <c r="C152" s="461">
        <v>3</v>
      </c>
      <c r="D152" s="461">
        <v>1</v>
      </c>
      <c r="E152" s="461">
        <v>9</v>
      </c>
      <c r="F152" s="461">
        <v>4</v>
      </c>
      <c r="G152" s="461">
        <v>5</v>
      </c>
      <c r="H152" s="461">
        <v>0</v>
      </c>
      <c r="I152" s="461">
        <v>6</v>
      </c>
      <c r="J152" s="461">
        <v>2</v>
      </c>
      <c r="K152" s="461">
        <v>3</v>
      </c>
      <c r="L152" s="461">
        <v>2</v>
      </c>
      <c r="M152" s="461">
        <v>1</v>
      </c>
      <c r="N152" s="469">
        <v>36</v>
      </c>
      <c r="O152" s="12"/>
    </row>
    <row r="153" spans="1:15" s="38" customFormat="1" ht="15.75" x14ac:dyDescent="0.25">
      <c r="A153" s="450">
        <v>3</v>
      </c>
      <c r="B153" s="451">
        <v>44946</v>
      </c>
      <c r="C153" s="461">
        <v>1</v>
      </c>
      <c r="D153" s="461">
        <v>2</v>
      </c>
      <c r="E153" s="461">
        <v>2</v>
      </c>
      <c r="F153" s="461">
        <v>2</v>
      </c>
      <c r="G153" s="461">
        <v>3</v>
      </c>
      <c r="H153" s="461">
        <v>0</v>
      </c>
      <c r="I153" s="461">
        <v>1</v>
      </c>
      <c r="J153" s="461">
        <v>2</v>
      </c>
      <c r="K153" s="461">
        <v>0</v>
      </c>
      <c r="L153" s="461">
        <v>2</v>
      </c>
      <c r="M153" s="461">
        <v>2</v>
      </c>
      <c r="N153" s="469">
        <v>17</v>
      </c>
      <c r="O153" s="12"/>
    </row>
    <row r="154" spans="1:15" s="38" customFormat="1" ht="15.75" x14ac:dyDescent="0.25">
      <c r="A154" s="450">
        <v>4</v>
      </c>
      <c r="B154" s="451">
        <v>44953</v>
      </c>
      <c r="C154" s="461">
        <v>3</v>
      </c>
      <c r="D154" s="461">
        <v>2</v>
      </c>
      <c r="E154" s="461">
        <v>4</v>
      </c>
      <c r="F154" s="461">
        <v>6</v>
      </c>
      <c r="G154" s="461">
        <v>1</v>
      </c>
      <c r="H154" s="461">
        <v>0</v>
      </c>
      <c r="I154" s="461">
        <v>0</v>
      </c>
      <c r="J154" s="461">
        <v>3</v>
      </c>
      <c r="K154" s="461">
        <v>4</v>
      </c>
      <c r="L154" s="461">
        <v>1</v>
      </c>
      <c r="M154" s="461">
        <v>2</v>
      </c>
      <c r="N154" s="469">
        <v>26</v>
      </c>
      <c r="O154" s="12"/>
    </row>
    <row r="155" spans="1:15" s="38" customFormat="1" ht="15.75" x14ac:dyDescent="0.25">
      <c r="A155" s="450">
        <v>5</v>
      </c>
      <c r="B155" s="451">
        <v>44960</v>
      </c>
      <c r="C155" s="461">
        <v>1</v>
      </c>
      <c r="D155" s="461">
        <v>3</v>
      </c>
      <c r="E155" s="461">
        <v>1</v>
      </c>
      <c r="F155" s="461">
        <v>2</v>
      </c>
      <c r="G155" s="461">
        <v>1</v>
      </c>
      <c r="H155" s="461">
        <v>0</v>
      </c>
      <c r="I155" s="461">
        <v>1</v>
      </c>
      <c r="J155" s="461">
        <v>0</v>
      </c>
      <c r="K155" s="461">
        <v>0</v>
      </c>
      <c r="L155" s="461">
        <v>2</v>
      </c>
      <c r="M155" s="461">
        <v>0</v>
      </c>
      <c r="N155" s="469">
        <v>11</v>
      </c>
      <c r="O155" s="12"/>
    </row>
    <row r="156" spans="1:15" s="38" customFormat="1" ht="15.75" x14ac:dyDescent="0.25">
      <c r="A156" s="450">
        <v>6</v>
      </c>
      <c r="B156" s="451">
        <v>44967</v>
      </c>
      <c r="C156" s="461">
        <v>2</v>
      </c>
      <c r="D156" s="461">
        <v>0</v>
      </c>
      <c r="E156" s="461">
        <v>1</v>
      </c>
      <c r="F156" s="461">
        <v>4</v>
      </c>
      <c r="G156" s="461">
        <v>1</v>
      </c>
      <c r="H156" s="461">
        <v>0</v>
      </c>
      <c r="I156" s="461">
        <v>1</v>
      </c>
      <c r="J156" s="461">
        <v>2</v>
      </c>
      <c r="K156" s="461">
        <v>2</v>
      </c>
      <c r="L156" s="461">
        <v>0</v>
      </c>
      <c r="M156" s="461">
        <v>1</v>
      </c>
      <c r="N156" s="469">
        <v>14</v>
      </c>
      <c r="O156" s="12"/>
    </row>
    <row r="157" spans="1:15" s="38" customFormat="1" ht="15.75" x14ac:dyDescent="0.25">
      <c r="A157" s="450">
        <v>7</v>
      </c>
      <c r="B157" s="451">
        <v>44974</v>
      </c>
      <c r="C157" s="461">
        <v>0</v>
      </c>
      <c r="D157" s="461">
        <v>2</v>
      </c>
      <c r="E157" s="461">
        <v>4</v>
      </c>
      <c r="F157" s="461">
        <v>2</v>
      </c>
      <c r="G157" s="461">
        <v>0</v>
      </c>
      <c r="H157" s="461">
        <v>2</v>
      </c>
      <c r="I157" s="461">
        <v>1</v>
      </c>
      <c r="J157" s="461">
        <v>0</v>
      </c>
      <c r="K157" s="461">
        <v>0</v>
      </c>
      <c r="L157" s="461">
        <v>1</v>
      </c>
      <c r="M157" s="461">
        <v>0</v>
      </c>
      <c r="N157" s="469">
        <v>12</v>
      </c>
      <c r="O157" s="12"/>
    </row>
    <row r="158" spans="1:15" s="38" customFormat="1" ht="15.75" x14ac:dyDescent="0.25">
      <c r="A158" s="450">
        <v>8</v>
      </c>
      <c r="B158" s="451">
        <v>44981</v>
      </c>
      <c r="C158" s="461">
        <v>0</v>
      </c>
      <c r="D158" s="461">
        <v>1</v>
      </c>
      <c r="E158" s="461">
        <v>1</v>
      </c>
      <c r="F158" s="461">
        <v>2</v>
      </c>
      <c r="G158" s="461">
        <v>2</v>
      </c>
      <c r="H158" s="461">
        <v>0</v>
      </c>
      <c r="I158" s="461">
        <v>2</v>
      </c>
      <c r="J158" s="461">
        <v>0</v>
      </c>
      <c r="K158" s="461">
        <v>0</v>
      </c>
      <c r="L158" s="461">
        <v>0</v>
      </c>
      <c r="M158" s="461">
        <v>1</v>
      </c>
      <c r="N158" s="469">
        <v>9</v>
      </c>
      <c r="O158" s="12"/>
    </row>
    <row r="159" spans="1:15" s="38" customFormat="1" ht="15.75" x14ac:dyDescent="0.25">
      <c r="A159" s="450">
        <v>9</v>
      </c>
      <c r="B159" s="451">
        <v>44988</v>
      </c>
      <c r="C159" s="461">
        <v>0</v>
      </c>
      <c r="D159" s="461">
        <v>1</v>
      </c>
      <c r="E159" s="461">
        <v>2</v>
      </c>
      <c r="F159" s="461">
        <v>1</v>
      </c>
      <c r="G159" s="461">
        <v>1</v>
      </c>
      <c r="H159" s="461">
        <v>1</v>
      </c>
      <c r="I159" s="461">
        <v>1</v>
      </c>
      <c r="J159" s="461">
        <v>0</v>
      </c>
      <c r="K159" s="461">
        <v>2</v>
      </c>
      <c r="L159" s="461">
        <v>0</v>
      </c>
      <c r="M159" s="461">
        <v>2</v>
      </c>
      <c r="N159" s="469">
        <v>11</v>
      </c>
      <c r="O159" s="12"/>
    </row>
    <row r="160" spans="1:15" s="38" customFormat="1" ht="15.75" x14ac:dyDescent="0.25">
      <c r="A160" s="450">
        <v>10</v>
      </c>
      <c r="B160" s="451">
        <v>44995</v>
      </c>
      <c r="C160" s="461">
        <v>2</v>
      </c>
      <c r="D160" s="461">
        <v>0</v>
      </c>
      <c r="E160" s="461">
        <v>0</v>
      </c>
      <c r="F160" s="461">
        <v>1</v>
      </c>
      <c r="G160" s="461">
        <v>1</v>
      </c>
      <c r="H160" s="461">
        <v>0</v>
      </c>
      <c r="I160" s="461">
        <v>0</v>
      </c>
      <c r="J160" s="461">
        <v>1</v>
      </c>
      <c r="K160" s="461">
        <v>0</v>
      </c>
      <c r="L160" s="461">
        <v>1</v>
      </c>
      <c r="M160" s="461">
        <v>2</v>
      </c>
      <c r="N160" s="469">
        <v>8</v>
      </c>
      <c r="O160" s="12"/>
    </row>
    <row r="161" spans="1:15" s="38" customFormat="1" ht="15.75" x14ac:dyDescent="0.25">
      <c r="A161" s="450">
        <v>11</v>
      </c>
      <c r="B161" s="451">
        <v>45002</v>
      </c>
      <c r="C161" s="461">
        <v>1</v>
      </c>
      <c r="D161" s="461">
        <v>0</v>
      </c>
      <c r="E161" s="461">
        <v>1</v>
      </c>
      <c r="F161" s="461">
        <v>1</v>
      </c>
      <c r="G161" s="461">
        <v>0</v>
      </c>
      <c r="H161" s="461">
        <v>0</v>
      </c>
      <c r="I161" s="461">
        <v>0</v>
      </c>
      <c r="J161" s="461">
        <v>0</v>
      </c>
      <c r="K161" s="461">
        <v>1</v>
      </c>
      <c r="L161" s="461">
        <v>0</v>
      </c>
      <c r="M161" s="461">
        <v>0</v>
      </c>
      <c r="N161" s="469">
        <v>4</v>
      </c>
      <c r="O161" s="12"/>
    </row>
    <row r="162" spans="1:15" s="38" customFormat="1" ht="15.75" x14ac:dyDescent="0.25">
      <c r="A162" s="450">
        <v>12</v>
      </c>
      <c r="B162" s="451">
        <v>45009</v>
      </c>
      <c r="C162" s="461">
        <v>0</v>
      </c>
      <c r="D162" s="461">
        <v>0</v>
      </c>
      <c r="E162" s="461">
        <v>1</v>
      </c>
      <c r="F162" s="461">
        <v>2</v>
      </c>
      <c r="G162" s="461">
        <v>0</v>
      </c>
      <c r="H162" s="461">
        <v>0</v>
      </c>
      <c r="I162" s="461">
        <v>0</v>
      </c>
      <c r="J162" s="461">
        <v>0</v>
      </c>
      <c r="K162" s="461">
        <v>1</v>
      </c>
      <c r="L162" s="461">
        <v>0</v>
      </c>
      <c r="M162" s="461">
        <v>0</v>
      </c>
      <c r="N162" s="469">
        <v>4</v>
      </c>
      <c r="O162" s="12"/>
    </row>
    <row r="163" spans="1:15" s="38" customFormat="1" ht="15.75" x14ac:dyDescent="0.25">
      <c r="A163" s="450">
        <v>13</v>
      </c>
      <c r="B163" s="451">
        <v>45016</v>
      </c>
      <c r="C163" s="461">
        <v>1</v>
      </c>
      <c r="D163" s="461">
        <v>3</v>
      </c>
      <c r="E163" s="461">
        <v>3</v>
      </c>
      <c r="F163" s="461">
        <v>0</v>
      </c>
      <c r="G163" s="461">
        <v>1</v>
      </c>
      <c r="H163" s="461">
        <v>1</v>
      </c>
      <c r="I163" s="461">
        <v>1</v>
      </c>
      <c r="J163" s="461">
        <v>1</v>
      </c>
      <c r="K163" s="461">
        <v>1</v>
      </c>
      <c r="L163" s="461">
        <v>2</v>
      </c>
      <c r="M163" s="461">
        <v>1</v>
      </c>
      <c r="N163" s="469">
        <v>15</v>
      </c>
      <c r="O163" s="12"/>
    </row>
    <row r="164" spans="1:15" ht="15" customHeight="1" x14ac:dyDescent="0.25">
      <c r="A164" s="8" t="s">
        <v>171</v>
      </c>
      <c r="B164" s="104"/>
      <c r="C164" s="104"/>
      <c r="D164" s="104"/>
      <c r="E164" s="104"/>
      <c r="F164" s="104"/>
      <c r="G164" s="104"/>
      <c r="H164" s="104"/>
      <c r="I164" s="104"/>
      <c r="J164" s="431"/>
      <c r="K164" s="104"/>
      <c r="L164" s="104"/>
      <c r="M164" s="104"/>
      <c r="N164" s="104"/>
    </row>
    <row r="165" spans="1:15" ht="15.75" x14ac:dyDescent="0.25">
      <c r="A165" s="129" t="s">
        <v>172</v>
      </c>
      <c r="B165" s="104"/>
      <c r="C165" s="104"/>
      <c r="D165" s="104"/>
      <c r="E165" s="104"/>
      <c r="F165" s="104"/>
      <c r="G165" s="104"/>
      <c r="H165" s="104"/>
      <c r="I165" s="104"/>
      <c r="J165" s="104"/>
      <c r="K165" s="104"/>
      <c r="L165" s="104"/>
      <c r="M165" s="104"/>
      <c r="N165" s="104"/>
    </row>
    <row r="166" spans="1:15" ht="15.75" x14ac:dyDescent="0.25">
      <c r="A166" s="71" t="s">
        <v>183</v>
      </c>
      <c r="B166" s="71"/>
      <c r="C166" s="71"/>
      <c r="D166" s="71"/>
      <c r="E166" s="71"/>
      <c r="F166" s="71"/>
      <c r="G166" s="71"/>
      <c r="H166" s="71"/>
      <c r="I166" s="71"/>
      <c r="J166" s="71"/>
      <c r="K166" s="71"/>
      <c r="L166" s="71"/>
      <c r="M166" s="71"/>
      <c r="N166" s="71"/>
    </row>
    <row r="167" spans="1:15" ht="15.75" x14ac:dyDescent="0.25">
      <c r="A167" s="129" t="s">
        <v>184</v>
      </c>
      <c r="B167" s="104"/>
      <c r="C167" s="104"/>
      <c r="D167" s="104"/>
      <c r="E167" s="104"/>
      <c r="F167" s="104"/>
      <c r="G167" s="104"/>
      <c r="H167" s="104"/>
      <c r="I167" s="104"/>
      <c r="J167" s="104"/>
      <c r="K167" s="104"/>
      <c r="L167" s="476"/>
      <c r="M167" s="104"/>
      <c r="N167" s="104"/>
    </row>
    <row r="168" spans="1:15" ht="15.75" x14ac:dyDescent="0.25">
      <c r="A168" s="104" t="s">
        <v>221</v>
      </c>
      <c r="B168" s="104"/>
      <c r="C168" s="104"/>
      <c r="D168" s="104"/>
      <c r="E168" s="104"/>
      <c r="F168" s="104"/>
      <c r="G168" s="104"/>
      <c r="H168" s="104"/>
      <c r="I168" s="104"/>
      <c r="J168" s="104"/>
      <c r="K168" s="104"/>
      <c r="L168" s="104"/>
      <c r="M168" s="104"/>
      <c r="N168" s="104"/>
    </row>
    <row r="169" spans="1:15" x14ac:dyDescent="0.2"/>
    <row r="170" spans="1:15" x14ac:dyDescent="0.2"/>
    <row r="171" spans="1:15" x14ac:dyDescent="0.2"/>
    <row r="172" spans="1:15" x14ac:dyDescent="0.2"/>
    <row r="173" spans="1:15" x14ac:dyDescent="0.2"/>
    <row r="174" spans="1:15" x14ac:dyDescent="0.2"/>
    <row r="175" spans="1:15" x14ac:dyDescent="0.2"/>
    <row r="176" spans="1:15" x14ac:dyDescent="0.2">
      <c r="E176" s="242"/>
    </row>
    <row r="177" x14ac:dyDescent="0.2"/>
    <row r="178" x14ac:dyDescent="0.2"/>
    <row r="179" x14ac:dyDescent="0.2"/>
    <row r="180" x14ac:dyDescent="0.2"/>
    <row r="181" x14ac:dyDescent="0.2"/>
    <row r="182" x14ac:dyDescent="0.2"/>
    <row r="183" x14ac:dyDescent="0.2"/>
    <row r="184" x14ac:dyDescent="0.2"/>
    <row r="185" x14ac:dyDescent="0.2"/>
    <row r="186" x14ac:dyDescent="0.2"/>
  </sheetData>
  <hyperlinks>
    <hyperlink ref="O1" location="Contents!A1" display="Contents" xr:uid="{00000000-0004-0000-0800-000000000000}"/>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2023-04-06T08:44:21Z</dcterms:modified>
  <cp:category>Weekly Deaths</cp:category>
</cp:coreProperties>
</file>