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Documents\Publication Day Instructions LFS\User requested data\"/>
    </mc:Choice>
  </mc:AlternateContent>
  <bookViews>
    <workbookView xWindow="0" yWindow="0" windowWidth="28800" windowHeight="11835"/>
  </bookViews>
  <sheets>
    <sheet name="Metadata" sheetId="2" r:id="rId1"/>
    <sheet name="TblLFS876_HousingTenure" sheetId="1"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56" i="1" l="1"/>
  <c r="AO56" i="1"/>
  <c r="AN56" i="1"/>
  <c r="AM56" i="1"/>
  <c r="AL56" i="1"/>
  <c r="AK56" i="1"/>
  <c r="AJ56" i="1"/>
  <c r="AI56" i="1"/>
  <c r="AF56" i="1"/>
  <c r="AE56" i="1"/>
  <c r="AD56" i="1"/>
  <c r="AC56" i="1"/>
  <c r="AB56" i="1"/>
  <c r="AA56" i="1"/>
  <c r="Z56" i="1"/>
  <c r="Y56" i="1"/>
  <c r="X56" i="1"/>
  <c r="W56" i="1"/>
  <c r="V56" i="1"/>
  <c r="U56" i="1"/>
  <c r="T56" i="1"/>
  <c r="S56" i="1"/>
  <c r="R56" i="1"/>
  <c r="Q56" i="1"/>
  <c r="P56" i="1"/>
  <c r="O56" i="1"/>
  <c r="N56" i="1"/>
  <c r="M56" i="1"/>
  <c r="L56" i="1"/>
  <c r="K56" i="1"/>
  <c r="J56" i="1"/>
  <c r="I56" i="1"/>
  <c r="AP55" i="1"/>
  <c r="AO55" i="1"/>
  <c r="AN55" i="1"/>
  <c r="AM55" i="1"/>
  <c r="AL55" i="1"/>
  <c r="AK55" i="1"/>
  <c r="AJ55" i="1"/>
  <c r="AI55" i="1"/>
  <c r="AF55" i="1"/>
  <c r="AE55" i="1"/>
  <c r="AD55" i="1"/>
  <c r="AC55" i="1"/>
  <c r="AB55" i="1"/>
  <c r="AA55" i="1"/>
  <c r="Z55" i="1"/>
  <c r="Y55" i="1"/>
  <c r="X55" i="1"/>
  <c r="W55" i="1"/>
  <c r="V55" i="1"/>
  <c r="U55" i="1"/>
  <c r="T55" i="1"/>
  <c r="S55" i="1"/>
  <c r="R55" i="1"/>
  <c r="Q55" i="1"/>
  <c r="P55" i="1"/>
  <c r="O55" i="1"/>
  <c r="N55" i="1"/>
  <c r="M55" i="1"/>
  <c r="L55" i="1"/>
  <c r="K55" i="1"/>
  <c r="J55" i="1"/>
  <c r="I55" i="1"/>
  <c r="AP54" i="1"/>
  <c r="AO54" i="1"/>
  <c r="AN54" i="1"/>
  <c r="AM54" i="1"/>
  <c r="AL54" i="1"/>
  <c r="AK54" i="1"/>
  <c r="AJ54" i="1"/>
  <c r="AI54" i="1"/>
  <c r="AF54" i="1"/>
  <c r="AE54" i="1"/>
  <c r="AD54" i="1"/>
  <c r="AC54" i="1"/>
  <c r="AB54" i="1"/>
  <c r="AA54" i="1"/>
  <c r="Z54" i="1"/>
  <c r="Y54" i="1"/>
  <c r="X54" i="1"/>
  <c r="W54" i="1"/>
  <c r="V54" i="1"/>
  <c r="U54" i="1"/>
  <c r="T54" i="1"/>
  <c r="S54" i="1"/>
  <c r="R54" i="1"/>
  <c r="Q54" i="1"/>
  <c r="P54" i="1"/>
  <c r="O54" i="1"/>
  <c r="N54" i="1"/>
  <c r="M54" i="1"/>
  <c r="L54" i="1"/>
  <c r="K54" i="1"/>
  <c r="J54" i="1"/>
  <c r="I54" i="1"/>
  <c r="AP53" i="1"/>
  <c r="AO53" i="1"/>
  <c r="AN53" i="1"/>
  <c r="AM53" i="1"/>
  <c r="AL53" i="1"/>
  <c r="AK53" i="1"/>
  <c r="AJ53" i="1"/>
  <c r="AI53" i="1"/>
  <c r="AF53" i="1"/>
  <c r="AE53" i="1"/>
  <c r="AD53" i="1"/>
  <c r="AC53" i="1"/>
  <c r="AB53" i="1"/>
  <c r="AA53" i="1"/>
  <c r="Z53" i="1"/>
  <c r="Y53" i="1"/>
  <c r="X53" i="1"/>
  <c r="W53" i="1"/>
  <c r="V53" i="1"/>
  <c r="U53" i="1"/>
  <c r="T53" i="1"/>
  <c r="S53" i="1"/>
  <c r="R53" i="1"/>
  <c r="Q53" i="1"/>
  <c r="P53" i="1"/>
  <c r="O53" i="1"/>
  <c r="N53" i="1"/>
  <c r="M53" i="1"/>
  <c r="L53" i="1"/>
  <c r="K53" i="1"/>
  <c r="J53" i="1"/>
  <c r="I53" i="1"/>
  <c r="AP52" i="1"/>
  <c r="AO52" i="1"/>
  <c r="AN52" i="1"/>
  <c r="AM52" i="1"/>
  <c r="AL52" i="1"/>
  <c r="AK52" i="1"/>
  <c r="AJ52" i="1"/>
  <c r="AI52" i="1"/>
  <c r="AF52" i="1"/>
  <c r="AE52" i="1"/>
  <c r="AD52" i="1"/>
  <c r="AC52" i="1"/>
  <c r="AB52" i="1"/>
  <c r="AA52" i="1"/>
  <c r="Z52" i="1"/>
  <c r="Y52" i="1"/>
  <c r="X52" i="1"/>
  <c r="W52" i="1"/>
  <c r="V52" i="1"/>
  <c r="U52" i="1"/>
  <c r="T52" i="1"/>
  <c r="S52" i="1"/>
  <c r="R52" i="1"/>
  <c r="Q52" i="1"/>
  <c r="P52" i="1"/>
  <c r="O52" i="1"/>
  <c r="N52" i="1"/>
  <c r="M52" i="1"/>
  <c r="L52" i="1"/>
  <c r="K52" i="1"/>
  <c r="J52" i="1"/>
  <c r="I52" i="1"/>
  <c r="AP51" i="1"/>
  <c r="AO51" i="1"/>
  <c r="AN51" i="1"/>
  <c r="AM51" i="1"/>
  <c r="AL51" i="1"/>
  <c r="AK51" i="1"/>
  <c r="AJ51" i="1"/>
  <c r="AI51" i="1"/>
  <c r="AF51" i="1"/>
  <c r="AE51" i="1"/>
  <c r="AD51" i="1"/>
  <c r="AC51" i="1"/>
  <c r="AB51" i="1"/>
  <c r="AA51" i="1"/>
  <c r="Z51" i="1"/>
  <c r="Y51" i="1"/>
  <c r="X51" i="1"/>
  <c r="W51" i="1"/>
  <c r="V51" i="1"/>
  <c r="U51" i="1"/>
  <c r="T51" i="1"/>
  <c r="S51" i="1"/>
  <c r="R51" i="1"/>
  <c r="Q51" i="1"/>
  <c r="P51" i="1"/>
  <c r="O51" i="1"/>
  <c r="N51" i="1"/>
  <c r="M51" i="1"/>
  <c r="L51" i="1"/>
  <c r="K51" i="1"/>
  <c r="J51" i="1"/>
  <c r="I51" i="1"/>
  <c r="AP50" i="1"/>
  <c r="AO50" i="1"/>
  <c r="AN50" i="1"/>
  <c r="AM50" i="1"/>
  <c r="AL50" i="1"/>
  <c r="AK50" i="1"/>
  <c r="AJ50" i="1"/>
  <c r="AI50" i="1"/>
  <c r="AF50" i="1"/>
  <c r="AE50" i="1"/>
  <c r="AD50" i="1"/>
  <c r="AC50" i="1"/>
  <c r="AB50" i="1"/>
  <c r="AA50" i="1"/>
  <c r="Z50" i="1"/>
  <c r="Y50" i="1"/>
  <c r="X50" i="1"/>
  <c r="W50" i="1"/>
  <c r="V50" i="1"/>
  <c r="U50" i="1"/>
  <c r="T50" i="1"/>
  <c r="S50" i="1"/>
  <c r="R50" i="1"/>
  <c r="Q50" i="1"/>
  <c r="P50" i="1"/>
  <c r="O50" i="1"/>
  <c r="N50" i="1"/>
  <c r="M50" i="1"/>
  <c r="L50" i="1"/>
  <c r="K50" i="1"/>
  <c r="J50" i="1"/>
  <c r="I50" i="1"/>
  <c r="AP46" i="1"/>
  <c r="AO46" i="1"/>
  <c r="AN46" i="1"/>
  <c r="AM46" i="1"/>
  <c r="AL46" i="1"/>
  <c r="AK46" i="1"/>
  <c r="AJ46" i="1"/>
  <c r="AI46" i="1"/>
  <c r="AF46" i="1"/>
  <c r="AE46" i="1"/>
  <c r="AD46" i="1"/>
  <c r="AC46" i="1"/>
  <c r="AB46" i="1"/>
  <c r="AA46" i="1"/>
  <c r="Z46" i="1"/>
  <c r="Y46" i="1"/>
  <c r="X46" i="1"/>
  <c r="W46" i="1"/>
  <c r="V46" i="1"/>
  <c r="U46" i="1"/>
  <c r="T46" i="1"/>
  <c r="S46" i="1"/>
  <c r="R46" i="1"/>
  <c r="Q46" i="1"/>
  <c r="P46" i="1"/>
  <c r="O46" i="1"/>
  <c r="N46" i="1"/>
  <c r="M46" i="1"/>
  <c r="L46" i="1"/>
  <c r="K46" i="1"/>
  <c r="J46" i="1"/>
  <c r="I46" i="1"/>
  <c r="AP45" i="1"/>
  <c r="AO45" i="1"/>
  <c r="AN45" i="1"/>
  <c r="AM45" i="1"/>
  <c r="AL45" i="1"/>
  <c r="AK45" i="1"/>
  <c r="AJ45" i="1"/>
  <c r="AI45" i="1"/>
  <c r="AF45" i="1"/>
  <c r="AE45" i="1"/>
  <c r="AD45" i="1"/>
  <c r="AC45" i="1"/>
  <c r="AB45" i="1"/>
  <c r="AA45" i="1"/>
  <c r="Z45" i="1"/>
  <c r="Y45" i="1"/>
  <c r="X45" i="1"/>
  <c r="W45" i="1"/>
  <c r="V45" i="1"/>
  <c r="U45" i="1"/>
  <c r="T45" i="1"/>
  <c r="S45" i="1"/>
  <c r="R45" i="1"/>
  <c r="Q45" i="1"/>
  <c r="P45" i="1"/>
  <c r="O45" i="1"/>
  <c r="N45" i="1"/>
  <c r="M45" i="1"/>
  <c r="L45" i="1"/>
  <c r="K45" i="1"/>
  <c r="J45" i="1"/>
  <c r="I45" i="1"/>
  <c r="AP44" i="1"/>
  <c r="AO44" i="1"/>
  <c r="AN44" i="1"/>
  <c r="AM44" i="1"/>
  <c r="AL44" i="1"/>
  <c r="AK44" i="1"/>
  <c r="AJ44" i="1"/>
  <c r="AI44" i="1"/>
  <c r="AF44" i="1"/>
  <c r="AE44" i="1"/>
  <c r="AD44" i="1"/>
  <c r="AC44" i="1"/>
  <c r="AB44" i="1"/>
  <c r="AA44" i="1"/>
  <c r="Z44" i="1"/>
  <c r="Y44" i="1"/>
  <c r="X44" i="1"/>
  <c r="W44" i="1"/>
  <c r="V44" i="1"/>
  <c r="U44" i="1"/>
  <c r="T44" i="1"/>
  <c r="S44" i="1"/>
  <c r="R44" i="1"/>
  <c r="Q44" i="1"/>
  <c r="P44" i="1"/>
  <c r="O44" i="1"/>
  <c r="N44" i="1"/>
  <c r="M44" i="1"/>
  <c r="L44" i="1"/>
  <c r="K44" i="1"/>
  <c r="J44" i="1"/>
  <c r="I44" i="1"/>
  <c r="AP43" i="1"/>
  <c r="AO43" i="1"/>
  <c r="AN43" i="1"/>
  <c r="AM43" i="1"/>
  <c r="AL43" i="1"/>
  <c r="AK43" i="1"/>
  <c r="AJ43" i="1"/>
  <c r="AI43" i="1"/>
  <c r="AF43" i="1"/>
  <c r="AE43" i="1"/>
  <c r="AD43" i="1"/>
  <c r="AC43" i="1"/>
  <c r="AB43" i="1"/>
  <c r="AA43" i="1"/>
  <c r="Z43" i="1"/>
  <c r="Y43" i="1"/>
  <c r="X43" i="1"/>
  <c r="W43" i="1"/>
  <c r="V43" i="1"/>
  <c r="U43" i="1"/>
  <c r="T43" i="1"/>
  <c r="S43" i="1"/>
  <c r="R43" i="1"/>
  <c r="Q43" i="1"/>
  <c r="P43" i="1"/>
  <c r="O43" i="1"/>
  <c r="N43" i="1"/>
  <c r="M43" i="1"/>
  <c r="L43" i="1"/>
  <c r="K43" i="1"/>
  <c r="J43" i="1"/>
  <c r="I43" i="1"/>
  <c r="AP42" i="1"/>
  <c r="AO42" i="1"/>
  <c r="AN42" i="1"/>
  <c r="AM42" i="1"/>
  <c r="AL42" i="1"/>
  <c r="AK42" i="1"/>
  <c r="AJ42" i="1"/>
  <c r="AI42" i="1"/>
  <c r="AF42" i="1"/>
  <c r="AE42" i="1"/>
  <c r="AD42" i="1"/>
  <c r="AC42" i="1"/>
  <c r="AB42" i="1"/>
  <c r="AA42" i="1"/>
  <c r="Z42" i="1"/>
  <c r="Y42" i="1"/>
  <c r="X42" i="1"/>
  <c r="W42" i="1"/>
  <c r="V42" i="1"/>
  <c r="U42" i="1"/>
  <c r="T42" i="1"/>
  <c r="S42" i="1"/>
  <c r="R42" i="1"/>
  <c r="Q42" i="1"/>
  <c r="P42" i="1"/>
  <c r="O42" i="1"/>
  <c r="N42" i="1"/>
  <c r="M42" i="1"/>
  <c r="L42" i="1"/>
  <c r="K42" i="1"/>
  <c r="J42" i="1"/>
  <c r="I42" i="1"/>
  <c r="AP41" i="1"/>
  <c r="AO41" i="1"/>
  <c r="AN41" i="1"/>
  <c r="AM41" i="1"/>
  <c r="AL41" i="1"/>
  <c r="AK41" i="1"/>
  <c r="AJ41" i="1"/>
  <c r="AI41" i="1"/>
  <c r="AF41" i="1"/>
  <c r="AE41" i="1"/>
  <c r="AD41" i="1"/>
  <c r="AC41" i="1"/>
  <c r="AB41" i="1"/>
  <c r="AA41" i="1"/>
  <c r="Z41" i="1"/>
  <c r="Y41" i="1"/>
  <c r="X41" i="1"/>
  <c r="W41" i="1"/>
  <c r="V41" i="1"/>
  <c r="U41" i="1"/>
  <c r="T41" i="1"/>
  <c r="S41" i="1"/>
  <c r="R41" i="1"/>
  <c r="Q41" i="1"/>
  <c r="P41" i="1"/>
  <c r="O41" i="1"/>
  <c r="N41" i="1"/>
  <c r="M41" i="1"/>
  <c r="L41" i="1"/>
  <c r="K41" i="1"/>
  <c r="J41" i="1"/>
  <c r="I41" i="1"/>
  <c r="AP40" i="1"/>
  <c r="AO40" i="1"/>
  <c r="AN40" i="1"/>
  <c r="AM40" i="1"/>
  <c r="AL40" i="1"/>
  <c r="AK40" i="1"/>
  <c r="AJ40" i="1"/>
  <c r="AI40" i="1"/>
  <c r="AH40" i="1"/>
  <c r="AG40" i="1"/>
  <c r="AF40" i="1"/>
  <c r="AE40" i="1"/>
  <c r="AD40" i="1"/>
  <c r="AC40" i="1"/>
  <c r="AB40" i="1"/>
  <c r="AA40" i="1"/>
  <c r="Z40" i="1"/>
  <c r="Y40" i="1"/>
  <c r="X40" i="1"/>
  <c r="W40" i="1"/>
  <c r="V40" i="1"/>
  <c r="U40" i="1"/>
  <c r="T40" i="1"/>
  <c r="S40" i="1"/>
  <c r="R40" i="1"/>
  <c r="Q40" i="1"/>
  <c r="P40" i="1"/>
  <c r="O40" i="1"/>
  <c r="N40" i="1"/>
  <c r="M40" i="1"/>
  <c r="L40" i="1"/>
  <c r="K40" i="1"/>
  <c r="J40" i="1"/>
  <c r="I40" i="1"/>
</calcChain>
</file>

<file path=xl/sharedStrings.xml><?xml version="1.0" encoding="utf-8"?>
<sst xmlns="http://schemas.openxmlformats.org/spreadsheetml/2006/main" count="284" uniqueCount="54">
  <si>
    <t>NORTHERN IRELAND LABOUR FORCE SURVEY</t>
  </si>
  <si>
    <t>Housing tenure by age of household reference person (inc part rent/part mortgage), 1996 to 2018</t>
  </si>
  <si>
    <t>Owner-occupying**</t>
  </si>
  <si>
    <t>Total</t>
  </si>
  <si>
    <t>Rate</t>
  </si>
  <si>
    <t>16-24</t>
  </si>
  <si>
    <t>*</t>
  </si>
  <si>
    <t>25-34</t>
  </si>
  <si>
    <t>35-44</t>
  </si>
  <si>
    <t>45-54</t>
  </si>
  <si>
    <t>55-64</t>
  </si>
  <si>
    <t>65+</t>
  </si>
  <si>
    <t>Renting</t>
  </si>
  <si>
    <t>Figures rounded so may not sum</t>
  </si>
  <si>
    <t>* too small to provide a robust estimate</t>
  </si>
  <si>
    <t>**Includes households that are part rented and part mortgage</t>
  </si>
  <si>
    <t>Housing tenure by age of household reference person (exc part rent/part mortgage), 1996 to 2018</t>
  </si>
  <si>
    <t>**excludes households that are part rented and part mortgage</t>
  </si>
  <si>
    <r>
      <rPr>
        <b/>
        <sz val="11"/>
        <color theme="1"/>
        <rFont val="Calibri"/>
        <family val="2"/>
        <scheme val="minor"/>
      </rPr>
      <t>Source:</t>
    </r>
    <r>
      <rPr>
        <sz val="11"/>
        <color theme="1"/>
        <rFont val="Calibri"/>
        <family val="2"/>
        <scheme val="minor"/>
      </rPr>
      <t xml:space="preserve"> Labour Force Survey, April - June Household dataset</t>
    </r>
  </si>
  <si>
    <t>Estimates subject to sampling error</t>
  </si>
  <si>
    <t>NISRA logo</t>
  </si>
  <si>
    <t>Labour Force Survey (LFS)</t>
  </si>
  <si>
    <t xml:space="preserve">https://www.nisra.gov.uk/publications/labour-force-survey-background-information </t>
  </si>
  <si>
    <t xml:space="preserve">Produced on </t>
  </si>
  <si>
    <t xml:space="preserve">Period: </t>
  </si>
  <si>
    <t>2001-2018 - April-June Quarterly</t>
  </si>
  <si>
    <t>Dataset: Individual Annual</t>
  </si>
  <si>
    <t xml:space="preserve">Summary of analysis: </t>
  </si>
  <si>
    <t>Name of worksheet</t>
  </si>
  <si>
    <t>Variables</t>
  </si>
  <si>
    <t>Description</t>
  </si>
  <si>
    <t>Owner-Occupying</t>
  </si>
  <si>
    <t>Notes:</t>
  </si>
  <si>
    <t xml:space="preserve">Dataset: The LFS is a sample survey, and as such, estimates obtained from it are subject to sampling variability. Data was taken from the annual household dataset from the Labour Force Survey. The LFS is the largest regular household survey carried out in Northern Ireland, each quarter’s LFS sample of around 2,500 households in NI is made up of 5 waves with an average of around 500 private households in each wave, with a total of around 4,000 individuals included. While these quarterly datasets permit quite detailed analysis of the labour market at Northern Ireland level, sub-Northern Ireland analysis is often hindered by the relatively small sample numbers.   </t>
  </si>
  <si>
    <t>Thresholds are used to determine whether LFS data are suitably robust for publication. The threshold used for the quarterly LFS datasets is 8,000. As such, data below 8,000 are suppressed.</t>
  </si>
  <si>
    <t>Rounding: Figures are rounded to the nearest thousand and therefore may not sum</t>
  </si>
  <si>
    <t xml:space="preserve">Weighting: Survey data is scaled to population level using weights produced according to the age and geograophic profile of the sample compared with the population.  Data in this table were scaled using the most recently available weights at the time of production which were calculated in 2017 to incorporate the latest available population estimates.  The most recent revision to these weights took place in February 2019.  </t>
  </si>
  <si>
    <t xml:space="preserve">Seasonal Adjustment -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Jul-Sep 2017 with Jul-Sep 2018 but do not compare Jan-Mar 2017 with Jul-Sep 2018). </t>
  </si>
  <si>
    <t xml:space="preserve">Revisions - LFS microdata are routinely revised to incorporate the latest population estimates. The latest revisions were published in February 2019 and affect LFS data from the period June - August 2011 onwards. In addition, data from November-January 2018 onwards also reflects a boost to the LFS sample that has been rolled out from January 2018 beginning with wave 1 and will be fully implemented through all 5 waves by April-June 2019. A review of seasonal adjustment methodology has also taken place and affects seasonally adjusted data from June-August 2011 onwards. The magnitude of the revisions are relatively small, with the majority of revisions to the unemployment rate falling within +/-0.1 percentage points but the biggest revision being 0.3pps; and the working age employment rate mostly falling within +/- 0.1 percentage points but the biggest revision being 1.0pps.
More information on the revision policy concerning labour market statistics can be found through the link below:
https://www.ons.gov.uk/methodology/methodologytopicsandstatisticalconcepts/revisions/revisionspoliciesforlabourmarketstatistics
</t>
  </si>
  <si>
    <t>UK Comparative data</t>
  </si>
  <si>
    <t>The latest labour market statistics are available on the ONS website.</t>
  </si>
  <si>
    <t xml:space="preserve">https://www.ons.gov.uk/employmentandlabourmarket/ </t>
  </si>
  <si>
    <t>For further information please contact:</t>
  </si>
  <si>
    <t xml:space="preserve">economicstats@nisra.gov.uk </t>
  </si>
  <si>
    <t>Tel: 02890 529475</t>
  </si>
  <si>
    <t>Further information on using labour market statistics can be found on the Office for National Statistics (ONS) website:</t>
  </si>
  <si>
    <t>Labour Force Survey Quality and Methodology</t>
  </si>
  <si>
    <t>Guide to Labour Market statistics</t>
  </si>
  <si>
    <t>Glossary</t>
  </si>
  <si>
    <t>24.06.2019</t>
  </si>
  <si>
    <t>TblLFS876_HousingTenure</t>
  </si>
  <si>
    <t>PHHWT14, PHHWT17, PHHWT18, AGE, RELHRP6, TEN1</t>
  </si>
  <si>
    <t>Housing tenure by age of household reference person (including part-rent/part-mortgage), 2001 to 2018</t>
  </si>
  <si>
    <t>Housing tenure by age of household reference person (excluding part-rent/part-mortgage), 2001 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</si>
</sst>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b/>
      <sz val="8"/>
      <color theme="1"/>
      <name val="Arial"/>
      <family val="2"/>
    </font>
    <font>
      <b/>
      <sz val="8"/>
      <name val="Arial"/>
      <family val="2"/>
    </font>
    <font>
      <sz val="8"/>
      <color indexed="8"/>
      <name val="Arial"/>
      <family val="2"/>
    </font>
    <font>
      <u/>
      <sz val="11"/>
      <color theme="10"/>
      <name val="Calibri"/>
      <family val="2"/>
      <scheme val="minor"/>
    </font>
    <font>
      <u/>
      <sz val="8"/>
      <color theme="10"/>
      <name val="Arial"/>
      <family val="2"/>
    </font>
    <font>
      <sz val="8"/>
      <color theme="1"/>
      <name val="Arial"/>
      <family val="2"/>
    </font>
    <font>
      <b/>
      <sz val="8"/>
      <color indexed="8"/>
      <name val="Arial"/>
      <family val="2"/>
    </font>
    <font>
      <u/>
      <sz val="8"/>
      <color rgb="FF0070C0"/>
      <name val="Arial"/>
      <family val="2"/>
    </font>
    <font>
      <sz val="8"/>
      <name val="Arial"/>
      <family val="2"/>
    </font>
    <font>
      <vertAlign val="superscript"/>
      <sz val="8"/>
      <name val="Arial"/>
      <family val="2"/>
    </font>
  </fonts>
  <fills count="6">
    <fill>
      <patternFill patternType="none"/>
    </fill>
    <fill>
      <patternFill patternType="gray125"/>
    </fill>
    <fill>
      <patternFill patternType="solid">
        <fgColor rgb="FF1A2859"/>
        <bgColor indexed="64"/>
      </patternFill>
    </fill>
    <fill>
      <patternFill patternType="solid">
        <fgColor rgb="FF447BBE"/>
        <bgColor indexed="64"/>
      </patternFill>
    </fill>
    <fill>
      <patternFill patternType="solid">
        <fgColor rgb="FFCCDB28"/>
        <bgColor indexed="64"/>
      </patternFill>
    </fill>
    <fill>
      <patternFill patternType="solid">
        <fgColor theme="0" tint="-0.14999847407452621"/>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0" fontId="0" fillId="2" borderId="0" xfId="0" applyFill="1"/>
    <xf numFmtId="0" fontId="0" fillId="2" borderId="0" xfId="0" applyFill="1" applyAlignment="1">
      <alignment wrapText="1"/>
    </xf>
    <xf numFmtId="0" fontId="2" fillId="2" borderId="0" xfId="0" applyFont="1" applyFill="1"/>
    <xf numFmtId="0" fontId="2" fillId="3" borderId="0" xfId="0" applyFont="1" applyFill="1"/>
    <xf numFmtId="0" fontId="0" fillId="3" borderId="0" xfId="0" applyFill="1" applyAlignment="1">
      <alignment wrapText="1"/>
    </xf>
    <xf numFmtId="0" fontId="0" fillId="3" borderId="0" xfId="0" applyFill="1"/>
    <xf numFmtId="0" fontId="0" fillId="4" borderId="0" xfId="0" applyFill="1"/>
    <xf numFmtId="0" fontId="0" fillId="4" borderId="0" xfId="0" applyFill="1" applyAlignment="1">
      <alignment wrapText="1"/>
    </xf>
    <xf numFmtId="0" fontId="3" fillId="0" borderId="0" xfId="0" applyFont="1"/>
    <xf numFmtId="0" fontId="2" fillId="0" borderId="0" xfId="0" applyFont="1"/>
    <xf numFmtId="0" fontId="4" fillId="0" borderId="0" xfId="0" applyFont="1" applyBorder="1" applyAlignment="1"/>
    <xf numFmtId="0" fontId="0" fillId="0" borderId="0" xfId="0" applyBorder="1" applyAlignment="1"/>
    <xf numFmtId="0" fontId="0" fillId="0" borderId="0" xfId="0" applyBorder="1"/>
    <xf numFmtId="0" fontId="0" fillId="0" borderId="1" xfId="0"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vertical="center"/>
    </xf>
    <xf numFmtId="164" fontId="0" fillId="0" borderId="2" xfId="0" applyNumberFormat="1" applyBorder="1" applyAlignment="1">
      <alignment horizontal="right" vertical="center"/>
    </xf>
    <xf numFmtId="164" fontId="0" fillId="0" borderId="2" xfId="0" applyNumberFormat="1" applyBorder="1" applyAlignment="1">
      <alignment vertical="center"/>
    </xf>
    <xf numFmtId="9" fontId="0" fillId="0" borderId="2" xfId="1" applyFont="1" applyBorder="1" applyAlignment="1">
      <alignment vertical="center"/>
    </xf>
    <xf numFmtId="9" fontId="0" fillId="0" borderId="2" xfId="1" applyFont="1" applyBorder="1" applyAlignment="1">
      <alignment horizontal="right" vertical="center"/>
    </xf>
    <xf numFmtId="0" fontId="2" fillId="4" borderId="0" xfId="0" applyFont="1" applyFill="1"/>
    <xf numFmtId="9" fontId="0" fillId="0" borderId="0" xfId="0" applyNumberFormat="1"/>
    <xf numFmtId="0" fontId="2" fillId="0" borderId="0" xfId="0" applyFont="1" applyAlignment="1">
      <alignment vertical="center"/>
    </xf>
    <xf numFmtId="0" fontId="0" fillId="0" borderId="0" xfId="0" applyAlignment="1">
      <alignment vertical="center"/>
    </xf>
    <xf numFmtId="0" fontId="0" fillId="3" borderId="0" xfId="0" quotePrefix="1" applyFill="1" applyAlignment="1">
      <alignment vertical="top" wrapText="1"/>
    </xf>
    <xf numFmtId="0" fontId="0" fillId="4" borderId="0" xfId="0" quotePrefix="1" applyFill="1" applyAlignment="1">
      <alignment vertical="top" wrapText="1"/>
    </xf>
    <xf numFmtId="0" fontId="0" fillId="0" borderId="0" xfId="0" applyFont="1"/>
    <xf numFmtId="165" fontId="0" fillId="0" borderId="0" xfId="0" applyNumberFormat="1"/>
    <xf numFmtId="0" fontId="5" fillId="0" borderId="0" xfId="0" applyFont="1" applyFill="1"/>
    <xf numFmtId="0" fontId="6" fillId="0" borderId="0" xfId="0" applyFont="1" applyFill="1"/>
    <xf numFmtId="0" fontId="7" fillId="0" borderId="0" xfId="0" applyFont="1" applyFill="1"/>
    <xf numFmtId="0" fontId="9" fillId="0" borderId="0" xfId="2" applyFont="1" applyFill="1" applyAlignment="1" applyProtection="1"/>
    <xf numFmtId="0" fontId="10" fillId="0" borderId="0" xfId="0" applyFont="1" applyFill="1"/>
    <xf numFmtId="0" fontId="11" fillId="0" borderId="0" xfId="0" applyFont="1" applyFill="1"/>
    <xf numFmtId="0" fontId="5" fillId="0" borderId="2" xfId="0" applyFont="1" applyFill="1" applyBorder="1" applyAlignment="1">
      <alignment vertical="top"/>
    </xf>
    <xf numFmtId="0" fontId="5" fillId="0" borderId="2" xfId="0" applyFont="1" applyFill="1" applyBorder="1" applyAlignment="1">
      <alignment horizontal="center" vertical="top"/>
    </xf>
    <xf numFmtId="0" fontId="10" fillId="5" borderId="2" xfId="0" applyFont="1" applyFill="1" applyBorder="1" applyAlignment="1">
      <alignment horizontal="left" wrapText="1"/>
    </xf>
    <xf numFmtId="0" fontId="12" fillId="0" borderId="0" xfId="2" applyFont="1" applyFill="1" applyAlignment="1" applyProtection="1"/>
    <xf numFmtId="0" fontId="6" fillId="0" borderId="0" xfId="2" applyNumberFormat="1" applyFont="1" applyFill="1" applyAlignment="1" applyProtection="1"/>
    <xf numFmtId="0" fontId="13" fillId="0" borderId="0" xfId="2" applyNumberFormat="1" applyFont="1" applyFill="1" applyAlignment="1" applyProtection="1"/>
    <xf numFmtId="0" fontId="13" fillId="0" borderId="0" xfId="2" applyNumberFormat="1" applyFont="1" applyFill="1" applyAlignment="1" applyProtection="1">
      <alignment horizontal="left" wrapText="1"/>
    </xf>
    <xf numFmtId="0" fontId="14" fillId="0" borderId="0" xfId="0" applyFont="1" applyFill="1"/>
    <xf numFmtId="0" fontId="13" fillId="0" borderId="0" xfId="0" applyFont="1" applyFill="1"/>
    <xf numFmtId="0" fontId="9" fillId="0" borderId="0" xfId="2" applyNumberFormat="1" applyFont="1" applyFill="1" applyAlignment="1" applyProtection="1"/>
    <xf numFmtId="0" fontId="10" fillId="0" borderId="0" xfId="0" applyFont="1" applyFill="1" applyAlignment="1">
      <alignment horizontal="left" wrapText="1"/>
    </xf>
    <xf numFmtId="0" fontId="5" fillId="0" borderId="0" xfId="0" applyFont="1" applyFill="1" applyAlignment="1">
      <alignment horizontal="left" wrapText="1"/>
    </xf>
    <xf numFmtId="0" fontId="9" fillId="0" borderId="0" xfId="2" applyFont="1" applyFill="1" applyAlignment="1">
      <alignment horizontal="left"/>
    </xf>
    <xf numFmtId="0" fontId="9" fillId="0" borderId="0" xfId="2" applyFont="1" applyFill="1"/>
    <xf numFmtId="0" fontId="8" fillId="0" borderId="5" xfId="2" applyFill="1" applyBorder="1" applyAlignment="1">
      <alignment horizontal="left"/>
    </xf>
    <xf numFmtId="0" fontId="8" fillId="5" borderId="5" xfId="2" applyFill="1" applyBorder="1" applyAlignment="1">
      <alignment horizontal="left" wrapText="1"/>
    </xf>
    <xf numFmtId="0" fontId="0" fillId="0" borderId="0" xfId="0" applyAlignment="1">
      <alignment horizontal="left"/>
    </xf>
    <xf numFmtId="0" fontId="13" fillId="0" borderId="0" xfId="2" applyNumberFormat="1" applyFont="1" applyFill="1" applyAlignment="1" applyProtection="1">
      <alignment horizontal="left" wrapText="1"/>
    </xf>
    <xf numFmtId="0" fontId="10" fillId="0" borderId="0" xfId="0" applyFont="1" applyFill="1" applyAlignment="1">
      <alignment horizontal="left" wrapText="1"/>
    </xf>
    <xf numFmtId="0" fontId="10" fillId="0" borderId="0" xfId="0" applyFont="1" applyFill="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5</xdr:row>
      <xdr:rowOff>49119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457450" cy="1001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42976/AppData/Local/Microsoft/Windows/INetCache/Content.Outlook/LOLV0Y3S/Ulster%20Bank%20-%20Tenure%201996-2018%20AJ%20-%20check%20working%20paper%20CG%20-%20HR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96"/>
      <sheetName val="AJ01"/>
      <sheetName val="AJ02"/>
      <sheetName val="AJ03"/>
      <sheetName val="AJ04"/>
      <sheetName val="AJ05"/>
      <sheetName val="AJ06"/>
      <sheetName val="AJ07"/>
      <sheetName val="AJ08"/>
      <sheetName val="AJ09"/>
      <sheetName val="AJ10"/>
      <sheetName val="AJ11"/>
      <sheetName val="AJ12"/>
      <sheetName val="AJ13"/>
      <sheetName val="AJ14"/>
      <sheetName val="AJ15"/>
      <sheetName val="AJ16"/>
      <sheetName val="AJ17"/>
      <sheetName val="AJ18"/>
      <sheetName val="Summary"/>
    </sheetNames>
    <sheetDataSet>
      <sheetData sheetId="0"/>
      <sheetData sheetId="1"/>
      <sheetData sheetId="2">
        <row r="4">
          <cell r="X4" t="str">
            <v>*</v>
          </cell>
          <cell r="Y4" t="str">
            <v>*</v>
          </cell>
        </row>
        <row r="5">
          <cell r="X5">
            <v>65000</v>
          </cell>
          <cell r="Y5">
            <v>0.625</v>
          </cell>
        </row>
        <row r="6">
          <cell r="X6">
            <v>108000</v>
          </cell>
          <cell r="Y6">
            <v>0.78700000000000003</v>
          </cell>
        </row>
        <row r="7">
          <cell r="X7">
            <v>86000</v>
          </cell>
          <cell r="Y7">
            <v>0.76700000000000002</v>
          </cell>
        </row>
        <row r="8">
          <cell r="X8">
            <v>80000</v>
          </cell>
          <cell r="Y8">
            <v>0.79400000000000004</v>
          </cell>
        </row>
        <row r="9">
          <cell r="X9">
            <v>109000</v>
          </cell>
          <cell r="Y9">
            <v>0.66700000000000004</v>
          </cell>
        </row>
        <row r="10">
          <cell r="X10">
            <v>453000</v>
          </cell>
          <cell r="Y10">
            <v>0.70499999999999996</v>
          </cell>
        </row>
        <row r="14">
          <cell r="X14">
            <v>20000</v>
          </cell>
          <cell r="Y14">
            <v>0.79300000000000004</v>
          </cell>
        </row>
        <row r="15">
          <cell r="X15">
            <v>38000</v>
          </cell>
          <cell r="Y15">
            <v>0.36899999999999999</v>
          </cell>
        </row>
        <row r="16">
          <cell r="X16">
            <v>28000</v>
          </cell>
          <cell r="Y16">
            <v>0.20599999999999999</v>
          </cell>
        </row>
        <row r="17">
          <cell r="X17">
            <v>26000</v>
          </cell>
          <cell r="Y17">
            <v>0.23300000000000001</v>
          </cell>
        </row>
        <row r="18">
          <cell r="X18">
            <v>20000</v>
          </cell>
          <cell r="Y18">
            <v>0.20200000000000001</v>
          </cell>
        </row>
        <row r="19">
          <cell r="X19">
            <v>54000</v>
          </cell>
          <cell r="Y19">
            <v>0.33300000000000002</v>
          </cell>
        </row>
        <row r="20">
          <cell r="X20">
            <v>187000</v>
          </cell>
          <cell r="Y20">
            <v>0.29099999999999998</v>
          </cell>
        </row>
      </sheetData>
      <sheetData sheetId="3">
        <row r="4">
          <cell r="X4" t="str">
            <v>*</v>
          </cell>
          <cell r="Y4" t="str">
            <v>*</v>
          </cell>
        </row>
        <row r="5">
          <cell r="X5">
            <v>62000</v>
          </cell>
          <cell r="Y5">
            <v>0.66500000000000004</v>
          </cell>
        </row>
        <row r="6">
          <cell r="X6">
            <v>113000</v>
          </cell>
          <cell r="Y6">
            <v>0.76400000000000001</v>
          </cell>
        </row>
        <row r="7">
          <cell r="X7">
            <v>96000</v>
          </cell>
          <cell r="Y7">
            <v>0.81299999999999994</v>
          </cell>
        </row>
        <row r="8">
          <cell r="X8">
            <v>75000</v>
          </cell>
          <cell r="Y8">
            <v>0.76500000000000001</v>
          </cell>
        </row>
        <row r="9">
          <cell r="X9">
            <v>102000</v>
          </cell>
          <cell r="Y9">
            <v>0.66700000000000004</v>
          </cell>
        </row>
        <row r="10">
          <cell r="X10">
            <v>455000</v>
          </cell>
          <cell r="Y10">
            <v>0.71599999999999997</v>
          </cell>
        </row>
        <row r="14">
          <cell r="X14">
            <v>19000</v>
          </cell>
          <cell r="Y14">
            <v>0.71599999999999997</v>
          </cell>
        </row>
        <row r="15">
          <cell r="X15">
            <v>30000</v>
          </cell>
          <cell r="Y15">
            <v>0.32400000000000001</v>
          </cell>
        </row>
        <row r="16">
          <cell r="X16">
            <v>34000</v>
          </cell>
          <cell r="Y16">
            <v>0.23200000000000001</v>
          </cell>
        </row>
        <row r="17">
          <cell r="X17">
            <v>22000</v>
          </cell>
          <cell r="Y17">
            <v>0.187</v>
          </cell>
        </row>
        <row r="18">
          <cell r="X18">
            <v>23000</v>
          </cell>
          <cell r="Y18">
            <v>0.23499999999999999</v>
          </cell>
        </row>
        <row r="19">
          <cell r="X19">
            <v>51000</v>
          </cell>
          <cell r="Y19">
            <v>0.33300000000000002</v>
          </cell>
        </row>
        <row r="20">
          <cell r="X20">
            <v>179000</v>
          </cell>
          <cell r="Y20">
            <v>0.28100000000000003</v>
          </cell>
        </row>
      </sheetData>
      <sheetData sheetId="4">
        <row r="4">
          <cell r="X4" t="str">
            <v>*</v>
          </cell>
          <cell r="Y4" t="str">
            <v>*</v>
          </cell>
        </row>
        <row r="5">
          <cell r="X5">
            <v>69000</v>
          </cell>
          <cell r="Y5">
            <v>0.69299999999999995</v>
          </cell>
        </row>
        <row r="6">
          <cell r="X6">
            <v>110000</v>
          </cell>
          <cell r="Y6">
            <v>0.76100000000000001</v>
          </cell>
        </row>
        <row r="7">
          <cell r="X7">
            <v>93000</v>
          </cell>
          <cell r="Y7">
            <v>0.78300000000000003</v>
          </cell>
        </row>
        <row r="8">
          <cell r="X8">
            <v>90000</v>
          </cell>
          <cell r="Y8">
            <v>0.79800000000000004</v>
          </cell>
        </row>
        <row r="9">
          <cell r="X9">
            <v>102000</v>
          </cell>
          <cell r="Y9">
            <v>0.67400000000000004</v>
          </cell>
        </row>
        <row r="10">
          <cell r="X10">
            <v>469000</v>
          </cell>
          <cell r="Y10">
            <v>0.71799999999999997</v>
          </cell>
        </row>
        <row r="14">
          <cell r="X14">
            <v>21000</v>
          </cell>
          <cell r="Y14">
            <v>0.78400000000000003</v>
          </cell>
        </row>
        <row r="15">
          <cell r="X15">
            <v>30000</v>
          </cell>
          <cell r="Y15">
            <v>0.30099999999999999</v>
          </cell>
        </row>
        <row r="16">
          <cell r="X16">
            <v>34000</v>
          </cell>
          <cell r="Y16">
            <v>0.23400000000000001</v>
          </cell>
        </row>
        <row r="17">
          <cell r="X17">
            <v>25000</v>
          </cell>
          <cell r="Y17">
            <v>0.214</v>
          </cell>
        </row>
        <row r="18">
          <cell r="X18">
            <v>22000</v>
          </cell>
          <cell r="Y18">
            <v>0.19900000000000001</v>
          </cell>
        </row>
        <row r="19">
          <cell r="X19">
            <v>50000</v>
          </cell>
          <cell r="Y19">
            <v>0.32600000000000001</v>
          </cell>
        </row>
        <row r="20">
          <cell r="X20">
            <v>182000</v>
          </cell>
          <cell r="Y20">
            <v>0.27800000000000002</v>
          </cell>
        </row>
      </sheetData>
      <sheetData sheetId="5">
        <row r="4">
          <cell r="X4" t="str">
            <v>*</v>
          </cell>
          <cell r="Y4" t="str">
            <v>*</v>
          </cell>
        </row>
        <row r="5">
          <cell r="X5">
            <v>69000</v>
          </cell>
          <cell r="Y5">
            <v>0.67100000000000004</v>
          </cell>
        </row>
        <row r="6">
          <cell r="X6">
            <v>110000</v>
          </cell>
          <cell r="Y6">
            <v>0.75700000000000001</v>
          </cell>
        </row>
        <row r="7">
          <cell r="X7">
            <v>104000</v>
          </cell>
          <cell r="Y7">
            <v>0.81299999999999994</v>
          </cell>
        </row>
        <row r="8">
          <cell r="X8">
            <v>89000</v>
          </cell>
          <cell r="Y8">
            <v>0.77700000000000002</v>
          </cell>
        </row>
        <row r="9">
          <cell r="X9">
            <v>116000</v>
          </cell>
          <cell r="Y9">
            <v>0.71499999999999997</v>
          </cell>
        </row>
        <row r="10">
          <cell r="X10">
            <v>492000</v>
          </cell>
          <cell r="Y10">
            <v>0.72899999999999998</v>
          </cell>
        </row>
        <row r="14">
          <cell r="X14">
            <v>19000</v>
          </cell>
          <cell r="Y14">
            <v>0.79</v>
          </cell>
        </row>
        <row r="15">
          <cell r="X15">
            <v>33000</v>
          </cell>
          <cell r="Y15">
            <v>0.32</v>
          </cell>
        </row>
        <row r="16">
          <cell r="X16">
            <v>35000</v>
          </cell>
          <cell r="Y16">
            <v>0.24099999999999999</v>
          </cell>
        </row>
        <row r="17">
          <cell r="X17">
            <v>24000</v>
          </cell>
          <cell r="Y17">
            <v>0.184</v>
          </cell>
        </row>
        <row r="18">
          <cell r="X18">
            <v>26000</v>
          </cell>
          <cell r="Y18">
            <v>0.223</v>
          </cell>
        </row>
        <row r="19">
          <cell r="X19">
            <v>46000</v>
          </cell>
          <cell r="Y19">
            <v>0.28499999999999998</v>
          </cell>
        </row>
        <row r="20">
          <cell r="X20">
            <v>182000</v>
          </cell>
          <cell r="Y20">
            <v>0.26900000000000002</v>
          </cell>
        </row>
      </sheetData>
      <sheetData sheetId="6">
        <row r="4">
          <cell r="X4" t="str">
            <v>*</v>
          </cell>
          <cell r="Y4" t="str">
            <v>*</v>
          </cell>
        </row>
        <row r="5">
          <cell r="X5">
            <v>63000</v>
          </cell>
          <cell r="Y5">
            <v>0.63700000000000001</v>
          </cell>
        </row>
        <row r="6">
          <cell r="X6">
            <v>114000</v>
          </cell>
          <cell r="Y6">
            <v>0.77100000000000002</v>
          </cell>
        </row>
        <row r="7">
          <cell r="X7">
            <v>102000</v>
          </cell>
          <cell r="Y7">
            <v>0.79600000000000004</v>
          </cell>
        </row>
        <row r="8">
          <cell r="X8">
            <v>90000</v>
          </cell>
          <cell r="Y8">
            <v>0.8</v>
          </cell>
        </row>
        <row r="9">
          <cell r="X9">
            <v>110000</v>
          </cell>
          <cell r="Y9">
            <v>0.72499999999999998</v>
          </cell>
        </row>
        <row r="10">
          <cell r="X10">
            <v>484000</v>
          </cell>
          <cell r="Y10">
            <v>0.73099999999999998</v>
          </cell>
        </row>
        <row r="14">
          <cell r="X14">
            <v>18000</v>
          </cell>
          <cell r="Y14">
            <v>0.81100000000000005</v>
          </cell>
        </row>
        <row r="15">
          <cell r="X15">
            <v>36000</v>
          </cell>
          <cell r="Y15">
            <v>0.36299999999999999</v>
          </cell>
        </row>
        <row r="16">
          <cell r="X16">
            <v>34000</v>
          </cell>
          <cell r="Y16">
            <v>0.22900000000000001</v>
          </cell>
        </row>
        <row r="17">
          <cell r="X17">
            <v>26000</v>
          </cell>
          <cell r="Y17">
            <v>0.20399999999999999</v>
          </cell>
        </row>
        <row r="18">
          <cell r="X18">
            <v>22000</v>
          </cell>
          <cell r="Y18">
            <v>0.19700000000000001</v>
          </cell>
        </row>
        <row r="19">
          <cell r="X19">
            <v>42000</v>
          </cell>
          <cell r="Y19">
            <v>0.27500000000000002</v>
          </cell>
        </row>
        <row r="20">
          <cell r="X20">
            <v>178000</v>
          </cell>
          <cell r="Y20">
            <v>0.26900000000000002</v>
          </cell>
        </row>
      </sheetData>
      <sheetData sheetId="7">
        <row r="4">
          <cell r="X4" t="str">
            <v>*</v>
          </cell>
          <cell r="Y4" t="str">
            <v>*</v>
          </cell>
        </row>
        <row r="5">
          <cell r="X5">
            <v>65000</v>
          </cell>
          <cell r="Y5">
            <v>0.64500000000000002</v>
          </cell>
        </row>
        <row r="6">
          <cell r="X6">
            <v>110000</v>
          </cell>
          <cell r="Y6">
            <v>0.77400000000000002</v>
          </cell>
        </row>
        <row r="7">
          <cell r="X7">
            <v>107000</v>
          </cell>
          <cell r="Y7">
            <v>0.80200000000000005</v>
          </cell>
        </row>
        <row r="8">
          <cell r="X8">
            <v>88000</v>
          </cell>
          <cell r="Y8">
            <v>0.76600000000000001</v>
          </cell>
        </row>
        <row r="9">
          <cell r="X9">
            <v>121000</v>
          </cell>
          <cell r="Y9">
            <v>0.72499999999999998</v>
          </cell>
        </row>
        <row r="10">
          <cell r="X10">
            <v>496000</v>
          </cell>
          <cell r="Y10">
            <v>0.72299999999999998</v>
          </cell>
        </row>
        <row r="14">
          <cell r="X14">
            <v>23000</v>
          </cell>
          <cell r="Y14">
            <v>0.82599999999999996</v>
          </cell>
        </row>
        <row r="15">
          <cell r="X15">
            <v>35000</v>
          </cell>
          <cell r="Y15">
            <v>0.35099999999999998</v>
          </cell>
        </row>
        <row r="16">
          <cell r="X16">
            <v>32000</v>
          </cell>
          <cell r="Y16">
            <v>0.224</v>
          </cell>
        </row>
        <row r="17">
          <cell r="X17">
            <v>26000</v>
          </cell>
          <cell r="Y17">
            <v>0.19800000000000001</v>
          </cell>
        </row>
        <row r="18">
          <cell r="X18">
            <v>27000</v>
          </cell>
          <cell r="Y18">
            <v>0.23400000000000001</v>
          </cell>
        </row>
        <row r="19">
          <cell r="X19">
            <v>46000</v>
          </cell>
          <cell r="Y19">
            <v>0.27300000000000002</v>
          </cell>
        </row>
        <row r="20">
          <cell r="X20">
            <v>189000</v>
          </cell>
          <cell r="Y20">
            <v>0.27600000000000002</v>
          </cell>
        </row>
      </sheetData>
      <sheetData sheetId="8">
        <row r="4">
          <cell r="X4" t="str">
            <v>*</v>
          </cell>
          <cell r="Y4" t="str">
            <v>*</v>
          </cell>
        </row>
        <row r="5">
          <cell r="X5">
            <v>62000</v>
          </cell>
          <cell r="Y5">
            <v>0.59899999999999998</v>
          </cell>
        </row>
        <row r="6">
          <cell r="X6">
            <v>112000</v>
          </cell>
          <cell r="Y6">
            <v>0.76300000000000001</v>
          </cell>
        </row>
        <row r="7">
          <cell r="X7">
            <v>107000</v>
          </cell>
          <cell r="Y7">
            <v>0.77300000000000002</v>
          </cell>
        </row>
        <row r="8">
          <cell r="X8">
            <v>87000</v>
          </cell>
          <cell r="Y8">
            <v>0.75700000000000001</v>
          </cell>
        </row>
        <row r="9">
          <cell r="X9">
            <v>127000</v>
          </cell>
          <cell r="Y9">
            <v>0.73399999999999999</v>
          </cell>
        </row>
        <row r="10">
          <cell r="X10">
            <v>500000</v>
          </cell>
          <cell r="Y10">
            <v>0.71299999999999997</v>
          </cell>
        </row>
        <row r="14">
          <cell r="X14">
            <v>19000</v>
          </cell>
          <cell r="Y14">
            <v>0.78900000000000003</v>
          </cell>
        </row>
        <row r="15">
          <cell r="X15">
            <v>41000</v>
          </cell>
          <cell r="Y15">
            <v>0.39300000000000002</v>
          </cell>
        </row>
        <row r="16">
          <cell r="X16">
            <v>34000</v>
          </cell>
          <cell r="Y16">
            <v>0.23100000000000001</v>
          </cell>
        </row>
        <row r="17">
          <cell r="X17">
            <v>31000</v>
          </cell>
          <cell r="Y17">
            <v>0.222</v>
          </cell>
        </row>
        <row r="18">
          <cell r="X18">
            <v>28000</v>
          </cell>
          <cell r="Y18">
            <v>0.24299999999999999</v>
          </cell>
        </row>
        <row r="19">
          <cell r="X19">
            <v>46000</v>
          </cell>
          <cell r="Y19">
            <v>0.26600000000000001</v>
          </cell>
        </row>
        <row r="20">
          <cell r="X20">
            <v>198000</v>
          </cell>
          <cell r="Y20">
            <v>0.28299999999999997</v>
          </cell>
        </row>
      </sheetData>
      <sheetData sheetId="9">
        <row r="4">
          <cell r="X4" t="str">
            <v>*</v>
          </cell>
          <cell r="Y4" t="str">
            <v>*</v>
          </cell>
        </row>
        <row r="5">
          <cell r="X5">
            <v>51000</v>
          </cell>
          <cell r="Y5">
            <v>0.53800000000000003</v>
          </cell>
        </row>
        <row r="6">
          <cell r="X6">
            <v>100000</v>
          </cell>
          <cell r="Y6">
            <v>0.74</v>
          </cell>
        </row>
        <row r="7">
          <cell r="X7">
            <v>114000</v>
          </cell>
          <cell r="Y7">
            <v>0.78200000000000003</v>
          </cell>
        </row>
        <row r="8">
          <cell r="X8">
            <v>98000</v>
          </cell>
          <cell r="Y8">
            <v>0.78200000000000003</v>
          </cell>
        </row>
        <row r="9">
          <cell r="X9">
            <v>126000</v>
          </cell>
          <cell r="Y9">
            <v>0.69799999999999995</v>
          </cell>
        </row>
        <row r="10">
          <cell r="X10">
            <v>491000</v>
          </cell>
          <cell r="Y10">
            <v>0.69799999999999995</v>
          </cell>
        </row>
        <row r="14">
          <cell r="X14">
            <v>19000</v>
          </cell>
          <cell r="Y14">
            <v>0.95399999999999996</v>
          </cell>
        </row>
        <row r="15">
          <cell r="X15">
            <v>44000</v>
          </cell>
          <cell r="Y15">
            <v>0.45900000000000002</v>
          </cell>
        </row>
        <row r="16">
          <cell r="X16">
            <v>35000</v>
          </cell>
          <cell r="Y16">
            <v>0.25700000000000001</v>
          </cell>
        </row>
        <row r="17">
          <cell r="X17">
            <v>31000</v>
          </cell>
          <cell r="Y17">
            <v>0.215</v>
          </cell>
        </row>
        <row r="18">
          <cell r="X18">
            <v>27000</v>
          </cell>
          <cell r="Y18">
            <v>0.215</v>
          </cell>
        </row>
        <row r="19">
          <cell r="X19">
            <v>55000</v>
          </cell>
          <cell r="Y19">
            <v>0.30199999999999999</v>
          </cell>
        </row>
        <row r="20">
          <cell r="X20">
            <v>211000</v>
          </cell>
          <cell r="Y20">
            <v>0.29899999999999999</v>
          </cell>
        </row>
      </sheetData>
      <sheetData sheetId="10">
        <row r="4">
          <cell r="X4" t="str">
            <v>*</v>
          </cell>
          <cell r="Y4" t="str">
            <v>*</v>
          </cell>
        </row>
        <row r="5">
          <cell r="X5">
            <v>57000</v>
          </cell>
          <cell r="Y5">
            <v>0.54300000000000004</v>
          </cell>
        </row>
        <row r="6">
          <cell r="X6">
            <v>101000</v>
          </cell>
          <cell r="Y6">
            <v>0.73499999999999999</v>
          </cell>
        </row>
        <row r="7">
          <cell r="X7">
            <v>107000</v>
          </cell>
          <cell r="Y7">
            <v>0.77600000000000002</v>
          </cell>
        </row>
        <row r="8">
          <cell r="X8">
            <v>95000</v>
          </cell>
          <cell r="Y8">
            <v>0.79600000000000004</v>
          </cell>
        </row>
        <row r="9">
          <cell r="X9">
            <v>138000</v>
          </cell>
          <cell r="Y9">
            <v>0.72699999999999998</v>
          </cell>
        </row>
        <row r="10">
          <cell r="X10">
            <v>502000</v>
          </cell>
          <cell r="Y10">
            <v>0.70799999999999996</v>
          </cell>
        </row>
        <row r="14">
          <cell r="X14">
            <v>16000</v>
          </cell>
          <cell r="Y14">
            <v>0.77200000000000002</v>
          </cell>
        </row>
        <row r="15">
          <cell r="X15">
            <v>48000</v>
          </cell>
          <cell r="Y15">
            <v>0.45700000000000002</v>
          </cell>
        </row>
        <row r="16">
          <cell r="X16">
            <v>36000</v>
          </cell>
          <cell r="Y16">
            <v>0.26500000000000001</v>
          </cell>
        </row>
        <row r="17">
          <cell r="X17">
            <v>30000</v>
          </cell>
          <cell r="Y17">
            <v>0.221</v>
          </cell>
        </row>
        <row r="18">
          <cell r="X18">
            <v>24000</v>
          </cell>
          <cell r="Y18">
            <v>0.20100000000000001</v>
          </cell>
        </row>
        <row r="19">
          <cell r="X19">
            <v>51000</v>
          </cell>
          <cell r="Y19">
            <v>0.26700000000000002</v>
          </cell>
        </row>
        <row r="20">
          <cell r="X20">
            <v>205000</v>
          </cell>
          <cell r="Y20">
            <v>0.28899999999999998</v>
          </cell>
        </row>
      </sheetData>
      <sheetData sheetId="11">
        <row r="4">
          <cell r="X4" t="str">
            <v>*</v>
          </cell>
          <cell r="Y4" t="str">
            <v>*</v>
          </cell>
        </row>
        <row r="5">
          <cell r="X5">
            <v>51000</v>
          </cell>
          <cell r="Y5">
            <v>0.46800000000000003</v>
          </cell>
        </row>
        <row r="6">
          <cell r="X6">
            <v>100000</v>
          </cell>
          <cell r="Y6">
            <v>0.7</v>
          </cell>
        </row>
        <row r="7">
          <cell r="X7">
            <v>112000</v>
          </cell>
          <cell r="Y7">
            <v>0.76100000000000001</v>
          </cell>
        </row>
        <row r="8">
          <cell r="X8">
            <v>93000</v>
          </cell>
          <cell r="Y8">
            <v>0.77300000000000002</v>
          </cell>
        </row>
        <row r="9">
          <cell r="X9">
            <v>117000</v>
          </cell>
          <cell r="Y9">
            <v>0.63500000000000001</v>
          </cell>
        </row>
        <row r="10">
          <cell r="X10">
            <v>474000</v>
          </cell>
          <cell r="Y10">
            <v>0.65900000000000003</v>
          </cell>
        </row>
        <row r="14">
          <cell r="X14">
            <v>16000</v>
          </cell>
          <cell r="Y14">
            <v>0.91700000000000004</v>
          </cell>
        </row>
        <row r="15">
          <cell r="X15">
            <v>57000</v>
          </cell>
          <cell r="Y15">
            <v>0.52800000000000002</v>
          </cell>
        </row>
        <row r="16">
          <cell r="X16">
            <v>43000</v>
          </cell>
          <cell r="Y16">
            <v>0.3</v>
          </cell>
        </row>
        <row r="17">
          <cell r="X17">
            <v>35000</v>
          </cell>
          <cell r="Y17">
            <v>0.23899999999999999</v>
          </cell>
        </row>
        <row r="18">
          <cell r="X18">
            <v>27000</v>
          </cell>
          <cell r="Y18">
            <v>0.224</v>
          </cell>
        </row>
        <row r="19">
          <cell r="X19">
            <v>67000</v>
          </cell>
          <cell r="Y19">
            <v>0.36499999999999999</v>
          </cell>
        </row>
        <row r="20">
          <cell r="X20">
            <v>245000</v>
          </cell>
          <cell r="Y20">
            <v>0.34</v>
          </cell>
        </row>
      </sheetData>
      <sheetData sheetId="12">
        <row r="4">
          <cell r="X4" t="str">
            <v>*</v>
          </cell>
          <cell r="Y4" t="str">
            <v>*</v>
          </cell>
        </row>
        <row r="5">
          <cell r="X5">
            <v>55000</v>
          </cell>
          <cell r="Y5">
            <v>0.45400000000000001</v>
          </cell>
        </row>
        <row r="6">
          <cell r="X6">
            <v>95000</v>
          </cell>
          <cell r="Y6">
            <v>0.71299999999999997</v>
          </cell>
        </row>
        <row r="7">
          <cell r="X7">
            <v>109000</v>
          </cell>
          <cell r="Y7">
            <v>0.73499999999999999</v>
          </cell>
        </row>
        <row r="8">
          <cell r="X8">
            <v>97000</v>
          </cell>
          <cell r="Y8">
            <v>0.80100000000000005</v>
          </cell>
        </row>
        <row r="9">
          <cell r="X9">
            <v>137000</v>
          </cell>
          <cell r="Y9">
            <v>0.76800000000000002</v>
          </cell>
        </row>
        <row r="10">
          <cell r="X10">
            <v>493000</v>
          </cell>
          <cell r="Y10">
            <v>0.68</v>
          </cell>
        </row>
        <row r="14">
          <cell r="X14">
            <v>24000</v>
          </cell>
          <cell r="Y14">
            <v>0.93899999999999995</v>
          </cell>
        </row>
        <row r="15">
          <cell r="X15">
            <v>65000</v>
          </cell>
          <cell r="Y15">
            <v>0.53800000000000003</v>
          </cell>
        </row>
        <row r="16">
          <cell r="X16">
            <v>37000</v>
          </cell>
          <cell r="Y16">
            <v>0.28100000000000003</v>
          </cell>
        </row>
        <row r="17">
          <cell r="X17">
            <v>39000</v>
          </cell>
          <cell r="Y17">
            <v>0.26300000000000001</v>
          </cell>
        </row>
        <row r="18">
          <cell r="X18">
            <v>24000</v>
          </cell>
          <cell r="Y18">
            <v>0.19600000000000001</v>
          </cell>
        </row>
        <row r="19">
          <cell r="X19">
            <v>41000</v>
          </cell>
          <cell r="Y19">
            <v>0.23200000000000001</v>
          </cell>
        </row>
        <row r="20">
          <cell r="X20">
            <v>230000</v>
          </cell>
          <cell r="Y20">
            <v>0.317</v>
          </cell>
        </row>
      </sheetData>
      <sheetData sheetId="13">
        <row r="4">
          <cell r="X4" t="str">
            <v>*</v>
          </cell>
          <cell r="Y4" t="str">
            <v>*</v>
          </cell>
        </row>
        <row r="5">
          <cell r="X5">
            <v>40000</v>
          </cell>
          <cell r="Y5">
            <v>0.42299999999999999</v>
          </cell>
        </row>
        <row r="6">
          <cell r="X6">
            <v>87000</v>
          </cell>
          <cell r="Y6">
            <v>0.67500000000000004</v>
          </cell>
        </row>
        <row r="7">
          <cell r="X7">
            <v>116000</v>
          </cell>
          <cell r="Y7">
            <v>0.71</v>
          </cell>
        </row>
        <row r="8">
          <cell r="X8">
            <v>108000</v>
          </cell>
          <cell r="Y8">
            <v>0.78700000000000003</v>
          </cell>
        </row>
        <row r="9">
          <cell r="X9">
            <v>143000</v>
          </cell>
          <cell r="Y9">
            <v>0.76500000000000001</v>
          </cell>
        </row>
        <row r="10">
          <cell r="X10">
            <v>494000</v>
          </cell>
          <cell r="Y10">
            <v>0.67800000000000005</v>
          </cell>
        </row>
        <row r="14">
          <cell r="X14">
            <v>17000</v>
          </cell>
          <cell r="Y14">
            <v>0.94</v>
          </cell>
        </row>
        <row r="15">
          <cell r="X15">
            <v>55000</v>
          </cell>
          <cell r="Y15">
            <v>0.57199999999999995</v>
          </cell>
        </row>
        <row r="16">
          <cell r="X16">
            <v>42000</v>
          </cell>
          <cell r="Y16">
            <v>0.32500000000000001</v>
          </cell>
        </row>
        <row r="17">
          <cell r="X17">
            <v>47000</v>
          </cell>
          <cell r="Y17">
            <v>0.28799999999999998</v>
          </cell>
        </row>
        <row r="18">
          <cell r="X18">
            <v>29000</v>
          </cell>
          <cell r="Y18">
            <v>0.21299999999999999</v>
          </cell>
        </row>
        <row r="19">
          <cell r="X19">
            <v>44000</v>
          </cell>
          <cell r="Y19">
            <v>0.23499999999999999</v>
          </cell>
        </row>
        <row r="20">
          <cell r="X20">
            <v>233000</v>
          </cell>
          <cell r="Y20">
            <v>0.32100000000000001</v>
          </cell>
        </row>
      </sheetData>
      <sheetData sheetId="14">
        <row r="4">
          <cell r="X4" t="str">
            <v>*</v>
          </cell>
          <cell r="Y4" t="str">
            <v>*</v>
          </cell>
        </row>
      </sheetData>
      <sheetData sheetId="15">
        <row r="4">
          <cell r="X4" t="str">
            <v>*</v>
          </cell>
          <cell r="Y4" t="str">
            <v>*</v>
          </cell>
        </row>
        <row r="5">
          <cell r="X5">
            <v>41000</v>
          </cell>
          <cell r="Y5">
            <v>0.38100000000000001</v>
          </cell>
        </row>
        <row r="6">
          <cell r="X6">
            <v>89000</v>
          </cell>
          <cell r="Y6">
            <v>0.65300000000000002</v>
          </cell>
        </row>
        <row r="7">
          <cell r="X7">
            <v>106000</v>
          </cell>
          <cell r="Y7">
            <v>0.72599999999999998</v>
          </cell>
        </row>
        <row r="8">
          <cell r="X8">
            <v>92000</v>
          </cell>
          <cell r="Y8">
            <v>0.754</v>
          </cell>
        </row>
        <row r="9">
          <cell r="X9">
            <v>153000</v>
          </cell>
          <cell r="Y9">
            <v>0.69499999999999995</v>
          </cell>
        </row>
        <row r="10">
          <cell r="X10">
            <v>482000</v>
          </cell>
          <cell r="Y10">
            <v>0.63800000000000001</v>
          </cell>
        </row>
        <row r="14">
          <cell r="X14">
            <v>22000</v>
          </cell>
          <cell r="Y14">
            <v>0.93100000000000005</v>
          </cell>
        </row>
        <row r="15">
          <cell r="X15">
            <v>65000</v>
          </cell>
          <cell r="Y15">
            <v>0.59699999999999998</v>
          </cell>
        </row>
        <row r="16">
          <cell r="X16">
            <v>47000</v>
          </cell>
          <cell r="Y16">
            <v>0.34399999999999997</v>
          </cell>
        </row>
        <row r="17">
          <cell r="X17">
            <v>40000</v>
          </cell>
          <cell r="Y17">
            <v>0.27100000000000002</v>
          </cell>
        </row>
        <row r="18">
          <cell r="X18">
            <v>30000</v>
          </cell>
          <cell r="Y18">
            <v>0.24299999999999999</v>
          </cell>
        </row>
        <row r="19">
          <cell r="X19">
            <v>67000</v>
          </cell>
          <cell r="Y19">
            <v>0.30399999999999999</v>
          </cell>
        </row>
        <row r="20">
          <cell r="X20">
            <v>269000</v>
          </cell>
          <cell r="Y20">
            <v>0.35599999999999998</v>
          </cell>
        </row>
      </sheetData>
      <sheetData sheetId="16">
        <row r="4">
          <cell r="X4" t="str">
            <v>*</v>
          </cell>
          <cell r="Y4" t="str">
            <v>*</v>
          </cell>
        </row>
        <row r="5">
          <cell r="X5">
            <v>37000</v>
          </cell>
          <cell r="Y5">
            <v>0.35699999999999998</v>
          </cell>
        </row>
        <row r="6">
          <cell r="X6">
            <v>81000</v>
          </cell>
          <cell r="Y6">
            <v>0.57999999999999996</v>
          </cell>
        </row>
        <row r="7">
          <cell r="X7">
            <v>108000</v>
          </cell>
          <cell r="Y7">
            <v>0.70699999999999996</v>
          </cell>
        </row>
        <row r="8">
          <cell r="X8">
            <v>101000</v>
          </cell>
          <cell r="Y8">
            <v>0.73</v>
          </cell>
        </row>
        <row r="9">
          <cell r="X9">
            <v>135000</v>
          </cell>
          <cell r="Y9">
            <v>0.69499999999999995</v>
          </cell>
        </row>
        <row r="10">
          <cell r="X10">
            <v>463000</v>
          </cell>
          <cell r="Y10">
            <v>0.61199999999999999</v>
          </cell>
        </row>
        <row r="14">
          <cell r="X14">
            <v>26000</v>
          </cell>
          <cell r="Y14">
            <v>0.98299999999999998</v>
          </cell>
        </row>
        <row r="15">
          <cell r="X15">
            <v>66000</v>
          </cell>
          <cell r="Y15">
            <v>0.629</v>
          </cell>
        </row>
        <row r="16">
          <cell r="X16">
            <v>57000</v>
          </cell>
          <cell r="Y16">
            <v>0.40400000000000003</v>
          </cell>
        </row>
        <row r="17">
          <cell r="X17">
            <v>44000</v>
          </cell>
          <cell r="Y17">
            <v>0.28699999999999998</v>
          </cell>
        </row>
        <row r="18">
          <cell r="X18">
            <v>37000</v>
          </cell>
          <cell r="Y18">
            <v>0.26500000000000001</v>
          </cell>
        </row>
        <row r="19">
          <cell r="X19">
            <v>59000</v>
          </cell>
          <cell r="Y19">
            <v>0.30499999999999999</v>
          </cell>
        </row>
        <row r="20">
          <cell r="X20">
            <v>288000</v>
          </cell>
          <cell r="Y20">
            <v>0.38100000000000001</v>
          </cell>
        </row>
      </sheetData>
      <sheetData sheetId="17">
        <row r="4">
          <cell r="X4" t="str">
            <v>*</v>
          </cell>
          <cell r="Y4" t="str">
            <v>*</v>
          </cell>
        </row>
        <row r="5">
          <cell r="X5">
            <v>43000</v>
          </cell>
          <cell r="Y5">
            <v>0.4</v>
          </cell>
        </row>
        <row r="6">
          <cell r="X6">
            <v>78000</v>
          </cell>
          <cell r="Y6">
            <v>0.60199999999999998</v>
          </cell>
        </row>
        <row r="7">
          <cell r="X7">
            <v>103000</v>
          </cell>
          <cell r="Y7">
            <v>0.66300000000000003</v>
          </cell>
        </row>
        <row r="8">
          <cell r="X8">
            <v>106000</v>
          </cell>
          <cell r="Y8">
            <v>0.69599999999999995</v>
          </cell>
        </row>
        <row r="9">
          <cell r="X9">
            <v>164000</v>
          </cell>
          <cell r="Y9">
            <v>0.751</v>
          </cell>
        </row>
        <row r="10">
          <cell r="X10">
            <v>495000</v>
          </cell>
          <cell r="Y10">
            <v>0.628</v>
          </cell>
        </row>
        <row r="14">
          <cell r="X14">
            <v>23000</v>
          </cell>
          <cell r="Y14">
            <v>0.93899999999999995</v>
          </cell>
        </row>
        <row r="15">
          <cell r="X15">
            <v>63000</v>
          </cell>
          <cell r="Y15">
            <v>0.58699999999999997</v>
          </cell>
        </row>
        <row r="16">
          <cell r="X16">
            <v>51000</v>
          </cell>
          <cell r="Y16">
            <v>0.38800000000000001</v>
          </cell>
        </row>
        <row r="17">
          <cell r="X17">
            <v>52000</v>
          </cell>
          <cell r="Y17">
            <v>0.33700000000000002</v>
          </cell>
        </row>
        <row r="18">
          <cell r="X18">
            <v>46000</v>
          </cell>
          <cell r="Y18">
            <v>0.30399999999999999</v>
          </cell>
        </row>
        <row r="19">
          <cell r="X19">
            <v>54000</v>
          </cell>
          <cell r="Y19">
            <v>0.246</v>
          </cell>
        </row>
        <row r="20">
          <cell r="X20">
            <v>289000</v>
          </cell>
          <cell r="Y20">
            <v>0.36699999999999999</v>
          </cell>
        </row>
      </sheetData>
      <sheetData sheetId="18">
        <row r="4">
          <cell r="X4" t="str">
            <v>*</v>
          </cell>
          <cell r="Y4" t="str">
            <v>*</v>
          </cell>
        </row>
        <row r="5">
          <cell r="X5">
            <v>42000</v>
          </cell>
          <cell r="Y5">
            <v>0.40500000000000003</v>
          </cell>
        </row>
        <row r="6">
          <cell r="X6">
            <v>80000</v>
          </cell>
          <cell r="Y6">
            <v>0.61599999999999999</v>
          </cell>
        </row>
        <row r="7">
          <cell r="X7">
            <v>109000</v>
          </cell>
          <cell r="Y7">
            <v>0.71899999999999997</v>
          </cell>
        </row>
        <row r="8">
          <cell r="X8">
            <v>108000</v>
          </cell>
          <cell r="Y8">
            <v>0.73499999999999999</v>
          </cell>
        </row>
        <row r="9">
          <cell r="X9">
            <v>173000</v>
          </cell>
          <cell r="Y9">
            <v>0.75700000000000001</v>
          </cell>
        </row>
        <row r="10">
          <cell r="X10">
            <v>516000</v>
          </cell>
          <cell r="Y10">
            <v>0.65700000000000003</v>
          </cell>
        </row>
        <row r="14">
          <cell r="X14">
            <v>20000</v>
          </cell>
          <cell r="Y14">
            <v>0.89800000000000002</v>
          </cell>
        </row>
        <row r="15">
          <cell r="X15">
            <v>61000</v>
          </cell>
          <cell r="Y15">
            <v>0.57899999999999996</v>
          </cell>
        </row>
        <row r="16">
          <cell r="X16">
            <v>49000</v>
          </cell>
          <cell r="Y16">
            <v>0.377</v>
          </cell>
        </row>
        <row r="17">
          <cell r="X17">
            <v>43000</v>
          </cell>
          <cell r="Y17">
            <v>0.28100000000000003</v>
          </cell>
        </row>
        <row r="18">
          <cell r="X18">
            <v>39000</v>
          </cell>
          <cell r="Y18">
            <v>0.26200000000000001</v>
          </cell>
        </row>
        <row r="19">
          <cell r="X19">
            <v>56000</v>
          </cell>
          <cell r="Y19">
            <v>0.24299999999999999</v>
          </cell>
        </row>
        <row r="20">
          <cell r="X20">
            <v>267000</v>
          </cell>
          <cell r="Y20">
            <v>0.33900000000000002</v>
          </cell>
        </row>
      </sheetData>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ons.gov.uk/employmentandlabourmarket/" TargetMode="External"/><Relationship Id="rId7" Type="http://schemas.openxmlformats.org/officeDocument/2006/relationships/printerSettings" Target="../printerSettings/printerSettings1.bin"/><Relationship Id="rId2" Type="http://schemas.openxmlformats.org/officeDocument/2006/relationships/hyperlink" Target="mailto:economicstats@nisra.gov.uk" TargetMode="External"/><Relationship Id="rId1" Type="http://schemas.openxmlformats.org/officeDocument/2006/relationships/hyperlink" Target="https://www.nisra.gov.uk/publications/labour-force-survey-background-information"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2"/>
  <sheetViews>
    <sheetView tabSelected="1" zoomScale="90" zoomScaleNormal="90" workbookViewId="0"/>
  </sheetViews>
  <sheetFormatPr defaultRowHeight="15" x14ac:dyDescent="0.25"/>
  <cols>
    <col min="1" max="1" width="36.5703125" customWidth="1"/>
    <col min="2" max="2" width="55" customWidth="1"/>
    <col min="3" max="3" width="36.5703125" customWidth="1"/>
    <col min="4" max="4" width="46.42578125" customWidth="1"/>
  </cols>
  <sheetData>
    <row r="2" spans="1:4" x14ac:dyDescent="0.25">
      <c r="A2" s="29" t="s">
        <v>20</v>
      </c>
    </row>
    <row r="9" spans="1:4" x14ac:dyDescent="0.25">
      <c r="A9" s="30" t="s">
        <v>21</v>
      </c>
      <c r="B9" s="31"/>
      <c r="C9" s="32"/>
      <c r="D9" s="32"/>
    </row>
    <row r="10" spans="1:4" x14ac:dyDescent="0.25">
      <c r="A10" s="32" t="s">
        <v>22</v>
      </c>
      <c r="B10" s="31"/>
      <c r="C10" s="33"/>
      <c r="D10" s="33"/>
    </row>
    <row r="11" spans="1:4" x14ac:dyDescent="0.25">
      <c r="A11" s="32"/>
      <c r="B11" s="31"/>
      <c r="C11" s="33"/>
      <c r="D11" s="33"/>
    </row>
    <row r="12" spans="1:4" x14ac:dyDescent="0.25">
      <c r="A12" s="34" t="s">
        <v>23</v>
      </c>
      <c r="B12" s="31" t="s">
        <v>49</v>
      </c>
      <c r="C12" s="33"/>
      <c r="D12" s="33"/>
    </row>
    <row r="13" spans="1:4" x14ac:dyDescent="0.25">
      <c r="A13" s="32"/>
      <c r="B13" s="31"/>
      <c r="C13" s="33"/>
      <c r="D13" s="33"/>
    </row>
    <row r="14" spans="1:4" x14ac:dyDescent="0.25">
      <c r="A14" s="34" t="s">
        <v>24</v>
      </c>
      <c r="B14" s="31" t="s">
        <v>25</v>
      </c>
      <c r="C14" s="33"/>
      <c r="D14" s="33"/>
    </row>
    <row r="15" spans="1:4" x14ac:dyDescent="0.25">
      <c r="A15" s="34" t="s">
        <v>26</v>
      </c>
      <c r="B15" s="31"/>
      <c r="C15" s="33"/>
      <c r="D15" s="33"/>
    </row>
    <row r="16" spans="1:4" x14ac:dyDescent="0.25">
      <c r="A16" s="34"/>
      <c r="B16" s="31"/>
      <c r="C16" s="33"/>
      <c r="D16" s="33"/>
    </row>
    <row r="17" spans="1:4" x14ac:dyDescent="0.25">
      <c r="A17" s="33"/>
      <c r="B17" s="33"/>
      <c r="C17" s="33"/>
      <c r="D17" s="33"/>
    </row>
    <row r="18" spans="1:4" x14ac:dyDescent="0.25">
      <c r="A18" s="29" t="s">
        <v>27</v>
      </c>
      <c r="B18" s="33"/>
      <c r="C18" s="33"/>
      <c r="D18" s="33"/>
    </row>
    <row r="19" spans="1:4" x14ac:dyDescent="0.25">
      <c r="A19" s="29"/>
      <c r="B19" s="33"/>
      <c r="C19" s="33"/>
      <c r="D19" s="33"/>
    </row>
    <row r="20" spans="1:4" x14ac:dyDescent="0.25">
      <c r="A20" s="35"/>
      <c r="B20" s="36" t="s">
        <v>28</v>
      </c>
      <c r="C20" s="36" t="s">
        <v>29</v>
      </c>
      <c r="D20" s="36" t="s">
        <v>30</v>
      </c>
    </row>
    <row r="21" spans="1:4" s="51" customFormat="1" ht="23.25" x14ac:dyDescent="0.25">
      <c r="A21" s="49" t="s">
        <v>31</v>
      </c>
      <c r="B21" s="50" t="s">
        <v>50</v>
      </c>
      <c r="C21" s="37" t="s">
        <v>51</v>
      </c>
      <c r="D21" s="37" t="s">
        <v>52</v>
      </c>
    </row>
    <row r="22" spans="1:4" s="51" customFormat="1" ht="23.25" x14ac:dyDescent="0.25">
      <c r="A22" s="49" t="s">
        <v>12</v>
      </c>
      <c r="B22" s="50" t="s">
        <v>50</v>
      </c>
      <c r="C22" s="37" t="s">
        <v>51</v>
      </c>
      <c r="D22" s="37" t="s">
        <v>52</v>
      </c>
    </row>
    <row r="23" spans="1:4" s="51" customFormat="1" ht="23.25" x14ac:dyDescent="0.25">
      <c r="A23" s="49" t="s">
        <v>31</v>
      </c>
      <c r="B23" s="50" t="s">
        <v>50</v>
      </c>
      <c r="C23" s="37" t="s">
        <v>51</v>
      </c>
      <c r="D23" s="37" t="s">
        <v>53</v>
      </c>
    </row>
    <row r="24" spans="1:4" s="51" customFormat="1" ht="23.25" x14ac:dyDescent="0.25">
      <c r="A24" s="49" t="s">
        <v>12</v>
      </c>
      <c r="B24" s="50" t="s">
        <v>50</v>
      </c>
      <c r="C24" s="37" t="s">
        <v>51</v>
      </c>
      <c r="D24" s="37" t="s">
        <v>53</v>
      </c>
    </row>
    <row r="25" spans="1:4" x14ac:dyDescent="0.25">
      <c r="A25" s="38"/>
      <c r="B25" s="32"/>
      <c r="C25" s="32"/>
      <c r="D25" s="32"/>
    </row>
    <row r="26" spans="1:4" x14ac:dyDescent="0.25">
      <c r="A26" s="39" t="s">
        <v>32</v>
      </c>
      <c r="B26" s="32"/>
      <c r="C26" s="32"/>
      <c r="D26" s="32"/>
    </row>
    <row r="27" spans="1:4" x14ac:dyDescent="0.25">
      <c r="A27" s="40"/>
      <c r="B27" s="32"/>
      <c r="C27" s="32"/>
      <c r="D27" s="32"/>
    </row>
    <row r="28" spans="1:4" x14ac:dyDescent="0.25">
      <c r="A28" s="52" t="s">
        <v>33</v>
      </c>
      <c r="B28" s="52"/>
      <c r="C28" s="52"/>
      <c r="D28" s="52"/>
    </row>
    <row r="29" spans="1:4" x14ac:dyDescent="0.25">
      <c r="A29" s="52"/>
      <c r="B29" s="52"/>
      <c r="C29" s="52"/>
      <c r="D29" s="52"/>
    </row>
    <row r="30" spans="1:4" x14ac:dyDescent="0.25">
      <c r="A30" s="52"/>
      <c r="B30" s="52"/>
      <c r="C30" s="52"/>
      <c r="D30" s="52"/>
    </row>
    <row r="31" spans="1:4" x14ac:dyDescent="0.25">
      <c r="A31" s="41"/>
      <c r="B31" s="41"/>
      <c r="C31" s="41"/>
      <c r="D31" s="41"/>
    </row>
    <row r="32" spans="1:4" x14ac:dyDescent="0.25">
      <c r="A32" s="33" t="s">
        <v>34</v>
      </c>
    </row>
    <row r="33" spans="1:4" x14ac:dyDescent="0.25">
      <c r="A33" s="39"/>
      <c r="B33" s="32"/>
      <c r="C33" s="32"/>
      <c r="D33" s="32"/>
    </row>
    <row r="34" spans="1:4" x14ac:dyDescent="0.25">
      <c r="A34" s="40" t="s">
        <v>35</v>
      </c>
      <c r="B34" s="42"/>
      <c r="C34" s="43"/>
      <c r="D34" s="33"/>
    </row>
    <row r="35" spans="1:4" x14ac:dyDescent="0.25">
      <c r="A35" s="40"/>
      <c r="B35" s="42"/>
      <c r="C35" s="43"/>
      <c r="D35" s="33"/>
    </row>
    <row r="36" spans="1:4" ht="15" customHeight="1" x14ac:dyDescent="0.25">
      <c r="A36" s="52" t="s">
        <v>36</v>
      </c>
      <c r="B36" s="52"/>
      <c r="C36" s="52"/>
      <c r="D36" s="52"/>
    </row>
    <row r="37" spans="1:4" x14ac:dyDescent="0.25">
      <c r="A37" s="52"/>
      <c r="B37" s="52"/>
      <c r="C37" s="52"/>
      <c r="D37" s="52"/>
    </row>
    <row r="38" spans="1:4" x14ac:dyDescent="0.25">
      <c r="A38" s="44"/>
      <c r="B38" s="42"/>
      <c r="C38" s="43"/>
      <c r="D38" s="33"/>
    </row>
    <row r="39" spans="1:4" x14ac:dyDescent="0.25">
      <c r="A39" s="53" t="s">
        <v>37</v>
      </c>
      <c r="B39" s="53"/>
      <c r="C39" s="53"/>
      <c r="D39" s="53"/>
    </row>
    <row r="40" spans="1:4" x14ac:dyDescent="0.25">
      <c r="A40" s="53"/>
      <c r="B40" s="53"/>
      <c r="C40" s="53"/>
      <c r="D40" s="53"/>
    </row>
    <row r="41" spans="1:4" ht="15" customHeight="1" x14ac:dyDescent="0.25">
      <c r="A41" s="53"/>
      <c r="B41" s="53"/>
      <c r="C41" s="53"/>
      <c r="D41" s="53"/>
    </row>
    <row r="42" spans="1:4" x14ac:dyDescent="0.25">
      <c r="A42" s="45"/>
      <c r="B42" s="45"/>
      <c r="C42" s="45"/>
      <c r="D42" s="45"/>
    </row>
    <row r="43" spans="1:4" x14ac:dyDescent="0.25">
      <c r="A43" s="54" t="s">
        <v>38</v>
      </c>
      <c r="B43" s="54"/>
      <c r="C43" s="54"/>
      <c r="D43" s="54"/>
    </row>
    <row r="44" spans="1:4" x14ac:dyDescent="0.25">
      <c r="A44" s="54"/>
      <c r="B44" s="54"/>
      <c r="C44" s="54"/>
      <c r="D44" s="54"/>
    </row>
    <row r="45" spans="1:4" ht="34.5" customHeight="1" x14ac:dyDescent="0.25">
      <c r="A45" s="54"/>
      <c r="B45" s="54"/>
      <c r="C45" s="54"/>
      <c r="D45" s="54"/>
    </row>
    <row r="46" spans="1:4" ht="15" customHeight="1" x14ac:dyDescent="0.25">
      <c r="A46" s="54"/>
      <c r="B46" s="54"/>
      <c r="C46" s="54"/>
      <c r="D46" s="54"/>
    </row>
    <row r="47" spans="1:4" x14ac:dyDescent="0.25">
      <c r="A47" s="54"/>
      <c r="B47" s="54"/>
      <c r="C47" s="54"/>
      <c r="D47" s="54"/>
    </row>
    <row r="48" spans="1:4" x14ac:dyDescent="0.25">
      <c r="A48" s="45"/>
      <c r="B48" s="45"/>
      <c r="C48" s="45"/>
      <c r="D48" s="45"/>
    </row>
    <row r="49" spans="1:4" x14ac:dyDescent="0.25">
      <c r="A49" s="46" t="s">
        <v>39</v>
      </c>
      <c r="B49" s="45"/>
      <c r="C49" s="45"/>
      <c r="D49" s="45"/>
    </row>
    <row r="50" spans="1:4" x14ac:dyDescent="0.25">
      <c r="A50" s="53" t="s">
        <v>40</v>
      </c>
      <c r="B50" s="53"/>
      <c r="C50" s="53"/>
      <c r="D50" s="53"/>
    </row>
    <row r="51" spans="1:4" x14ac:dyDescent="0.25">
      <c r="A51" s="47" t="s">
        <v>41</v>
      </c>
      <c r="B51" s="45"/>
      <c r="C51" s="45"/>
      <c r="D51" s="45"/>
    </row>
    <row r="52" spans="1:4" x14ac:dyDescent="0.25">
      <c r="A52" s="45"/>
      <c r="B52" s="45"/>
      <c r="C52" s="45"/>
      <c r="D52" s="45"/>
    </row>
    <row r="53" spans="1:4" x14ac:dyDescent="0.25">
      <c r="A53" s="29" t="s">
        <v>42</v>
      </c>
      <c r="B53" s="29"/>
      <c r="C53" s="29"/>
      <c r="D53" s="29"/>
    </row>
    <row r="54" spans="1:4" x14ac:dyDescent="0.25">
      <c r="A54" s="32" t="s">
        <v>43</v>
      </c>
      <c r="B54" s="32"/>
      <c r="C54" s="33"/>
      <c r="D54" s="33"/>
    </row>
    <row r="55" spans="1:4" x14ac:dyDescent="0.25">
      <c r="A55" s="33" t="s">
        <v>44</v>
      </c>
      <c r="B55" s="33"/>
      <c r="C55" s="33"/>
      <c r="D55" s="33"/>
    </row>
    <row r="56" spans="1:4" x14ac:dyDescent="0.25">
      <c r="A56" s="33"/>
      <c r="B56" s="33"/>
      <c r="C56" s="33"/>
      <c r="D56" s="33"/>
    </row>
    <row r="57" spans="1:4" x14ac:dyDescent="0.25">
      <c r="A57" s="33"/>
      <c r="B57" s="33"/>
      <c r="C57" s="33"/>
      <c r="D57" s="33"/>
    </row>
    <row r="58" spans="1:4" x14ac:dyDescent="0.25">
      <c r="A58" s="33" t="s">
        <v>45</v>
      </c>
      <c r="B58" s="33"/>
      <c r="C58" s="33"/>
      <c r="D58" s="33"/>
    </row>
    <row r="59" spans="1:4" x14ac:dyDescent="0.25">
      <c r="A59" s="48" t="s">
        <v>46</v>
      </c>
      <c r="B59" s="33"/>
      <c r="C59" s="33"/>
      <c r="D59" s="33"/>
    </row>
    <row r="60" spans="1:4" x14ac:dyDescent="0.25">
      <c r="A60" s="48" t="s">
        <v>47</v>
      </c>
      <c r="B60" s="33"/>
      <c r="C60" s="33"/>
      <c r="D60" s="33"/>
    </row>
    <row r="61" spans="1:4" x14ac:dyDescent="0.25">
      <c r="A61" s="48" t="s">
        <v>48</v>
      </c>
      <c r="B61" s="33"/>
      <c r="C61" s="33"/>
      <c r="D61" s="33"/>
    </row>
    <row r="62" spans="1:4" x14ac:dyDescent="0.25">
      <c r="A62" s="33"/>
      <c r="B62" s="33"/>
      <c r="C62" s="33"/>
      <c r="D62" s="33"/>
    </row>
  </sheetData>
  <mergeCells count="5">
    <mergeCell ref="A28:D30"/>
    <mergeCell ref="A36:D37"/>
    <mergeCell ref="A39:D41"/>
    <mergeCell ref="A43:D47"/>
    <mergeCell ref="A50:D50"/>
  </mergeCells>
  <hyperlinks>
    <hyperlink ref="A10" r:id="rId1"/>
    <hyperlink ref="A21" location="TblLFS876_HousingTenure!D9" display="Owner-Occupying"/>
    <hyperlink ref="B21" location="TblLFS876_HousingTenure!A1" display="TblLFS876_HousingTenure"/>
    <hyperlink ref="A54" r:id="rId2"/>
    <hyperlink ref="A51" r:id="rId3"/>
    <hyperlink ref="A60" r:id="rId4"/>
    <hyperlink ref="A61" r:id="rId5" location="glossary"/>
    <hyperlink ref="A59" r:id="rId6"/>
    <hyperlink ref="B22" location="TblLFS876_HousingTenure!A1" display="TblLFS876_HousingTenure"/>
    <hyperlink ref="A22" location="TblLFS876_HousingTenure!D19" display="Renting"/>
    <hyperlink ref="A23" location="TblLFS876_HousingTenure!D38" display="Owner-Occupying"/>
    <hyperlink ref="B23" location="TblLFS876_HousingTenure!A1" display="TblLFS876_HousingTenure"/>
    <hyperlink ref="B24" location="TblLFS876_HousingTenure!A1" display="TblLFS876_HousingTenure"/>
    <hyperlink ref="A24" location="TblLFS876_HousingTenure!D48" display="Renting"/>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01"/>
  <sheetViews>
    <sheetView topLeftCell="E5" zoomScale="90" zoomScaleNormal="90" workbookViewId="0">
      <selection activeCell="AG15" sqref="AG15"/>
    </sheetView>
  </sheetViews>
  <sheetFormatPr defaultRowHeight="15" x14ac:dyDescent="0.25"/>
  <cols>
    <col min="1" max="1" width="1.28515625" style="1" customWidth="1"/>
    <col min="2" max="2" width="1.28515625" style="6" customWidth="1"/>
    <col min="3" max="3" width="1.28515625" style="7" customWidth="1"/>
    <col min="4" max="4" width="15" style="10" customWidth="1"/>
  </cols>
  <sheetData>
    <row r="1" spans="1:44" s="1" customFormat="1" ht="6" customHeight="1" x14ac:dyDescent="0.25">
      <c r="D1" s="2"/>
      <c r="E1" s="2"/>
    </row>
    <row r="2" spans="1:44" s="6" customFormat="1" ht="6" customHeight="1" x14ac:dyDescent="0.25">
      <c r="A2" s="3"/>
      <c r="B2" s="4"/>
      <c r="C2" s="4"/>
      <c r="D2" s="5"/>
      <c r="E2" s="5"/>
    </row>
    <row r="3" spans="1:44" s="7" customFormat="1" ht="6" customHeight="1" x14ac:dyDescent="0.25">
      <c r="A3" s="1"/>
      <c r="B3" s="6"/>
      <c r="D3" s="8"/>
      <c r="E3" s="8"/>
    </row>
    <row r="4" spans="1:44" ht="23.25" x14ac:dyDescent="0.35">
      <c r="D4" s="9" t="s">
        <v>0</v>
      </c>
    </row>
    <row r="5" spans="1:44" x14ac:dyDescent="0.25">
      <c r="A5" s="3"/>
    </row>
    <row r="7" spans="1:44" s="13" customFormat="1" ht="15.75" x14ac:dyDescent="0.25">
      <c r="A7" s="1"/>
      <c r="B7" s="6"/>
      <c r="C7" s="7"/>
      <c r="D7" s="11" t="s">
        <v>1</v>
      </c>
      <c r="E7" s="12"/>
      <c r="F7" s="12"/>
      <c r="G7" s="12"/>
      <c r="H7" s="12"/>
      <c r="I7" s="12"/>
      <c r="J7" s="12"/>
      <c r="K7" s="12"/>
      <c r="L7" s="12"/>
      <c r="M7" s="12"/>
      <c r="N7" s="12"/>
      <c r="O7" s="12"/>
      <c r="P7" s="12"/>
      <c r="Q7" s="12"/>
      <c r="R7" s="12"/>
      <c r="S7" s="12"/>
      <c r="T7" s="12"/>
      <c r="U7" s="12"/>
      <c r="V7" s="12"/>
      <c r="AA7" s="12"/>
      <c r="AB7" s="12"/>
      <c r="AC7" s="12"/>
      <c r="AD7" s="12"/>
      <c r="AI7" s="12"/>
      <c r="AJ7" s="12"/>
      <c r="AK7" s="12"/>
      <c r="AL7" s="12"/>
    </row>
    <row r="8" spans="1:44" x14ac:dyDescent="0.25">
      <c r="D8" s="14"/>
      <c r="E8" s="14"/>
      <c r="F8" s="14"/>
      <c r="G8" s="14"/>
      <c r="H8" s="14"/>
      <c r="I8" s="14"/>
      <c r="J8" s="14"/>
      <c r="K8" s="14"/>
      <c r="L8" s="14"/>
      <c r="M8" s="14"/>
      <c r="N8" s="14"/>
      <c r="O8" s="14"/>
      <c r="P8" s="14"/>
      <c r="Q8" s="14"/>
      <c r="R8" s="14"/>
      <c r="S8" s="14"/>
      <c r="T8" s="14"/>
      <c r="U8" s="14"/>
      <c r="V8" s="14"/>
      <c r="AA8" s="14"/>
      <c r="AB8" s="14"/>
      <c r="AC8" s="14"/>
      <c r="AD8" s="14"/>
      <c r="AI8" s="14"/>
      <c r="AJ8" s="14"/>
      <c r="AK8" s="14"/>
      <c r="AL8" s="14"/>
    </row>
    <row r="9" spans="1:44" ht="15" customHeight="1" x14ac:dyDescent="0.25">
      <c r="D9" s="57" t="s">
        <v>2</v>
      </c>
      <c r="E9" s="55">
        <v>1996</v>
      </c>
      <c r="F9" s="56"/>
      <c r="G9" s="55">
        <v>2001</v>
      </c>
      <c r="H9" s="56"/>
      <c r="I9" s="55">
        <v>2002</v>
      </c>
      <c r="J9" s="56"/>
      <c r="K9" s="55">
        <v>2003</v>
      </c>
      <c r="L9" s="56"/>
      <c r="M9" s="55">
        <v>2004</v>
      </c>
      <c r="N9" s="56"/>
      <c r="O9" s="55">
        <v>2005</v>
      </c>
      <c r="P9" s="56"/>
      <c r="Q9" s="55">
        <v>2006</v>
      </c>
      <c r="R9" s="56"/>
      <c r="S9" s="55">
        <v>2007</v>
      </c>
      <c r="T9" s="56"/>
      <c r="U9" s="55">
        <v>2008</v>
      </c>
      <c r="V9" s="56"/>
      <c r="W9" s="55">
        <v>2009</v>
      </c>
      <c r="X9" s="56"/>
      <c r="Y9" s="55">
        <v>2010</v>
      </c>
      <c r="Z9" s="56"/>
      <c r="AA9" s="55">
        <v>2011</v>
      </c>
      <c r="AB9" s="56"/>
      <c r="AC9" s="55">
        <v>2012</v>
      </c>
      <c r="AD9" s="56"/>
      <c r="AE9" s="55">
        <v>2013</v>
      </c>
      <c r="AF9" s="56"/>
      <c r="AG9" s="55">
        <v>2014</v>
      </c>
      <c r="AH9" s="56"/>
      <c r="AI9" s="55">
        <v>2015</v>
      </c>
      <c r="AJ9" s="56"/>
      <c r="AK9" s="55">
        <v>2016</v>
      </c>
      <c r="AL9" s="56"/>
      <c r="AM9" s="55">
        <v>2017</v>
      </c>
      <c r="AN9" s="56"/>
      <c r="AO9" s="55">
        <v>2018</v>
      </c>
      <c r="AP9" s="56"/>
    </row>
    <row r="10" spans="1:44" x14ac:dyDescent="0.25">
      <c r="D10" s="57"/>
      <c r="E10" s="15" t="s">
        <v>3</v>
      </c>
      <c r="F10" s="15" t="s">
        <v>4</v>
      </c>
      <c r="G10" s="15" t="s">
        <v>3</v>
      </c>
      <c r="H10" s="15" t="s">
        <v>4</v>
      </c>
      <c r="I10" s="15" t="s">
        <v>3</v>
      </c>
      <c r="J10" s="15" t="s">
        <v>4</v>
      </c>
      <c r="K10" s="15" t="s">
        <v>3</v>
      </c>
      <c r="L10" s="15" t="s">
        <v>4</v>
      </c>
      <c r="M10" s="15" t="s">
        <v>3</v>
      </c>
      <c r="N10" s="15" t="s">
        <v>4</v>
      </c>
      <c r="O10" s="15" t="s">
        <v>3</v>
      </c>
      <c r="P10" s="15" t="s">
        <v>4</v>
      </c>
      <c r="Q10" s="15" t="s">
        <v>3</v>
      </c>
      <c r="R10" s="15" t="s">
        <v>4</v>
      </c>
      <c r="S10" s="15" t="s">
        <v>3</v>
      </c>
      <c r="T10" s="15" t="s">
        <v>4</v>
      </c>
      <c r="U10" s="15" t="s">
        <v>3</v>
      </c>
      <c r="V10" s="15" t="s">
        <v>4</v>
      </c>
      <c r="W10" s="15" t="s">
        <v>3</v>
      </c>
      <c r="X10" s="15" t="s">
        <v>4</v>
      </c>
      <c r="Y10" s="15" t="s">
        <v>3</v>
      </c>
      <c r="Z10" s="15" t="s">
        <v>4</v>
      </c>
      <c r="AA10" s="15" t="s">
        <v>3</v>
      </c>
      <c r="AB10" s="15" t="s">
        <v>4</v>
      </c>
      <c r="AC10" s="15" t="s">
        <v>3</v>
      </c>
      <c r="AD10" s="15" t="s">
        <v>4</v>
      </c>
      <c r="AE10" s="15" t="s">
        <v>3</v>
      </c>
      <c r="AF10" s="15" t="s">
        <v>4</v>
      </c>
      <c r="AG10" s="15" t="s">
        <v>3</v>
      </c>
      <c r="AH10" s="15" t="s">
        <v>4</v>
      </c>
      <c r="AI10" s="15" t="s">
        <v>3</v>
      </c>
      <c r="AJ10" s="15" t="s">
        <v>4</v>
      </c>
      <c r="AK10" s="15" t="s">
        <v>3</v>
      </c>
      <c r="AL10" s="15" t="s">
        <v>4</v>
      </c>
      <c r="AM10" s="15" t="s">
        <v>3</v>
      </c>
      <c r="AN10" s="15" t="s">
        <v>4</v>
      </c>
      <c r="AO10" s="15" t="s">
        <v>3</v>
      </c>
      <c r="AP10" s="15" t="s">
        <v>4</v>
      </c>
    </row>
    <row r="11" spans="1:44" x14ac:dyDescent="0.25">
      <c r="D11" s="16" t="s">
        <v>5</v>
      </c>
      <c r="E11" s="17" t="s">
        <v>6</v>
      </c>
      <c r="F11" s="17" t="s">
        <v>6</v>
      </c>
      <c r="G11" s="17" t="s">
        <v>6</v>
      </c>
      <c r="H11" s="17" t="s">
        <v>6</v>
      </c>
      <c r="I11" s="17" t="s">
        <v>6</v>
      </c>
      <c r="J11" s="17" t="s">
        <v>6</v>
      </c>
      <c r="K11" s="17" t="s">
        <v>6</v>
      </c>
      <c r="L11" s="17" t="s">
        <v>6</v>
      </c>
      <c r="M11" s="17" t="s">
        <v>6</v>
      </c>
      <c r="N11" s="17" t="s">
        <v>6</v>
      </c>
      <c r="O11" s="17" t="s">
        <v>6</v>
      </c>
      <c r="P11" s="17" t="s">
        <v>6</v>
      </c>
      <c r="Q11" s="17" t="s">
        <v>6</v>
      </c>
      <c r="R11" s="17" t="s">
        <v>6</v>
      </c>
      <c r="S11" s="17" t="s">
        <v>6</v>
      </c>
      <c r="T11" s="17" t="s">
        <v>6</v>
      </c>
      <c r="U11" s="17" t="s">
        <v>6</v>
      </c>
      <c r="V11" s="17" t="s">
        <v>6</v>
      </c>
      <c r="W11" s="17" t="s">
        <v>6</v>
      </c>
      <c r="X11" s="17" t="s">
        <v>6</v>
      </c>
      <c r="Y11" s="17" t="s">
        <v>6</v>
      </c>
      <c r="Z11" s="17" t="s">
        <v>6</v>
      </c>
      <c r="AA11" s="17" t="s">
        <v>6</v>
      </c>
      <c r="AB11" s="17" t="s">
        <v>6</v>
      </c>
      <c r="AC11" s="17" t="s">
        <v>6</v>
      </c>
      <c r="AD11" s="17" t="s">
        <v>6</v>
      </c>
      <c r="AE11" s="17" t="s">
        <v>6</v>
      </c>
      <c r="AF11" s="17" t="s">
        <v>6</v>
      </c>
      <c r="AG11" s="17" t="s">
        <v>6</v>
      </c>
      <c r="AH11" s="17" t="s">
        <v>6</v>
      </c>
      <c r="AI11" s="17" t="s">
        <v>6</v>
      </c>
      <c r="AJ11" s="17" t="s">
        <v>6</v>
      </c>
      <c r="AK11" s="17" t="s">
        <v>6</v>
      </c>
      <c r="AL11" s="17" t="s">
        <v>6</v>
      </c>
      <c r="AM11" s="17" t="s">
        <v>6</v>
      </c>
      <c r="AN11" s="17" t="s">
        <v>6</v>
      </c>
      <c r="AO11" s="17" t="s">
        <v>6</v>
      </c>
      <c r="AP11" s="17" t="s">
        <v>6</v>
      </c>
    </row>
    <row r="12" spans="1:44" x14ac:dyDescent="0.25">
      <c r="D12" s="16" t="s">
        <v>7</v>
      </c>
      <c r="E12" s="18">
        <v>63000</v>
      </c>
      <c r="F12" s="19">
        <v>0.626998686756288</v>
      </c>
      <c r="G12" s="18">
        <v>60000</v>
      </c>
      <c r="H12" s="19">
        <v>0.62735432071802233</v>
      </c>
      <c r="I12" s="17">
        <v>66000</v>
      </c>
      <c r="J12" s="20">
        <v>0.63100000000000001</v>
      </c>
      <c r="K12" s="17">
        <v>63000</v>
      </c>
      <c r="L12" s="20">
        <v>0.67600000000000005</v>
      </c>
      <c r="M12" s="17">
        <v>69000</v>
      </c>
      <c r="N12" s="20">
        <v>0.69899999999999995</v>
      </c>
      <c r="O12" s="17">
        <v>70000</v>
      </c>
      <c r="P12" s="20">
        <v>0.68</v>
      </c>
      <c r="Q12" s="17">
        <v>63000</v>
      </c>
      <c r="R12" s="20">
        <v>0.63700000000000001</v>
      </c>
      <c r="S12" s="17">
        <v>65000</v>
      </c>
      <c r="T12" s="20">
        <v>0.64900000000000002</v>
      </c>
      <c r="U12" s="17">
        <v>63000</v>
      </c>
      <c r="V12" s="20">
        <v>0.60699999999999998</v>
      </c>
      <c r="W12" s="17">
        <v>52000</v>
      </c>
      <c r="X12" s="20">
        <v>0.54100000000000004</v>
      </c>
      <c r="Y12" s="17">
        <v>57000</v>
      </c>
      <c r="Z12" s="20">
        <v>0.54300000000000004</v>
      </c>
      <c r="AA12" s="17">
        <v>51000</v>
      </c>
      <c r="AB12" s="20">
        <v>0.47199999999999998</v>
      </c>
      <c r="AC12" s="17">
        <v>55000</v>
      </c>
      <c r="AD12" s="20">
        <v>0.46200000000000002</v>
      </c>
      <c r="AE12" s="17">
        <v>41000</v>
      </c>
      <c r="AF12" s="20">
        <v>0.42799999999999999</v>
      </c>
      <c r="AG12" s="17">
        <v>42000</v>
      </c>
      <c r="AH12" s="20">
        <v>0.432</v>
      </c>
      <c r="AI12" s="17">
        <v>44000</v>
      </c>
      <c r="AJ12" s="20">
        <v>0.40300000000000002</v>
      </c>
      <c r="AK12" s="17">
        <v>39000</v>
      </c>
      <c r="AL12" s="20">
        <v>0.371</v>
      </c>
      <c r="AM12" s="17">
        <v>44000</v>
      </c>
      <c r="AN12" s="20">
        <v>0.41299999999999998</v>
      </c>
      <c r="AO12" s="17">
        <v>44000</v>
      </c>
      <c r="AP12" s="20">
        <v>0.42099999999999999</v>
      </c>
    </row>
    <row r="13" spans="1:44" x14ac:dyDescent="0.25">
      <c r="B13" s="4"/>
      <c r="C13" s="21"/>
      <c r="D13" s="16" t="s">
        <v>8</v>
      </c>
      <c r="E13" s="18">
        <v>80000</v>
      </c>
      <c r="F13" s="19">
        <v>0.73984315992652205</v>
      </c>
      <c r="G13" s="18">
        <v>98000</v>
      </c>
      <c r="H13" s="19">
        <v>0.7595251949261026</v>
      </c>
      <c r="I13" s="17">
        <v>109000</v>
      </c>
      <c r="J13" s="20">
        <v>0.79400000000000004</v>
      </c>
      <c r="K13" s="17">
        <v>113000</v>
      </c>
      <c r="L13" s="20">
        <v>0.76800000000000002</v>
      </c>
      <c r="M13" s="17">
        <v>111000</v>
      </c>
      <c r="N13" s="20">
        <v>0.76600000000000001</v>
      </c>
      <c r="O13" s="17">
        <v>110000</v>
      </c>
      <c r="P13" s="20">
        <v>0.75900000000000001</v>
      </c>
      <c r="Q13" s="17">
        <v>114000</v>
      </c>
      <c r="R13" s="20">
        <v>0.77100000000000002</v>
      </c>
      <c r="S13" s="17">
        <v>110000</v>
      </c>
      <c r="T13" s="20">
        <v>0.77600000000000002</v>
      </c>
      <c r="U13" s="17">
        <v>113000</v>
      </c>
      <c r="V13" s="20">
        <v>0.76900000000000002</v>
      </c>
      <c r="W13" s="17">
        <v>101000</v>
      </c>
      <c r="X13" s="20">
        <v>0.74299999999999999</v>
      </c>
      <c r="Y13" s="17">
        <v>101000</v>
      </c>
      <c r="Z13" s="20">
        <v>0.73499999999999999</v>
      </c>
      <c r="AA13" s="17">
        <v>100000</v>
      </c>
      <c r="AB13" s="20">
        <v>0.7</v>
      </c>
      <c r="AC13" s="17">
        <v>96000</v>
      </c>
      <c r="AD13" s="20">
        <v>0.71899999999999997</v>
      </c>
      <c r="AE13" s="17">
        <v>87000</v>
      </c>
      <c r="AF13" s="20">
        <v>0.67500000000000004</v>
      </c>
      <c r="AG13" s="17">
        <v>85000</v>
      </c>
      <c r="AH13" s="20">
        <v>0.628</v>
      </c>
      <c r="AI13" s="17">
        <v>89000</v>
      </c>
      <c r="AJ13" s="20">
        <v>0.65600000000000003</v>
      </c>
      <c r="AK13" s="17">
        <v>83000</v>
      </c>
      <c r="AL13" s="20">
        <v>0.59599999999999997</v>
      </c>
      <c r="AM13" s="17">
        <v>80000</v>
      </c>
      <c r="AN13" s="20">
        <v>0.61199999999999999</v>
      </c>
      <c r="AO13" s="17">
        <v>81000</v>
      </c>
      <c r="AP13" s="20">
        <v>0.623</v>
      </c>
      <c r="AR13" s="22"/>
    </row>
    <row r="14" spans="1:44" x14ac:dyDescent="0.25">
      <c r="B14" s="4"/>
      <c r="C14" s="21"/>
      <c r="D14" s="16" t="s">
        <v>9</v>
      </c>
      <c r="E14" s="18">
        <v>79000</v>
      </c>
      <c r="F14" s="19">
        <v>0.74599678781292378</v>
      </c>
      <c r="G14" s="18">
        <v>93000</v>
      </c>
      <c r="H14" s="19">
        <v>0.78640127334608934</v>
      </c>
      <c r="I14" s="17">
        <v>86000</v>
      </c>
      <c r="J14" s="20">
        <v>0.76700000000000002</v>
      </c>
      <c r="K14" s="17">
        <v>96000</v>
      </c>
      <c r="L14" s="20">
        <v>0.81299999999999994</v>
      </c>
      <c r="M14" s="17">
        <v>93000</v>
      </c>
      <c r="N14" s="20">
        <v>0.78600000000000003</v>
      </c>
      <c r="O14" s="17">
        <v>105000</v>
      </c>
      <c r="P14" s="20">
        <v>0.81599999999999995</v>
      </c>
      <c r="Q14" s="17">
        <v>102000</v>
      </c>
      <c r="R14" s="20">
        <v>0.79600000000000004</v>
      </c>
      <c r="S14" s="17">
        <v>107000</v>
      </c>
      <c r="T14" s="20">
        <v>0.80200000000000005</v>
      </c>
      <c r="U14" s="17">
        <v>108000</v>
      </c>
      <c r="V14" s="20">
        <v>0.77800000000000002</v>
      </c>
      <c r="W14" s="17">
        <v>115000</v>
      </c>
      <c r="X14" s="20">
        <v>0.78500000000000003</v>
      </c>
      <c r="Y14" s="17">
        <v>108000</v>
      </c>
      <c r="Z14" s="20">
        <v>0.77900000000000003</v>
      </c>
      <c r="AA14" s="17">
        <v>112000</v>
      </c>
      <c r="AB14" s="20">
        <v>0.76100000000000001</v>
      </c>
      <c r="AC14" s="17">
        <v>109000</v>
      </c>
      <c r="AD14" s="20">
        <v>0.73699999999999999</v>
      </c>
      <c r="AE14" s="17">
        <v>116000</v>
      </c>
      <c r="AF14" s="20">
        <v>0.71199999999999997</v>
      </c>
      <c r="AG14" s="17">
        <v>120000</v>
      </c>
      <c r="AH14" s="20">
        <v>0.751</v>
      </c>
      <c r="AI14" s="17">
        <v>107000</v>
      </c>
      <c r="AJ14" s="20">
        <v>0.72899999999999998</v>
      </c>
      <c r="AK14" s="17">
        <v>109000</v>
      </c>
      <c r="AL14" s="20">
        <v>0.71299999999999997</v>
      </c>
      <c r="AM14" s="17">
        <v>103000</v>
      </c>
      <c r="AN14" s="20">
        <v>0.66300000000000003</v>
      </c>
      <c r="AO14" s="17">
        <v>109000</v>
      </c>
      <c r="AP14" s="20">
        <v>0.71899999999999997</v>
      </c>
      <c r="AR14" s="22"/>
    </row>
    <row r="15" spans="1:44" x14ac:dyDescent="0.25">
      <c r="D15" s="16" t="s">
        <v>10</v>
      </c>
      <c r="E15" s="18">
        <v>69000</v>
      </c>
      <c r="F15" s="19">
        <v>0.75806221852091304</v>
      </c>
      <c r="G15" s="18">
        <v>81000</v>
      </c>
      <c r="H15" s="19">
        <v>0.75776800315795412</v>
      </c>
      <c r="I15" s="17">
        <v>80000</v>
      </c>
      <c r="J15" s="20">
        <v>0.79800000000000004</v>
      </c>
      <c r="K15" s="17">
        <v>75000</v>
      </c>
      <c r="L15" s="20">
        <v>0.76500000000000001</v>
      </c>
      <c r="M15" s="17">
        <v>90000</v>
      </c>
      <c r="N15" s="20">
        <v>0.80100000000000005</v>
      </c>
      <c r="O15" s="17">
        <v>89000</v>
      </c>
      <c r="P15" s="20">
        <v>0.77700000000000002</v>
      </c>
      <c r="Q15" s="17">
        <v>91000</v>
      </c>
      <c r="R15" s="20">
        <v>0.80300000000000005</v>
      </c>
      <c r="S15" s="17">
        <v>88000</v>
      </c>
      <c r="T15" s="20">
        <v>0.76600000000000001</v>
      </c>
      <c r="U15" s="17">
        <v>87000</v>
      </c>
      <c r="V15" s="20">
        <v>0.75700000000000001</v>
      </c>
      <c r="W15" s="17">
        <v>99000</v>
      </c>
      <c r="X15" s="20">
        <v>0.78500000000000003</v>
      </c>
      <c r="Y15" s="17">
        <v>95000</v>
      </c>
      <c r="Z15" s="20">
        <v>0.79900000000000004</v>
      </c>
      <c r="AA15" s="17">
        <v>94000</v>
      </c>
      <c r="AB15" s="20">
        <v>0.77600000000000002</v>
      </c>
      <c r="AC15" s="17">
        <v>97000</v>
      </c>
      <c r="AD15" s="20">
        <v>0.80400000000000005</v>
      </c>
      <c r="AE15" s="17">
        <v>108000</v>
      </c>
      <c r="AF15" s="20">
        <v>0.78700000000000003</v>
      </c>
      <c r="AG15" s="17">
        <v>105000</v>
      </c>
      <c r="AH15" s="20">
        <v>0.80200000000000005</v>
      </c>
      <c r="AI15" s="17">
        <v>92000</v>
      </c>
      <c r="AJ15" s="20">
        <v>0.75700000000000001</v>
      </c>
      <c r="AK15" s="17">
        <v>102000</v>
      </c>
      <c r="AL15" s="20">
        <v>0.73499999999999999</v>
      </c>
      <c r="AM15" s="17">
        <v>106000</v>
      </c>
      <c r="AN15" s="20">
        <v>0.69599999999999995</v>
      </c>
      <c r="AO15" s="17">
        <v>109000</v>
      </c>
      <c r="AP15" s="20">
        <v>0.73799999999999999</v>
      </c>
      <c r="AR15" s="22"/>
    </row>
    <row r="16" spans="1:44" x14ac:dyDescent="0.25">
      <c r="A16" s="3"/>
      <c r="D16" s="16" t="s">
        <v>11</v>
      </c>
      <c r="E16" s="18">
        <v>89000</v>
      </c>
      <c r="F16" s="19">
        <v>0.6315258457839602</v>
      </c>
      <c r="G16" s="18">
        <v>114000</v>
      </c>
      <c r="H16" s="19">
        <v>0.66618694975790804</v>
      </c>
      <c r="I16" s="17">
        <v>109000</v>
      </c>
      <c r="J16" s="20">
        <v>0.66700000000000004</v>
      </c>
      <c r="K16" s="17">
        <v>102000</v>
      </c>
      <c r="L16" s="20">
        <v>0.66700000000000004</v>
      </c>
      <c r="M16" s="17">
        <v>102000</v>
      </c>
      <c r="N16" s="20">
        <v>0.67400000000000004</v>
      </c>
      <c r="O16" s="17">
        <v>116000</v>
      </c>
      <c r="P16" s="20">
        <v>0.71499999999999997</v>
      </c>
      <c r="Q16" s="17">
        <v>110000</v>
      </c>
      <c r="R16" s="20">
        <v>0.72499999999999998</v>
      </c>
      <c r="S16" s="17">
        <v>122000</v>
      </c>
      <c r="T16" s="20">
        <v>0.72699999999999998</v>
      </c>
      <c r="U16" s="17">
        <v>127000</v>
      </c>
      <c r="V16" s="20">
        <v>0.73399999999999999</v>
      </c>
      <c r="W16" s="17">
        <v>126000</v>
      </c>
      <c r="X16" s="20">
        <v>0.69799999999999995</v>
      </c>
      <c r="Y16" s="17">
        <v>139000</v>
      </c>
      <c r="Z16" s="20">
        <v>0.73299999999999998</v>
      </c>
      <c r="AA16" s="17">
        <v>117000</v>
      </c>
      <c r="AB16" s="20">
        <v>0.63500000000000001</v>
      </c>
      <c r="AC16" s="17">
        <v>137000</v>
      </c>
      <c r="AD16" s="20">
        <v>0.76800000000000002</v>
      </c>
      <c r="AE16" s="17">
        <v>143000</v>
      </c>
      <c r="AF16" s="20">
        <v>0.76500000000000001</v>
      </c>
      <c r="AG16" s="17">
        <v>146000</v>
      </c>
      <c r="AH16" s="20">
        <v>0.79</v>
      </c>
      <c r="AI16" s="17">
        <v>154000</v>
      </c>
      <c r="AJ16" s="20">
        <v>0.69599999999999995</v>
      </c>
      <c r="AK16" s="17">
        <v>135000</v>
      </c>
      <c r="AL16" s="20">
        <v>0.69499999999999995</v>
      </c>
      <c r="AM16" s="17">
        <v>165000</v>
      </c>
      <c r="AN16" s="20">
        <v>0.754</v>
      </c>
      <c r="AO16" s="17">
        <v>173000</v>
      </c>
      <c r="AP16" s="20">
        <v>0.75700000000000001</v>
      </c>
      <c r="AR16" s="22"/>
    </row>
    <row r="17" spans="1:44" x14ac:dyDescent="0.25">
      <c r="A17" s="3"/>
      <c r="D17" s="16" t="s">
        <v>3</v>
      </c>
      <c r="E17" s="18">
        <v>385000</v>
      </c>
      <c r="F17" s="19">
        <v>0.6784429574074633</v>
      </c>
      <c r="G17" s="18">
        <v>451000</v>
      </c>
      <c r="H17" s="19">
        <v>0.70205835319299859</v>
      </c>
      <c r="I17" s="17">
        <v>456000</v>
      </c>
      <c r="J17" s="20">
        <v>0.70899999999999996</v>
      </c>
      <c r="K17" s="17">
        <v>457000</v>
      </c>
      <c r="L17" s="20">
        <v>0.71899999999999997</v>
      </c>
      <c r="M17" s="17">
        <v>471000</v>
      </c>
      <c r="N17" s="20">
        <v>0.72199999999999998</v>
      </c>
      <c r="O17" s="17">
        <v>494000</v>
      </c>
      <c r="P17" s="20">
        <v>0.73099999999999998</v>
      </c>
      <c r="Q17" s="17">
        <v>484000</v>
      </c>
      <c r="R17" s="20">
        <v>0.73099999999999998</v>
      </c>
      <c r="S17" s="17">
        <v>497000</v>
      </c>
      <c r="T17" s="20">
        <v>0.72399999999999998</v>
      </c>
      <c r="U17" s="17">
        <v>502000</v>
      </c>
      <c r="V17" s="20">
        <v>0.71699999999999997</v>
      </c>
      <c r="W17" s="17">
        <v>493000</v>
      </c>
      <c r="X17" s="20">
        <v>0.70099999999999996</v>
      </c>
      <c r="Y17" s="17">
        <v>504000</v>
      </c>
      <c r="Z17" s="20">
        <v>0.71099999999999997</v>
      </c>
      <c r="AA17" s="17">
        <v>475000</v>
      </c>
      <c r="AB17" s="20">
        <v>0.66</v>
      </c>
      <c r="AC17" s="17">
        <v>496000</v>
      </c>
      <c r="AD17" s="20">
        <v>0.68300000000000005</v>
      </c>
      <c r="AE17" s="17">
        <v>495000</v>
      </c>
      <c r="AF17" s="20">
        <v>0.67900000000000005</v>
      </c>
      <c r="AG17" s="17">
        <v>498000</v>
      </c>
      <c r="AH17" s="20">
        <v>0.68500000000000005</v>
      </c>
      <c r="AI17" s="17">
        <v>487000</v>
      </c>
      <c r="AJ17" s="20">
        <v>0.64400000000000002</v>
      </c>
      <c r="AK17" s="17">
        <v>469000</v>
      </c>
      <c r="AL17" s="20">
        <v>0.61899999999999999</v>
      </c>
      <c r="AM17" s="17">
        <v>499000</v>
      </c>
      <c r="AN17" s="20">
        <v>0.63300000000000001</v>
      </c>
      <c r="AO17" s="17">
        <v>519000</v>
      </c>
      <c r="AP17" s="20">
        <v>0.66100000000000003</v>
      </c>
      <c r="AR17" s="22"/>
    </row>
    <row r="18" spans="1:44" x14ac:dyDescent="0.25">
      <c r="D18" s="23"/>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row>
    <row r="19" spans="1:44" x14ac:dyDescent="0.25">
      <c r="D19" s="58" t="s">
        <v>12</v>
      </c>
      <c r="E19" s="55">
        <v>1996</v>
      </c>
      <c r="F19" s="56"/>
      <c r="G19" s="55">
        <v>2001</v>
      </c>
      <c r="H19" s="56"/>
      <c r="I19" s="55">
        <v>2002</v>
      </c>
      <c r="J19" s="56"/>
      <c r="K19" s="55">
        <v>2003</v>
      </c>
      <c r="L19" s="56"/>
      <c r="M19" s="55">
        <v>2004</v>
      </c>
      <c r="N19" s="56"/>
      <c r="O19" s="55">
        <v>2005</v>
      </c>
      <c r="P19" s="56"/>
      <c r="Q19" s="55">
        <v>2006</v>
      </c>
      <c r="R19" s="56"/>
      <c r="S19" s="55">
        <v>2007</v>
      </c>
      <c r="T19" s="56"/>
      <c r="U19" s="55">
        <v>2008</v>
      </c>
      <c r="V19" s="56"/>
      <c r="W19" s="55">
        <v>2009</v>
      </c>
      <c r="X19" s="56"/>
      <c r="Y19" s="55">
        <v>2010</v>
      </c>
      <c r="Z19" s="56"/>
      <c r="AA19" s="55">
        <v>2011</v>
      </c>
      <c r="AB19" s="56"/>
      <c r="AC19" s="55">
        <v>2012</v>
      </c>
      <c r="AD19" s="56"/>
      <c r="AE19" s="55">
        <v>2013</v>
      </c>
      <c r="AF19" s="56"/>
      <c r="AG19" s="55">
        <v>2014</v>
      </c>
      <c r="AH19" s="56"/>
      <c r="AI19" s="55">
        <v>2015</v>
      </c>
      <c r="AJ19" s="56"/>
      <c r="AK19" s="55">
        <v>2016</v>
      </c>
      <c r="AL19" s="56"/>
      <c r="AM19" s="55">
        <v>2017</v>
      </c>
      <c r="AN19" s="56"/>
      <c r="AO19" s="55">
        <v>2018</v>
      </c>
      <c r="AP19" s="56"/>
    </row>
    <row r="20" spans="1:44" x14ac:dyDescent="0.25">
      <c r="D20" s="58"/>
      <c r="E20" s="15" t="s">
        <v>3</v>
      </c>
      <c r="F20" s="15" t="s">
        <v>4</v>
      </c>
      <c r="G20" s="15" t="s">
        <v>3</v>
      </c>
      <c r="H20" s="15" t="s">
        <v>4</v>
      </c>
      <c r="I20" s="15" t="s">
        <v>3</v>
      </c>
      <c r="J20" s="15" t="s">
        <v>4</v>
      </c>
      <c r="K20" s="15" t="s">
        <v>3</v>
      </c>
      <c r="L20" s="15" t="s">
        <v>4</v>
      </c>
      <c r="M20" s="15" t="s">
        <v>3</v>
      </c>
      <c r="N20" s="15" t="s">
        <v>4</v>
      </c>
      <c r="O20" s="15" t="s">
        <v>3</v>
      </c>
      <c r="P20" s="15" t="s">
        <v>4</v>
      </c>
      <c r="Q20" s="15" t="s">
        <v>3</v>
      </c>
      <c r="R20" s="15" t="s">
        <v>4</v>
      </c>
      <c r="S20" s="15" t="s">
        <v>3</v>
      </c>
      <c r="T20" s="15" t="s">
        <v>4</v>
      </c>
      <c r="U20" s="15" t="s">
        <v>3</v>
      </c>
      <c r="V20" s="15" t="s">
        <v>4</v>
      </c>
      <c r="W20" s="15" t="s">
        <v>3</v>
      </c>
      <c r="X20" s="15" t="s">
        <v>4</v>
      </c>
      <c r="Y20" s="15" t="s">
        <v>3</v>
      </c>
      <c r="Z20" s="15" t="s">
        <v>4</v>
      </c>
      <c r="AA20" s="15" t="s">
        <v>3</v>
      </c>
      <c r="AB20" s="15" t="s">
        <v>4</v>
      </c>
      <c r="AC20" s="15" t="s">
        <v>3</v>
      </c>
      <c r="AD20" s="15" t="s">
        <v>4</v>
      </c>
      <c r="AE20" s="15" t="s">
        <v>3</v>
      </c>
      <c r="AF20" s="15" t="s">
        <v>4</v>
      </c>
      <c r="AG20" s="15" t="s">
        <v>3</v>
      </c>
      <c r="AH20" s="15" t="s">
        <v>4</v>
      </c>
      <c r="AI20" s="15" t="s">
        <v>3</v>
      </c>
      <c r="AJ20" s="15" t="s">
        <v>4</v>
      </c>
      <c r="AK20" s="15" t="s">
        <v>3</v>
      </c>
      <c r="AL20" s="15" t="s">
        <v>4</v>
      </c>
      <c r="AM20" s="15" t="s">
        <v>3</v>
      </c>
      <c r="AN20" s="15" t="s">
        <v>4</v>
      </c>
      <c r="AO20" s="15" t="s">
        <v>3</v>
      </c>
      <c r="AP20" s="15" t="s">
        <v>4</v>
      </c>
    </row>
    <row r="21" spans="1:44" x14ac:dyDescent="0.25">
      <c r="D21" s="16" t="s">
        <v>5</v>
      </c>
      <c r="E21" s="18">
        <v>16000</v>
      </c>
      <c r="F21" s="19">
        <v>0.74605068486612891</v>
      </c>
      <c r="G21" s="18">
        <v>16000</v>
      </c>
      <c r="H21" s="19">
        <v>0.75774647887323943</v>
      </c>
      <c r="I21" s="18">
        <v>20000</v>
      </c>
      <c r="J21" s="19">
        <v>0.79300000000000004</v>
      </c>
      <c r="K21" s="18">
        <v>19000</v>
      </c>
      <c r="L21" s="19">
        <v>0.71599999999999997</v>
      </c>
      <c r="M21" s="18">
        <v>21000</v>
      </c>
      <c r="N21" s="19">
        <v>0.78400000000000003</v>
      </c>
      <c r="O21" s="18">
        <v>19000</v>
      </c>
      <c r="P21" s="19">
        <v>0.79</v>
      </c>
      <c r="Q21" s="18">
        <v>18000</v>
      </c>
      <c r="R21" s="19">
        <v>0.81100000000000005</v>
      </c>
      <c r="S21" s="18">
        <v>23000</v>
      </c>
      <c r="T21" s="19">
        <v>0.82599999999999996</v>
      </c>
      <c r="U21" s="18">
        <v>19000</v>
      </c>
      <c r="V21" s="19">
        <v>0.78900000000000003</v>
      </c>
      <c r="W21" s="18">
        <v>19000</v>
      </c>
      <c r="X21" s="19">
        <v>0.95399999999999996</v>
      </c>
      <c r="Y21" s="18">
        <v>16000</v>
      </c>
      <c r="Z21" s="19">
        <v>0.77200000000000002</v>
      </c>
      <c r="AA21" s="18">
        <v>16000</v>
      </c>
      <c r="AB21" s="19">
        <v>0.91700000000000004</v>
      </c>
      <c r="AC21" s="18">
        <v>24000</v>
      </c>
      <c r="AD21" s="19">
        <v>0.93899999999999995</v>
      </c>
      <c r="AE21" s="18">
        <v>17000</v>
      </c>
      <c r="AF21" s="19">
        <v>0.94</v>
      </c>
      <c r="AG21" s="18">
        <v>20000</v>
      </c>
      <c r="AH21" s="19">
        <v>0.97699999999999998</v>
      </c>
      <c r="AI21" s="18">
        <v>22000</v>
      </c>
      <c r="AJ21" s="19">
        <v>0.93100000000000005</v>
      </c>
      <c r="AK21" s="18">
        <v>26000</v>
      </c>
      <c r="AL21" s="19">
        <v>0.98299999999999998</v>
      </c>
      <c r="AM21" s="18">
        <v>23000</v>
      </c>
      <c r="AN21" s="19">
        <v>0.93899999999999995</v>
      </c>
      <c r="AO21" s="18">
        <v>20000</v>
      </c>
      <c r="AP21" s="19">
        <v>0.89800000000000002</v>
      </c>
      <c r="AR21" s="22"/>
    </row>
    <row r="22" spans="1:44" x14ac:dyDescent="0.25">
      <c r="D22" s="16" t="s">
        <v>7</v>
      </c>
      <c r="E22" s="18">
        <v>37000</v>
      </c>
      <c r="F22" s="19">
        <v>0.36834982406544164</v>
      </c>
      <c r="G22" s="18">
        <v>35000</v>
      </c>
      <c r="H22" s="19">
        <v>0.36505361247178975</v>
      </c>
      <c r="I22" s="18">
        <v>38000</v>
      </c>
      <c r="J22" s="19">
        <v>0.36899999999999999</v>
      </c>
      <c r="K22" s="18">
        <v>30000</v>
      </c>
      <c r="L22" s="19">
        <v>0.32400000000000001</v>
      </c>
      <c r="M22" s="18">
        <v>30000</v>
      </c>
      <c r="N22" s="19">
        <v>0.30099999999999999</v>
      </c>
      <c r="O22" s="18">
        <v>33000</v>
      </c>
      <c r="P22" s="19">
        <v>0.32</v>
      </c>
      <c r="Q22" s="18">
        <v>36000</v>
      </c>
      <c r="R22" s="19">
        <v>0.36299999999999999</v>
      </c>
      <c r="S22" s="18">
        <v>35000</v>
      </c>
      <c r="T22" s="19">
        <v>0.35099999999999998</v>
      </c>
      <c r="U22" s="18">
        <v>41000</v>
      </c>
      <c r="V22" s="19">
        <v>0.39300000000000002</v>
      </c>
      <c r="W22" s="18">
        <v>44000</v>
      </c>
      <c r="X22" s="19">
        <v>0.45900000000000002</v>
      </c>
      <c r="Y22" s="18">
        <v>48000</v>
      </c>
      <c r="Z22" s="19">
        <v>0.45700000000000002</v>
      </c>
      <c r="AA22" s="18">
        <v>57000</v>
      </c>
      <c r="AB22" s="19">
        <v>0.52800000000000002</v>
      </c>
      <c r="AC22" s="18">
        <v>65000</v>
      </c>
      <c r="AD22" s="19">
        <v>0.53800000000000003</v>
      </c>
      <c r="AE22" s="18">
        <v>55000</v>
      </c>
      <c r="AF22" s="19">
        <v>0.57199999999999995</v>
      </c>
      <c r="AG22" s="18">
        <v>55000</v>
      </c>
      <c r="AH22" s="19">
        <v>0.56799999999999995</v>
      </c>
      <c r="AI22" s="18">
        <v>65000</v>
      </c>
      <c r="AJ22" s="19">
        <v>0.59699999999999998</v>
      </c>
      <c r="AK22" s="18">
        <v>66000</v>
      </c>
      <c r="AL22" s="19">
        <v>0.629</v>
      </c>
      <c r="AM22" s="18">
        <v>63000</v>
      </c>
      <c r="AN22" s="19">
        <v>0.58699999999999997</v>
      </c>
      <c r="AO22" s="18">
        <v>61000</v>
      </c>
      <c r="AP22" s="19">
        <v>0.57899999999999996</v>
      </c>
      <c r="AR22" s="22"/>
    </row>
    <row r="23" spans="1:44" x14ac:dyDescent="0.25">
      <c r="D23" s="16" t="s">
        <v>8</v>
      </c>
      <c r="E23" s="18">
        <v>27000</v>
      </c>
      <c r="F23" s="19">
        <v>0.25238943334296876</v>
      </c>
      <c r="G23" s="18">
        <v>31000</v>
      </c>
      <c r="H23" s="19">
        <v>0.23803095542883743</v>
      </c>
      <c r="I23" s="18">
        <v>28000</v>
      </c>
      <c r="J23" s="19">
        <v>0.20599999999999999</v>
      </c>
      <c r="K23" s="18">
        <v>34000</v>
      </c>
      <c r="L23" s="19">
        <v>0.23200000000000001</v>
      </c>
      <c r="M23" s="18">
        <v>34000</v>
      </c>
      <c r="N23" s="19">
        <v>0.23400000000000001</v>
      </c>
      <c r="O23" s="18">
        <v>35000</v>
      </c>
      <c r="P23" s="19">
        <v>0.24099999999999999</v>
      </c>
      <c r="Q23" s="18">
        <v>34000</v>
      </c>
      <c r="R23" s="19">
        <v>0.22900000000000001</v>
      </c>
      <c r="S23" s="18">
        <v>32000</v>
      </c>
      <c r="T23" s="19">
        <v>0.224</v>
      </c>
      <c r="U23" s="18">
        <v>34000</v>
      </c>
      <c r="V23" s="19">
        <v>0.23100000000000001</v>
      </c>
      <c r="W23" s="18">
        <v>35000</v>
      </c>
      <c r="X23" s="19">
        <v>0.25700000000000001</v>
      </c>
      <c r="Y23" s="18">
        <v>36000</v>
      </c>
      <c r="Z23" s="19">
        <v>0.26500000000000001</v>
      </c>
      <c r="AA23" s="18">
        <v>43000</v>
      </c>
      <c r="AB23" s="19">
        <v>0.3</v>
      </c>
      <c r="AC23" s="18">
        <v>37000</v>
      </c>
      <c r="AD23" s="19">
        <v>0.28100000000000003</v>
      </c>
      <c r="AE23" s="18">
        <v>42000</v>
      </c>
      <c r="AF23" s="19">
        <v>0.32500000000000001</v>
      </c>
      <c r="AG23" s="18">
        <v>50000</v>
      </c>
      <c r="AH23" s="19">
        <v>0.372</v>
      </c>
      <c r="AI23" s="18">
        <v>47000</v>
      </c>
      <c r="AJ23" s="19">
        <v>0.34399999999999997</v>
      </c>
      <c r="AK23" s="18">
        <v>57000</v>
      </c>
      <c r="AL23" s="19">
        <v>0.40400000000000003</v>
      </c>
      <c r="AM23" s="18">
        <v>51000</v>
      </c>
      <c r="AN23" s="19">
        <v>0.38800000000000001</v>
      </c>
      <c r="AO23" s="18">
        <v>49000</v>
      </c>
      <c r="AP23" s="19">
        <v>0.377</v>
      </c>
      <c r="AR23" s="22"/>
    </row>
    <row r="24" spans="1:44" x14ac:dyDescent="0.25">
      <c r="D24" s="16" t="s">
        <v>9</v>
      </c>
      <c r="E24" s="18">
        <v>25000</v>
      </c>
      <c r="F24" s="19">
        <v>0.24237586435722597</v>
      </c>
      <c r="G24" s="18">
        <v>25000</v>
      </c>
      <c r="H24" s="19">
        <v>0.21359872665391064</v>
      </c>
      <c r="I24" s="18">
        <v>26000</v>
      </c>
      <c r="J24" s="19">
        <v>0.23300000000000001</v>
      </c>
      <c r="K24" s="18">
        <v>22000</v>
      </c>
      <c r="L24" s="19">
        <v>0.187</v>
      </c>
      <c r="M24" s="18">
        <v>25000</v>
      </c>
      <c r="N24" s="19">
        <v>0.214</v>
      </c>
      <c r="O24" s="18">
        <v>24000</v>
      </c>
      <c r="P24" s="19">
        <v>0.184</v>
      </c>
      <c r="Q24" s="18">
        <v>26000</v>
      </c>
      <c r="R24" s="19">
        <v>0.20399999999999999</v>
      </c>
      <c r="S24" s="18">
        <v>26000</v>
      </c>
      <c r="T24" s="19">
        <v>0.19800000000000001</v>
      </c>
      <c r="U24" s="18">
        <v>31000</v>
      </c>
      <c r="V24" s="19">
        <v>0.222</v>
      </c>
      <c r="W24" s="18">
        <v>31000</v>
      </c>
      <c r="X24" s="19">
        <v>0.215</v>
      </c>
      <c r="Y24" s="18">
        <v>30000</v>
      </c>
      <c r="Z24" s="19">
        <v>0.221</v>
      </c>
      <c r="AA24" s="18">
        <v>35000</v>
      </c>
      <c r="AB24" s="19">
        <v>0.23899999999999999</v>
      </c>
      <c r="AC24" s="18">
        <v>39000</v>
      </c>
      <c r="AD24" s="19">
        <v>0.26300000000000001</v>
      </c>
      <c r="AE24" s="18">
        <v>47000</v>
      </c>
      <c r="AF24" s="19">
        <v>0.28799999999999998</v>
      </c>
      <c r="AG24" s="18">
        <v>40000</v>
      </c>
      <c r="AH24" s="19">
        <v>0.249</v>
      </c>
      <c r="AI24" s="18">
        <v>40000</v>
      </c>
      <c r="AJ24" s="19">
        <v>0.27100000000000002</v>
      </c>
      <c r="AK24" s="18">
        <v>44000</v>
      </c>
      <c r="AL24" s="19">
        <v>0.28699999999999998</v>
      </c>
      <c r="AM24" s="18">
        <v>52000</v>
      </c>
      <c r="AN24" s="19">
        <v>0.33700000000000002</v>
      </c>
      <c r="AO24" s="18">
        <v>43000</v>
      </c>
      <c r="AP24" s="19">
        <v>0.28100000000000003</v>
      </c>
      <c r="AR24" s="22"/>
    </row>
    <row r="25" spans="1:44" x14ac:dyDescent="0.25">
      <c r="B25" s="25"/>
      <c r="C25" s="26"/>
      <c r="D25" s="16" t="s">
        <v>10</v>
      </c>
      <c r="E25" s="18">
        <v>22000</v>
      </c>
      <c r="F25" s="19">
        <v>0.24193778147908698</v>
      </c>
      <c r="G25" s="18">
        <v>26000</v>
      </c>
      <c r="H25" s="19">
        <v>0.24223199684204591</v>
      </c>
      <c r="I25" s="18">
        <v>20000</v>
      </c>
      <c r="J25" s="19">
        <v>0.20200000000000001</v>
      </c>
      <c r="K25" s="18">
        <v>23000</v>
      </c>
      <c r="L25" s="19">
        <v>0.23499999999999999</v>
      </c>
      <c r="M25" s="18">
        <v>22000</v>
      </c>
      <c r="N25" s="19">
        <v>0.19900000000000001</v>
      </c>
      <c r="O25" s="18">
        <v>26000</v>
      </c>
      <c r="P25" s="19">
        <v>0.223</v>
      </c>
      <c r="Q25" s="18">
        <v>22000</v>
      </c>
      <c r="R25" s="19">
        <v>0.19700000000000001</v>
      </c>
      <c r="S25" s="18">
        <v>27000</v>
      </c>
      <c r="T25" s="19">
        <v>0.23400000000000001</v>
      </c>
      <c r="U25" s="18">
        <v>28000</v>
      </c>
      <c r="V25" s="19">
        <v>0.24299999999999999</v>
      </c>
      <c r="W25" s="18">
        <v>27000</v>
      </c>
      <c r="X25" s="19">
        <v>0.215</v>
      </c>
      <c r="Y25" s="18">
        <v>24000</v>
      </c>
      <c r="Z25" s="19">
        <v>0.20100000000000001</v>
      </c>
      <c r="AA25" s="18">
        <v>27000</v>
      </c>
      <c r="AB25" s="19">
        <v>0.224</v>
      </c>
      <c r="AC25" s="18">
        <v>24000</v>
      </c>
      <c r="AD25" s="19">
        <v>0.19600000000000001</v>
      </c>
      <c r="AE25" s="18">
        <v>29000</v>
      </c>
      <c r="AF25" s="19">
        <v>0.21299999999999999</v>
      </c>
      <c r="AG25" s="18">
        <v>26000</v>
      </c>
      <c r="AH25" s="19">
        <v>0.19800000000000001</v>
      </c>
      <c r="AI25" s="18">
        <v>30000</v>
      </c>
      <c r="AJ25" s="19">
        <v>0.24299999999999999</v>
      </c>
      <c r="AK25" s="18">
        <v>37000</v>
      </c>
      <c r="AL25" s="19">
        <v>0.26500000000000001</v>
      </c>
      <c r="AM25" s="18">
        <v>46000</v>
      </c>
      <c r="AN25" s="19">
        <v>0.30399999999999999</v>
      </c>
      <c r="AO25" s="18">
        <v>39000</v>
      </c>
      <c r="AP25" s="19">
        <v>0.26200000000000001</v>
      </c>
      <c r="AR25" s="22"/>
    </row>
    <row r="26" spans="1:44" x14ac:dyDescent="0.25">
      <c r="B26" s="25"/>
      <c r="C26" s="26"/>
      <c r="D26" s="16" t="s">
        <v>11</v>
      </c>
      <c r="E26" s="18">
        <v>51000</v>
      </c>
      <c r="F26" s="19">
        <v>0.36620585036350106</v>
      </c>
      <c r="G26" s="18">
        <v>57000</v>
      </c>
      <c r="H26" s="19">
        <v>0.33381305024209196</v>
      </c>
      <c r="I26" s="18">
        <v>54000</v>
      </c>
      <c r="J26" s="19">
        <v>0.33300000000000002</v>
      </c>
      <c r="K26" s="18">
        <v>51000</v>
      </c>
      <c r="L26" s="19">
        <v>0.33300000000000002</v>
      </c>
      <c r="M26" s="18">
        <v>50000</v>
      </c>
      <c r="N26" s="19">
        <v>0.32600000000000001</v>
      </c>
      <c r="O26" s="18">
        <v>46000</v>
      </c>
      <c r="P26" s="19">
        <v>0.28499999999999998</v>
      </c>
      <c r="Q26" s="18">
        <v>42000</v>
      </c>
      <c r="R26" s="19">
        <v>0.27500000000000002</v>
      </c>
      <c r="S26" s="18">
        <v>46000</v>
      </c>
      <c r="T26" s="19">
        <v>0.27300000000000002</v>
      </c>
      <c r="U26" s="18">
        <v>46000</v>
      </c>
      <c r="V26" s="19">
        <v>0.26600000000000001</v>
      </c>
      <c r="W26" s="18">
        <v>55000</v>
      </c>
      <c r="X26" s="19">
        <v>0.30199999999999999</v>
      </c>
      <c r="Y26" s="18">
        <v>51000</v>
      </c>
      <c r="Z26" s="19">
        <v>0.26700000000000002</v>
      </c>
      <c r="AA26" s="18">
        <v>67000</v>
      </c>
      <c r="AB26" s="19">
        <v>0.36499999999999999</v>
      </c>
      <c r="AC26" s="18">
        <v>41000</v>
      </c>
      <c r="AD26" s="19">
        <v>0.23200000000000001</v>
      </c>
      <c r="AE26" s="18">
        <v>44000</v>
      </c>
      <c r="AF26" s="19">
        <v>0.23499999999999999</v>
      </c>
      <c r="AG26" s="18">
        <v>39000</v>
      </c>
      <c r="AH26" s="19">
        <v>0.21</v>
      </c>
      <c r="AI26" s="18">
        <v>67000</v>
      </c>
      <c r="AJ26" s="19">
        <v>0.30399999999999999</v>
      </c>
      <c r="AK26" s="18">
        <v>59000</v>
      </c>
      <c r="AL26" s="19">
        <v>0.30499999999999999</v>
      </c>
      <c r="AM26" s="18">
        <v>54000</v>
      </c>
      <c r="AN26" s="19">
        <v>0.246</v>
      </c>
      <c r="AO26" s="18">
        <v>56000</v>
      </c>
      <c r="AP26" s="19">
        <v>0.24299999999999999</v>
      </c>
      <c r="AR26" s="22"/>
    </row>
    <row r="27" spans="1:44" x14ac:dyDescent="0.25">
      <c r="B27" s="25"/>
      <c r="C27" s="26"/>
      <c r="D27" s="16" t="s">
        <v>3</v>
      </c>
      <c r="E27" s="18">
        <v>178000</v>
      </c>
      <c r="F27" s="19">
        <v>0.31602358337226594</v>
      </c>
      <c r="G27" s="18">
        <v>190000</v>
      </c>
      <c r="H27" s="19">
        <v>0.29631605801718613</v>
      </c>
      <c r="I27" s="18">
        <v>187000</v>
      </c>
      <c r="J27" s="19">
        <v>0.29099999999999998</v>
      </c>
      <c r="K27" s="18">
        <v>179000</v>
      </c>
      <c r="L27" s="19">
        <v>0.28100000000000003</v>
      </c>
      <c r="M27" s="18">
        <v>182000</v>
      </c>
      <c r="N27" s="19">
        <v>0.27800000000000002</v>
      </c>
      <c r="O27" s="18">
        <v>182000</v>
      </c>
      <c r="P27" s="19">
        <v>0.26900000000000002</v>
      </c>
      <c r="Q27" s="18">
        <v>178000</v>
      </c>
      <c r="R27" s="19">
        <v>0.26900000000000002</v>
      </c>
      <c r="S27" s="18">
        <v>189000</v>
      </c>
      <c r="T27" s="19">
        <v>0.27600000000000002</v>
      </c>
      <c r="U27" s="18">
        <v>198000</v>
      </c>
      <c r="V27" s="19">
        <v>0.28299999999999997</v>
      </c>
      <c r="W27" s="18">
        <v>211000</v>
      </c>
      <c r="X27" s="19">
        <v>0.29899999999999999</v>
      </c>
      <c r="Y27" s="18">
        <v>205000</v>
      </c>
      <c r="Z27" s="19">
        <v>0.28899999999999998</v>
      </c>
      <c r="AA27" s="18">
        <v>245000</v>
      </c>
      <c r="AB27" s="19">
        <v>0.34</v>
      </c>
      <c r="AC27" s="18">
        <v>230000</v>
      </c>
      <c r="AD27" s="19">
        <v>0.317</v>
      </c>
      <c r="AE27" s="18">
        <v>233000</v>
      </c>
      <c r="AF27" s="19">
        <v>0.32100000000000001</v>
      </c>
      <c r="AG27" s="18">
        <v>229000</v>
      </c>
      <c r="AH27" s="19">
        <v>0.315</v>
      </c>
      <c r="AI27" s="18">
        <v>269000</v>
      </c>
      <c r="AJ27" s="19">
        <v>0.35599999999999998</v>
      </c>
      <c r="AK27" s="18">
        <v>288000</v>
      </c>
      <c r="AL27" s="19">
        <v>0.38100000000000001</v>
      </c>
      <c r="AM27" s="18">
        <v>289000</v>
      </c>
      <c r="AN27" s="19">
        <v>0.36699999999999999</v>
      </c>
      <c r="AO27" s="18">
        <v>267000</v>
      </c>
      <c r="AP27" s="19">
        <v>0.33900000000000002</v>
      </c>
      <c r="AR27" s="22"/>
    </row>
    <row r="28" spans="1:44" x14ac:dyDescent="0.25">
      <c r="B28" s="25"/>
      <c r="C28" s="26"/>
    </row>
    <row r="29" spans="1:44" x14ac:dyDescent="0.25">
      <c r="B29" s="25"/>
      <c r="C29" s="26"/>
      <c r="D29" t="s">
        <v>18</v>
      </c>
    </row>
    <row r="30" spans="1:44" x14ac:dyDescent="0.25">
      <c r="B30" s="25"/>
      <c r="C30" s="26"/>
      <c r="D30" s="27" t="s">
        <v>13</v>
      </c>
    </row>
    <row r="31" spans="1:44" x14ac:dyDescent="0.25">
      <c r="B31" s="25"/>
      <c r="C31" s="26"/>
      <c r="D31" s="27" t="s">
        <v>19</v>
      </c>
    </row>
    <row r="32" spans="1:44" x14ac:dyDescent="0.25">
      <c r="B32" s="25"/>
      <c r="C32" s="26"/>
      <c r="D32" s="27" t="s">
        <v>14</v>
      </c>
    </row>
    <row r="33" spans="1:44" x14ac:dyDescent="0.25">
      <c r="B33" s="25"/>
      <c r="C33" s="26"/>
      <c r="D33" s="27" t="s">
        <v>15</v>
      </c>
    </row>
    <row r="34" spans="1:44" x14ac:dyDescent="0.25">
      <c r="B34" s="25"/>
      <c r="C34" s="26"/>
    </row>
    <row r="35" spans="1:44" x14ac:dyDescent="0.25">
      <c r="F35" s="28"/>
      <c r="G35" s="28"/>
      <c r="H35" s="28"/>
      <c r="I35" s="28"/>
      <c r="J35" s="28"/>
      <c r="K35" s="28"/>
      <c r="L35" s="28"/>
      <c r="M35" s="28"/>
      <c r="N35" s="28"/>
      <c r="O35" s="28"/>
      <c r="P35" s="28"/>
      <c r="Q35" s="28"/>
      <c r="R35" s="28"/>
      <c r="S35" s="28"/>
      <c r="T35" s="28"/>
      <c r="U35" s="28"/>
      <c r="V35" s="28"/>
      <c r="AA35" s="28"/>
      <c r="AB35" s="28"/>
      <c r="AC35" s="28"/>
      <c r="AD35" s="28"/>
      <c r="AI35" s="28"/>
      <c r="AJ35" s="28"/>
      <c r="AK35" s="28"/>
      <c r="AL35" s="28"/>
    </row>
    <row r="36" spans="1:44" s="13" customFormat="1" ht="15.75" x14ac:dyDescent="0.25">
      <c r="A36" s="1"/>
      <c r="B36" s="6"/>
      <c r="C36" s="7"/>
      <c r="D36" s="11" t="s">
        <v>16</v>
      </c>
      <c r="E36" s="12"/>
      <c r="F36" s="12"/>
      <c r="G36" s="12"/>
      <c r="H36" s="12"/>
      <c r="I36" s="12"/>
      <c r="J36" s="12"/>
      <c r="K36" s="12"/>
      <c r="L36" s="12"/>
      <c r="M36" s="12"/>
      <c r="N36" s="12"/>
      <c r="O36" s="12"/>
      <c r="P36" s="12"/>
      <c r="Q36" s="12"/>
      <c r="R36" s="12"/>
      <c r="S36" s="12"/>
      <c r="T36" s="12"/>
      <c r="U36" s="12"/>
      <c r="V36" s="12"/>
      <c r="AA36" s="12"/>
      <c r="AB36" s="12"/>
      <c r="AC36" s="12"/>
      <c r="AD36" s="12"/>
      <c r="AI36" s="12"/>
      <c r="AJ36" s="12"/>
      <c r="AK36" s="12"/>
      <c r="AL36" s="12"/>
    </row>
    <row r="37" spans="1:44" x14ac:dyDescent="0.25">
      <c r="D37" s="14"/>
      <c r="E37" s="14"/>
      <c r="F37" s="14"/>
      <c r="G37" s="14"/>
      <c r="H37" s="14"/>
      <c r="I37" s="14"/>
      <c r="J37" s="14"/>
      <c r="K37" s="14"/>
      <c r="L37" s="14"/>
      <c r="M37" s="14"/>
      <c r="N37" s="14"/>
      <c r="O37" s="14"/>
      <c r="P37" s="14"/>
      <c r="Q37" s="14"/>
      <c r="R37" s="14"/>
      <c r="S37" s="14"/>
      <c r="T37" s="14"/>
      <c r="U37" s="14"/>
      <c r="V37" s="14"/>
      <c r="AA37" s="14"/>
      <c r="AB37" s="14"/>
      <c r="AC37" s="14"/>
      <c r="AD37" s="14"/>
      <c r="AI37" s="14"/>
      <c r="AJ37" s="14"/>
      <c r="AK37" s="14"/>
      <c r="AL37" s="14"/>
    </row>
    <row r="38" spans="1:44" ht="15" customHeight="1" x14ac:dyDescent="0.25">
      <c r="D38" s="57" t="s">
        <v>2</v>
      </c>
      <c r="E38" s="55">
        <v>1996</v>
      </c>
      <c r="F38" s="56"/>
      <c r="G38" s="55">
        <v>2001</v>
      </c>
      <c r="H38" s="56"/>
      <c r="I38" s="55">
        <v>2002</v>
      </c>
      <c r="J38" s="56"/>
      <c r="K38" s="55">
        <v>2003</v>
      </c>
      <c r="L38" s="56"/>
      <c r="M38" s="55">
        <v>2004</v>
      </c>
      <c r="N38" s="56"/>
      <c r="O38" s="55">
        <v>2005</v>
      </c>
      <c r="P38" s="56"/>
      <c r="Q38" s="55">
        <v>2006</v>
      </c>
      <c r="R38" s="56"/>
      <c r="S38" s="55">
        <v>2007</v>
      </c>
      <c r="T38" s="56"/>
      <c r="U38" s="55">
        <v>2008</v>
      </c>
      <c r="V38" s="56"/>
      <c r="W38" s="55">
        <v>2009</v>
      </c>
      <c r="X38" s="56"/>
      <c r="Y38" s="55">
        <v>2010</v>
      </c>
      <c r="Z38" s="56"/>
      <c r="AA38" s="55">
        <v>2011</v>
      </c>
      <c r="AB38" s="56"/>
      <c r="AC38" s="55">
        <v>2012</v>
      </c>
      <c r="AD38" s="56"/>
      <c r="AE38" s="55">
        <v>2013</v>
      </c>
      <c r="AF38" s="56"/>
      <c r="AG38" s="55">
        <v>2014</v>
      </c>
      <c r="AH38" s="56"/>
      <c r="AI38" s="55">
        <v>2015</v>
      </c>
      <c r="AJ38" s="56"/>
      <c r="AK38" s="55">
        <v>2016</v>
      </c>
      <c r="AL38" s="56"/>
      <c r="AM38" s="55">
        <v>2017</v>
      </c>
      <c r="AN38" s="56"/>
      <c r="AO38" s="55">
        <v>2018</v>
      </c>
      <c r="AP38" s="56"/>
    </row>
    <row r="39" spans="1:44" x14ac:dyDescent="0.25">
      <c r="D39" s="57"/>
      <c r="E39" s="15" t="s">
        <v>3</v>
      </c>
      <c r="F39" s="15" t="s">
        <v>4</v>
      </c>
      <c r="G39" s="15" t="s">
        <v>3</v>
      </c>
      <c r="H39" s="15" t="s">
        <v>4</v>
      </c>
      <c r="I39" s="15" t="s">
        <v>3</v>
      </c>
      <c r="J39" s="15" t="s">
        <v>4</v>
      </c>
      <c r="K39" s="15" t="s">
        <v>3</v>
      </c>
      <c r="L39" s="15" t="s">
        <v>4</v>
      </c>
      <c r="M39" s="15" t="s">
        <v>3</v>
      </c>
      <c r="N39" s="15" t="s">
        <v>4</v>
      </c>
      <c r="O39" s="15" t="s">
        <v>3</v>
      </c>
      <c r="P39" s="15" t="s">
        <v>4</v>
      </c>
      <c r="Q39" s="15" t="s">
        <v>3</v>
      </c>
      <c r="R39" s="15" t="s">
        <v>4</v>
      </c>
      <c r="S39" s="15" t="s">
        <v>3</v>
      </c>
      <c r="T39" s="15" t="s">
        <v>4</v>
      </c>
      <c r="U39" s="15" t="s">
        <v>3</v>
      </c>
      <c r="V39" s="15" t="s">
        <v>4</v>
      </c>
      <c r="W39" s="15" t="s">
        <v>3</v>
      </c>
      <c r="X39" s="15" t="s">
        <v>4</v>
      </c>
      <c r="Y39" s="15" t="s">
        <v>3</v>
      </c>
      <c r="Z39" s="15" t="s">
        <v>4</v>
      </c>
      <c r="AA39" s="15" t="s">
        <v>3</v>
      </c>
      <c r="AB39" s="15" t="s">
        <v>4</v>
      </c>
      <c r="AC39" s="15" t="s">
        <v>3</v>
      </c>
      <c r="AD39" s="15" t="s">
        <v>4</v>
      </c>
      <c r="AE39" s="15" t="s">
        <v>3</v>
      </c>
      <c r="AF39" s="15" t="s">
        <v>4</v>
      </c>
      <c r="AG39" s="15" t="s">
        <v>3</v>
      </c>
      <c r="AH39" s="15" t="s">
        <v>4</v>
      </c>
      <c r="AI39" s="15" t="s">
        <v>3</v>
      </c>
      <c r="AJ39" s="15" t="s">
        <v>4</v>
      </c>
      <c r="AK39" s="15" t="s">
        <v>3</v>
      </c>
      <c r="AL39" s="15" t="s">
        <v>4</v>
      </c>
      <c r="AM39" s="15" t="s">
        <v>3</v>
      </c>
      <c r="AN39" s="15" t="s">
        <v>4</v>
      </c>
      <c r="AO39" s="15" t="s">
        <v>3</v>
      </c>
      <c r="AP39" s="15" t="s">
        <v>4</v>
      </c>
    </row>
    <row r="40" spans="1:44" x14ac:dyDescent="0.25">
      <c r="D40" s="16" t="s">
        <v>5</v>
      </c>
      <c r="E40" s="17" t="s">
        <v>6</v>
      </c>
      <c r="F40" s="17" t="s">
        <v>6</v>
      </c>
      <c r="G40" s="17" t="s">
        <v>6</v>
      </c>
      <c r="H40" s="17" t="s">
        <v>6</v>
      </c>
      <c r="I40" s="17" t="str">
        <f>[1]AJ02!$X4</f>
        <v>*</v>
      </c>
      <c r="J40" s="17" t="str">
        <f>[1]AJ02!$Y4</f>
        <v>*</v>
      </c>
      <c r="K40" s="17" t="str">
        <f>[1]AJ03!$X4</f>
        <v>*</v>
      </c>
      <c r="L40" s="17" t="str">
        <f>[1]AJ03!$Y4</f>
        <v>*</v>
      </c>
      <c r="M40" s="17" t="str">
        <f>[1]AJ04!$X4</f>
        <v>*</v>
      </c>
      <c r="N40" s="17" t="str">
        <f>[1]AJ04!$Y4</f>
        <v>*</v>
      </c>
      <c r="O40" s="17" t="str">
        <f>[1]AJ05!$X4</f>
        <v>*</v>
      </c>
      <c r="P40" s="17" t="str">
        <f>[1]AJ05!$Y4</f>
        <v>*</v>
      </c>
      <c r="Q40" s="17" t="str">
        <f>[1]AJ06!$X4</f>
        <v>*</v>
      </c>
      <c r="R40" s="17" t="str">
        <f>[1]AJ06!$Y4</f>
        <v>*</v>
      </c>
      <c r="S40" s="17" t="str">
        <f>[1]AJ07!$X4</f>
        <v>*</v>
      </c>
      <c r="T40" s="17" t="str">
        <f>[1]AJ07!$Y4</f>
        <v>*</v>
      </c>
      <c r="U40" s="17" t="str">
        <f>[1]AJ08!$X4</f>
        <v>*</v>
      </c>
      <c r="V40" s="17" t="str">
        <f>[1]AJ08!$Y4</f>
        <v>*</v>
      </c>
      <c r="W40" s="17" t="str">
        <f>[1]AJ09!$X4</f>
        <v>*</v>
      </c>
      <c r="X40" s="17" t="str">
        <f>[1]AJ09!$Y4</f>
        <v>*</v>
      </c>
      <c r="Y40" s="17" t="str">
        <f>[1]AJ10!$X4</f>
        <v>*</v>
      </c>
      <c r="Z40" s="17" t="str">
        <f>[1]AJ10!$Y4</f>
        <v>*</v>
      </c>
      <c r="AA40" s="17" t="str">
        <f>[1]AJ11!$X4</f>
        <v>*</v>
      </c>
      <c r="AB40" s="17" t="str">
        <f>[1]AJ11!$Y4</f>
        <v>*</v>
      </c>
      <c r="AC40" s="17" t="str">
        <f>[1]AJ12!$X4</f>
        <v>*</v>
      </c>
      <c r="AD40" s="17" t="str">
        <f>[1]AJ12!$Y4</f>
        <v>*</v>
      </c>
      <c r="AE40" s="17" t="str">
        <f>[1]AJ13!$X4</f>
        <v>*</v>
      </c>
      <c r="AF40" s="17" t="str">
        <f>[1]AJ13!$Y4</f>
        <v>*</v>
      </c>
      <c r="AG40" s="17" t="str">
        <f>[1]AJ14!$X4</f>
        <v>*</v>
      </c>
      <c r="AH40" s="17" t="str">
        <f>[1]AJ14!$Y4</f>
        <v>*</v>
      </c>
      <c r="AI40" s="17" t="str">
        <f>[1]AJ15!$X4</f>
        <v>*</v>
      </c>
      <c r="AJ40" s="17" t="str">
        <f>[1]AJ15!$Y4</f>
        <v>*</v>
      </c>
      <c r="AK40" s="17" t="str">
        <f>[1]AJ16!$X4</f>
        <v>*</v>
      </c>
      <c r="AL40" s="17" t="str">
        <f>[1]AJ16!$Y4</f>
        <v>*</v>
      </c>
      <c r="AM40" s="17" t="str">
        <f>[1]AJ17!$X4</f>
        <v>*</v>
      </c>
      <c r="AN40" s="17" t="str">
        <f>[1]AJ17!$Y4</f>
        <v>*</v>
      </c>
      <c r="AO40" s="17" t="str">
        <f>[1]AJ18!$X4</f>
        <v>*</v>
      </c>
      <c r="AP40" s="17" t="str">
        <f>[1]AJ18!$Y4</f>
        <v>*</v>
      </c>
    </row>
    <row r="41" spans="1:44" x14ac:dyDescent="0.25">
      <c r="D41" s="16" t="s">
        <v>7</v>
      </c>
      <c r="E41" s="18">
        <v>63000</v>
      </c>
      <c r="F41" s="19">
        <v>0.627</v>
      </c>
      <c r="G41" s="18">
        <v>60000</v>
      </c>
      <c r="H41" s="19">
        <v>0.627</v>
      </c>
      <c r="I41" s="17">
        <f>[1]AJ02!$X5</f>
        <v>65000</v>
      </c>
      <c r="J41" s="20">
        <f>[1]AJ02!$Y5</f>
        <v>0.625</v>
      </c>
      <c r="K41" s="17">
        <f>[1]AJ03!$X5</f>
        <v>62000</v>
      </c>
      <c r="L41" s="20">
        <f>[1]AJ03!$Y5</f>
        <v>0.66500000000000004</v>
      </c>
      <c r="M41" s="17">
        <f>[1]AJ04!$X5</f>
        <v>69000</v>
      </c>
      <c r="N41" s="20">
        <f>[1]AJ04!$Y5</f>
        <v>0.69299999999999995</v>
      </c>
      <c r="O41" s="17">
        <f>[1]AJ05!$X5</f>
        <v>69000</v>
      </c>
      <c r="P41" s="20">
        <f>[1]AJ05!$Y5</f>
        <v>0.67100000000000004</v>
      </c>
      <c r="Q41" s="17">
        <f>[1]AJ06!$X5</f>
        <v>63000</v>
      </c>
      <c r="R41" s="20">
        <f>[1]AJ06!$Y5</f>
        <v>0.63700000000000001</v>
      </c>
      <c r="S41" s="17">
        <f>[1]AJ07!$X5</f>
        <v>65000</v>
      </c>
      <c r="T41" s="20">
        <f>[1]AJ07!$Y5</f>
        <v>0.64500000000000002</v>
      </c>
      <c r="U41" s="17">
        <f>[1]AJ08!$X5</f>
        <v>62000</v>
      </c>
      <c r="V41" s="20">
        <f>[1]AJ08!$Y5</f>
        <v>0.59899999999999998</v>
      </c>
      <c r="W41" s="17">
        <f>[1]AJ09!$X5</f>
        <v>51000</v>
      </c>
      <c r="X41" s="20">
        <f>[1]AJ09!$Y5</f>
        <v>0.53800000000000003</v>
      </c>
      <c r="Y41" s="17">
        <f>[1]AJ10!$X5</f>
        <v>57000</v>
      </c>
      <c r="Z41" s="20">
        <f>[1]AJ10!$Y5</f>
        <v>0.54300000000000004</v>
      </c>
      <c r="AA41" s="17">
        <f>[1]AJ11!$X5</f>
        <v>51000</v>
      </c>
      <c r="AB41" s="20">
        <f>[1]AJ11!$Y5</f>
        <v>0.46800000000000003</v>
      </c>
      <c r="AC41" s="17">
        <f>[1]AJ12!$X5</f>
        <v>55000</v>
      </c>
      <c r="AD41" s="20">
        <f>[1]AJ12!$Y5</f>
        <v>0.45400000000000001</v>
      </c>
      <c r="AE41" s="17">
        <f>[1]AJ13!$X5</f>
        <v>40000</v>
      </c>
      <c r="AF41" s="20">
        <f>[1]AJ13!$Y5</f>
        <v>0.42299999999999999</v>
      </c>
      <c r="AG41" s="17">
        <v>40000</v>
      </c>
      <c r="AH41" s="20">
        <v>0.41799999999999998</v>
      </c>
      <c r="AI41" s="17">
        <f>[1]AJ15!$X5</f>
        <v>41000</v>
      </c>
      <c r="AJ41" s="20">
        <f>[1]AJ15!$Y5</f>
        <v>0.38100000000000001</v>
      </c>
      <c r="AK41" s="17">
        <f>[1]AJ16!$X5</f>
        <v>37000</v>
      </c>
      <c r="AL41" s="20">
        <f>[1]AJ16!$Y5</f>
        <v>0.35699999999999998</v>
      </c>
      <c r="AM41" s="17">
        <f>[1]AJ17!$X5</f>
        <v>43000</v>
      </c>
      <c r="AN41" s="20">
        <f>[1]AJ17!$Y5</f>
        <v>0.4</v>
      </c>
      <c r="AO41" s="17">
        <f>[1]AJ18!$X5</f>
        <v>42000</v>
      </c>
      <c r="AP41" s="20">
        <f>[1]AJ18!$Y5</f>
        <v>0.40500000000000003</v>
      </c>
    </row>
    <row r="42" spans="1:44" x14ac:dyDescent="0.25">
      <c r="B42" s="4"/>
      <c r="C42" s="21"/>
      <c r="D42" s="16" t="s">
        <v>8</v>
      </c>
      <c r="E42" s="18">
        <v>79000</v>
      </c>
      <c r="F42" s="19">
        <v>0.74</v>
      </c>
      <c r="G42" s="18">
        <v>98000</v>
      </c>
      <c r="H42" s="19">
        <v>0.76</v>
      </c>
      <c r="I42" s="17">
        <f>[1]AJ02!$X6</f>
        <v>108000</v>
      </c>
      <c r="J42" s="20">
        <f>[1]AJ02!$Y6</f>
        <v>0.78700000000000003</v>
      </c>
      <c r="K42" s="17">
        <f>[1]AJ03!$X6</f>
        <v>113000</v>
      </c>
      <c r="L42" s="20">
        <f>[1]AJ03!$Y6</f>
        <v>0.76400000000000001</v>
      </c>
      <c r="M42" s="17">
        <f>[1]AJ04!$X6</f>
        <v>110000</v>
      </c>
      <c r="N42" s="20">
        <f>[1]AJ04!$Y6</f>
        <v>0.76100000000000001</v>
      </c>
      <c r="O42" s="17">
        <f>[1]AJ05!$X6</f>
        <v>110000</v>
      </c>
      <c r="P42" s="20">
        <f>[1]AJ05!$Y6</f>
        <v>0.75700000000000001</v>
      </c>
      <c r="Q42" s="17">
        <f>[1]AJ06!$X6</f>
        <v>114000</v>
      </c>
      <c r="R42" s="20">
        <f>[1]AJ06!$Y6</f>
        <v>0.77100000000000002</v>
      </c>
      <c r="S42" s="17">
        <f>[1]AJ07!$X6</f>
        <v>110000</v>
      </c>
      <c r="T42" s="20">
        <f>[1]AJ07!$Y6</f>
        <v>0.77400000000000002</v>
      </c>
      <c r="U42" s="17">
        <f>[1]AJ08!$X6</f>
        <v>112000</v>
      </c>
      <c r="V42" s="20">
        <f>[1]AJ08!$Y6</f>
        <v>0.76300000000000001</v>
      </c>
      <c r="W42" s="17">
        <f>[1]AJ09!$X6</f>
        <v>100000</v>
      </c>
      <c r="X42" s="20">
        <f>[1]AJ09!$Y6</f>
        <v>0.74</v>
      </c>
      <c r="Y42" s="17">
        <f>[1]AJ10!$X6</f>
        <v>101000</v>
      </c>
      <c r="Z42" s="20">
        <f>[1]AJ10!$Y6</f>
        <v>0.73499999999999999</v>
      </c>
      <c r="AA42" s="17">
        <f>[1]AJ11!$X6</f>
        <v>100000</v>
      </c>
      <c r="AB42" s="20">
        <f>[1]AJ11!$Y6</f>
        <v>0.7</v>
      </c>
      <c r="AC42" s="17">
        <f>[1]AJ12!$X6</f>
        <v>95000</v>
      </c>
      <c r="AD42" s="20">
        <f>[1]AJ12!$Y6</f>
        <v>0.71299999999999997</v>
      </c>
      <c r="AE42" s="17">
        <f>[1]AJ13!$X6</f>
        <v>87000</v>
      </c>
      <c r="AF42" s="20">
        <f>[1]AJ13!$Y6</f>
        <v>0.67500000000000004</v>
      </c>
      <c r="AG42" s="17">
        <v>84000</v>
      </c>
      <c r="AH42" s="20">
        <v>0.624</v>
      </c>
      <c r="AI42" s="17">
        <f>[1]AJ15!$X6</f>
        <v>89000</v>
      </c>
      <c r="AJ42" s="20">
        <f>[1]AJ15!$Y6</f>
        <v>0.65300000000000002</v>
      </c>
      <c r="AK42" s="17">
        <f>[1]AJ16!$X6</f>
        <v>81000</v>
      </c>
      <c r="AL42" s="20">
        <f>[1]AJ16!$Y6</f>
        <v>0.57999999999999996</v>
      </c>
      <c r="AM42" s="17">
        <f>[1]AJ17!$X6</f>
        <v>78000</v>
      </c>
      <c r="AN42" s="20">
        <f>[1]AJ17!$Y6</f>
        <v>0.60199999999999998</v>
      </c>
      <c r="AO42" s="17">
        <f>[1]AJ18!$X6</f>
        <v>80000</v>
      </c>
      <c r="AP42" s="20">
        <f>[1]AJ18!$Y6</f>
        <v>0.61599999999999999</v>
      </c>
      <c r="AR42" s="22"/>
    </row>
    <row r="43" spans="1:44" x14ac:dyDescent="0.25">
      <c r="B43" s="4"/>
      <c r="C43" s="21"/>
      <c r="D43" s="16" t="s">
        <v>9</v>
      </c>
      <c r="E43" s="18">
        <v>78000</v>
      </c>
      <c r="F43" s="19">
        <v>0.746</v>
      </c>
      <c r="G43" s="18">
        <v>93000</v>
      </c>
      <c r="H43" s="19">
        <v>0.78600000000000003</v>
      </c>
      <c r="I43" s="17">
        <f>[1]AJ02!$X7</f>
        <v>86000</v>
      </c>
      <c r="J43" s="20">
        <f>[1]AJ02!$Y7</f>
        <v>0.76700000000000002</v>
      </c>
      <c r="K43" s="17">
        <f>[1]AJ03!$X7</f>
        <v>96000</v>
      </c>
      <c r="L43" s="20">
        <f>[1]AJ03!$Y7</f>
        <v>0.81299999999999994</v>
      </c>
      <c r="M43" s="17">
        <f>[1]AJ04!$X7</f>
        <v>93000</v>
      </c>
      <c r="N43" s="20">
        <f>[1]AJ04!$Y7</f>
        <v>0.78300000000000003</v>
      </c>
      <c r="O43" s="17">
        <f>[1]AJ05!$X7</f>
        <v>104000</v>
      </c>
      <c r="P43" s="20">
        <f>[1]AJ05!$Y7</f>
        <v>0.81299999999999994</v>
      </c>
      <c r="Q43" s="17">
        <f>[1]AJ06!$X7</f>
        <v>102000</v>
      </c>
      <c r="R43" s="20">
        <f>[1]AJ06!$Y7</f>
        <v>0.79600000000000004</v>
      </c>
      <c r="S43" s="17">
        <f>[1]AJ07!$X7</f>
        <v>107000</v>
      </c>
      <c r="T43" s="20">
        <f>[1]AJ07!$Y7</f>
        <v>0.80200000000000005</v>
      </c>
      <c r="U43" s="17">
        <f>[1]AJ08!$X7</f>
        <v>107000</v>
      </c>
      <c r="V43" s="20">
        <f>[1]AJ08!$Y7</f>
        <v>0.77300000000000002</v>
      </c>
      <c r="W43" s="17">
        <f>[1]AJ09!$X7</f>
        <v>114000</v>
      </c>
      <c r="X43" s="20">
        <f>[1]AJ09!$Y7</f>
        <v>0.78200000000000003</v>
      </c>
      <c r="Y43" s="17">
        <f>[1]AJ10!$X7</f>
        <v>107000</v>
      </c>
      <c r="Z43" s="20">
        <f>[1]AJ10!$Y7</f>
        <v>0.77600000000000002</v>
      </c>
      <c r="AA43" s="17">
        <f>[1]AJ11!$X7</f>
        <v>112000</v>
      </c>
      <c r="AB43" s="20">
        <f>[1]AJ11!$Y7</f>
        <v>0.76100000000000001</v>
      </c>
      <c r="AC43" s="17">
        <f>[1]AJ12!$X7</f>
        <v>109000</v>
      </c>
      <c r="AD43" s="20">
        <f>[1]AJ12!$Y7</f>
        <v>0.73499999999999999</v>
      </c>
      <c r="AE43" s="17">
        <f>[1]AJ13!$X7</f>
        <v>116000</v>
      </c>
      <c r="AF43" s="20">
        <f>[1]AJ13!$Y7</f>
        <v>0.71</v>
      </c>
      <c r="AG43" s="17">
        <v>120000</v>
      </c>
      <c r="AH43" s="20">
        <v>0.751</v>
      </c>
      <c r="AI43" s="17">
        <f>[1]AJ15!$X7</f>
        <v>106000</v>
      </c>
      <c r="AJ43" s="20">
        <f>[1]AJ15!$Y7</f>
        <v>0.72599999999999998</v>
      </c>
      <c r="AK43" s="17">
        <f>[1]AJ16!$X7</f>
        <v>108000</v>
      </c>
      <c r="AL43" s="20">
        <f>[1]AJ16!$Y7</f>
        <v>0.70699999999999996</v>
      </c>
      <c r="AM43" s="17">
        <f>[1]AJ17!$X7</f>
        <v>103000</v>
      </c>
      <c r="AN43" s="20">
        <f>[1]AJ17!$Y7</f>
        <v>0.66300000000000003</v>
      </c>
      <c r="AO43" s="17">
        <f>[1]AJ18!$X7</f>
        <v>109000</v>
      </c>
      <c r="AP43" s="20">
        <f>[1]AJ18!$Y7</f>
        <v>0.71899999999999997</v>
      </c>
      <c r="AR43" s="22"/>
    </row>
    <row r="44" spans="1:44" x14ac:dyDescent="0.25">
      <c r="D44" s="16" t="s">
        <v>10</v>
      </c>
      <c r="E44" s="18">
        <v>69000</v>
      </c>
      <c r="F44" s="19">
        <v>0.75800000000000001</v>
      </c>
      <c r="G44" s="18">
        <v>81000</v>
      </c>
      <c r="H44" s="19">
        <v>0.75800000000000001</v>
      </c>
      <c r="I44" s="17">
        <f>[1]AJ02!$X8</f>
        <v>80000</v>
      </c>
      <c r="J44" s="20">
        <f>[1]AJ02!$Y8</f>
        <v>0.79400000000000004</v>
      </c>
      <c r="K44" s="17">
        <f>[1]AJ03!$X8</f>
        <v>75000</v>
      </c>
      <c r="L44" s="20">
        <f>[1]AJ03!$Y8</f>
        <v>0.76500000000000001</v>
      </c>
      <c r="M44" s="17">
        <f>[1]AJ04!$X8</f>
        <v>90000</v>
      </c>
      <c r="N44" s="20">
        <f>[1]AJ04!$Y8</f>
        <v>0.79800000000000004</v>
      </c>
      <c r="O44" s="17">
        <f>[1]AJ05!$X8</f>
        <v>89000</v>
      </c>
      <c r="P44" s="20">
        <f>[1]AJ05!$Y8</f>
        <v>0.77700000000000002</v>
      </c>
      <c r="Q44" s="17">
        <f>[1]AJ06!$X8</f>
        <v>90000</v>
      </c>
      <c r="R44" s="20">
        <f>[1]AJ06!$Y8</f>
        <v>0.8</v>
      </c>
      <c r="S44" s="17">
        <f>[1]AJ07!$X8</f>
        <v>88000</v>
      </c>
      <c r="T44" s="20">
        <f>[1]AJ07!$Y8</f>
        <v>0.76600000000000001</v>
      </c>
      <c r="U44" s="17">
        <f>[1]AJ08!$X8</f>
        <v>87000</v>
      </c>
      <c r="V44" s="20">
        <f>[1]AJ08!$Y8</f>
        <v>0.75700000000000001</v>
      </c>
      <c r="W44" s="17">
        <f>[1]AJ09!$X8</f>
        <v>98000</v>
      </c>
      <c r="X44" s="20">
        <f>[1]AJ09!$Y8</f>
        <v>0.78200000000000003</v>
      </c>
      <c r="Y44" s="17">
        <f>[1]AJ10!$X8</f>
        <v>95000</v>
      </c>
      <c r="Z44" s="20">
        <f>[1]AJ10!$Y8</f>
        <v>0.79600000000000004</v>
      </c>
      <c r="AA44" s="17">
        <f>[1]AJ11!$X8</f>
        <v>93000</v>
      </c>
      <c r="AB44" s="20">
        <f>[1]AJ11!$Y8</f>
        <v>0.77300000000000002</v>
      </c>
      <c r="AC44" s="17">
        <f>[1]AJ12!$X8</f>
        <v>97000</v>
      </c>
      <c r="AD44" s="20">
        <f>[1]AJ12!$Y8</f>
        <v>0.80100000000000005</v>
      </c>
      <c r="AE44" s="17">
        <f>[1]AJ13!$X8</f>
        <v>108000</v>
      </c>
      <c r="AF44" s="20">
        <f>[1]AJ13!$Y8</f>
        <v>0.78700000000000003</v>
      </c>
      <c r="AG44" s="17">
        <v>105000</v>
      </c>
      <c r="AH44" s="20">
        <v>0.80200000000000005</v>
      </c>
      <c r="AI44" s="17">
        <f>[1]AJ15!$X8</f>
        <v>92000</v>
      </c>
      <c r="AJ44" s="20">
        <f>[1]AJ15!$Y8</f>
        <v>0.754</v>
      </c>
      <c r="AK44" s="17">
        <f>[1]AJ16!$X8</f>
        <v>101000</v>
      </c>
      <c r="AL44" s="20">
        <f>[1]AJ16!$Y8</f>
        <v>0.73</v>
      </c>
      <c r="AM44" s="17">
        <f>[1]AJ17!$X8</f>
        <v>106000</v>
      </c>
      <c r="AN44" s="20">
        <f>[1]AJ17!$Y8</f>
        <v>0.69599999999999995</v>
      </c>
      <c r="AO44" s="17">
        <f>[1]AJ18!$X8</f>
        <v>108000</v>
      </c>
      <c r="AP44" s="20">
        <f>[1]AJ18!$Y8</f>
        <v>0.73499999999999999</v>
      </c>
      <c r="AR44" s="22"/>
    </row>
    <row r="45" spans="1:44" x14ac:dyDescent="0.25">
      <c r="A45" s="3"/>
      <c r="D45" s="16" t="s">
        <v>11</v>
      </c>
      <c r="E45" s="18">
        <v>88000</v>
      </c>
      <c r="F45" s="19">
        <v>0.63200000000000001</v>
      </c>
      <c r="G45" s="18">
        <v>114000</v>
      </c>
      <c r="H45" s="19">
        <v>0.66600000000000004</v>
      </c>
      <c r="I45" s="17">
        <f>[1]AJ02!$X9</f>
        <v>109000</v>
      </c>
      <c r="J45" s="20">
        <f>[1]AJ02!$Y9</f>
        <v>0.66700000000000004</v>
      </c>
      <c r="K45" s="17">
        <f>[1]AJ03!$X9</f>
        <v>102000</v>
      </c>
      <c r="L45" s="20">
        <f>[1]AJ03!$Y9</f>
        <v>0.66700000000000004</v>
      </c>
      <c r="M45" s="17">
        <f>[1]AJ04!$X9</f>
        <v>102000</v>
      </c>
      <c r="N45" s="20">
        <f>[1]AJ04!$Y9</f>
        <v>0.67400000000000004</v>
      </c>
      <c r="O45" s="17">
        <f>[1]AJ05!$X9</f>
        <v>116000</v>
      </c>
      <c r="P45" s="20">
        <f>[1]AJ05!$Y9</f>
        <v>0.71499999999999997</v>
      </c>
      <c r="Q45" s="17">
        <f>[1]AJ06!$X9</f>
        <v>110000</v>
      </c>
      <c r="R45" s="20">
        <f>[1]AJ06!$Y9</f>
        <v>0.72499999999999998</v>
      </c>
      <c r="S45" s="17">
        <f>[1]AJ07!$X9</f>
        <v>121000</v>
      </c>
      <c r="T45" s="20">
        <f>[1]AJ07!$Y9</f>
        <v>0.72499999999999998</v>
      </c>
      <c r="U45" s="17">
        <f>[1]AJ08!$X9</f>
        <v>127000</v>
      </c>
      <c r="V45" s="20">
        <f>[1]AJ08!$Y9</f>
        <v>0.73399999999999999</v>
      </c>
      <c r="W45" s="17">
        <f>[1]AJ09!$X9</f>
        <v>126000</v>
      </c>
      <c r="X45" s="20">
        <f>[1]AJ09!$Y9</f>
        <v>0.69799999999999995</v>
      </c>
      <c r="Y45" s="17">
        <f>[1]AJ10!$X9</f>
        <v>138000</v>
      </c>
      <c r="Z45" s="20">
        <f>[1]AJ10!$Y9</f>
        <v>0.72699999999999998</v>
      </c>
      <c r="AA45" s="17">
        <f>[1]AJ11!$X9</f>
        <v>117000</v>
      </c>
      <c r="AB45" s="20">
        <f>[1]AJ11!$Y9</f>
        <v>0.63500000000000001</v>
      </c>
      <c r="AC45" s="17">
        <f>[1]AJ12!$X9</f>
        <v>137000</v>
      </c>
      <c r="AD45" s="20">
        <f>[1]AJ12!$Y9</f>
        <v>0.76800000000000002</v>
      </c>
      <c r="AE45" s="17">
        <f>[1]AJ13!$X9</f>
        <v>143000</v>
      </c>
      <c r="AF45" s="20">
        <f>[1]AJ13!$Y9</f>
        <v>0.76500000000000001</v>
      </c>
      <c r="AG45" s="17">
        <v>146000</v>
      </c>
      <c r="AH45" s="20">
        <v>0.79</v>
      </c>
      <c r="AI45" s="17">
        <f>[1]AJ15!$X9</f>
        <v>153000</v>
      </c>
      <c r="AJ45" s="20">
        <f>[1]AJ15!$Y9</f>
        <v>0.69499999999999995</v>
      </c>
      <c r="AK45" s="17">
        <f>[1]AJ16!$X9</f>
        <v>135000</v>
      </c>
      <c r="AL45" s="20">
        <f>[1]AJ16!$Y9</f>
        <v>0.69499999999999995</v>
      </c>
      <c r="AM45" s="17">
        <f>[1]AJ17!$X9</f>
        <v>164000</v>
      </c>
      <c r="AN45" s="20">
        <f>[1]AJ17!$Y9</f>
        <v>0.751</v>
      </c>
      <c r="AO45" s="17">
        <f>[1]AJ18!$X9</f>
        <v>173000</v>
      </c>
      <c r="AP45" s="20">
        <f>[1]AJ18!$Y9</f>
        <v>0.75700000000000001</v>
      </c>
      <c r="AR45" s="22"/>
    </row>
    <row r="46" spans="1:44" x14ac:dyDescent="0.25">
      <c r="A46" s="3"/>
      <c r="D46" s="16" t="s">
        <v>3</v>
      </c>
      <c r="E46" s="18">
        <v>382000</v>
      </c>
      <c r="F46" s="19">
        <v>0.67800000000000005</v>
      </c>
      <c r="G46" s="18">
        <v>451000</v>
      </c>
      <c r="H46" s="19">
        <v>0.70199999999999996</v>
      </c>
      <c r="I46" s="17">
        <f>[1]AJ02!$X10</f>
        <v>453000</v>
      </c>
      <c r="J46" s="20">
        <f>[1]AJ02!$Y10</f>
        <v>0.70499999999999996</v>
      </c>
      <c r="K46" s="17">
        <f>[1]AJ03!$X10</f>
        <v>455000</v>
      </c>
      <c r="L46" s="20">
        <f>[1]AJ03!$Y10</f>
        <v>0.71599999999999997</v>
      </c>
      <c r="M46" s="17">
        <f>[1]AJ04!$X10</f>
        <v>469000</v>
      </c>
      <c r="N46" s="20">
        <f>[1]AJ04!$Y10</f>
        <v>0.71799999999999997</v>
      </c>
      <c r="O46" s="17">
        <f>[1]AJ05!$X10</f>
        <v>492000</v>
      </c>
      <c r="P46" s="20">
        <f>[1]AJ05!$Y10</f>
        <v>0.72899999999999998</v>
      </c>
      <c r="Q46" s="17">
        <f>[1]AJ06!$X10</f>
        <v>484000</v>
      </c>
      <c r="R46" s="20">
        <f>[1]AJ06!$Y10</f>
        <v>0.73099999999999998</v>
      </c>
      <c r="S46" s="17">
        <f>[1]AJ07!$X10</f>
        <v>496000</v>
      </c>
      <c r="T46" s="20">
        <f>[1]AJ07!$Y10</f>
        <v>0.72299999999999998</v>
      </c>
      <c r="U46" s="17">
        <f>[1]AJ08!$X10</f>
        <v>500000</v>
      </c>
      <c r="V46" s="20">
        <f>[1]AJ08!$Y10</f>
        <v>0.71299999999999997</v>
      </c>
      <c r="W46" s="17">
        <f>[1]AJ09!$X10</f>
        <v>491000</v>
      </c>
      <c r="X46" s="20">
        <f>[1]AJ09!$Y10</f>
        <v>0.69799999999999995</v>
      </c>
      <c r="Y46" s="17">
        <f>[1]AJ10!$X10</f>
        <v>502000</v>
      </c>
      <c r="Z46" s="20">
        <f>[1]AJ10!$Y10</f>
        <v>0.70799999999999996</v>
      </c>
      <c r="AA46" s="17">
        <f>[1]AJ11!$X10</f>
        <v>474000</v>
      </c>
      <c r="AB46" s="20">
        <f>[1]AJ11!$Y10</f>
        <v>0.65900000000000003</v>
      </c>
      <c r="AC46" s="17">
        <f>[1]AJ12!$X10</f>
        <v>493000</v>
      </c>
      <c r="AD46" s="20">
        <f>[1]AJ12!$Y10</f>
        <v>0.68</v>
      </c>
      <c r="AE46" s="17">
        <f>[1]AJ13!$X10</f>
        <v>494000</v>
      </c>
      <c r="AF46" s="20">
        <f>[1]AJ13!$Y10</f>
        <v>0.67800000000000005</v>
      </c>
      <c r="AG46" s="17">
        <v>496000</v>
      </c>
      <c r="AH46" s="20">
        <v>0.68200000000000005</v>
      </c>
      <c r="AI46" s="17">
        <f>[1]AJ15!$X10</f>
        <v>482000</v>
      </c>
      <c r="AJ46" s="20">
        <f>[1]AJ15!$Y10</f>
        <v>0.63800000000000001</v>
      </c>
      <c r="AK46" s="17">
        <f>[1]AJ16!$X10</f>
        <v>463000</v>
      </c>
      <c r="AL46" s="20">
        <f>[1]AJ16!$Y10</f>
        <v>0.61199999999999999</v>
      </c>
      <c r="AM46" s="17">
        <f>[1]AJ17!$X10</f>
        <v>495000</v>
      </c>
      <c r="AN46" s="20">
        <f>[1]AJ17!$Y10</f>
        <v>0.628</v>
      </c>
      <c r="AO46" s="17">
        <f>[1]AJ18!$X10</f>
        <v>516000</v>
      </c>
      <c r="AP46" s="20">
        <f>[1]AJ18!$Y10</f>
        <v>0.65700000000000003</v>
      </c>
      <c r="AR46" s="22"/>
    </row>
    <row r="47" spans="1:44" x14ac:dyDescent="0.25">
      <c r="D47" s="23"/>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row>
    <row r="48" spans="1:44" x14ac:dyDescent="0.25">
      <c r="D48" s="58" t="s">
        <v>12</v>
      </c>
      <c r="E48" s="55">
        <v>1996</v>
      </c>
      <c r="F48" s="56"/>
      <c r="G48" s="55">
        <v>2001</v>
      </c>
      <c r="H48" s="56"/>
      <c r="I48" s="55">
        <v>2002</v>
      </c>
      <c r="J48" s="56"/>
      <c r="K48" s="55">
        <v>2003</v>
      </c>
      <c r="L48" s="56"/>
      <c r="M48" s="55">
        <v>2004</v>
      </c>
      <c r="N48" s="56"/>
      <c r="O48" s="55">
        <v>2005</v>
      </c>
      <c r="P48" s="56"/>
      <c r="Q48" s="55">
        <v>2006</v>
      </c>
      <c r="R48" s="56"/>
      <c r="S48" s="55">
        <v>2007</v>
      </c>
      <c r="T48" s="56"/>
      <c r="U48" s="55">
        <v>2008</v>
      </c>
      <c r="V48" s="56"/>
      <c r="W48" s="55">
        <v>2009</v>
      </c>
      <c r="X48" s="56"/>
      <c r="Y48" s="55">
        <v>2010</v>
      </c>
      <c r="Z48" s="56"/>
      <c r="AA48" s="55">
        <v>2011</v>
      </c>
      <c r="AB48" s="56"/>
      <c r="AC48" s="55">
        <v>2012</v>
      </c>
      <c r="AD48" s="56"/>
      <c r="AE48" s="55">
        <v>2013</v>
      </c>
      <c r="AF48" s="56"/>
      <c r="AG48" s="55">
        <v>2014</v>
      </c>
      <c r="AH48" s="56"/>
      <c r="AI48" s="55">
        <v>2015</v>
      </c>
      <c r="AJ48" s="56"/>
      <c r="AK48" s="55">
        <v>2016</v>
      </c>
      <c r="AL48" s="56"/>
      <c r="AM48" s="55">
        <v>2017</v>
      </c>
      <c r="AN48" s="56"/>
      <c r="AO48" s="55">
        <v>2018</v>
      </c>
      <c r="AP48" s="56"/>
    </row>
    <row r="49" spans="2:44" x14ac:dyDescent="0.25">
      <c r="D49" s="58"/>
      <c r="E49" s="15" t="s">
        <v>3</v>
      </c>
      <c r="F49" s="15" t="s">
        <v>4</v>
      </c>
      <c r="G49" s="15" t="s">
        <v>3</v>
      </c>
      <c r="H49" s="15" t="s">
        <v>4</v>
      </c>
      <c r="I49" s="15" t="s">
        <v>3</v>
      </c>
      <c r="J49" s="15" t="s">
        <v>4</v>
      </c>
      <c r="K49" s="15" t="s">
        <v>3</v>
      </c>
      <c r="L49" s="15" t="s">
        <v>4</v>
      </c>
      <c r="M49" s="15" t="s">
        <v>3</v>
      </c>
      <c r="N49" s="15" t="s">
        <v>4</v>
      </c>
      <c r="O49" s="15" t="s">
        <v>3</v>
      </c>
      <c r="P49" s="15" t="s">
        <v>4</v>
      </c>
      <c r="Q49" s="15" t="s">
        <v>3</v>
      </c>
      <c r="R49" s="15" t="s">
        <v>4</v>
      </c>
      <c r="S49" s="15" t="s">
        <v>3</v>
      </c>
      <c r="T49" s="15" t="s">
        <v>4</v>
      </c>
      <c r="U49" s="15" t="s">
        <v>3</v>
      </c>
      <c r="V49" s="15" t="s">
        <v>4</v>
      </c>
      <c r="W49" s="15" t="s">
        <v>3</v>
      </c>
      <c r="X49" s="15" t="s">
        <v>4</v>
      </c>
      <c r="Y49" s="15" t="s">
        <v>3</v>
      </c>
      <c r="Z49" s="15" t="s">
        <v>4</v>
      </c>
      <c r="AA49" s="15" t="s">
        <v>3</v>
      </c>
      <c r="AB49" s="15" t="s">
        <v>4</v>
      </c>
      <c r="AC49" s="15" t="s">
        <v>3</v>
      </c>
      <c r="AD49" s="15" t="s">
        <v>4</v>
      </c>
      <c r="AE49" s="15" t="s">
        <v>3</v>
      </c>
      <c r="AF49" s="15" t="s">
        <v>4</v>
      </c>
      <c r="AG49" s="15" t="s">
        <v>3</v>
      </c>
      <c r="AH49" s="15" t="s">
        <v>4</v>
      </c>
      <c r="AI49" s="15" t="s">
        <v>3</v>
      </c>
      <c r="AJ49" s="15" t="s">
        <v>4</v>
      </c>
      <c r="AK49" s="15" t="s">
        <v>3</v>
      </c>
      <c r="AL49" s="15" t="s">
        <v>4</v>
      </c>
      <c r="AM49" s="15" t="s">
        <v>3</v>
      </c>
      <c r="AN49" s="15" t="s">
        <v>4</v>
      </c>
      <c r="AO49" s="15" t="s">
        <v>3</v>
      </c>
      <c r="AP49" s="15" t="s">
        <v>4</v>
      </c>
    </row>
    <row r="50" spans="2:44" x14ac:dyDescent="0.25">
      <c r="D50" s="16" t="s">
        <v>5</v>
      </c>
      <c r="E50" s="18">
        <v>16000</v>
      </c>
      <c r="F50" s="19">
        <v>0.746</v>
      </c>
      <c r="G50" s="18">
        <v>16000</v>
      </c>
      <c r="H50" s="19">
        <v>0.75800000000000001</v>
      </c>
      <c r="I50" s="18">
        <f>[1]AJ02!$X14</f>
        <v>20000</v>
      </c>
      <c r="J50" s="19">
        <f>[1]AJ02!$Y14</f>
        <v>0.79300000000000004</v>
      </c>
      <c r="K50" s="18">
        <f>[1]AJ03!$X14</f>
        <v>19000</v>
      </c>
      <c r="L50" s="19">
        <f>[1]AJ03!$Y14</f>
        <v>0.71599999999999997</v>
      </c>
      <c r="M50" s="18">
        <f>[1]AJ04!$X14</f>
        <v>21000</v>
      </c>
      <c r="N50" s="19">
        <f>[1]AJ04!$Y14</f>
        <v>0.78400000000000003</v>
      </c>
      <c r="O50" s="18">
        <f>[1]AJ05!$X14</f>
        <v>19000</v>
      </c>
      <c r="P50" s="19">
        <f>[1]AJ05!$Y14</f>
        <v>0.79</v>
      </c>
      <c r="Q50" s="18">
        <f>[1]AJ06!$X14</f>
        <v>18000</v>
      </c>
      <c r="R50" s="19">
        <f>[1]AJ06!$Y14</f>
        <v>0.81100000000000005</v>
      </c>
      <c r="S50" s="18">
        <f>[1]AJ07!$X14</f>
        <v>23000</v>
      </c>
      <c r="T50" s="19">
        <f>[1]AJ07!$Y14</f>
        <v>0.82599999999999996</v>
      </c>
      <c r="U50" s="18">
        <f>[1]AJ08!$X14</f>
        <v>19000</v>
      </c>
      <c r="V50" s="19">
        <f>[1]AJ08!$Y14</f>
        <v>0.78900000000000003</v>
      </c>
      <c r="W50" s="18">
        <f>[1]AJ09!$X14</f>
        <v>19000</v>
      </c>
      <c r="X50" s="19">
        <f>[1]AJ09!$Y14</f>
        <v>0.95399999999999996</v>
      </c>
      <c r="Y50" s="18">
        <f>[1]AJ10!$X14</f>
        <v>16000</v>
      </c>
      <c r="Z50" s="19">
        <f>[1]AJ10!$Y14</f>
        <v>0.77200000000000002</v>
      </c>
      <c r="AA50" s="18">
        <f>[1]AJ11!$X14</f>
        <v>16000</v>
      </c>
      <c r="AB50" s="19">
        <f>[1]AJ11!$Y14</f>
        <v>0.91700000000000004</v>
      </c>
      <c r="AC50" s="18">
        <f>[1]AJ12!$X14</f>
        <v>24000</v>
      </c>
      <c r="AD50" s="19">
        <f>[1]AJ12!$Y14</f>
        <v>0.93899999999999995</v>
      </c>
      <c r="AE50" s="18">
        <f>[1]AJ13!$X14</f>
        <v>17000</v>
      </c>
      <c r="AF50" s="19">
        <f>[1]AJ13!$Y14</f>
        <v>0.94</v>
      </c>
      <c r="AG50" s="18">
        <v>20000</v>
      </c>
      <c r="AH50" s="19">
        <v>0.97699999999999998</v>
      </c>
      <c r="AI50" s="18">
        <f>[1]AJ15!$X14</f>
        <v>22000</v>
      </c>
      <c r="AJ50" s="19">
        <f>[1]AJ15!$Y14</f>
        <v>0.93100000000000005</v>
      </c>
      <c r="AK50" s="18">
        <f>[1]AJ16!$X14</f>
        <v>26000</v>
      </c>
      <c r="AL50" s="19">
        <f>[1]AJ16!$Y14</f>
        <v>0.98299999999999998</v>
      </c>
      <c r="AM50" s="18">
        <f>[1]AJ17!$X14</f>
        <v>23000</v>
      </c>
      <c r="AN50" s="19">
        <f>[1]AJ17!$Y14</f>
        <v>0.93899999999999995</v>
      </c>
      <c r="AO50" s="18">
        <f>[1]AJ18!$X14</f>
        <v>20000</v>
      </c>
      <c r="AP50" s="19">
        <f>[1]AJ18!$Y14</f>
        <v>0.89800000000000002</v>
      </c>
      <c r="AR50" s="22"/>
    </row>
    <row r="51" spans="2:44" x14ac:dyDescent="0.25">
      <c r="D51" s="16" t="s">
        <v>7</v>
      </c>
      <c r="E51" s="18">
        <v>37000</v>
      </c>
      <c r="F51" s="19">
        <v>0.36799999999999999</v>
      </c>
      <c r="G51" s="18">
        <v>35000</v>
      </c>
      <c r="H51" s="19">
        <v>0.36499999999999999</v>
      </c>
      <c r="I51" s="18">
        <f>[1]AJ02!$X15</f>
        <v>38000</v>
      </c>
      <c r="J51" s="19">
        <f>[1]AJ02!$Y15</f>
        <v>0.36899999999999999</v>
      </c>
      <c r="K51" s="18">
        <f>[1]AJ03!$X15</f>
        <v>30000</v>
      </c>
      <c r="L51" s="19">
        <f>[1]AJ03!$Y15</f>
        <v>0.32400000000000001</v>
      </c>
      <c r="M51" s="18">
        <f>[1]AJ04!$X15</f>
        <v>30000</v>
      </c>
      <c r="N51" s="19">
        <f>[1]AJ04!$Y15</f>
        <v>0.30099999999999999</v>
      </c>
      <c r="O51" s="18">
        <f>[1]AJ05!$X15</f>
        <v>33000</v>
      </c>
      <c r="P51" s="19">
        <f>[1]AJ05!$Y15</f>
        <v>0.32</v>
      </c>
      <c r="Q51" s="18">
        <f>[1]AJ06!$X15</f>
        <v>36000</v>
      </c>
      <c r="R51" s="19">
        <f>[1]AJ06!$Y15</f>
        <v>0.36299999999999999</v>
      </c>
      <c r="S51" s="18">
        <f>[1]AJ07!$X15</f>
        <v>35000</v>
      </c>
      <c r="T51" s="19">
        <f>[1]AJ07!$Y15</f>
        <v>0.35099999999999998</v>
      </c>
      <c r="U51" s="18">
        <f>[1]AJ08!$X15</f>
        <v>41000</v>
      </c>
      <c r="V51" s="19">
        <f>[1]AJ08!$Y15</f>
        <v>0.39300000000000002</v>
      </c>
      <c r="W51" s="18">
        <f>[1]AJ09!$X15</f>
        <v>44000</v>
      </c>
      <c r="X51" s="19">
        <f>[1]AJ09!$Y15</f>
        <v>0.45900000000000002</v>
      </c>
      <c r="Y51" s="18">
        <f>[1]AJ10!$X15</f>
        <v>48000</v>
      </c>
      <c r="Z51" s="19">
        <f>[1]AJ10!$Y15</f>
        <v>0.45700000000000002</v>
      </c>
      <c r="AA51" s="18">
        <f>[1]AJ11!$X15</f>
        <v>57000</v>
      </c>
      <c r="AB51" s="19">
        <f>[1]AJ11!$Y15</f>
        <v>0.52800000000000002</v>
      </c>
      <c r="AC51" s="18">
        <f>[1]AJ12!$X15</f>
        <v>65000</v>
      </c>
      <c r="AD51" s="19">
        <f>[1]AJ12!$Y15</f>
        <v>0.53800000000000003</v>
      </c>
      <c r="AE51" s="18">
        <f>[1]AJ13!$X15</f>
        <v>55000</v>
      </c>
      <c r="AF51" s="19">
        <f>[1]AJ13!$Y15</f>
        <v>0.57199999999999995</v>
      </c>
      <c r="AG51" s="18">
        <v>55000</v>
      </c>
      <c r="AH51" s="19">
        <v>0.56799999999999995</v>
      </c>
      <c r="AI51" s="18">
        <f>[1]AJ15!$X15</f>
        <v>65000</v>
      </c>
      <c r="AJ51" s="19">
        <f>[1]AJ15!$Y15</f>
        <v>0.59699999999999998</v>
      </c>
      <c r="AK51" s="18">
        <f>[1]AJ16!$X15</f>
        <v>66000</v>
      </c>
      <c r="AL51" s="19">
        <f>[1]AJ16!$Y15</f>
        <v>0.629</v>
      </c>
      <c r="AM51" s="18">
        <f>[1]AJ17!$X15</f>
        <v>63000</v>
      </c>
      <c r="AN51" s="19">
        <f>[1]AJ17!$Y15</f>
        <v>0.58699999999999997</v>
      </c>
      <c r="AO51" s="18">
        <f>[1]AJ18!$X15</f>
        <v>61000</v>
      </c>
      <c r="AP51" s="19">
        <f>[1]AJ18!$Y15</f>
        <v>0.57899999999999996</v>
      </c>
      <c r="AR51" s="22"/>
    </row>
    <row r="52" spans="2:44" x14ac:dyDescent="0.25">
      <c r="D52" s="16" t="s">
        <v>8</v>
      </c>
      <c r="E52" s="18">
        <v>27000</v>
      </c>
      <c r="F52" s="19">
        <v>0.252</v>
      </c>
      <c r="G52" s="18">
        <v>31000</v>
      </c>
      <c r="H52" s="19">
        <v>0.23799999999999999</v>
      </c>
      <c r="I52" s="18">
        <f>[1]AJ02!$X16</f>
        <v>28000</v>
      </c>
      <c r="J52" s="19">
        <f>[1]AJ02!$Y16</f>
        <v>0.20599999999999999</v>
      </c>
      <c r="K52" s="18">
        <f>[1]AJ03!$X16</f>
        <v>34000</v>
      </c>
      <c r="L52" s="19">
        <f>[1]AJ03!$Y16</f>
        <v>0.23200000000000001</v>
      </c>
      <c r="M52" s="18">
        <f>[1]AJ04!$X16</f>
        <v>34000</v>
      </c>
      <c r="N52" s="19">
        <f>[1]AJ04!$Y16</f>
        <v>0.23400000000000001</v>
      </c>
      <c r="O52" s="18">
        <f>[1]AJ05!$X16</f>
        <v>35000</v>
      </c>
      <c r="P52" s="19">
        <f>[1]AJ05!$Y16</f>
        <v>0.24099999999999999</v>
      </c>
      <c r="Q52" s="18">
        <f>[1]AJ06!$X16</f>
        <v>34000</v>
      </c>
      <c r="R52" s="19">
        <f>[1]AJ06!$Y16</f>
        <v>0.22900000000000001</v>
      </c>
      <c r="S52" s="18">
        <f>[1]AJ07!$X16</f>
        <v>32000</v>
      </c>
      <c r="T52" s="19">
        <f>[1]AJ07!$Y16</f>
        <v>0.224</v>
      </c>
      <c r="U52" s="18">
        <f>[1]AJ08!$X16</f>
        <v>34000</v>
      </c>
      <c r="V52" s="19">
        <f>[1]AJ08!$Y16</f>
        <v>0.23100000000000001</v>
      </c>
      <c r="W52" s="18">
        <f>[1]AJ09!$X16</f>
        <v>35000</v>
      </c>
      <c r="X52" s="19">
        <f>[1]AJ09!$Y16</f>
        <v>0.25700000000000001</v>
      </c>
      <c r="Y52" s="18">
        <f>[1]AJ10!$X16</f>
        <v>36000</v>
      </c>
      <c r="Z52" s="19">
        <f>[1]AJ10!$Y16</f>
        <v>0.26500000000000001</v>
      </c>
      <c r="AA52" s="18">
        <f>[1]AJ11!$X16</f>
        <v>43000</v>
      </c>
      <c r="AB52" s="19">
        <f>[1]AJ11!$Y16</f>
        <v>0.3</v>
      </c>
      <c r="AC52" s="18">
        <f>[1]AJ12!$X16</f>
        <v>37000</v>
      </c>
      <c r="AD52" s="19">
        <f>[1]AJ12!$Y16</f>
        <v>0.28100000000000003</v>
      </c>
      <c r="AE52" s="18">
        <f>[1]AJ13!$X16</f>
        <v>42000</v>
      </c>
      <c r="AF52" s="19">
        <f>[1]AJ13!$Y16</f>
        <v>0.32500000000000001</v>
      </c>
      <c r="AG52" s="18">
        <v>50000</v>
      </c>
      <c r="AH52" s="19">
        <v>0.372</v>
      </c>
      <c r="AI52" s="18">
        <f>[1]AJ15!$X16</f>
        <v>47000</v>
      </c>
      <c r="AJ52" s="19">
        <f>[1]AJ15!$Y16</f>
        <v>0.34399999999999997</v>
      </c>
      <c r="AK52" s="18">
        <f>[1]AJ16!$X16</f>
        <v>57000</v>
      </c>
      <c r="AL52" s="19">
        <f>[1]AJ16!$Y16</f>
        <v>0.40400000000000003</v>
      </c>
      <c r="AM52" s="18">
        <f>[1]AJ17!$X16</f>
        <v>51000</v>
      </c>
      <c r="AN52" s="19">
        <f>[1]AJ17!$Y16</f>
        <v>0.38800000000000001</v>
      </c>
      <c r="AO52" s="18">
        <f>[1]AJ18!$X16</f>
        <v>49000</v>
      </c>
      <c r="AP52" s="19">
        <f>[1]AJ18!$Y16</f>
        <v>0.377</v>
      </c>
      <c r="AR52" s="22"/>
    </row>
    <row r="53" spans="2:44" x14ac:dyDescent="0.25">
      <c r="D53" s="16" t="s">
        <v>9</v>
      </c>
      <c r="E53" s="18">
        <v>25000</v>
      </c>
      <c r="F53" s="19">
        <v>0.24199999999999999</v>
      </c>
      <c r="G53" s="18">
        <v>25000</v>
      </c>
      <c r="H53" s="19">
        <v>0.214</v>
      </c>
      <c r="I53" s="18">
        <f>[1]AJ02!$X17</f>
        <v>26000</v>
      </c>
      <c r="J53" s="19">
        <f>[1]AJ02!$Y17</f>
        <v>0.23300000000000001</v>
      </c>
      <c r="K53" s="18">
        <f>[1]AJ03!$X17</f>
        <v>22000</v>
      </c>
      <c r="L53" s="19">
        <f>[1]AJ03!$Y17</f>
        <v>0.187</v>
      </c>
      <c r="M53" s="18">
        <f>[1]AJ04!$X17</f>
        <v>25000</v>
      </c>
      <c r="N53" s="19">
        <f>[1]AJ04!$Y17</f>
        <v>0.214</v>
      </c>
      <c r="O53" s="18">
        <f>[1]AJ05!$X17</f>
        <v>24000</v>
      </c>
      <c r="P53" s="19">
        <f>[1]AJ05!$Y17</f>
        <v>0.184</v>
      </c>
      <c r="Q53" s="18">
        <f>[1]AJ06!$X17</f>
        <v>26000</v>
      </c>
      <c r="R53" s="19">
        <f>[1]AJ06!$Y17</f>
        <v>0.20399999999999999</v>
      </c>
      <c r="S53" s="18">
        <f>[1]AJ07!$X17</f>
        <v>26000</v>
      </c>
      <c r="T53" s="19">
        <f>[1]AJ07!$Y17</f>
        <v>0.19800000000000001</v>
      </c>
      <c r="U53" s="18">
        <f>[1]AJ08!$X17</f>
        <v>31000</v>
      </c>
      <c r="V53" s="19">
        <f>[1]AJ08!$Y17</f>
        <v>0.222</v>
      </c>
      <c r="W53" s="18">
        <f>[1]AJ09!$X17</f>
        <v>31000</v>
      </c>
      <c r="X53" s="19">
        <f>[1]AJ09!$Y17</f>
        <v>0.215</v>
      </c>
      <c r="Y53" s="18">
        <f>[1]AJ10!$X17</f>
        <v>30000</v>
      </c>
      <c r="Z53" s="19">
        <f>[1]AJ10!$Y17</f>
        <v>0.221</v>
      </c>
      <c r="AA53" s="18">
        <f>[1]AJ11!$X17</f>
        <v>35000</v>
      </c>
      <c r="AB53" s="19">
        <f>[1]AJ11!$Y17</f>
        <v>0.23899999999999999</v>
      </c>
      <c r="AC53" s="18">
        <f>[1]AJ12!$X17</f>
        <v>39000</v>
      </c>
      <c r="AD53" s="19">
        <f>[1]AJ12!$Y17</f>
        <v>0.26300000000000001</v>
      </c>
      <c r="AE53" s="18">
        <f>[1]AJ13!$X17</f>
        <v>47000</v>
      </c>
      <c r="AF53" s="19">
        <f>[1]AJ13!$Y17</f>
        <v>0.28799999999999998</v>
      </c>
      <c r="AG53" s="18">
        <v>40000</v>
      </c>
      <c r="AH53" s="19">
        <v>0.249</v>
      </c>
      <c r="AI53" s="18">
        <f>[1]AJ15!$X17</f>
        <v>40000</v>
      </c>
      <c r="AJ53" s="19">
        <f>[1]AJ15!$Y17</f>
        <v>0.27100000000000002</v>
      </c>
      <c r="AK53" s="18">
        <f>[1]AJ16!$X17</f>
        <v>44000</v>
      </c>
      <c r="AL53" s="19">
        <f>[1]AJ16!$Y17</f>
        <v>0.28699999999999998</v>
      </c>
      <c r="AM53" s="18">
        <f>[1]AJ17!$X17</f>
        <v>52000</v>
      </c>
      <c r="AN53" s="19">
        <f>[1]AJ17!$Y17</f>
        <v>0.33700000000000002</v>
      </c>
      <c r="AO53" s="18">
        <f>[1]AJ18!$X17</f>
        <v>43000</v>
      </c>
      <c r="AP53" s="19">
        <f>[1]AJ18!$Y17</f>
        <v>0.28100000000000003</v>
      </c>
      <c r="AR53" s="22"/>
    </row>
    <row r="54" spans="2:44" x14ac:dyDescent="0.25">
      <c r="B54" s="25"/>
      <c r="C54" s="26"/>
      <c r="D54" s="16" t="s">
        <v>10</v>
      </c>
      <c r="E54" s="18">
        <v>22000</v>
      </c>
      <c r="F54" s="19">
        <v>0.24199999999999999</v>
      </c>
      <c r="G54" s="18">
        <v>26000</v>
      </c>
      <c r="H54" s="19">
        <v>0.24199999999999999</v>
      </c>
      <c r="I54" s="18">
        <f>[1]AJ02!$X18</f>
        <v>20000</v>
      </c>
      <c r="J54" s="19">
        <f>[1]AJ02!$Y18</f>
        <v>0.20200000000000001</v>
      </c>
      <c r="K54" s="18">
        <f>[1]AJ03!$X18</f>
        <v>23000</v>
      </c>
      <c r="L54" s="19">
        <f>[1]AJ03!$Y18</f>
        <v>0.23499999999999999</v>
      </c>
      <c r="M54" s="18">
        <f>[1]AJ04!$X18</f>
        <v>22000</v>
      </c>
      <c r="N54" s="19">
        <f>[1]AJ04!$Y18</f>
        <v>0.19900000000000001</v>
      </c>
      <c r="O54" s="18">
        <f>[1]AJ05!$X18</f>
        <v>26000</v>
      </c>
      <c r="P54" s="19">
        <f>[1]AJ05!$Y18</f>
        <v>0.223</v>
      </c>
      <c r="Q54" s="18">
        <f>[1]AJ06!$X18</f>
        <v>22000</v>
      </c>
      <c r="R54" s="19">
        <f>[1]AJ06!$Y18</f>
        <v>0.19700000000000001</v>
      </c>
      <c r="S54" s="18">
        <f>[1]AJ07!$X18</f>
        <v>27000</v>
      </c>
      <c r="T54" s="19">
        <f>[1]AJ07!$Y18</f>
        <v>0.23400000000000001</v>
      </c>
      <c r="U54" s="18">
        <f>[1]AJ08!$X18</f>
        <v>28000</v>
      </c>
      <c r="V54" s="19">
        <f>[1]AJ08!$Y18</f>
        <v>0.24299999999999999</v>
      </c>
      <c r="W54" s="18">
        <f>[1]AJ09!$X18</f>
        <v>27000</v>
      </c>
      <c r="X54" s="19">
        <f>[1]AJ09!$Y18</f>
        <v>0.215</v>
      </c>
      <c r="Y54" s="18">
        <f>[1]AJ10!$X18</f>
        <v>24000</v>
      </c>
      <c r="Z54" s="19">
        <f>[1]AJ10!$Y18</f>
        <v>0.20100000000000001</v>
      </c>
      <c r="AA54" s="18">
        <f>[1]AJ11!$X18</f>
        <v>27000</v>
      </c>
      <c r="AB54" s="19">
        <f>[1]AJ11!$Y18</f>
        <v>0.224</v>
      </c>
      <c r="AC54" s="18">
        <f>[1]AJ12!$X18</f>
        <v>24000</v>
      </c>
      <c r="AD54" s="19">
        <f>[1]AJ12!$Y18</f>
        <v>0.19600000000000001</v>
      </c>
      <c r="AE54" s="18">
        <f>[1]AJ13!$X18</f>
        <v>29000</v>
      </c>
      <c r="AF54" s="19">
        <f>[1]AJ13!$Y18</f>
        <v>0.21299999999999999</v>
      </c>
      <c r="AG54" s="18">
        <v>26000</v>
      </c>
      <c r="AH54" s="19">
        <v>0.19800000000000001</v>
      </c>
      <c r="AI54" s="18">
        <f>[1]AJ15!$X18</f>
        <v>30000</v>
      </c>
      <c r="AJ54" s="19">
        <f>[1]AJ15!$Y18</f>
        <v>0.24299999999999999</v>
      </c>
      <c r="AK54" s="18">
        <f>[1]AJ16!$X18</f>
        <v>37000</v>
      </c>
      <c r="AL54" s="19">
        <f>[1]AJ16!$Y18</f>
        <v>0.26500000000000001</v>
      </c>
      <c r="AM54" s="18">
        <f>[1]AJ17!$X18</f>
        <v>46000</v>
      </c>
      <c r="AN54" s="19">
        <f>[1]AJ17!$Y18</f>
        <v>0.30399999999999999</v>
      </c>
      <c r="AO54" s="18">
        <f>[1]AJ18!$X18</f>
        <v>39000</v>
      </c>
      <c r="AP54" s="19">
        <f>[1]AJ18!$Y18</f>
        <v>0.26200000000000001</v>
      </c>
      <c r="AR54" s="22"/>
    </row>
    <row r="55" spans="2:44" x14ac:dyDescent="0.25">
      <c r="B55" s="25"/>
      <c r="C55" s="26"/>
      <c r="D55" s="16" t="s">
        <v>11</v>
      </c>
      <c r="E55" s="18">
        <v>51000</v>
      </c>
      <c r="F55" s="19">
        <v>0.36599999999999999</v>
      </c>
      <c r="G55" s="18">
        <v>57000</v>
      </c>
      <c r="H55" s="19">
        <v>0.33400000000000002</v>
      </c>
      <c r="I55" s="18">
        <f>[1]AJ02!$X19</f>
        <v>54000</v>
      </c>
      <c r="J55" s="19">
        <f>[1]AJ02!$Y19</f>
        <v>0.33300000000000002</v>
      </c>
      <c r="K55" s="18">
        <f>[1]AJ03!$X19</f>
        <v>51000</v>
      </c>
      <c r="L55" s="19">
        <f>[1]AJ03!$Y19</f>
        <v>0.33300000000000002</v>
      </c>
      <c r="M55" s="18">
        <f>[1]AJ04!$X19</f>
        <v>50000</v>
      </c>
      <c r="N55" s="19">
        <f>[1]AJ04!$Y19</f>
        <v>0.32600000000000001</v>
      </c>
      <c r="O55" s="18">
        <f>[1]AJ05!$X19</f>
        <v>46000</v>
      </c>
      <c r="P55" s="19">
        <f>[1]AJ05!$Y19</f>
        <v>0.28499999999999998</v>
      </c>
      <c r="Q55" s="18">
        <f>[1]AJ06!$X19</f>
        <v>42000</v>
      </c>
      <c r="R55" s="19">
        <f>[1]AJ06!$Y19</f>
        <v>0.27500000000000002</v>
      </c>
      <c r="S55" s="18">
        <f>[1]AJ07!$X19</f>
        <v>46000</v>
      </c>
      <c r="T55" s="19">
        <f>[1]AJ07!$Y19</f>
        <v>0.27300000000000002</v>
      </c>
      <c r="U55" s="18">
        <f>[1]AJ08!$X19</f>
        <v>46000</v>
      </c>
      <c r="V55" s="19">
        <f>[1]AJ08!$Y19</f>
        <v>0.26600000000000001</v>
      </c>
      <c r="W55" s="18">
        <f>[1]AJ09!$X19</f>
        <v>55000</v>
      </c>
      <c r="X55" s="19">
        <f>[1]AJ09!$Y19</f>
        <v>0.30199999999999999</v>
      </c>
      <c r="Y55" s="18">
        <f>[1]AJ10!$X19</f>
        <v>51000</v>
      </c>
      <c r="Z55" s="19">
        <f>[1]AJ10!$Y19</f>
        <v>0.26700000000000002</v>
      </c>
      <c r="AA55" s="18">
        <f>[1]AJ11!$X19</f>
        <v>67000</v>
      </c>
      <c r="AB55" s="19">
        <f>[1]AJ11!$Y19</f>
        <v>0.36499999999999999</v>
      </c>
      <c r="AC55" s="18">
        <f>[1]AJ12!$X19</f>
        <v>41000</v>
      </c>
      <c r="AD55" s="19">
        <f>[1]AJ12!$Y19</f>
        <v>0.23200000000000001</v>
      </c>
      <c r="AE55" s="18">
        <f>[1]AJ13!$X19</f>
        <v>44000</v>
      </c>
      <c r="AF55" s="19">
        <f>[1]AJ13!$Y19</f>
        <v>0.23499999999999999</v>
      </c>
      <c r="AG55" s="18">
        <v>39000</v>
      </c>
      <c r="AH55" s="19">
        <v>0.21</v>
      </c>
      <c r="AI55" s="18">
        <f>[1]AJ15!$X19</f>
        <v>67000</v>
      </c>
      <c r="AJ55" s="19">
        <f>[1]AJ15!$Y19</f>
        <v>0.30399999999999999</v>
      </c>
      <c r="AK55" s="18">
        <f>[1]AJ16!$X19</f>
        <v>59000</v>
      </c>
      <c r="AL55" s="19">
        <f>[1]AJ16!$Y19</f>
        <v>0.30499999999999999</v>
      </c>
      <c r="AM55" s="18">
        <f>[1]AJ17!$X19</f>
        <v>54000</v>
      </c>
      <c r="AN55" s="19">
        <f>[1]AJ17!$Y19</f>
        <v>0.246</v>
      </c>
      <c r="AO55" s="18">
        <f>[1]AJ18!$X19</f>
        <v>56000</v>
      </c>
      <c r="AP55" s="19">
        <f>[1]AJ18!$Y19</f>
        <v>0.24299999999999999</v>
      </c>
      <c r="AR55" s="22"/>
    </row>
    <row r="56" spans="2:44" x14ac:dyDescent="0.25">
      <c r="B56" s="25"/>
      <c r="C56" s="26"/>
      <c r="D56" s="16" t="s">
        <v>3</v>
      </c>
      <c r="E56" s="18">
        <v>178000</v>
      </c>
      <c r="F56" s="19">
        <v>0.316</v>
      </c>
      <c r="G56" s="18">
        <v>190000</v>
      </c>
      <c r="H56" s="19">
        <v>0.29599999999999999</v>
      </c>
      <c r="I56" s="18">
        <f>[1]AJ02!$X20</f>
        <v>187000</v>
      </c>
      <c r="J56" s="19">
        <f>[1]AJ02!$Y20</f>
        <v>0.29099999999999998</v>
      </c>
      <c r="K56" s="18">
        <f>[1]AJ03!$X20</f>
        <v>179000</v>
      </c>
      <c r="L56" s="19">
        <f>[1]AJ03!$Y20</f>
        <v>0.28100000000000003</v>
      </c>
      <c r="M56" s="18">
        <f>[1]AJ04!$X20</f>
        <v>182000</v>
      </c>
      <c r="N56" s="19">
        <f>[1]AJ04!$Y20</f>
        <v>0.27800000000000002</v>
      </c>
      <c r="O56" s="18">
        <f>[1]AJ05!$X20</f>
        <v>182000</v>
      </c>
      <c r="P56" s="19">
        <f>[1]AJ05!$Y20</f>
        <v>0.26900000000000002</v>
      </c>
      <c r="Q56" s="18">
        <f>[1]AJ06!$X20</f>
        <v>178000</v>
      </c>
      <c r="R56" s="19">
        <f>[1]AJ06!$Y20</f>
        <v>0.26900000000000002</v>
      </c>
      <c r="S56" s="18">
        <f>[1]AJ07!$X20</f>
        <v>189000</v>
      </c>
      <c r="T56" s="19">
        <f>[1]AJ07!$Y20</f>
        <v>0.27600000000000002</v>
      </c>
      <c r="U56" s="18">
        <f>[1]AJ08!$X20</f>
        <v>198000</v>
      </c>
      <c r="V56" s="19">
        <f>[1]AJ08!$Y20</f>
        <v>0.28299999999999997</v>
      </c>
      <c r="W56" s="18">
        <f>[1]AJ09!$X20</f>
        <v>211000</v>
      </c>
      <c r="X56" s="19">
        <f>[1]AJ09!$Y20</f>
        <v>0.29899999999999999</v>
      </c>
      <c r="Y56" s="18">
        <f>[1]AJ10!$X20</f>
        <v>205000</v>
      </c>
      <c r="Z56" s="19">
        <f>[1]AJ10!$Y20</f>
        <v>0.28899999999999998</v>
      </c>
      <c r="AA56" s="18">
        <f>[1]AJ11!$X20</f>
        <v>245000</v>
      </c>
      <c r="AB56" s="19">
        <f>[1]AJ11!$Y20</f>
        <v>0.34</v>
      </c>
      <c r="AC56" s="18">
        <f>[1]AJ12!$X20</f>
        <v>230000</v>
      </c>
      <c r="AD56" s="19">
        <f>[1]AJ12!$Y20</f>
        <v>0.317</v>
      </c>
      <c r="AE56" s="18">
        <f>[1]AJ13!$X20</f>
        <v>233000</v>
      </c>
      <c r="AF56" s="19">
        <f>[1]AJ13!$Y20</f>
        <v>0.32100000000000001</v>
      </c>
      <c r="AG56" s="18">
        <v>229000</v>
      </c>
      <c r="AH56" s="19">
        <v>0.315</v>
      </c>
      <c r="AI56" s="18">
        <f>[1]AJ15!$X20</f>
        <v>269000</v>
      </c>
      <c r="AJ56" s="19">
        <f>[1]AJ15!$Y20</f>
        <v>0.35599999999999998</v>
      </c>
      <c r="AK56" s="18">
        <f>[1]AJ16!$X20</f>
        <v>288000</v>
      </c>
      <c r="AL56" s="19">
        <f>[1]AJ16!$Y20</f>
        <v>0.38100000000000001</v>
      </c>
      <c r="AM56" s="18">
        <f>[1]AJ17!$X20</f>
        <v>289000</v>
      </c>
      <c r="AN56" s="19">
        <f>[1]AJ17!$Y20</f>
        <v>0.36699999999999999</v>
      </c>
      <c r="AO56" s="18">
        <f>[1]AJ18!$X20</f>
        <v>267000</v>
      </c>
      <c r="AP56" s="19">
        <f>[1]AJ18!$Y20</f>
        <v>0.33900000000000002</v>
      </c>
      <c r="AR56" s="22"/>
    </row>
    <row r="57" spans="2:44" x14ac:dyDescent="0.25">
      <c r="B57" s="25"/>
      <c r="C57" s="26"/>
    </row>
    <row r="58" spans="2:44" x14ac:dyDescent="0.25">
      <c r="B58" s="25"/>
      <c r="C58" s="26"/>
      <c r="D58" t="s">
        <v>18</v>
      </c>
    </row>
    <row r="59" spans="2:44" x14ac:dyDescent="0.25">
      <c r="B59" s="25"/>
      <c r="C59" s="26"/>
      <c r="D59" s="27" t="s">
        <v>13</v>
      </c>
    </row>
    <row r="60" spans="2:44" x14ac:dyDescent="0.25">
      <c r="B60" s="25"/>
      <c r="C60" s="26"/>
      <c r="D60" s="27" t="s">
        <v>19</v>
      </c>
    </row>
    <row r="61" spans="2:44" x14ac:dyDescent="0.25">
      <c r="B61" s="25"/>
      <c r="C61" s="26"/>
      <c r="D61" s="27" t="s">
        <v>14</v>
      </c>
    </row>
    <row r="62" spans="2:44" x14ac:dyDescent="0.25">
      <c r="B62" s="25"/>
      <c r="C62" s="26"/>
      <c r="D62" s="27" t="s">
        <v>17</v>
      </c>
    </row>
    <row r="63" spans="2:44" x14ac:dyDescent="0.25">
      <c r="F63" s="28"/>
    </row>
    <row r="64" spans="2:44" x14ac:dyDescent="0.25">
      <c r="F64" s="28"/>
    </row>
    <row r="65" spans="6:6" x14ac:dyDescent="0.25">
      <c r="F65" s="28"/>
    </row>
    <row r="66" spans="6:6" x14ac:dyDescent="0.25">
      <c r="F66" s="28"/>
    </row>
    <row r="67" spans="6:6" x14ac:dyDescent="0.25">
      <c r="F67" s="28"/>
    </row>
    <row r="68" spans="6:6" x14ac:dyDescent="0.25">
      <c r="F68" s="28"/>
    </row>
    <row r="69" spans="6:6" x14ac:dyDescent="0.25">
      <c r="F69" s="28"/>
    </row>
    <row r="70" spans="6:6" x14ac:dyDescent="0.25">
      <c r="F70" s="28"/>
    </row>
    <row r="71" spans="6:6" x14ac:dyDescent="0.25">
      <c r="F71" s="28"/>
    </row>
    <row r="72" spans="6:6" x14ac:dyDescent="0.25">
      <c r="F72" s="28"/>
    </row>
    <row r="73" spans="6:6" x14ac:dyDescent="0.25">
      <c r="F73" s="28"/>
    </row>
    <row r="74" spans="6:6" x14ac:dyDescent="0.25">
      <c r="F74" s="28"/>
    </row>
    <row r="75" spans="6:6" x14ac:dyDescent="0.25">
      <c r="F75" s="28"/>
    </row>
    <row r="76" spans="6:6" x14ac:dyDescent="0.25">
      <c r="F76" s="28"/>
    </row>
    <row r="77" spans="6:6" x14ac:dyDescent="0.25">
      <c r="F77" s="28"/>
    </row>
    <row r="78" spans="6:6" x14ac:dyDescent="0.25">
      <c r="F78" s="28"/>
    </row>
    <row r="79" spans="6:6" x14ac:dyDescent="0.25">
      <c r="F79" s="28"/>
    </row>
    <row r="80" spans="6:6" x14ac:dyDescent="0.25">
      <c r="F80" s="28"/>
    </row>
    <row r="81" spans="6:6" x14ac:dyDescent="0.25">
      <c r="F81" s="28"/>
    </row>
    <row r="82" spans="6:6" x14ac:dyDescent="0.25">
      <c r="F82" s="28"/>
    </row>
    <row r="83" spans="6:6" x14ac:dyDescent="0.25">
      <c r="F83" s="28"/>
    </row>
    <row r="84" spans="6:6" x14ac:dyDescent="0.25">
      <c r="F84" s="28"/>
    </row>
    <row r="85" spans="6:6" x14ac:dyDescent="0.25">
      <c r="F85" s="28"/>
    </row>
    <row r="86" spans="6:6" x14ac:dyDescent="0.25">
      <c r="F86" s="28"/>
    </row>
    <row r="87" spans="6:6" x14ac:dyDescent="0.25">
      <c r="F87" s="28"/>
    </row>
    <row r="88" spans="6:6" x14ac:dyDescent="0.25">
      <c r="F88" s="28"/>
    </row>
    <row r="89" spans="6:6" x14ac:dyDescent="0.25">
      <c r="F89" s="28"/>
    </row>
    <row r="90" spans="6:6" x14ac:dyDescent="0.25">
      <c r="F90" s="28"/>
    </row>
    <row r="91" spans="6:6" x14ac:dyDescent="0.25">
      <c r="F91" s="28"/>
    </row>
    <row r="92" spans="6:6" x14ac:dyDescent="0.25">
      <c r="F92" s="28"/>
    </row>
    <row r="93" spans="6:6" x14ac:dyDescent="0.25">
      <c r="F93" s="28"/>
    </row>
    <row r="94" spans="6:6" x14ac:dyDescent="0.25">
      <c r="F94" s="28"/>
    </row>
    <row r="95" spans="6:6" x14ac:dyDescent="0.25">
      <c r="F95" s="28"/>
    </row>
    <row r="96" spans="6:6" x14ac:dyDescent="0.25">
      <c r="F96" s="28"/>
    </row>
    <row r="97" spans="6:6" x14ac:dyDescent="0.25">
      <c r="F97" s="28"/>
    </row>
    <row r="98" spans="6:6" x14ac:dyDescent="0.25">
      <c r="F98" s="28"/>
    </row>
    <row r="99" spans="6:6" x14ac:dyDescent="0.25">
      <c r="F99" s="28"/>
    </row>
    <row r="100" spans="6:6" x14ac:dyDescent="0.25">
      <c r="F100" s="28"/>
    </row>
    <row r="101" spans="6:6" x14ac:dyDescent="0.25">
      <c r="F101" s="28"/>
    </row>
  </sheetData>
  <mergeCells count="80">
    <mergeCell ref="AO48:AP48"/>
    <mergeCell ref="S48:T48"/>
    <mergeCell ref="U48:V48"/>
    <mergeCell ref="W48:X48"/>
    <mergeCell ref="Y48:Z48"/>
    <mergeCell ref="AA48:AB48"/>
    <mergeCell ref="AC48:AD48"/>
    <mergeCell ref="AE48:AF48"/>
    <mergeCell ref="AG48:AH48"/>
    <mergeCell ref="AI48:AJ48"/>
    <mergeCell ref="AK48:AL48"/>
    <mergeCell ref="AM48:AN48"/>
    <mergeCell ref="AM38:AN38"/>
    <mergeCell ref="AO38:AP38"/>
    <mergeCell ref="D48:D49"/>
    <mergeCell ref="E48:F48"/>
    <mergeCell ref="G48:H48"/>
    <mergeCell ref="I48:J48"/>
    <mergeCell ref="K48:L48"/>
    <mergeCell ref="M48:N48"/>
    <mergeCell ref="O48:P48"/>
    <mergeCell ref="Q48:R48"/>
    <mergeCell ref="AA38:AB38"/>
    <mergeCell ref="AC38:AD38"/>
    <mergeCell ref="AE38:AF38"/>
    <mergeCell ref="AG38:AH38"/>
    <mergeCell ref="AI38:AJ38"/>
    <mergeCell ref="AK38:AL38"/>
    <mergeCell ref="Y38:Z38"/>
    <mergeCell ref="D38:D39"/>
    <mergeCell ref="E38:F38"/>
    <mergeCell ref="G38:H38"/>
    <mergeCell ref="I38:J38"/>
    <mergeCell ref="K38:L38"/>
    <mergeCell ref="M38:N38"/>
    <mergeCell ref="O38:P38"/>
    <mergeCell ref="Q38:R38"/>
    <mergeCell ref="S38:T38"/>
    <mergeCell ref="U38:V38"/>
    <mergeCell ref="W38:X38"/>
    <mergeCell ref="AO19:AP19"/>
    <mergeCell ref="S19:T19"/>
    <mergeCell ref="U19:V19"/>
    <mergeCell ref="W19:X19"/>
    <mergeCell ref="Y19:Z19"/>
    <mergeCell ref="AA19:AB19"/>
    <mergeCell ref="AC19:AD19"/>
    <mergeCell ref="AE19:AF19"/>
    <mergeCell ref="AG19:AH19"/>
    <mergeCell ref="AI19:AJ19"/>
    <mergeCell ref="AK19:AL19"/>
    <mergeCell ref="AM19:AN19"/>
    <mergeCell ref="AM9:AN9"/>
    <mergeCell ref="AO9:AP9"/>
    <mergeCell ref="D19:D20"/>
    <mergeCell ref="E19:F19"/>
    <mergeCell ref="G19:H19"/>
    <mergeCell ref="I19:J19"/>
    <mergeCell ref="K19:L19"/>
    <mergeCell ref="M19:N19"/>
    <mergeCell ref="O19:P19"/>
    <mergeCell ref="Q19:R19"/>
    <mergeCell ref="AA9:AB9"/>
    <mergeCell ref="AC9:AD9"/>
    <mergeCell ref="AE9:AF9"/>
    <mergeCell ref="AG9:AH9"/>
    <mergeCell ref="AI9:AJ9"/>
    <mergeCell ref="AK9:AL9"/>
    <mergeCell ref="Y9:Z9"/>
    <mergeCell ref="D9:D10"/>
    <mergeCell ref="E9:F9"/>
    <mergeCell ref="G9:H9"/>
    <mergeCell ref="I9:J9"/>
    <mergeCell ref="K9:L9"/>
    <mergeCell ref="M9:N9"/>
    <mergeCell ref="O9:P9"/>
    <mergeCell ref="Q9:R9"/>
    <mergeCell ref="S9:T9"/>
    <mergeCell ref="U9:V9"/>
    <mergeCell ref="W9:X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TblLFS876_HousingTenure</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Super</dc:creator>
  <cp:lastModifiedBy>Sarah Fyffe</cp:lastModifiedBy>
  <dcterms:created xsi:type="dcterms:W3CDTF">2019-06-24T10:21:26Z</dcterms:created>
  <dcterms:modified xsi:type="dcterms:W3CDTF">2019-06-27T13:48:19Z</dcterms:modified>
</cp:coreProperties>
</file>