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2347870\Documents\Query uploads\"/>
    </mc:Choice>
  </mc:AlternateContent>
  <xr:revisionPtr revIDLastSave="0" documentId="13_ncr:1_{F400C652-5EF0-4E06-B3CD-C2A7770D0908}" xr6:coauthVersionLast="36" xr6:coauthVersionMax="36" xr10:uidLastSave="{00000000-0000-0000-0000-000000000000}"/>
  <bookViews>
    <workbookView xWindow="0" yWindow="0" windowWidth="28800" windowHeight="11280" xr2:uid="{00000000-000D-0000-FFFF-FFFF00000000}"/>
  </bookViews>
  <sheets>
    <sheet name="Cover_Sheet" sheetId="11" r:id="rId1"/>
    <sheet name="Table_of_Contents" sheetId="10" r:id="rId2"/>
    <sheet name="Notes" sheetId="9" r:id="rId3"/>
    <sheet name="Table_1" sheetId="1" r:id="rId4"/>
    <sheet name="Table_2" sheetId="2" r:id="rId5"/>
    <sheet name="Table_3" sheetId="6" r:id="rId6"/>
    <sheet name="Table_4" sheetId="3" r:id="rId7"/>
    <sheet name="Table_5" sheetId="4" r:id="rId8"/>
    <sheet name="Table_6" sheetId="5"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5" i="5"/>
  <c r="D7" i="5"/>
  <c r="D8" i="5"/>
</calcChain>
</file>

<file path=xl/sharedStrings.xml><?xml version="1.0" encoding="utf-8"?>
<sst xmlns="http://schemas.openxmlformats.org/spreadsheetml/2006/main" count="131" uniqueCount="105">
  <si>
    <t>Difference (pps)</t>
  </si>
  <si>
    <t>2016</t>
  </si>
  <si>
    <t>2017</t>
  </si>
  <si>
    <t>2018</t>
  </si>
  <si>
    <t>2019</t>
  </si>
  <si>
    <t>2020</t>
  </si>
  <si>
    <t>Male Employment Rate (%)</t>
  </si>
  <si>
    <t>Female Employment Rate (%)</t>
  </si>
  <si>
    <t>Year</t>
  </si>
  <si>
    <t>Notes and definitions</t>
  </si>
  <si>
    <t>This worksheet contains one table.</t>
  </si>
  <si>
    <t>Footnote number</t>
  </si>
  <si>
    <t>Footnote text</t>
  </si>
  <si>
    <t>Note 1</t>
  </si>
  <si>
    <r>
      <rPr>
        <b/>
        <u/>
        <sz val="12"/>
        <rFont val="Arial"/>
        <family val="2"/>
      </rPr>
      <t>Disability status</t>
    </r>
    <r>
      <rPr>
        <sz val="12"/>
        <color rgb="FF000000"/>
        <rFont val="Arial"/>
        <family val="2"/>
      </rPr>
      <t xml:space="preserve">
The GSS Harmonised Standards focus on a ‘core’ definition of people whose condition currently limits their activity.  Using the harmonised definition, which is only consistent and comparable across the UK from April 2013 onwards, the following conditions must be met to classify a person as having a disability:
• Answered ‘Yes’ to the question ‘Do you have any physical or mental conditions or illnesses lasting or expecting to last 12 months or more?’ </t>
    </r>
    <r>
      <rPr>
        <b/>
        <u/>
        <sz val="12"/>
        <color rgb="FF000000"/>
        <rFont val="Arial"/>
        <family val="2"/>
      </rPr>
      <t>and</t>
    </r>
    <r>
      <rPr>
        <sz val="12"/>
        <color rgb="FF000000"/>
        <rFont val="Arial"/>
        <family val="2"/>
      </rPr>
      <t xml:space="preserve">
• Answered either ‘Yes, a lot’ OR ‘Yes, a little’ to the question ‘Does your condition or illness reduce your ability to carry out day-to-day activities’ 
People without disabilities are those who do not meet the harmonised standard definition of disability.
Where a respondent answers that they have a physical or mental health condition(s) or illness(es) lasting or expected to last 12 months or more but it doesn’t restrict their activity, they are not classified as having a disability. </t>
    </r>
  </si>
  <si>
    <t>Note 2</t>
  </si>
  <si>
    <t>Note 3</t>
  </si>
  <si>
    <t>This worksheet presents a single table.</t>
  </si>
  <si>
    <t>Summary and Table of Contents</t>
  </si>
  <si>
    <t>Source:</t>
  </si>
  <si>
    <t>Labour Force Survey</t>
  </si>
  <si>
    <t>Produced on:</t>
  </si>
  <si>
    <t>Period:</t>
  </si>
  <si>
    <t>Dataset:</t>
  </si>
  <si>
    <t>Individual Annual</t>
  </si>
  <si>
    <t>Table</t>
  </si>
  <si>
    <t>Worksheet title</t>
  </si>
  <si>
    <t>Variables</t>
  </si>
  <si>
    <t>Description</t>
  </si>
  <si>
    <t>Table 1</t>
  </si>
  <si>
    <t>Table_1</t>
  </si>
  <si>
    <t>Table_2</t>
  </si>
  <si>
    <t>Table_3</t>
  </si>
  <si>
    <t>Table_4</t>
  </si>
  <si>
    <t>Table_5</t>
  </si>
  <si>
    <t>Table_6</t>
  </si>
  <si>
    <t>Table 2</t>
  </si>
  <si>
    <t>Table 3</t>
  </si>
  <si>
    <t>Table 4</t>
  </si>
  <si>
    <t>Table 5</t>
  </si>
  <si>
    <t>Table 6</t>
  </si>
  <si>
    <t>January to December 2010 to January to December 2020</t>
  </si>
  <si>
    <t>Employment rate by gender in NI, 16 to 64, 2010 to 2020.</t>
  </si>
  <si>
    <t>Employment rate by disability status in NI, 16 to 64, 2014 to 2019.</t>
  </si>
  <si>
    <t>Employment rate by deprivation area in NI, 16 to 64, 2014 to 2019.</t>
  </si>
  <si>
    <t>Qualifications at level 3 and above by gender in NI, 16 to 64, 2015 to 2020.</t>
  </si>
  <si>
    <t>Qualifications at level 3 and above by disability status in NI, 16 to 64, 2015 to 2020.</t>
  </si>
  <si>
    <t>Qualifications at level 3 and above by deprivation area in NI, 16 to 64, 2015 to 2020.</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</si>
  <si>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</si>
  <si>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LFS background information</t>
  </si>
  <si>
    <t>Notes, shading, no data and rounding</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</si>
  <si>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</si>
  <si>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</si>
  <si>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Background information - LFS</t>
  </si>
  <si>
    <t>More information on the revision policy concerning labour market statistics can be found through the following link:</t>
  </si>
  <si>
    <t>Revisions policies for labour market statistics</t>
  </si>
  <si>
    <t>More NI labour market data</t>
  </si>
  <si>
    <t>Labour Market and Social Welfare</t>
  </si>
  <si>
    <t>UK employment and labour market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</si>
  <si>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</si>
  <si>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</si>
  <si>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</si>
  <si>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</si>
  <si>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</si>
  <si>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</si>
  <si>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LFS@finance-ni.gov.uk</t>
  </si>
  <si>
    <t>LFS revisions</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</si>
  <si>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r>
  </si>
  <si>
    <r>
      <rPr>
        <b/>
        <u/>
        <sz val="12"/>
        <rFont val="Arial"/>
        <family val="2"/>
      </rPr>
      <t>Deprivation Quintile</t>
    </r>
    <r>
      <rPr>
        <u/>
        <sz val="12"/>
        <rFont val="Arial"/>
        <family val="2"/>
      </rPr>
      <t xml:space="preserve">
</t>
    </r>
    <r>
      <rPr>
        <sz val="12"/>
        <rFont val="Arial"/>
        <family val="2"/>
      </rPr>
      <t>The Northern Ireland Multiple Deprivation Measure is the official measure of spatial deprivation for NI and comprises seven domains of deprivation as follows: income, employment, health, education, proximity to services, living environment and crime. Where 1 is the most deprived and 5 is the least deprived. In these tables only the most and least deprived are used.</t>
    </r>
  </si>
  <si>
    <t>TblLFS2079</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</si>
  <si>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</si>
  <si>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</si>
  <si>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</si>
  <si>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Some cells in the tables may refer to notes which can be found in the notes worksheet. Note markers are presented in square brackets, for example: [note 3]. 
Shaded estimates are based on a small sample size (cell count between 3 and 25).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In cases where there are null values in the data these have been excluded which can cause slight differences in total numbers and percentages.
Figures are rounded to the nearest thousand and therefore may not sum.</t>
  </si>
  <si>
    <t>Impact of reweighting on Labour Force Survey key indicators, UK: 2022</t>
  </si>
  <si>
    <t xml:space="preserve">Typically, the Office for National Statistics (ONS) would reweight the LFS every two years to take account of updated population estimates and projections.
Since the onset of the pandemic, the ONS have been monitoring the impact and as a result, there have been three LFS reweightings to improve the estimates. In June 2022, the LFS estimates were reweighted from January-March 2020 to January-March 2022 using updated PAYE Real-Time Information data and with the introduction of the non-response bias adjustment to NI data. An overview of the impact of reweighting on the quarterly NI estimates of unemployment, employment, and economic inactivity is available on the LFS Background Information section on the NISRA website. This paper also contains the detail on two previous LFS reweighting since the onset of the COVID-19 pandemic, in October 2020 and July 2021.  </t>
  </si>
  <si>
    <t>14 October 2022</t>
  </si>
  <si>
    <t>AGE, ILODEFR, DISEA, PWTA18, PWTA22</t>
  </si>
  <si>
    <t>AGE, SEX, ILODEFR, PWTA18, PWTA22</t>
  </si>
  <si>
    <t>AGE, ILODEFR, MDM_Decile2017, PWTA18, PWTA22</t>
  </si>
  <si>
    <t>AGE, SEX, HIQUAL15, PWTA18, PWTA22</t>
  </si>
  <si>
    <t>AGE, DISEA, HIQUAL15, PWTA18, PWTA22</t>
  </si>
  <si>
    <t>AGE, MDM_Decile2017, HIQUAL15, PWTA18, PWTA22</t>
  </si>
  <si>
    <t>Table 1: Employment rate [note 1] by gender, NI, 16 to 64, 2010 to 2020</t>
  </si>
  <si>
    <t>Table 2: Employment rate [Note 1] by disability status [Note 2], NI, 16 to 64, 2014 to 2019</t>
  </si>
  <si>
    <t>Table 3: Employment rate by deprivation quintile [note 3], NI, 16 to 64, 2014 to 2019</t>
  </si>
  <si>
    <t>Employment rate by deprivation quintile [Note 3], NI, 16 to 64, 2014 to 2020</t>
  </si>
  <si>
    <t>Employment rate [Note 1] by disability status [Note 2], NI, 16 to 64, 2014 to 2020</t>
  </si>
  <si>
    <t>Table 4: Qualified to level 3 and above by gender, NI, 16 to 64, 2015 to 2020</t>
  </si>
  <si>
    <t>Males qualified to level 3 and above (%)</t>
  </si>
  <si>
    <t>Females qualified to level 3 and above (%)</t>
  </si>
  <si>
    <t>Percentage qualified to level three and above by gender, NI, 16 to 64, 2015 to 2020</t>
  </si>
  <si>
    <t>Percentage qualified to level three and above by disability status [Note 2], NI, 16 to 64, 2015 to 2020</t>
  </si>
  <si>
    <t>Table 5: Percentage qualified to level three and above by disability status [note 2], NI, 16 to 64, 2015 to 2020</t>
  </si>
  <si>
    <t>Percentage qualified to level three and above by deprivation quintile [Note 3], NI, 16 to 64, 2015 to 2020</t>
  </si>
  <si>
    <t>Table 6: Percentage qualified to level three and above by deprivation quintile [note 3], NI, 16 to 64, 2015 to 2020</t>
  </si>
  <si>
    <t>Employment rate of persons without disabilities (%)</t>
  </si>
  <si>
    <t>Employment rate of persons with disabilities (%)</t>
  </si>
  <si>
    <t>Percentage of persons with disabilities qualified to level 3 and above (%)</t>
  </si>
  <si>
    <t>Percentage of persons without disabilities qualified to level 3 and above (%)</t>
  </si>
  <si>
    <t>Percentage qualified to level 3 and above in the most deprived areas (%)</t>
  </si>
  <si>
    <t>Percentage qualified to level 3 and above in the least deprived areas (%)</t>
  </si>
  <si>
    <t>Employment rate in most deprived areas (%)</t>
  </si>
  <si>
    <t>Employment rate in least deprived areas (%)</t>
  </si>
  <si>
    <t>Employment rate [Note 1] by gender, NI, 16 to 64, 2010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</si>
</sst>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0.0"/>
    <numFmt numFmtId="167" formatCode="m/d/yyyy"/>
  </numFmts>
  <fonts count="30" x14ac:knownFonts="1">
    <font>
      <sz val="11"/>
      <color theme="1"/>
      <name val="Calibri"/>
      <family val="2"/>
      <scheme val="minor"/>
    </font>
    <font>
      <sz val="11"/>
      <color theme="1"/>
      <name val="Calibri"/>
      <family val="2"/>
      <scheme val="minor"/>
    </font>
    <font>
      <b/>
      <sz val="15"/>
      <color theme="3"/>
      <name val="Calibri"/>
      <family val="2"/>
      <scheme val="minor"/>
    </font>
    <font>
      <b/>
      <sz val="12"/>
      <color theme="1"/>
      <name val="Arial"/>
      <family val="2"/>
    </font>
    <font>
      <sz val="11"/>
      <color theme="1"/>
      <name val="Arial"/>
      <family val="2"/>
    </font>
    <font>
      <b/>
      <sz val="11"/>
      <name val="Arial"/>
      <family val="2"/>
    </font>
    <font>
      <sz val="12"/>
      <color theme="1"/>
      <name val="Arial"/>
      <family val="2"/>
    </font>
    <font>
      <b/>
      <sz val="11"/>
      <color theme="1"/>
      <name val="Arial"/>
      <family val="2"/>
    </font>
    <font>
      <b/>
      <sz val="15"/>
      <name val="Arial"/>
      <family val="2"/>
    </font>
    <font>
      <sz val="12"/>
      <name val="Arial"/>
      <family val="2"/>
    </font>
    <font>
      <b/>
      <sz val="12"/>
      <name val="Arial"/>
      <family val="2"/>
    </font>
    <font>
      <u/>
      <sz val="12"/>
      <name val="Arial"/>
      <family val="2"/>
    </font>
    <font>
      <b/>
      <u/>
      <sz val="12"/>
      <name val="Arial"/>
      <family val="2"/>
    </font>
    <font>
      <sz val="12"/>
      <color rgb="FF000000"/>
      <name val="Arial"/>
      <family val="2"/>
    </font>
    <font>
      <b/>
      <u/>
      <sz val="12"/>
      <color rgb="FF000000"/>
      <name val="Arial"/>
      <family val="2"/>
    </font>
    <font>
      <b/>
      <sz val="15"/>
      <color theme="1"/>
      <name val="Arial"/>
      <family val="2"/>
    </font>
    <font>
      <b/>
      <sz val="16"/>
      <name val="Arial"/>
      <family val="2"/>
    </font>
    <font>
      <sz val="10"/>
      <name val="Arial"/>
      <family val="2"/>
    </font>
    <font>
      <u/>
      <sz val="10"/>
      <color indexed="12"/>
      <name val="Arial"/>
      <family val="2"/>
    </font>
    <font>
      <u/>
      <sz val="12"/>
      <color rgb="FF3333FF"/>
      <name val="Arial"/>
      <family val="2"/>
    </font>
    <font>
      <u/>
      <sz val="11"/>
      <color theme="10"/>
      <name val="Calibri"/>
      <family val="2"/>
    </font>
    <font>
      <u/>
      <sz val="11"/>
      <color theme="10"/>
      <name val="Calibri"/>
      <family val="2"/>
      <scheme val="minor"/>
    </font>
    <font>
      <b/>
      <sz val="14"/>
      <name val="Arial"/>
      <family val="2"/>
    </font>
    <font>
      <sz val="11"/>
      <color rgb="FF006100"/>
      <name val="Calibri"/>
      <family val="2"/>
      <scheme val="minor"/>
    </font>
    <font>
      <u/>
      <sz val="10"/>
      <color theme="10"/>
      <name val="Arial"/>
      <family val="2"/>
    </font>
    <font>
      <sz val="7"/>
      <name val="Arial"/>
      <family val="2"/>
    </font>
    <font>
      <sz val="11"/>
      <color indexed="8"/>
      <name val="Calibri"/>
      <family val="2"/>
    </font>
    <font>
      <b/>
      <sz val="10"/>
      <name val="Arial"/>
      <family val="2"/>
    </font>
    <font>
      <u/>
      <sz val="12"/>
      <color rgb="FF0000FF"/>
      <name val="Arial"/>
      <family val="2"/>
    </font>
    <font>
      <sz val="11"/>
      <color theme="1"/>
      <name val="Arial"/>
    </font>
  </fonts>
  <fills count="7">
    <fill>
      <patternFill patternType="none"/>
    </fill>
    <fill>
      <patternFill patternType="gray125"/>
    </fill>
    <fill>
      <patternFill patternType="solid">
        <fgColor rgb="FFC6EFCE"/>
      </patternFill>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5">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style="thin">
        <color indexed="64"/>
      </right>
      <top/>
      <bottom/>
      <diagonal/>
    </border>
  </borders>
  <cellStyleXfs count="267">
    <xf numFmtId="0" fontId="0" fillId="0" borderId="0"/>
    <xf numFmtId="0" fontId="2" fillId="0" borderId="1" applyNumberFormat="0" applyFill="0" applyAlignment="0" applyProtection="0"/>
    <xf numFmtId="0" fontId="1" fillId="0" borderId="0"/>
    <xf numFmtId="0" fontId="16" fillId="0" borderId="0" applyNumberFormat="0" applyFill="0" applyAlignment="0" applyProtection="0"/>
    <xf numFmtId="0" fontId="17" fillId="0" borderId="0"/>
    <xf numFmtId="0" fontId="1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7" fillId="0" borderId="0"/>
    <xf numFmtId="0" fontId="23" fillId="2" borderId="0" applyNumberFormat="0" applyBorder="0" applyAlignment="0" applyProtection="0"/>
    <xf numFmtId="0" fontId="21" fillId="0" borderId="0" applyNumberFormat="0" applyFill="0" applyBorder="0" applyAlignment="0" applyProtection="0"/>
    <xf numFmtId="0" fontId="1" fillId="0" borderId="0"/>
    <xf numFmtId="165" fontId="1" fillId="0" borderId="0" applyFont="0" applyFill="0" applyBorder="0" applyAlignment="0" applyProtection="0"/>
    <xf numFmtId="0" fontId="17" fillId="0" borderId="0"/>
    <xf numFmtId="0" fontId="8" fillId="0" borderId="0" applyNumberFormat="0" applyFill="0" applyAlignment="0" applyProtection="0"/>
    <xf numFmtId="0" fontId="22" fillId="0" borderId="0">
      <protection locked="0"/>
    </xf>
    <xf numFmtId="165" fontId="1" fillId="0" borderId="0" applyFont="0" applyFill="0" applyBorder="0" applyAlignment="0" applyProtection="0"/>
    <xf numFmtId="0" fontId="24" fillId="0" borderId="0" applyNumberFormat="0" applyFill="0" applyBorder="0" applyAlignment="0" applyProtection="0">
      <alignment vertical="top"/>
      <protection locked="0"/>
    </xf>
    <xf numFmtId="0" fontId="17" fillId="0" borderId="0"/>
    <xf numFmtId="9" fontId="1" fillId="0" borderId="0" applyFont="0" applyFill="0" applyBorder="0" applyAlignment="0" applyProtection="0"/>
    <xf numFmtId="0" fontId="10" fillId="0" borderId="0" applyNumberFormat="0" applyFill="0" applyAlignment="0" applyProtection="0"/>
    <xf numFmtId="0" fontId="1"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xf numFmtId="9" fontId="17" fillId="0" borderId="0" applyFont="0" applyFill="0" applyBorder="0" applyAlignment="0" applyProtection="0"/>
    <xf numFmtId="0" fontId="1"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164" fontId="17" fillId="0" borderId="0" applyFont="0" applyFill="0" applyBorder="0" applyAlignment="0" applyProtection="0"/>
    <xf numFmtId="0" fontId="1" fillId="0" borderId="0"/>
    <xf numFmtId="165" fontId="26" fillId="0" borderId="0" applyFont="0" applyFill="0" applyBorder="0" applyAlignment="0" applyProtection="0"/>
    <xf numFmtId="165" fontId="17" fillId="0" borderId="0" applyFont="0" applyFill="0" applyBorder="0" applyAlignment="0" applyProtection="0"/>
    <xf numFmtId="0" fontId="1" fillId="0" borderId="0"/>
    <xf numFmtId="9" fontId="26" fillId="0" borderId="0" applyFont="0" applyFill="0" applyBorder="0" applyAlignment="0" applyProtection="0"/>
    <xf numFmtId="0" fontId="1" fillId="0" borderId="0"/>
    <xf numFmtId="0" fontId="17" fillId="0" borderId="0" applyNumberFormat="0" applyFill="0" applyBorder="0" applyAlignment="0" applyProtection="0"/>
    <xf numFmtId="0" fontId="2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4" borderId="0">
      <protection locked="0"/>
    </xf>
    <xf numFmtId="0" fontId="17" fillId="5" borderId="4">
      <alignment horizontal="center" vertical="center"/>
      <protection locked="0"/>
    </xf>
    <xf numFmtId="165" fontId="1" fillId="0" borderId="0" applyFont="0" applyFill="0" applyBorder="0" applyAlignment="0" applyProtection="0"/>
    <xf numFmtId="165" fontId="17" fillId="0" borderId="0" applyFont="0" applyFill="0" applyBorder="0" applyAlignment="0" applyProtection="0"/>
    <xf numFmtId="3" fontId="17" fillId="0" borderId="0" applyFont="0" applyFill="0" applyBorder="0" applyAlignment="0" applyProtection="0"/>
    <xf numFmtId="3" fontId="17" fillId="0" borderId="0" applyFont="0" applyFill="0" applyBorder="0" applyAlignment="0" applyProtection="0"/>
    <xf numFmtId="165" fontId="17" fillId="0" borderId="0" applyFont="0" applyFill="0" applyBorder="0" applyAlignment="0" applyProtection="0"/>
    <xf numFmtId="0" fontId="17" fillId="6" borderId="0">
      <protection locked="0"/>
    </xf>
    <xf numFmtId="0" fontId="27" fillId="5" borderId="0">
      <alignment vertical="center"/>
      <protection locked="0"/>
    </xf>
    <xf numFmtId="0" fontId="27" fillId="0" borderId="0">
      <protection locked="0"/>
    </xf>
    <xf numFmtId="0" fontId="27" fillId="0" borderId="0"/>
    <xf numFmtId="0" fontId="24"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applyNumberFormat="0" applyFill="0" applyBorder="0" applyAlignment="0" applyProtection="0"/>
    <xf numFmtId="0" fontId="17" fillId="0" borderId="0" applyNumberFormat="0" applyFill="0" applyBorder="0" applyAlignment="0" applyProtection="0"/>
    <xf numFmtId="0" fontId="2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xf numFmtId="0" fontId="17" fillId="0" borderId="0" applyNumberFormat="0" applyFill="0" applyBorder="0" applyAlignment="0" applyProtection="0"/>
    <xf numFmtId="0" fontId="1" fillId="3" borderId="2" applyNumberFormat="0" applyFont="0" applyAlignment="0" applyProtection="0"/>
    <xf numFmtId="9" fontId="17" fillId="0" borderId="0" applyFont="0" applyFill="0" applyBorder="0" applyAlignment="0" applyProtection="0"/>
    <xf numFmtId="0" fontId="17" fillId="0" borderId="0"/>
    <xf numFmtId="0" fontId="17" fillId="5" borderId="3">
      <alignment vertical="center"/>
      <protection locked="0"/>
    </xf>
    <xf numFmtId="0" fontId="17" fillId="4" borderId="0">
      <protection locked="0"/>
    </xf>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applyNumberFormat="0" applyFill="0" applyBorder="0" applyAlignment="0" applyProtection="0"/>
    <xf numFmtId="0" fontId="17" fillId="0" borderId="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 fillId="3" borderId="2" applyNumberFormat="0" applyFont="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4" fontId="17" fillId="0" borderId="0" applyFont="0" applyFill="0" applyBorder="0" applyAlignment="0" applyProtection="0"/>
    <xf numFmtId="165" fontId="26"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4" fontId="17" fillId="0" borderId="0" applyFont="0" applyFill="0" applyBorder="0" applyAlignment="0" applyProtection="0"/>
    <xf numFmtId="165" fontId="26"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 fillId="0" borderId="0"/>
  </cellStyleXfs>
  <cellXfs count="48">
    <xf numFmtId="0" fontId="0" fillId="0" borderId="0" xfId="0"/>
    <xf numFmtId="0" fontId="4" fillId="0" borderId="0" xfId="0" applyFont="1"/>
    <xf numFmtId="166" fontId="4" fillId="0" borderId="0" xfId="0" applyNumberFormat="1" applyFont="1"/>
    <xf numFmtId="0" fontId="5" fillId="0" borderId="0" xfId="0" applyFont="1" applyAlignment="1">
      <alignment wrapText="1"/>
    </xf>
    <xf numFmtId="166" fontId="4" fillId="0" borderId="0" xfId="0" applyNumberFormat="1" applyFont="1" applyAlignment="1">
      <alignment horizontal="right"/>
    </xf>
    <xf numFmtId="0" fontId="4" fillId="0" borderId="0" xfId="0" applyFont="1" applyAlignment="1">
      <alignment horizontal="left"/>
    </xf>
    <xf numFmtId="0" fontId="7" fillId="0" borderId="0" xfId="0" applyFont="1" applyAlignment="1">
      <alignment wrapText="1"/>
    </xf>
    <xf numFmtId="0" fontId="4" fillId="0" borderId="0" xfId="0" applyNumberFormat="1" applyFont="1" applyAlignment="1">
      <alignment horizontal="left"/>
    </xf>
    <xf numFmtId="0" fontId="8" fillId="0" borderId="0" xfId="1" applyFont="1" applyFill="1" applyBorder="1" applyAlignment="1" applyProtection="1">
      <alignment horizontal="left"/>
      <protection hidden="1"/>
    </xf>
    <xf numFmtId="0" fontId="9" fillId="0" borderId="0" xfId="2" applyFont="1" applyFill="1" applyProtection="1">
      <protection hidden="1"/>
    </xf>
    <xf numFmtId="0" fontId="9" fillId="0" borderId="0" xfId="2" applyFont="1" applyFill="1" applyAlignment="1" applyProtection="1">
      <alignment horizontal="left"/>
      <protection hidden="1"/>
    </xf>
    <xf numFmtId="0" fontId="10" fillId="0" borderId="0" xfId="2" applyFont="1" applyFill="1" applyAlignment="1" applyProtection="1">
      <alignment vertical="top"/>
      <protection hidden="1"/>
    </xf>
    <xf numFmtId="0" fontId="11" fillId="0" borderId="0" xfId="2" applyFont="1" applyFill="1" applyAlignment="1" applyProtection="1">
      <alignment wrapText="1"/>
      <protection hidden="1"/>
    </xf>
    <xf numFmtId="0" fontId="15" fillId="0" borderId="0" xfId="0" applyFont="1"/>
    <xf numFmtId="0" fontId="6" fillId="0" borderId="0" xfId="0" applyFont="1" applyAlignment="1">
      <alignment horizontal="left"/>
    </xf>
    <xf numFmtId="0" fontId="3" fillId="0" borderId="0" xfId="0" applyFont="1" applyAlignment="1">
      <alignment vertical="top"/>
    </xf>
    <xf numFmtId="0" fontId="4" fillId="0" borderId="0" xfId="0" applyFont="1" applyAlignment="1">
      <alignment vertical="top"/>
    </xf>
    <xf numFmtId="0" fontId="10" fillId="0" borderId="0" xfId="2" applyFont="1" applyFill="1" applyAlignment="1" applyProtection="1">
      <alignment horizontal="left" vertical="top"/>
      <protection hidden="1"/>
    </xf>
    <xf numFmtId="0" fontId="7" fillId="0" borderId="0" xfId="0" applyFont="1" applyAlignment="1">
      <alignment vertical="top"/>
    </xf>
    <xf numFmtId="0" fontId="8" fillId="0" borderId="0" xfId="3" applyFont="1" applyBorder="1" applyProtection="1">
      <protection locked="0"/>
    </xf>
    <xf numFmtId="0" fontId="9" fillId="0" borderId="0" xfId="4" applyFont="1"/>
    <xf numFmtId="0" fontId="9" fillId="0" borderId="0" xfId="4" applyFont="1" applyFill="1"/>
    <xf numFmtId="0" fontId="9" fillId="0" borderId="0" xfId="4" applyFont="1" applyAlignment="1">
      <alignment horizontal="left"/>
    </xf>
    <xf numFmtId="14" fontId="9" fillId="0" borderId="0" xfId="4" applyNumberFormat="1" applyFont="1" applyFill="1" applyAlignment="1">
      <alignment horizontal="left" wrapText="1"/>
    </xf>
    <xf numFmtId="0" fontId="17" fillId="0" borderId="0" xfId="4" applyFont="1" applyAlignment="1">
      <alignment horizontal="left"/>
    </xf>
    <xf numFmtId="0" fontId="17" fillId="0" borderId="0" xfId="4"/>
    <xf numFmtId="167" fontId="9" fillId="0" borderId="0" xfId="4" applyNumberFormat="1" applyFont="1" applyFill="1" applyAlignment="1">
      <alignment horizontal="left" wrapText="1"/>
    </xf>
    <xf numFmtId="0" fontId="10" fillId="0" borderId="0" xfId="4" applyFont="1" applyAlignment="1">
      <alignment wrapText="1"/>
    </xf>
    <xf numFmtId="0" fontId="19" fillId="0" borderId="0" xfId="7" applyFont="1" applyFill="1" applyAlignment="1" applyProtection="1">
      <alignment wrapText="1"/>
      <protection hidden="1"/>
    </xf>
    <xf numFmtId="0" fontId="9" fillId="0" borderId="0" xfId="6" applyFont="1" applyFill="1" applyAlignment="1" applyProtection="1">
      <alignment horizontal="left" wrapText="1"/>
      <protection hidden="1"/>
    </xf>
    <xf numFmtId="0" fontId="9" fillId="0" borderId="0" xfId="4" applyFont="1" applyAlignment="1">
      <alignment horizontal="left" wrapText="1"/>
    </xf>
    <xf numFmtId="0" fontId="9" fillId="0" borderId="0" xfId="4" applyFont="1" applyFill="1" applyAlignment="1">
      <alignment horizontal="left" wrapText="1"/>
    </xf>
    <xf numFmtId="0" fontId="29" fillId="0" borderId="0" xfId="0" applyFont="1" applyAlignment="1">
      <alignment horizontal="left"/>
    </xf>
    <xf numFmtId="0" fontId="4" fillId="0" borderId="0" xfId="0" applyFont="1"/>
    <xf numFmtId="0" fontId="10" fillId="0" borderId="0" xfId="8" applyFont="1"/>
    <xf numFmtId="0" fontId="9" fillId="0" borderId="0" xfId="8" applyFont="1" applyAlignment="1">
      <alignment vertical="top" wrapText="1"/>
    </xf>
    <xf numFmtId="0" fontId="19" fillId="0" borderId="0" xfId="6" applyFont="1" applyFill="1" applyAlignment="1" applyProtection="1">
      <alignment vertical="top"/>
      <protection hidden="1"/>
    </xf>
    <xf numFmtId="0" fontId="9" fillId="0" borderId="0" xfId="4" applyFont="1" applyFill="1"/>
    <xf numFmtId="166" fontId="29" fillId="0" borderId="0" xfId="0" applyNumberFormat="1" applyFont="1"/>
    <xf numFmtId="0" fontId="9" fillId="0" borderId="0" xfId="67" applyFont="1" applyAlignment="1">
      <alignment vertical="top" wrapText="1"/>
    </xf>
    <xf numFmtId="0" fontId="19" fillId="0" borderId="0" xfId="7" applyFont="1" applyFill="1" applyAlignment="1" applyProtection="1">
      <protection hidden="1"/>
    </xf>
    <xf numFmtId="0" fontId="13" fillId="0" borderId="0" xfId="0" applyFont="1" applyFill="1" applyAlignment="1" applyProtection="1">
      <alignment wrapText="1"/>
      <protection hidden="1"/>
    </xf>
    <xf numFmtId="0" fontId="10" fillId="0" borderId="0" xfId="67" applyFont="1"/>
    <xf numFmtId="0" fontId="10" fillId="0" borderId="0" xfId="67" applyFont="1" applyAlignment="1"/>
    <xf numFmtId="0" fontId="10" fillId="0" borderId="0" xfId="67" applyFont="1" applyFill="1" applyBorder="1" applyProtection="1">
      <protection hidden="1"/>
    </xf>
    <xf numFmtId="0" fontId="28" fillId="0" borderId="0" xfId="0" applyFont="1" applyFill="1" applyBorder="1"/>
    <xf numFmtId="0" fontId="28" fillId="0" borderId="0" xfId="10" applyFont="1" applyFill="1" applyBorder="1"/>
    <xf numFmtId="0" fontId="13" fillId="0" borderId="0" xfId="0" applyFont="1" applyFill="1" applyBorder="1" applyAlignment="1">
      <alignment wrapText="1"/>
    </xf>
  </cellXfs>
  <cellStyles count="267">
    <cellStyle name="ANCLAS,REZONES Y SUS PARTES,DE FUNDICION,DE HIERRO O DE ACERO" xfId="48" xr:uid="{00000000-0005-0000-0000-000000000000}"/>
    <cellStyle name="ANCLAS,REZONES Y SUS PARTES,DE FUNDICION,DE HIERRO O DE ACERO 2" xfId="49" xr:uid="{00000000-0005-0000-0000-000001000000}"/>
    <cellStyle name="ANCLAS,REZONES Y SUS PARTES,DE FUNDICION,DE HIERRO O DE ACERO 2 2" xfId="50" xr:uid="{00000000-0005-0000-0000-000002000000}"/>
    <cellStyle name="ANCLAS,REZONES Y SUS PARTES,DE FUNDICION,DE HIERRO O DE ACERO 2 3" xfId="51" xr:uid="{00000000-0005-0000-0000-000003000000}"/>
    <cellStyle name="ANCLAS,REZONES Y SUS PARTES,DE FUNDICION,DE HIERRO O DE ACERO 3" xfId="52" xr:uid="{00000000-0005-0000-0000-000004000000}"/>
    <cellStyle name="cells" xfId="53" xr:uid="{00000000-0005-0000-0000-000005000000}"/>
    <cellStyle name="column field" xfId="54" xr:uid="{00000000-0005-0000-0000-000006000000}"/>
    <cellStyle name="Comma 10" xfId="100" xr:uid="{00000000-0005-0000-0000-000007000000}"/>
    <cellStyle name="Comma 10 2" xfId="176" xr:uid="{00000000-0005-0000-0000-000008000000}"/>
    <cellStyle name="Comma 10 3" xfId="231" xr:uid="{00000000-0005-0000-0000-000009000000}"/>
    <cellStyle name="Comma 11" xfId="105" xr:uid="{00000000-0005-0000-0000-00000A000000}"/>
    <cellStyle name="Comma 11 2" xfId="179" xr:uid="{00000000-0005-0000-0000-00000B000000}"/>
    <cellStyle name="Comma 11 3" xfId="234" xr:uid="{00000000-0005-0000-0000-00000C000000}"/>
    <cellStyle name="Comma 12" xfId="110" xr:uid="{00000000-0005-0000-0000-00000D000000}"/>
    <cellStyle name="Comma 12 2" xfId="182" xr:uid="{00000000-0005-0000-0000-00000E000000}"/>
    <cellStyle name="Comma 12 3" xfId="237" xr:uid="{00000000-0005-0000-0000-00000F000000}"/>
    <cellStyle name="Comma 13" xfId="115" xr:uid="{00000000-0005-0000-0000-000010000000}"/>
    <cellStyle name="Comma 13 2" xfId="185" xr:uid="{00000000-0005-0000-0000-000011000000}"/>
    <cellStyle name="Comma 13 3" xfId="240" xr:uid="{00000000-0005-0000-0000-000012000000}"/>
    <cellStyle name="Comma 14" xfId="120" xr:uid="{00000000-0005-0000-0000-000013000000}"/>
    <cellStyle name="Comma 14 2" xfId="188" xr:uid="{00000000-0005-0000-0000-000014000000}"/>
    <cellStyle name="Comma 14 3" xfId="243" xr:uid="{00000000-0005-0000-0000-000015000000}"/>
    <cellStyle name="Comma 15" xfId="125" xr:uid="{00000000-0005-0000-0000-000016000000}"/>
    <cellStyle name="Comma 15 2" xfId="191" xr:uid="{00000000-0005-0000-0000-000017000000}"/>
    <cellStyle name="Comma 15 3" xfId="246" xr:uid="{00000000-0005-0000-0000-000018000000}"/>
    <cellStyle name="Comma 16" xfId="130" xr:uid="{00000000-0005-0000-0000-000019000000}"/>
    <cellStyle name="Comma 16 2" xfId="194" xr:uid="{00000000-0005-0000-0000-00001A000000}"/>
    <cellStyle name="Comma 16 3" xfId="249" xr:uid="{00000000-0005-0000-0000-00001B000000}"/>
    <cellStyle name="Comma 17" xfId="135" xr:uid="{00000000-0005-0000-0000-00001C000000}"/>
    <cellStyle name="Comma 17 2" xfId="197" xr:uid="{00000000-0005-0000-0000-00001D000000}"/>
    <cellStyle name="Comma 17 3" xfId="252" xr:uid="{00000000-0005-0000-0000-00001E000000}"/>
    <cellStyle name="Comma 18" xfId="140" xr:uid="{00000000-0005-0000-0000-00001F000000}"/>
    <cellStyle name="Comma 18 2" xfId="200" xr:uid="{00000000-0005-0000-0000-000020000000}"/>
    <cellStyle name="Comma 18 3" xfId="255" xr:uid="{00000000-0005-0000-0000-000021000000}"/>
    <cellStyle name="Comma 19" xfId="145" xr:uid="{00000000-0005-0000-0000-000022000000}"/>
    <cellStyle name="Comma 19 2" xfId="203" xr:uid="{00000000-0005-0000-0000-000023000000}"/>
    <cellStyle name="Comma 19 3" xfId="258" xr:uid="{00000000-0005-0000-0000-000024000000}"/>
    <cellStyle name="Comma 2" xfId="16" xr:uid="{00000000-0005-0000-0000-000025000000}"/>
    <cellStyle name="Comma 2 10" xfId="121" xr:uid="{00000000-0005-0000-0000-000026000000}"/>
    <cellStyle name="Comma 2 10 2" xfId="189" xr:uid="{00000000-0005-0000-0000-000027000000}"/>
    <cellStyle name="Comma 2 10 3" xfId="244" xr:uid="{00000000-0005-0000-0000-000028000000}"/>
    <cellStyle name="Comma 2 11" xfId="126" xr:uid="{00000000-0005-0000-0000-000029000000}"/>
    <cellStyle name="Comma 2 11 2" xfId="192" xr:uid="{00000000-0005-0000-0000-00002A000000}"/>
    <cellStyle name="Comma 2 11 3" xfId="247" xr:uid="{00000000-0005-0000-0000-00002B000000}"/>
    <cellStyle name="Comma 2 12" xfId="131" xr:uid="{00000000-0005-0000-0000-00002C000000}"/>
    <cellStyle name="Comma 2 12 2" xfId="195" xr:uid="{00000000-0005-0000-0000-00002D000000}"/>
    <cellStyle name="Comma 2 12 3" xfId="250" xr:uid="{00000000-0005-0000-0000-00002E000000}"/>
    <cellStyle name="Comma 2 13" xfId="136" xr:uid="{00000000-0005-0000-0000-00002F000000}"/>
    <cellStyle name="Comma 2 13 2" xfId="198" xr:uid="{00000000-0005-0000-0000-000030000000}"/>
    <cellStyle name="Comma 2 13 3" xfId="253" xr:uid="{00000000-0005-0000-0000-000031000000}"/>
    <cellStyle name="Comma 2 14" xfId="141" xr:uid="{00000000-0005-0000-0000-000032000000}"/>
    <cellStyle name="Comma 2 14 2" xfId="201" xr:uid="{00000000-0005-0000-0000-000033000000}"/>
    <cellStyle name="Comma 2 14 3" xfId="256" xr:uid="{00000000-0005-0000-0000-000034000000}"/>
    <cellStyle name="Comma 2 15" xfId="146" xr:uid="{00000000-0005-0000-0000-000035000000}"/>
    <cellStyle name="Comma 2 15 2" xfId="204" xr:uid="{00000000-0005-0000-0000-000036000000}"/>
    <cellStyle name="Comma 2 15 3" xfId="259" xr:uid="{00000000-0005-0000-0000-000037000000}"/>
    <cellStyle name="Comma 2 16" xfId="151" xr:uid="{00000000-0005-0000-0000-000038000000}"/>
    <cellStyle name="Comma 2 16 2" xfId="207" xr:uid="{00000000-0005-0000-0000-000039000000}"/>
    <cellStyle name="Comma 2 16 3" xfId="262" xr:uid="{00000000-0005-0000-0000-00003A000000}"/>
    <cellStyle name="Comma 2 17" xfId="43" xr:uid="{00000000-0005-0000-0000-00003B000000}"/>
    <cellStyle name="Comma 2 17 2" xfId="162" xr:uid="{00000000-0005-0000-0000-00003C000000}"/>
    <cellStyle name="Comma 2 17 3" xfId="217" xr:uid="{00000000-0005-0000-0000-00003D000000}"/>
    <cellStyle name="Comma 2 18" xfId="157" xr:uid="{00000000-0005-0000-0000-00003E000000}"/>
    <cellStyle name="Comma 2 19" xfId="212" xr:uid="{00000000-0005-0000-0000-00003F000000}"/>
    <cellStyle name="Comma 2 2" xfId="12" xr:uid="{00000000-0005-0000-0000-000040000000}"/>
    <cellStyle name="Comma 2 2 2" xfId="56" xr:uid="{00000000-0005-0000-0000-000041000000}"/>
    <cellStyle name="Comma 2 2 2 2" xfId="165" xr:uid="{00000000-0005-0000-0000-000042000000}"/>
    <cellStyle name="Comma 2 2 2 3" xfId="220" xr:uid="{00000000-0005-0000-0000-000043000000}"/>
    <cellStyle name="Comma 2 2 3" xfId="160" xr:uid="{00000000-0005-0000-0000-000044000000}"/>
    <cellStyle name="Comma 2 2 4" xfId="215" xr:uid="{00000000-0005-0000-0000-000045000000}"/>
    <cellStyle name="Comma 2 2 5" xfId="38" xr:uid="{00000000-0005-0000-0000-000046000000}"/>
    <cellStyle name="Comma 2 20" xfId="27" xr:uid="{00000000-0005-0000-0000-000047000000}"/>
    <cellStyle name="Comma 2 3" xfId="84" xr:uid="{00000000-0005-0000-0000-000048000000}"/>
    <cellStyle name="Comma 2 3 2" xfId="168" xr:uid="{00000000-0005-0000-0000-000049000000}"/>
    <cellStyle name="Comma 2 3 3" xfId="223" xr:uid="{00000000-0005-0000-0000-00004A000000}"/>
    <cellStyle name="Comma 2 4" xfId="91" xr:uid="{00000000-0005-0000-0000-00004B000000}"/>
    <cellStyle name="Comma 2 4 2" xfId="171" xr:uid="{00000000-0005-0000-0000-00004C000000}"/>
    <cellStyle name="Comma 2 4 3" xfId="226" xr:uid="{00000000-0005-0000-0000-00004D000000}"/>
    <cellStyle name="Comma 2 5" xfId="96" xr:uid="{00000000-0005-0000-0000-00004E000000}"/>
    <cellStyle name="Comma 2 5 2" xfId="174" xr:uid="{00000000-0005-0000-0000-00004F000000}"/>
    <cellStyle name="Comma 2 5 3" xfId="229" xr:uid="{00000000-0005-0000-0000-000050000000}"/>
    <cellStyle name="Comma 2 6" xfId="101" xr:uid="{00000000-0005-0000-0000-000051000000}"/>
    <cellStyle name="Comma 2 6 2" xfId="177" xr:uid="{00000000-0005-0000-0000-000052000000}"/>
    <cellStyle name="Comma 2 6 3" xfId="232" xr:uid="{00000000-0005-0000-0000-000053000000}"/>
    <cellStyle name="Comma 2 7" xfId="106" xr:uid="{00000000-0005-0000-0000-000054000000}"/>
    <cellStyle name="Comma 2 7 2" xfId="180" xr:uid="{00000000-0005-0000-0000-000055000000}"/>
    <cellStyle name="Comma 2 7 3" xfId="235" xr:uid="{00000000-0005-0000-0000-000056000000}"/>
    <cellStyle name="Comma 2 8" xfId="111" xr:uid="{00000000-0005-0000-0000-000057000000}"/>
    <cellStyle name="Comma 2 8 2" xfId="183" xr:uid="{00000000-0005-0000-0000-000058000000}"/>
    <cellStyle name="Comma 2 8 3" xfId="238" xr:uid="{00000000-0005-0000-0000-000059000000}"/>
    <cellStyle name="Comma 2 9" xfId="116" xr:uid="{00000000-0005-0000-0000-00005A000000}"/>
    <cellStyle name="Comma 2 9 2" xfId="186" xr:uid="{00000000-0005-0000-0000-00005B000000}"/>
    <cellStyle name="Comma 2 9 3" xfId="241" xr:uid="{00000000-0005-0000-0000-00005C000000}"/>
    <cellStyle name="Comma 20" xfId="150" xr:uid="{00000000-0005-0000-0000-00005D000000}"/>
    <cellStyle name="Comma 20 2" xfId="206" xr:uid="{00000000-0005-0000-0000-00005E000000}"/>
    <cellStyle name="Comma 20 3" xfId="261" xr:uid="{00000000-0005-0000-0000-00005F000000}"/>
    <cellStyle name="Comma 21" xfId="154" xr:uid="{00000000-0005-0000-0000-000060000000}"/>
    <cellStyle name="Comma 21 2" xfId="209" xr:uid="{00000000-0005-0000-0000-000061000000}"/>
    <cellStyle name="Comma 21 3" xfId="264" xr:uid="{00000000-0005-0000-0000-000062000000}"/>
    <cellStyle name="Comma 22" xfId="25" xr:uid="{00000000-0005-0000-0000-000063000000}"/>
    <cellStyle name="Comma 23" xfId="155" xr:uid="{00000000-0005-0000-0000-000064000000}"/>
    <cellStyle name="Comma 24" xfId="210" xr:uid="{00000000-0005-0000-0000-000065000000}"/>
    <cellStyle name="Comma 3" xfId="26" xr:uid="{00000000-0005-0000-0000-000066000000}"/>
    <cellStyle name="Comma 3 2" xfId="37" xr:uid="{00000000-0005-0000-0000-000067000000}"/>
    <cellStyle name="Comma 3 2 2" xfId="57" xr:uid="{00000000-0005-0000-0000-000068000000}"/>
    <cellStyle name="Comma 3 2 3" xfId="159" xr:uid="{00000000-0005-0000-0000-000069000000}"/>
    <cellStyle name="Comma 3 2 4" xfId="214" xr:uid="{00000000-0005-0000-0000-00006A000000}"/>
    <cellStyle name="Comma 3 3" xfId="44" xr:uid="{00000000-0005-0000-0000-00006B000000}"/>
    <cellStyle name="Comma 3 3 2" xfId="163" xr:uid="{00000000-0005-0000-0000-00006C000000}"/>
    <cellStyle name="Comma 3 3 3" xfId="218" xr:uid="{00000000-0005-0000-0000-00006D000000}"/>
    <cellStyle name="Comma 3 4" xfId="156" xr:uid="{00000000-0005-0000-0000-00006E000000}"/>
    <cellStyle name="Comma 3 5" xfId="211" xr:uid="{00000000-0005-0000-0000-00006F000000}"/>
    <cellStyle name="Comma 4" xfId="36" xr:uid="{00000000-0005-0000-0000-000070000000}"/>
    <cellStyle name="Comma 4 2" xfId="58" xr:uid="{00000000-0005-0000-0000-000071000000}"/>
    <cellStyle name="Comma 4 3" xfId="158" xr:uid="{00000000-0005-0000-0000-000072000000}"/>
    <cellStyle name="Comma 4 4" xfId="213" xr:uid="{00000000-0005-0000-0000-000073000000}"/>
    <cellStyle name="Comma 5" xfId="59" xr:uid="{00000000-0005-0000-0000-000074000000}"/>
    <cellStyle name="Comma 5 10" xfId="127" xr:uid="{00000000-0005-0000-0000-000075000000}"/>
    <cellStyle name="Comma 5 10 2" xfId="193" xr:uid="{00000000-0005-0000-0000-000076000000}"/>
    <cellStyle name="Comma 5 10 3" xfId="248" xr:uid="{00000000-0005-0000-0000-000077000000}"/>
    <cellStyle name="Comma 5 11" xfId="132" xr:uid="{00000000-0005-0000-0000-000078000000}"/>
    <cellStyle name="Comma 5 11 2" xfId="196" xr:uid="{00000000-0005-0000-0000-000079000000}"/>
    <cellStyle name="Comma 5 11 3" xfId="251" xr:uid="{00000000-0005-0000-0000-00007A000000}"/>
    <cellStyle name="Comma 5 12" xfId="137" xr:uid="{00000000-0005-0000-0000-00007B000000}"/>
    <cellStyle name="Comma 5 12 2" xfId="199" xr:uid="{00000000-0005-0000-0000-00007C000000}"/>
    <cellStyle name="Comma 5 12 3" xfId="254" xr:uid="{00000000-0005-0000-0000-00007D000000}"/>
    <cellStyle name="Comma 5 13" xfId="142" xr:uid="{00000000-0005-0000-0000-00007E000000}"/>
    <cellStyle name="Comma 5 13 2" xfId="202" xr:uid="{00000000-0005-0000-0000-00007F000000}"/>
    <cellStyle name="Comma 5 13 3" xfId="257" xr:uid="{00000000-0005-0000-0000-000080000000}"/>
    <cellStyle name="Comma 5 14" xfId="147" xr:uid="{00000000-0005-0000-0000-000081000000}"/>
    <cellStyle name="Comma 5 14 2" xfId="205" xr:uid="{00000000-0005-0000-0000-000082000000}"/>
    <cellStyle name="Comma 5 14 3" xfId="260" xr:uid="{00000000-0005-0000-0000-000083000000}"/>
    <cellStyle name="Comma 5 15" xfId="152" xr:uid="{00000000-0005-0000-0000-000084000000}"/>
    <cellStyle name="Comma 5 15 2" xfId="208" xr:uid="{00000000-0005-0000-0000-000085000000}"/>
    <cellStyle name="Comma 5 15 3" xfId="263" xr:uid="{00000000-0005-0000-0000-000086000000}"/>
    <cellStyle name="Comma 5 16" xfId="166" xr:uid="{00000000-0005-0000-0000-000087000000}"/>
    <cellStyle name="Comma 5 17" xfId="221" xr:uid="{00000000-0005-0000-0000-000088000000}"/>
    <cellStyle name="Comma 5 2" xfId="85" xr:uid="{00000000-0005-0000-0000-000089000000}"/>
    <cellStyle name="Comma 5 2 2" xfId="169" xr:uid="{00000000-0005-0000-0000-00008A000000}"/>
    <cellStyle name="Comma 5 2 3" xfId="224" xr:uid="{00000000-0005-0000-0000-00008B000000}"/>
    <cellStyle name="Comma 5 3" xfId="92" xr:uid="{00000000-0005-0000-0000-00008C000000}"/>
    <cellStyle name="Comma 5 3 2" xfId="172" xr:uid="{00000000-0005-0000-0000-00008D000000}"/>
    <cellStyle name="Comma 5 3 3" xfId="227" xr:uid="{00000000-0005-0000-0000-00008E000000}"/>
    <cellStyle name="Comma 5 4" xfId="97" xr:uid="{00000000-0005-0000-0000-00008F000000}"/>
    <cellStyle name="Comma 5 4 2" xfId="175" xr:uid="{00000000-0005-0000-0000-000090000000}"/>
    <cellStyle name="Comma 5 4 3" xfId="230" xr:uid="{00000000-0005-0000-0000-000091000000}"/>
    <cellStyle name="Comma 5 5" xfId="102" xr:uid="{00000000-0005-0000-0000-000092000000}"/>
    <cellStyle name="Comma 5 5 2" xfId="178" xr:uid="{00000000-0005-0000-0000-000093000000}"/>
    <cellStyle name="Comma 5 5 3" xfId="233" xr:uid="{00000000-0005-0000-0000-000094000000}"/>
    <cellStyle name="Comma 5 6" xfId="107" xr:uid="{00000000-0005-0000-0000-000095000000}"/>
    <cellStyle name="Comma 5 6 2" xfId="181" xr:uid="{00000000-0005-0000-0000-000096000000}"/>
    <cellStyle name="Comma 5 6 3" xfId="236" xr:uid="{00000000-0005-0000-0000-000097000000}"/>
    <cellStyle name="Comma 5 7" xfId="112" xr:uid="{00000000-0005-0000-0000-000098000000}"/>
    <cellStyle name="Comma 5 7 2" xfId="184" xr:uid="{00000000-0005-0000-0000-000099000000}"/>
    <cellStyle name="Comma 5 7 3" xfId="239" xr:uid="{00000000-0005-0000-0000-00009A000000}"/>
    <cellStyle name="Comma 5 8" xfId="117" xr:uid="{00000000-0005-0000-0000-00009B000000}"/>
    <cellStyle name="Comma 5 8 2" xfId="187" xr:uid="{00000000-0005-0000-0000-00009C000000}"/>
    <cellStyle name="Comma 5 8 3" xfId="242" xr:uid="{00000000-0005-0000-0000-00009D000000}"/>
    <cellStyle name="Comma 5 9" xfId="122" xr:uid="{00000000-0005-0000-0000-00009E000000}"/>
    <cellStyle name="Comma 5 9 2" xfId="190" xr:uid="{00000000-0005-0000-0000-00009F000000}"/>
    <cellStyle name="Comma 5 9 3" xfId="245" xr:uid="{00000000-0005-0000-0000-0000A0000000}"/>
    <cellStyle name="Comma 6" xfId="55" xr:uid="{00000000-0005-0000-0000-0000A1000000}"/>
    <cellStyle name="Comma 6 2" xfId="164" xr:uid="{00000000-0005-0000-0000-0000A2000000}"/>
    <cellStyle name="Comma 6 3" xfId="219" xr:uid="{00000000-0005-0000-0000-0000A3000000}"/>
    <cellStyle name="Comma 7" xfId="83" xr:uid="{00000000-0005-0000-0000-0000A4000000}"/>
    <cellStyle name="Comma 7 2" xfId="167" xr:uid="{00000000-0005-0000-0000-0000A5000000}"/>
    <cellStyle name="Comma 7 3" xfId="222" xr:uid="{00000000-0005-0000-0000-0000A6000000}"/>
    <cellStyle name="Comma 8" xfId="90" xr:uid="{00000000-0005-0000-0000-0000A7000000}"/>
    <cellStyle name="Comma 8 2" xfId="170" xr:uid="{00000000-0005-0000-0000-0000A8000000}"/>
    <cellStyle name="Comma 8 3" xfId="225" xr:uid="{00000000-0005-0000-0000-0000A9000000}"/>
    <cellStyle name="Comma 9" xfId="95" xr:uid="{00000000-0005-0000-0000-0000AA000000}"/>
    <cellStyle name="Comma 9 2" xfId="173" xr:uid="{00000000-0005-0000-0000-0000AB000000}"/>
    <cellStyle name="Comma 9 3" xfId="228" xr:uid="{00000000-0005-0000-0000-0000AC000000}"/>
    <cellStyle name="Currency 2" xfId="41" xr:uid="{00000000-0005-0000-0000-0000AD000000}"/>
    <cellStyle name="Currency 2 2" xfId="161" xr:uid="{00000000-0005-0000-0000-0000AE000000}"/>
    <cellStyle name="Currency 2 3" xfId="216" xr:uid="{00000000-0005-0000-0000-0000AF000000}"/>
    <cellStyle name="field" xfId="60" xr:uid="{00000000-0005-0000-0000-0000B0000000}"/>
    <cellStyle name="field names" xfId="61" xr:uid="{00000000-0005-0000-0000-0000B1000000}"/>
    <cellStyle name="footer" xfId="62" xr:uid="{00000000-0005-0000-0000-0000B2000000}"/>
    <cellStyle name="Good 2" xfId="9" xr:uid="{00000000-0005-0000-0000-0000F2000000}"/>
    <cellStyle name="heading" xfId="15" xr:uid="{00000000-0005-0000-0000-000000000000}"/>
    <cellStyle name="Heading 1 2" xfId="1" xr:uid="{00000000-0005-0000-0000-000000000000}"/>
    <cellStyle name="Heading 1 2 2" xfId="3" xr:uid="{00000000-0005-0000-0000-000001000000}"/>
    <cellStyle name="Heading 1 3" xfId="14" xr:uid="{00000000-0005-0000-0000-0000F3000000}"/>
    <cellStyle name="Heading 2 2" xfId="20" xr:uid="{00000000-0005-0000-0000-0000F4000000}"/>
    <cellStyle name="Headings" xfId="63" xr:uid="{00000000-0005-0000-0000-0000B7000000}"/>
    <cellStyle name="Hyperlink 2" xfId="5" xr:uid="{00000000-0005-0000-0000-000002000000}"/>
    <cellStyle name="Hyperlink 2 2" xfId="6" xr:uid="{00000000-0005-0000-0000-000003000000}"/>
    <cellStyle name="Hyperlink 2 2 2" xfId="7" xr:uid="{00000000-0005-0000-0000-000004000000}"/>
    <cellStyle name="Hyperlink 3" xfId="64" xr:uid="{00000000-0005-0000-0000-0000BC000000}"/>
    <cellStyle name="Hyperlink 3 2" xfId="17" xr:uid="{00000000-0005-0000-0000-0000BD000000}"/>
    <cellStyle name="Hyperlink 4" xfId="10" xr:uid="{00000000-0005-0000-0000-000006000000}"/>
    <cellStyle name="Normal" xfId="0" builtinId="0"/>
    <cellStyle name="Normal 10" xfId="82" xr:uid="{00000000-0005-0000-0000-0000C0000000}"/>
    <cellStyle name="Normal 10 2" xfId="266" xr:uid="{00000000-0005-0000-0000-0000C1000000}"/>
    <cellStyle name="Normal 11" xfId="89" xr:uid="{00000000-0005-0000-0000-0000C2000000}"/>
    <cellStyle name="Normal 12" xfId="94" xr:uid="{00000000-0005-0000-0000-0000C3000000}"/>
    <cellStyle name="Normal 13" xfId="99" xr:uid="{00000000-0005-0000-0000-0000C4000000}"/>
    <cellStyle name="Normal 14" xfId="104" xr:uid="{00000000-0005-0000-0000-0000C5000000}"/>
    <cellStyle name="Normal 15" xfId="109" xr:uid="{00000000-0005-0000-0000-0000C6000000}"/>
    <cellStyle name="Normal 16" xfId="114" xr:uid="{00000000-0005-0000-0000-0000C7000000}"/>
    <cellStyle name="Normal 17" xfId="119" xr:uid="{00000000-0005-0000-0000-0000C8000000}"/>
    <cellStyle name="Normal 18" xfId="124" xr:uid="{00000000-0005-0000-0000-0000C9000000}"/>
    <cellStyle name="Normal 19" xfId="129" xr:uid="{00000000-0005-0000-0000-0000CA000000}"/>
    <cellStyle name="Normal 2" xfId="8" xr:uid="{00000000-0005-0000-0000-000006000000}"/>
    <cellStyle name="Normal 2 2" xfId="21" xr:uid="{00000000-0005-0000-0000-000009000000}"/>
    <cellStyle name="Normal 2 2 2" xfId="39" xr:uid="{00000000-0005-0000-0000-0000CD000000}"/>
    <cellStyle name="Normal 2 2 2 2" xfId="67" xr:uid="{00000000-0005-0000-0000-0000CE000000}"/>
    <cellStyle name="Normal 2 2 3" xfId="68" xr:uid="{00000000-0005-0000-0000-0000CF000000}"/>
    <cellStyle name="Normal 2 2 4" xfId="66" xr:uid="{00000000-0005-0000-0000-0000D0000000}"/>
    <cellStyle name="Normal 2 3" xfId="30" xr:uid="{00000000-0005-0000-0000-0000D1000000}"/>
    <cellStyle name="Normal 2 3 2" xfId="69" xr:uid="{00000000-0005-0000-0000-0000D2000000}"/>
    <cellStyle name="Normal 2 4" xfId="65" xr:uid="{00000000-0005-0000-0000-0000D3000000}"/>
    <cellStyle name="Normal 2 5" xfId="45" xr:uid="{00000000-0005-0000-0000-0000D4000000}"/>
    <cellStyle name="Normal 20" xfId="134" xr:uid="{00000000-0005-0000-0000-0000D5000000}"/>
    <cellStyle name="Normal 21" xfId="139" xr:uid="{00000000-0005-0000-0000-0000D6000000}"/>
    <cellStyle name="Normal 22" xfId="144" xr:uid="{00000000-0005-0000-0000-0000D7000000}"/>
    <cellStyle name="Normal 23" xfId="149" xr:uid="{00000000-0005-0000-0000-0000D8000000}"/>
    <cellStyle name="Normal 24" xfId="18" xr:uid="{00000000-0005-0000-0000-0000D9000000}"/>
    <cellStyle name="Normal 25" xfId="11" xr:uid="{00000000-0005-0000-0000-00000A000000}"/>
    <cellStyle name="Normal 28" xfId="2" xr:uid="{00000000-0005-0000-0000-000007000000}"/>
    <cellStyle name="Normal 3" xfId="13" xr:uid="{00000000-0005-0000-0000-00000C000000}"/>
    <cellStyle name="Normal 3 2" xfId="42" xr:uid="{00000000-0005-0000-0000-0000DC000000}"/>
    <cellStyle name="Normal 3 2 2" xfId="70" xr:uid="{00000000-0005-0000-0000-0000DD000000}"/>
    <cellStyle name="Normal 3 3" xfId="4" xr:uid="{00000000-0005-0000-0000-000008000000}"/>
    <cellStyle name="Normal 3 4" xfId="29" xr:uid="{00000000-0005-0000-0000-0000DB000000}"/>
    <cellStyle name="Normal 4" xfId="33" xr:uid="{00000000-0005-0000-0000-0000DF000000}"/>
    <cellStyle name="Normal 4 2" xfId="72" xr:uid="{00000000-0005-0000-0000-0000E0000000}"/>
    <cellStyle name="Normal 4 3" xfId="71" xr:uid="{00000000-0005-0000-0000-0000E1000000}"/>
    <cellStyle name="Normal 43" xfId="265" xr:uid="{00000000-0005-0000-0000-0000E2000000}"/>
    <cellStyle name="Normal 5" xfId="32" xr:uid="{00000000-0005-0000-0000-0000E3000000}"/>
    <cellStyle name="Normal 5 2" xfId="73" xr:uid="{00000000-0005-0000-0000-0000E4000000}"/>
    <cellStyle name="Normal 6" xfId="74" xr:uid="{00000000-0005-0000-0000-0000E5000000}"/>
    <cellStyle name="Normal 7" xfId="75" xr:uid="{00000000-0005-0000-0000-0000E6000000}"/>
    <cellStyle name="Normal 8" xfId="76" xr:uid="{00000000-0005-0000-0000-0000E7000000}"/>
    <cellStyle name="Normal 8 2" xfId="86" xr:uid="{00000000-0005-0000-0000-0000E8000000}"/>
    <cellStyle name="Normal 9" xfId="47" xr:uid="{00000000-0005-0000-0000-0000E9000000}"/>
    <cellStyle name="Normal 9 2" xfId="87" xr:uid="{00000000-0005-0000-0000-0000EA000000}"/>
    <cellStyle name="Note 2" xfId="77" xr:uid="{00000000-0005-0000-0000-0000EB000000}"/>
    <cellStyle name="Note 2 10" xfId="128" xr:uid="{00000000-0005-0000-0000-0000EC000000}"/>
    <cellStyle name="Note 2 11" xfId="133" xr:uid="{00000000-0005-0000-0000-0000ED000000}"/>
    <cellStyle name="Note 2 12" xfId="138" xr:uid="{00000000-0005-0000-0000-0000EE000000}"/>
    <cellStyle name="Note 2 13" xfId="143" xr:uid="{00000000-0005-0000-0000-0000EF000000}"/>
    <cellStyle name="Note 2 14" xfId="148" xr:uid="{00000000-0005-0000-0000-0000F0000000}"/>
    <cellStyle name="Note 2 15" xfId="153" xr:uid="{00000000-0005-0000-0000-0000F1000000}"/>
    <cellStyle name="Note 2 2" xfId="88" xr:uid="{00000000-0005-0000-0000-0000F2000000}"/>
    <cellStyle name="Note 2 3" xfId="93" xr:uid="{00000000-0005-0000-0000-0000F3000000}"/>
    <cellStyle name="Note 2 4" xfId="98" xr:uid="{00000000-0005-0000-0000-0000F4000000}"/>
    <cellStyle name="Note 2 5" xfId="103" xr:uid="{00000000-0005-0000-0000-0000F5000000}"/>
    <cellStyle name="Note 2 6" xfId="108" xr:uid="{00000000-0005-0000-0000-0000F6000000}"/>
    <cellStyle name="Note 2 7" xfId="113" xr:uid="{00000000-0005-0000-0000-0000F7000000}"/>
    <cellStyle name="Note 2 8" xfId="118" xr:uid="{00000000-0005-0000-0000-0000F8000000}"/>
    <cellStyle name="Note 2 9" xfId="123" xr:uid="{00000000-0005-0000-0000-0000F9000000}"/>
    <cellStyle name="Percent 2" xfId="19" xr:uid="{00000000-0005-0000-0000-00000F000000}"/>
    <cellStyle name="Percent 2 2" xfId="28" xr:uid="{00000000-0005-0000-0000-0000FC000000}"/>
    <cellStyle name="Percent 2 2 2" xfId="40" xr:uid="{00000000-0005-0000-0000-0000FD000000}"/>
    <cellStyle name="Percent 2 2 3" xfId="78" xr:uid="{00000000-0005-0000-0000-0000FE000000}"/>
    <cellStyle name="Percent 2 3" xfId="31" xr:uid="{00000000-0005-0000-0000-0000FF000000}"/>
    <cellStyle name="Percent 2 4" xfId="46" xr:uid="{00000000-0005-0000-0000-000000010000}"/>
    <cellStyle name="Percent 2 5" xfId="24" xr:uid="{00000000-0005-0000-0000-0000FB000000}"/>
    <cellStyle name="Percent 3" xfId="23" xr:uid="{00000000-0005-0000-0000-000001010000}"/>
    <cellStyle name="Percent 3 2" xfId="35" xr:uid="{00000000-0005-0000-0000-000002010000}"/>
    <cellStyle name="Percent 4" xfId="34" xr:uid="{00000000-0005-0000-0000-000003010000}"/>
    <cellStyle name="Percent 5" xfId="22" xr:uid="{00000000-0005-0000-0000-000004010000}"/>
    <cellStyle name="Row_Headings" xfId="79" xr:uid="{00000000-0005-0000-0000-000005010000}"/>
    <cellStyle name="rowfield" xfId="80" xr:uid="{00000000-0005-0000-0000-000006010000}"/>
    <cellStyle name="Test" xfId="81" xr:uid="{00000000-0005-0000-0000-000007010000}"/>
  </cellStyles>
  <dxfs count="46">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8" formatCode="0.0%"/>
    </dxf>
    <dxf>
      <font>
        <b val="0"/>
        <i val="0"/>
        <strike val="0"/>
        <condense val="0"/>
        <extend val="0"/>
        <outline val="0"/>
        <shadow val="0"/>
        <u val="none"/>
        <vertAlign val="baseline"/>
        <sz val="11"/>
        <color theme="1"/>
        <name val="Arial"/>
        <scheme val="none"/>
      </font>
      <numFmt numFmtId="168" formatCode="0.0%"/>
    </dxf>
    <dxf>
      <font>
        <b val="0"/>
        <i val="0"/>
        <strike val="0"/>
        <condense val="0"/>
        <extend val="0"/>
        <outline val="0"/>
        <shadow val="0"/>
        <u val="none"/>
        <vertAlign val="baseline"/>
        <sz val="11"/>
        <color theme="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numFmt numFmtId="166" formatCode="0.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strike val="0"/>
        <outline val="0"/>
        <shadow val="0"/>
        <vertAlign val="baseline"/>
        <name val="Arial"/>
        <scheme val="none"/>
      </font>
    </dxf>
    <dxf>
      <font>
        <strike val="0"/>
        <outline val="0"/>
        <shadow val="0"/>
        <vertAlign val="baseline"/>
        <name val="Arial"/>
        <scheme val="none"/>
      </font>
      <alignment vertical="top"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m/d/yyyy"/>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protection locked="1" hidden="1"/>
    </dxf>
    <dxf>
      <font>
        <u/>
        <sz val="12"/>
        <color rgb="FF3333FF"/>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strike val="0"/>
        <outline val="0"/>
        <shadow val="0"/>
        <vertAlign val="baseline"/>
        <sz val="12"/>
        <name val="Arial"/>
        <scheme val="none"/>
      </font>
      <alignment horizontal="left" vertical="bottom" textRotation="0" wrapText="1" indent="0" justifyLastLine="0" shrinkToFit="0" readingOrder="0"/>
    </dxf>
    <dxf>
      <font>
        <b/>
        <i val="0"/>
        <strike val="0"/>
        <condense val="0"/>
        <extend val="0"/>
        <outline val="0"/>
        <shadow val="0"/>
        <u val="none"/>
        <vertAlign val="baseline"/>
        <sz val="12"/>
        <color auto="1"/>
        <name val="Arial"/>
        <scheme val="none"/>
      </font>
      <alignment vertical="bottom" textRotation="0" wrapText="1"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1666875</xdr:colOff>
      <xdr:row>0</xdr:row>
      <xdr:rowOff>85725</xdr:rowOff>
    </xdr:from>
    <xdr:to>
      <xdr:col>3</xdr:col>
      <xdr:colOff>3712845</xdr:colOff>
      <xdr:row>4</xdr:row>
      <xdr:rowOff>136749</xdr:rowOff>
    </xdr:to>
    <xdr:pic>
      <xdr:nvPicPr>
        <xdr:cNvPr id="2" name="Picture 1" descr="NISRA bilingual logo" title="NISRA bilingual logo">
          <a:extLst>
            <a:ext uri="{FF2B5EF4-FFF2-40B4-BE49-F238E27FC236}">
              <a16:creationId xmlns:a16="http://schemas.microsoft.com/office/drawing/2014/main" id="{8BF46BB0-E98D-4B9A-8B96-E78CB4986E52}"/>
            </a:ext>
          </a:extLst>
        </xdr:cNvPr>
        <xdr:cNvPicPr>
          <a:picLocks noChangeAspect="1"/>
        </xdr:cNvPicPr>
      </xdr:nvPicPr>
      <xdr:blipFill>
        <a:blip xmlns:r="http://schemas.openxmlformats.org/officeDocument/2006/relationships" r:embed="rId1"/>
        <a:stretch>
          <a:fillRect/>
        </a:stretch>
      </xdr:blipFill>
      <xdr:spPr>
        <a:xfrm>
          <a:off x="10330815" y="85725"/>
          <a:ext cx="2045970" cy="8644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_of_contents" displayName="Table_of_contents" ref="A6:D12" totalsRowShown="0" headerRowDxfId="45" dataDxfId="44">
  <autoFilter ref="A6:D12" xr:uid="{00000000-0009-0000-0100-000008000000}">
    <filterColumn colId="0" hiddenButton="1"/>
    <filterColumn colId="1" hiddenButton="1"/>
    <filterColumn colId="2" hiddenButton="1"/>
    <filterColumn colId="3" hiddenButton="1"/>
  </autoFilter>
  <tableColumns count="4">
    <tableColumn id="1" xr3:uid="{00000000-0010-0000-0000-000001000000}" name="Table" dataDxfId="43" dataCellStyle="Hyperlink 2 2 2"/>
    <tableColumn id="2" xr3:uid="{00000000-0010-0000-0000-000002000000}" name="Worksheet title" dataDxfId="42" dataCellStyle="Hyperlink 2 2"/>
    <tableColumn id="3" xr3:uid="{00000000-0010-0000-0000-000003000000}" name="Variables" dataDxfId="41" dataCellStyle="Normal 3 3"/>
    <tableColumn id="4" xr3:uid="{00000000-0010-0000-0000-000004000000}" name="Description"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Notes_and_definitions" displayName="Notes_and_definitions" ref="A3:B6" totalsRowShown="0" headerRowDxfId="39" dataDxfId="38">
  <autoFilter ref="A3:B6" xr:uid="{00000000-0009-0000-0100-000007000000}">
    <filterColumn colId="0" hiddenButton="1"/>
    <filterColumn colId="1" hiddenButton="1"/>
  </autoFilter>
  <tableColumns count="2">
    <tableColumn id="1" xr3:uid="{00000000-0010-0000-0700-000001000000}" name="Footnote number" dataDxfId="37" dataCellStyle="Normal 28"/>
    <tableColumn id="2" xr3:uid="{00000000-0010-0000-0700-000002000000}" name="Footnote text" dataDxfId="36" dataCellStyle="Normal 2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ment_rate_by_gender" displayName="Employment_rate_by_gender" ref="A4:D15" totalsRowShown="0" headerRowDxfId="35" dataDxfId="34">
  <autoFilter ref="A4:D15" xr:uid="{00000000-0009-0000-0100-000001000000}">
    <filterColumn colId="0" hiddenButton="1"/>
    <filterColumn colId="1" hiddenButton="1"/>
    <filterColumn colId="2" hiddenButton="1"/>
    <filterColumn colId="3" hiddenButton="1"/>
  </autoFilter>
  <tableColumns count="4">
    <tableColumn id="1" xr3:uid="{00000000-0010-0000-0100-000001000000}" name="Year" dataDxfId="33"/>
    <tableColumn id="2" xr3:uid="{00000000-0010-0000-0100-000002000000}" name="Male Employment Rate (%)" dataDxfId="32"/>
    <tableColumn id="3" xr3:uid="{00000000-0010-0000-0100-000003000000}" name="Female Employment Rate (%)" dataDxfId="31"/>
    <tableColumn id="4" xr3:uid="{00000000-0010-0000-0100-000004000000}" name="Difference (pps)" dataDxfId="30"/>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Employment_rate_by_disability_status" displayName="Employment_rate_by_disability_status" ref="A4:D11" totalsRowShown="0" headerRowDxfId="29" dataDxfId="28">
  <autoFilter ref="A4:D11" xr:uid="{00000000-0009-0000-0100-000002000000}">
    <filterColumn colId="0" hiddenButton="1"/>
    <filterColumn colId="1" hiddenButton="1"/>
    <filterColumn colId="2" hiddenButton="1"/>
    <filterColumn colId="3" hiddenButton="1"/>
  </autoFilter>
  <tableColumns count="4">
    <tableColumn id="1" xr3:uid="{00000000-0010-0000-0200-000001000000}" name="Year" dataDxfId="27"/>
    <tableColumn id="2" xr3:uid="{00000000-0010-0000-0200-000002000000}" name="Employment rate of persons with disabilities (%)" dataDxfId="26"/>
    <tableColumn id="3" xr3:uid="{00000000-0010-0000-0200-000003000000}" name="Employment rate of persons without disabilities (%)" dataDxfId="25"/>
    <tableColumn id="4" xr3:uid="{00000000-0010-0000-0200-000004000000}" name="Difference (pps)" dataDxfId="2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Employment_rate_by_deprivation_status" displayName="Employment_rate_by_deprivation_status" ref="A4:D11" totalsRowShown="0" headerRowDxfId="23" dataDxfId="22">
  <autoFilter ref="A4:D11" xr:uid="{00000000-0009-0000-0100-000003000000}">
    <filterColumn colId="0" hiddenButton="1"/>
    <filterColumn colId="1" hiddenButton="1"/>
    <filterColumn colId="2" hiddenButton="1"/>
    <filterColumn colId="3" hiddenButton="1"/>
  </autoFilter>
  <tableColumns count="4">
    <tableColumn id="1" xr3:uid="{00000000-0010-0000-0300-000001000000}" name="Year" dataDxfId="21"/>
    <tableColumn id="2" xr3:uid="{00000000-0010-0000-0300-000002000000}" name="Employment rate in most deprived areas (%)" dataDxfId="20"/>
    <tableColumn id="3" xr3:uid="{00000000-0010-0000-0300-000003000000}" name="Employment rate in least deprived areas (%)" dataDxfId="19"/>
    <tableColumn id="4" xr3:uid="{00000000-0010-0000-0300-000004000000}" name="Difference (pps)" dataDxfId="18"/>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level_3_qualifications_by_gender" displayName="level_3_qualifications_by_gender" ref="A4:D10" totalsRowShown="0" headerRowDxfId="17" dataDxfId="16">
  <autoFilter ref="A4:D10" xr:uid="{00000000-0009-0000-0100-000004000000}">
    <filterColumn colId="0" hiddenButton="1"/>
    <filterColumn colId="1" hiddenButton="1"/>
    <filterColumn colId="2" hiddenButton="1"/>
    <filterColumn colId="3" hiddenButton="1"/>
  </autoFilter>
  <tableColumns count="4">
    <tableColumn id="1" xr3:uid="{00000000-0010-0000-0400-000001000000}" name="Year" dataDxfId="15"/>
    <tableColumn id="2" xr3:uid="{00000000-0010-0000-0400-000002000000}" name="Males qualified to level 3 and above (%)" dataDxfId="14"/>
    <tableColumn id="3" xr3:uid="{00000000-0010-0000-0400-000003000000}" name="Females qualified to level 3 and above (%)" dataDxfId="13"/>
    <tableColumn id="4" xr3:uid="{00000000-0010-0000-0400-000004000000}" name="Difference (pps)" dataDxfId="12"/>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level_3_qualifications_by_disability_status" displayName="level_3_qualifications_by_disability_status" ref="A4:D10" totalsRowShown="0" headerRowDxfId="11" dataDxfId="10">
  <autoFilter ref="A4:D10" xr:uid="{00000000-0009-0000-0100-000005000000}">
    <filterColumn colId="0" hiddenButton="1"/>
    <filterColumn colId="1" hiddenButton="1"/>
    <filterColumn colId="2" hiddenButton="1"/>
    <filterColumn colId="3" hiddenButton="1"/>
  </autoFilter>
  <tableColumns count="4">
    <tableColumn id="1" xr3:uid="{00000000-0010-0000-0500-000001000000}" name="Year" dataDxfId="9"/>
    <tableColumn id="2" xr3:uid="{00000000-0010-0000-0500-000002000000}" name="Percentage of persons with disabilities qualified to level 3 and above (%)" dataDxfId="8"/>
    <tableColumn id="3" xr3:uid="{00000000-0010-0000-0500-000003000000}" name="Percentage of persons without disabilities qualified to level 3 and above (%)" dataDxfId="7"/>
    <tableColumn id="4" xr3:uid="{00000000-0010-0000-0500-000004000000}" name="Difference (pps)" dataDxfId="6"/>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level_3_qualifications_by_deprivation" displayName="level_3_qualifications_by_deprivation" ref="A4:D10" totalsRowShown="0" headerRowDxfId="5" dataDxfId="4">
  <autoFilter ref="A4:D10" xr:uid="{00000000-0009-0000-0100-000006000000}">
    <filterColumn colId="0" hiddenButton="1"/>
    <filterColumn colId="1" hiddenButton="1"/>
    <filterColumn colId="2" hiddenButton="1"/>
    <filterColumn colId="3" hiddenButton="1"/>
  </autoFilter>
  <tableColumns count="4">
    <tableColumn id="1" xr3:uid="{00000000-0010-0000-0600-000001000000}" name="Year" dataDxfId="3"/>
    <tableColumn id="2" xr3:uid="{00000000-0010-0000-0600-000002000000}" name="Percentage qualified to level 3 and above in the most deprived areas (%)" dataDxfId="2"/>
    <tableColumn id="3" xr3:uid="{00000000-0010-0000-0600-000003000000}" name="Percentage qualified to level 3 and above in the least deprived areas (%)" dataDxfId="1"/>
    <tableColumn id="4" xr3:uid="{00000000-0010-0000-0600-000004000000}" name="Difference (pp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articles/impactofreweightingonlabourforcesurveykeyindicators/2022" TargetMode="External"/><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 TargetMode="External"/><Relationship Id="rId1" Type="http://schemas.openxmlformats.org/officeDocument/2006/relationships/hyperlink" Target="https://www.nisra.gov.uk/publications/background-information-lfs" TargetMode="External"/><Relationship Id="rId6" Type="http://schemas.openxmlformats.org/officeDocument/2006/relationships/hyperlink" Target="https://www.ons.gov.uk/employmentandlabourmarket/peopleinwork/employmentandemployeetypes/methodologies/labourforcesurveylfsqmi" TargetMode="External"/><Relationship Id="rId11" Type="http://schemas.openxmlformats.org/officeDocument/2006/relationships/printerSettings" Target="../printerSettings/printerSettings1.bin"/><Relationship Id="rId5" Type="http://schemas.openxmlformats.org/officeDocument/2006/relationships/hyperlink" Target="https://www.ons.gov.uk/employmentandlabourmarket/peopleinwork/employmentandemployeetypes/methodologies/aguidetolabourmarketstatistics" TargetMode="External"/><Relationship Id="rId10" Type="http://schemas.openxmlformats.org/officeDocument/2006/relationships/hyperlink" Target="mailto:LFS@finance-ni.gov.uk" TargetMode="External"/><Relationship Id="rId4" Type="http://schemas.openxmlformats.org/officeDocument/2006/relationships/hyperlink" Target="https://www.ons.gov.uk/employmentandlabourmarket/peopleinwork/employmentandemployeetypes/methodologies/aguidetolabourmarketstatistics" TargetMode="External"/><Relationship Id="rId9"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abSelected="1" workbookViewId="0"/>
  </sheetViews>
  <sheetFormatPr defaultRowHeight="15" x14ac:dyDescent="0.25"/>
  <cols>
    <col min="1" max="1" width="154.7109375" customWidth="1"/>
  </cols>
  <sheetData>
    <row r="1" spans="1:1" ht="19.5" x14ac:dyDescent="0.3">
      <c r="A1" s="19" t="s">
        <v>69</v>
      </c>
    </row>
    <row r="2" spans="1:1" ht="19.899999999999999" customHeight="1" x14ac:dyDescent="0.25">
      <c r="A2" s="34" t="s">
        <v>20</v>
      </c>
    </row>
    <row r="3" spans="1:1" ht="64.900000000000006" customHeight="1" x14ac:dyDescent="0.25">
      <c r="A3" s="35" t="s">
        <v>48</v>
      </c>
    </row>
    <row r="4" spans="1:1" ht="79.900000000000006" customHeight="1" x14ac:dyDescent="0.25">
      <c r="A4" s="35" t="s">
        <v>70</v>
      </c>
    </row>
    <row r="5" spans="1:1" ht="45" x14ac:dyDescent="0.25">
      <c r="A5" s="35" t="s">
        <v>71</v>
      </c>
    </row>
    <row r="6" spans="1:1" ht="30" x14ac:dyDescent="0.25">
      <c r="A6" s="35" t="s">
        <v>72</v>
      </c>
    </row>
    <row r="7" spans="1:1" x14ac:dyDescent="0.25">
      <c r="A7" s="36" t="s">
        <v>49</v>
      </c>
    </row>
    <row r="8" spans="1:1" ht="15.75" x14ac:dyDescent="0.25">
      <c r="A8" s="34" t="s">
        <v>50</v>
      </c>
    </row>
    <row r="9" spans="1:1" ht="180" x14ac:dyDescent="0.25">
      <c r="A9" s="35" t="s">
        <v>73</v>
      </c>
    </row>
    <row r="10" spans="1:1" ht="15.75" x14ac:dyDescent="0.25">
      <c r="A10" s="34" t="s">
        <v>51</v>
      </c>
    </row>
    <row r="11" spans="1:1" ht="75" x14ac:dyDescent="0.25">
      <c r="A11" s="35" t="s">
        <v>52</v>
      </c>
    </row>
    <row r="12" spans="1:1" ht="15.75" x14ac:dyDescent="0.25">
      <c r="A12" s="43" t="s">
        <v>66</v>
      </c>
    </row>
    <row r="13" spans="1:1" ht="120.75" x14ac:dyDescent="0.25">
      <c r="A13" s="41" t="s">
        <v>75</v>
      </c>
    </row>
    <row r="14" spans="1:1" ht="15.75" x14ac:dyDescent="0.25">
      <c r="A14" s="45" t="s">
        <v>53</v>
      </c>
    </row>
    <row r="15" spans="1:1" ht="15.75" x14ac:dyDescent="0.25">
      <c r="A15" s="46" t="s">
        <v>74</v>
      </c>
    </row>
    <row r="16" spans="1:1" ht="15.75" x14ac:dyDescent="0.25">
      <c r="A16" s="47" t="s">
        <v>54</v>
      </c>
    </row>
    <row r="17" spans="1:1" ht="15.75" x14ac:dyDescent="0.25">
      <c r="A17" s="45" t="s">
        <v>55</v>
      </c>
    </row>
    <row r="18" spans="1:1" ht="15.75" x14ac:dyDescent="0.25">
      <c r="A18" s="44" t="s">
        <v>56</v>
      </c>
    </row>
    <row r="19" spans="1:1" ht="15.75" x14ac:dyDescent="0.25">
      <c r="A19" s="40" t="s">
        <v>57</v>
      </c>
    </row>
    <row r="20" spans="1:1" ht="15.75" x14ac:dyDescent="0.25">
      <c r="A20" s="42" t="s">
        <v>58</v>
      </c>
    </row>
    <row r="21" spans="1:1" ht="15.75" x14ac:dyDescent="0.25">
      <c r="A21" s="40" t="s">
        <v>59</v>
      </c>
    </row>
    <row r="22" spans="1:1" x14ac:dyDescent="0.25">
      <c r="A22" s="39" t="s">
        <v>60</v>
      </c>
    </row>
    <row r="23" spans="1:1" ht="15.75" x14ac:dyDescent="0.25">
      <c r="A23" s="40" t="s">
        <v>61</v>
      </c>
    </row>
    <row r="24" spans="1:1" ht="15.75" x14ac:dyDescent="0.25">
      <c r="A24" s="40" t="s">
        <v>62</v>
      </c>
    </row>
    <row r="25" spans="1:1" ht="15.75" x14ac:dyDescent="0.25">
      <c r="A25" s="40" t="s">
        <v>63</v>
      </c>
    </row>
    <row r="26" spans="1:1" ht="15.75" x14ac:dyDescent="0.25">
      <c r="A26" s="44" t="s">
        <v>64</v>
      </c>
    </row>
    <row r="27" spans="1:1" ht="15.75" x14ac:dyDescent="0.25">
      <c r="A27" s="40" t="s">
        <v>65</v>
      </c>
    </row>
  </sheetData>
  <hyperlinks>
    <hyperlink ref="A7" r:id="rId1" xr:uid="{00000000-0004-0000-0000-000005000000}"/>
    <hyperlink ref="A19" r:id="rId2" xr:uid="{00000000-0004-0000-0000-000002000000}"/>
    <hyperlink ref="A21" r:id="rId3" display="https://www.ons.gov.uk/employmentandlabourmarket/ " xr:uid="{00000000-0004-0000-0000-000003000000}"/>
    <hyperlink ref="A24" r:id="rId4" xr:uid="{00000000-0004-0000-0000-000004000000}"/>
    <hyperlink ref="A25" r:id="rId5" location="glossary" xr:uid="{00000000-0004-0000-0000-000005000000}"/>
    <hyperlink ref="A23" r:id="rId6" xr:uid="{00000000-0004-0000-0000-000006000000}"/>
    <hyperlink ref="A14" r:id="rId7" xr:uid="{00000000-0004-0000-0000-000007000000}"/>
    <hyperlink ref="A15" r:id="rId8" xr:uid="{00000000-0004-0000-0000-000008000000}"/>
    <hyperlink ref="A17" r:id="rId9" xr:uid="{00000000-0004-0000-0000-000009000000}"/>
    <hyperlink ref="A27" r:id="rId10" xr:uid="{8A238531-5166-47D7-84C7-DBEE74E79300}"/>
  </hyperlinks>
  <pageMargins left="0.7" right="0.7" top="0.75" bottom="0.75" header="0.3" footer="0.3"/>
  <pageSetup orientation="portrait" horizontalDpi="90" verticalDpi="9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workbookViewId="0"/>
  </sheetViews>
  <sheetFormatPr defaultColWidth="9.140625" defaultRowHeight="12.75" customHeight="1" x14ac:dyDescent="0.2"/>
  <cols>
    <col min="1" max="1" width="42.85546875" style="20" bestFit="1" customWidth="1"/>
    <col min="2" max="2" width="62" style="20" customWidth="1"/>
    <col min="3" max="3" width="52.140625" style="20" customWidth="1"/>
    <col min="4" max="4" width="84.28515625" style="20" customWidth="1"/>
    <col min="5" max="16384" width="9.140625" style="20"/>
  </cols>
  <sheetData>
    <row r="1" spans="1:7" ht="19.5" x14ac:dyDescent="0.3">
      <c r="A1" s="19" t="s">
        <v>18</v>
      </c>
    </row>
    <row r="2" spans="1:7" ht="15" x14ac:dyDescent="0.2">
      <c r="A2" s="20" t="s">
        <v>19</v>
      </c>
      <c r="B2" s="20" t="s">
        <v>20</v>
      </c>
    </row>
    <row r="3" spans="1:7" ht="15" x14ac:dyDescent="0.2">
      <c r="A3" s="20" t="s">
        <v>21</v>
      </c>
      <c r="B3" s="37" t="s">
        <v>76</v>
      </c>
    </row>
    <row r="4" spans="1:7" ht="15" x14ac:dyDescent="0.2">
      <c r="A4" s="20" t="s">
        <v>22</v>
      </c>
      <c r="B4" s="21" t="s">
        <v>41</v>
      </c>
    </row>
    <row r="5" spans="1:7" ht="15" x14ac:dyDescent="0.2">
      <c r="A5" s="20" t="s">
        <v>23</v>
      </c>
      <c r="B5" s="20" t="s">
        <v>24</v>
      </c>
    </row>
    <row r="6" spans="1:7" ht="15.75" x14ac:dyDescent="0.25">
      <c r="A6" s="27" t="s">
        <v>25</v>
      </c>
      <c r="B6" s="27" t="s">
        <v>26</v>
      </c>
      <c r="C6" s="27" t="s">
        <v>27</v>
      </c>
      <c r="D6" s="27" t="s">
        <v>28</v>
      </c>
    </row>
    <row r="7" spans="1:7" s="22" customFormat="1" ht="15" x14ac:dyDescent="0.2">
      <c r="A7" s="28" t="s">
        <v>29</v>
      </c>
      <c r="B7" s="29" t="s">
        <v>30</v>
      </c>
      <c r="C7" s="30" t="s">
        <v>78</v>
      </c>
      <c r="D7" s="23" t="s">
        <v>42</v>
      </c>
      <c r="E7" s="24"/>
      <c r="F7" s="24"/>
      <c r="G7" s="24"/>
    </row>
    <row r="8" spans="1:7" ht="15" x14ac:dyDescent="0.2">
      <c r="A8" s="28" t="s">
        <v>36</v>
      </c>
      <c r="B8" s="29" t="s">
        <v>31</v>
      </c>
      <c r="C8" s="31" t="s">
        <v>77</v>
      </c>
      <c r="D8" s="26" t="s">
        <v>43</v>
      </c>
      <c r="E8" s="25"/>
      <c r="F8" s="25"/>
      <c r="G8" s="25"/>
    </row>
    <row r="9" spans="1:7" ht="30" x14ac:dyDescent="0.2">
      <c r="A9" s="28" t="s">
        <v>37</v>
      </c>
      <c r="B9" s="29" t="s">
        <v>32</v>
      </c>
      <c r="C9" s="31" t="s">
        <v>79</v>
      </c>
      <c r="D9" s="26" t="s">
        <v>44</v>
      </c>
    </row>
    <row r="10" spans="1:7" ht="15" x14ac:dyDescent="0.2">
      <c r="A10" s="28" t="s">
        <v>38</v>
      </c>
      <c r="B10" s="29" t="s">
        <v>33</v>
      </c>
      <c r="C10" s="31" t="s">
        <v>80</v>
      </c>
      <c r="D10" s="26" t="s">
        <v>45</v>
      </c>
    </row>
    <row r="11" spans="1:7" ht="30" x14ac:dyDescent="0.2">
      <c r="A11" s="28" t="s">
        <v>39</v>
      </c>
      <c r="B11" s="29" t="s">
        <v>34</v>
      </c>
      <c r="C11" s="31" t="s">
        <v>81</v>
      </c>
      <c r="D11" s="26" t="s">
        <v>46</v>
      </c>
    </row>
    <row r="12" spans="1:7" ht="30" x14ac:dyDescent="0.2">
      <c r="A12" s="28" t="s">
        <v>40</v>
      </c>
      <c r="B12" s="29" t="s">
        <v>35</v>
      </c>
      <c r="C12" s="31" t="s">
        <v>82</v>
      </c>
      <c r="D12" s="26" t="s">
        <v>47</v>
      </c>
    </row>
  </sheetData>
  <hyperlinks>
    <hyperlink ref="A7" location="Table_1!A3" display="Table 1" xr:uid="{00000000-0004-0000-0100-000000000000}"/>
    <hyperlink ref="A8" location="Table_2!A3" display="Table 2" xr:uid="{00000000-0004-0000-0100-000001000000}"/>
    <hyperlink ref="A9" location="Table_3!A3" display="Table 3" xr:uid="{00000000-0004-0000-0100-000002000000}"/>
    <hyperlink ref="A10" location="Table_4!A3" display="Table 4" xr:uid="{00000000-0004-0000-0100-000003000000}"/>
    <hyperlink ref="A11" location="Table_5!A3" display="Table 5" xr:uid="{00000000-0004-0000-0100-000004000000}"/>
    <hyperlink ref="A12" location="Table_6!A3" display="Table 6" xr:uid="{00000000-0004-0000-0100-000005000000}"/>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workbookViewId="0"/>
  </sheetViews>
  <sheetFormatPr defaultColWidth="8.85546875" defaultRowHeight="14.25" x14ac:dyDescent="0.2"/>
  <cols>
    <col min="1" max="1" width="21" style="1" customWidth="1"/>
    <col min="2" max="2" width="119.5703125" style="1" customWidth="1"/>
    <col min="3" max="16384" width="8.85546875" style="1"/>
  </cols>
  <sheetData>
    <row r="1" spans="1:2" ht="19.5" x14ac:dyDescent="0.3">
      <c r="A1" s="8" t="s">
        <v>9</v>
      </c>
      <c r="B1" s="9"/>
    </row>
    <row r="2" spans="1:2" s="5" customFormat="1" ht="25.15" customHeight="1" x14ac:dyDescent="0.2">
      <c r="A2" s="10" t="s">
        <v>10</v>
      </c>
      <c r="B2" s="10"/>
    </row>
    <row r="3" spans="1:2" s="16" customFormat="1" ht="24.6" customHeight="1" x14ac:dyDescent="0.25">
      <c r="A3" s="11" t="s">
        <v>11</v>
      </c>
      <c r="B3" s="17" t="s">
        <v>12</v>
      </c>
    </row>
    <row r="4" spans="1:2" s="16" customFormat="1" ht="105.6" customHeight="1" x14ac:dyDescent="0.2">
      <c r="A4" s="11" t="s">
        <v>13</v>
      </c>
      <c r="B4" s="12" t="s">
        <v>67</v>
      </c>
    </row>
    <row r="5" spans="1:2" ht="166.5" x14ac:dyDescent="0.2">
      <c r="A5" s="11" t="s">
        <v>15</v>
      </c>
      <c r="B5" s="12" t="s">
        <v>14</v>
      </c>
    </row>
    <row r="6" spans="1:2" ht="75.75" x14ac:dyDescent="0.2">
      <c r="A6" s="11" t="s">
        <v>16</v>
      </c>
      <c r="B6" s="12" t="s">
        <v>68</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workbookViewId="0"/>
  </sheetViews>
  <sheetFormatPr defaultColWidth="8.85546875" defaultRowHeight="14.25" x14ac:dyDescent="0.2"/>
  <cols>
    <col min="1" max="1" width="10.7109375" style="1" customWidth="1"/>
    <col min="2" max="4" width="20.7109375" style="1" customWidth="1"/>
    <col min="5" max="16384" width="8.85546875" style="1"/>
  </cols>
  <sheetData>
    <row r="1" spans="1:7" s="13" customFormat="1" ht="19.5" x14ac:dyDescent="0.3">
      <c r="A1" s="13" t="s">
        <v>104</v>
      </c>
    </row>
    <row r="2" spans="1:7" s="5" customFormat="1" ht="15" x14ac:dyDescent="0.2">
      <c r="A2" s="14" t="s">
        <v>17</v>
      </c>
    </row>
    <row r="3" spans="1:7" s="16" customFormat="1" ht="15.75" x14ac:dyDescent="0.25">
      <c r="A3" s="15" t="s">
        <v>83</v>
      </c>
    </row>
    <row r="4" spans="1:7" ht="55.15" customHeight="1" x14ac:dyDescent="0.25">
      <c r="A4" s="3" t="s">
        <v>8</v>
      </c>
      <c r="B4" s="3" t="s">
        <v>6</v>
      </c>
      <c r="C4" s="3" t="s">
        <v>7</v>
      </c>
      <c r="D4" s="3" t="s">
        <v>0</v>
      </c>
    </row>
    <row r="5" spans="1:7" x14ac:dyDescent="0.2">
      <c r="A5" s="5">
        <v>2010</v>
      </c>
      <c r="B5" s="4">
        <v>70.8</v>
      </c>
      <c r="C5" s="4">
        <v>60.9</v>
      </c>
      <c r="D5" s="4">
        <v>9.9</v>
      </c>
      <c r="G5" s="33"/>
    </row>
    <row r="6" spans="1:7" x14ac:dyDescent="0.2">
      <c r="A6" s="5">
        <v>2011</v>
      </c>
      <c r="B6" s="4">
        <v>71.5</v>
      </c>
      <c r="C6" s="4">
        <v>62.7</v>
      </c>
      <c r="D6" s="4">
        <v>8.6999999999999993</v>
      </c>
      <c r="F6" s="33"/>
      <c r="G6" s="33"/>
    </row>
    <row r="7" spans="1:7" x14ac:dyDescent="0.2">
      <c r="A7" s="5">
        <v>2012</v>
      </c>
      <c r="B7" s="4">
        <v>70.8</v>
      </c>
      <c r="C7" s="4">
        <v>63.3</v>
      </c>
      <c r="D7" s="4">
        <v>7.5</v>
      </c>
      <c r="F7" s="33"/>
      <c r="G7" s="33"/>
    </row>
    <row r="8" spans="1:7" x14ac:dyDescent="0.2">
      <c r="A8" s="5">
        <v>2013</v>
      </c>
      <c r="B8" s="4">
        <v>71.399999999999991</v>
      </c>
      <c r="C8" s="4">
        <v>62.9</v>
      </c>
      <c r="D8" s="4">
        <v>8.4</v>
      </c>
      <c r="F8" s="33"/>
      <c r="G8" s="33"/>
    </row>
    <row r="9" spans="1:7" x14ac:dyDescent="0.2">
      <c r="A9" s="5">
        <v>2014</v>
      </c>
      <c r="B9" s="4">
        <v>72.399999999999991</v>
      </c>
      <c r="C9" s="4">
        <v>63.1</v>
      </c>
      <c r="D9" s="4">
        <v>9.4</v>
      </c>
      <c r="F9" s="33"/>
      <c r="G9" s="33"/>
    </row>
    <row r="10" spans="1:7" x14ac:dyDescent="0.2">
      <c r="A10" s="5">
        <v>2015</v>
      </c>
      <c r="B10" s="4">
        <v>73.3</v>
      </c>
      <c r="C10" s="4">
        <v>63.7</v>
      </c>
      <c r="D10" s="4">
        <v>9.6</v>
      </c>
      <c r="F10" s="33"/>
      <c r="G10" s="33"/>
    </row>
    <row r="11" spans="1:7" x14ac:dyDescent="0.2">
      <c r="A11" s="5">
        <v>2016</v>
      </c>
      <c r="B11" s="4">
        <v>74.3</v>
      </c>
      <c r="C11" s="4">
        <v>64.5</v>
      </c>
      <c r="D11" s="4">
        <v>9.8000000000000007</v>
      </c>
      <c r="F11" s="33"/>
      <c r="G11" s="33"/>
    </row>
    <row r="12" spans="1:7" x14ac:dyDescent="0.2">
      <c r="A12" s="5">
        <v>2017</v>
      </c>
      <c r="B12" s="4">
        <v>72.899999999999991</v>
      </c>
      <c r="C12" s="4">
        <v>65.3</v>
      </c>
      <c r="D12" s="4">
        <v>7.6</v>
      </c>
      <c r="F12" s="33"/>
      <c r="G12" s="33"/>
    </row>
    <row r="13" spans="1:7" x14ac:dyDescent="0.2">
      <c r="A13" s="5">
        <v>2018</v>
      </c>
      <c r="B13" s="4">
        <v>73.5</v>
      </c>
      <c r="C13" s="4">
        <v>66.5</v>
      </c>
      <c r="D13" s="4">
        <v>6.9</v>
      </c>
      <c r="F13" s="33"/>
      <c r="G13" s="33"/>
    </row>
    <row r="14" spans="1:7" x14ac:dyDescent="0.2">
      <c r="A14" s="5">
        <v>2019</v>
      </c>
      <c r="B14" s="4">
        <v>75.8</v>
      </c>
      <c r="C14" s="4">
        <v>68.100000000000009</v>
      </c>
      <c r="D14" s="4">
        <v>7.8</v>
      </c>
      <c r="F14" s="33"/>
      <c r="G14" s="33"/>
    </row>
    <row r="15" spans="1:7" x14ac:dyDescent="0.2">
      <c r="A15" s="5">
        <v>2020</v>
      </c>
      <c r="B15" s="4">
        <v>74.599999999999994</v>
      </c>
      <c r="C15" s="4">
        <v>65.2</v>
      </c>
      <c r="D15" s="4">
        <v>9.3000000000000007</v>
      </c>
      <c r="F15" s="33"/>
      <c r="G15" s="33"/>
    </row>
  </sheetData>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
  <sheetViews>
    <sheetView workbookViewId="0"/>
  </sheetViews>
  <sheetFormatPr defaultColWidth="8.85546875" defaultRowHeight="14.25" x14ac:dyDescent="0.2"/>
  <cols>
    <col min="1" max="1" width="10.7109375" style="1" customWidth="1"/>
    <col min="2" max="2" width="20.7109375" style="1" customWidth="1"/>
    <col min="3" max="3" width="25.28515625" style="1" customWidth="1"/>
    <col min="4" max="4" width="20.7109375" style="1" customWidth="1"/>
    <col min="5" max="16384" width="8.85546875" style="1"/>
  </cols>
  <sheetData>
    <row r="1" spans="1:7" ht="19.5" x14ac:dyDescent="0.3">
      <c r="A1" s="13" t="s">
        <v>87</v>
      </c>
    </row>
    <row r="2" spans="1:7" s="5" customFormat="1" ht="15" x14ac:dyDescent="0.2">
      <c r="A2" s="14" t="s">
        <v>17</v>
      </c>
    </row>
    <row r="3" spans="1:7" s="16" customFormat="1" ht="15.75" x14ac:dyDescent="0.25">
      <c r="A3" s="15" t="s">
        <v>84</v>
      </c>
      <c r="B3" s="18"/>
      <c r="C3" s="18"/>
      <c r="D3" s="18"/>
    </row>
    <row r="4" spans="1:7" ht="45" x14ac:dyDescent="0.25">
      <c r="A4" s="6" t="s">
        <v>8</v>
      </c>
      <c r="B4" s="6" t="s">
        <v>97</v>
      </c>
      <c r="C4" s="6" t="s">
        <v>96</v>
      </c>
      <c r="D4" s="6" t="s">
        <v>0</v>
      </c>
    </row>
    <row r="5" spans="1:7" x14ac:dyDescent="0.2">
      <c r="A5" s="5">
        <v>2014</v>
      </c>
      <c r="B5" s="2">
        <v>33.4</v>
      </c>
      <c r="C5" s="2">
        <v>76.2</v>
      </c>
      <c r="D5" s="2">
        <v>42.8</v>
      </c>
      <c r="G5" s="33"/>
    </row>
    <row r="6" spans="1:7" x14ac:dyDescent="0.2">
      <c r="A6" s="5">
        <v>2015</v>
      </c>
      <c r="B6" s="2">
        <v>32.200000000000003</v>
      </c>
      <c r="C6" s="2">
        <v>77.8</v>
      </c>
      <c r="D6" s="2">
        <v>45.6</v>
      </c>
      <c r="F6" s="33"/>
      <c r="G6" s="33"/>
    </row>
    <row r="7" spans="1:7" x14ac:dyDescent="0.2">
      <c r="A7" s="5">
        <v>2016</v>
      </c>
      <c r="B7" s="2">
        <v>33.300000000000004</v>
      </c>
      <c r="C7" s="2">
        <v>78.100000000000009</v>
      </c>
      <c r="D7" s="2">
        <v>44.8</v>
      </c>
      <c r="F7" s="33"/>
      <c r="G7" s="33"/>
    </row>
    <row r="8" spans="1:7" x14ac:dyDescent="0.2">
      <c r="A8" s="5">
        <v>2017</v>
      </c>
      <c r="B8" s="2">
        <v>36.1</v>
      </c>
      <c r="C8" s="2">
        <v>77.5</v>
      </c>
      <c r="D8" s="2">
        <v>41.4</v>
      </c>
      <c r="F8" s="33"/>
      <c r="G8" s="33"/>
    </row>
    <row r="9" spans="1:7" x14ac:dyDescent="0.2">
      <c r="A9" s="5">
        <v>2018</v>
      </c>
      <c r="B9" s="2">
        <v>35.699999999999996</v>
      </c>
      <c r="C9" s="2">
        <v>78.8</v>
      </c>
      <c r="D9" s="2">
        <v>43.1</v>
      </c>
      <c r="F9" s="33"/>
      <c r="G9" s="33"/>
    </row>
    <row r="10" spans="1:7" x14ac:dyDescent="0.2">
      <c r="A10" s="5">
        <v>2019</v>
      </c>
      <c r="B10" s="2">
        <v>37.299999999999997</v>
      </c>
      <c r="C10" s="2">
        <v>81</v>
      </c>
      <c r="D10" s="2">
        <v>43.7</v>
      </c>
      <c r="F10" s="33"/>
      <c r="G10" s="33"/>
    </row>
    <row r="11" spans="1:7" x14ac:dyDescent="0.2">
      <c r="A11" s="32">
        <v>2020</v>
      </c>
      <c r="B11" s="38">
        <v>36.6</v>
      </c>
      <c r="C11" s="38">
        <v>79.900000000000006</v>
      </c>
      <c r="D11" s="38">
        <v>43.3</v>
      </c>
      <c r="F11" s="33"/>
      <c r="G11" s="33"/>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workbookViewId="0"/>
  </sheetViews>
  <sheetFormatPr defaultColWidth="8.85546875" defaultRowHeight="14.25" x14ac:dyDescent="0.2"/>
  <cols>
    <col min="1" max="1" width="10.7109375" style="1" customWidth="1"/>
    <col min="2" max="4" width="20.7109375" style="1" customWidth="1"/>
    <col min="5" max="16384" width="8.85546875" style="1"/>
  </cols>
  <sheetData>
    <row r="1" spans="1:7" ht="19.5" x14ac:dyDescent="0.3">
      <c r="A1" s="13" t="s">
        <v>86</v>
      </c>
    </row>
    <row r="2" spans="1:7" s="5" customFormat="1" ht="15" x14ac:dyDescent="0.2">
      <c r="A2" s="14" t="s">
        <v>17</v>
      </c>
    </row>
    <row r="3" spans="1:7" s="16" customFormat="1" ht="15.75" x14ac:dyDescent="0.25">
      <c r="A3" s="15" t="s">
        <v>85</v>
      </c>
      <c r="B3" s="18"/>
      <c r="C3" s="18"/>
      <c r="D3" s="18"/>
    </row>
    <row r="4" spans="1:7" ht="55.15" customHeight="1" x14ac:dyDescent="0.25">
      <c r="A4" s="6" t="s">
        <v>8</v>
      </c>
      <c r="B4" s="6" t="s">
        <v>102</v>
      </c>
      <c r="C4" s="6" t="s">
        <v>103</v>
      </c>
      <c r="D4" s="6" t="s">
        <v>0</v>
      </c>
    </row>
    <row r="5" spans="1:7" x14ac:dyDescent="0.2">
      <c r="A5" s="5">
        <v>2014</v>
      </c>
      <c r="B5" s="2">
        <v>55.000000000000007</v>
      </c>
      <c r="C5" s="2">
        <v>73.2</v>
      </c>
      <c r="D5" s="2">
        <v>18.2</v>
      </c>
      <c r="G5" s="33"/>
    </row>
    <row r="6" spans="1:7" x14ac:dyDescent="0.2">
      <c r="A6" s="5">
        <v>2015</v>
      </c>
      <c r="B6" s="2">
        <v>58.8</v>
      </c>
      <c r="C6" s="2">
        <v>75.8</v>
      </c>
      <c r="D6" s="2">
        <v>17</v>
      </c>
      <c r="F6" s="33"/>
      <c r="G6" s="33"/>
    </row>
    <row r="7" spans="1:7" x14ac:dyDescent="0.2">
      <c r="A7" s="5">
        <v>2016</v>
      </c>
      <c r="B7" s="2">
        <v>58.4</v>
      </c>
      <c r="C7" s="2">
        <v>77.600000000000009</v>
      </c>
      <c r="D7" s="2">
        <v>19.2</v>
      </c>
      <c r="F7" s="33"/>
      <c r="G7" s="33"/>
    </row>
    <row r="8" spans="1:7" x14ac:dyDescent="0.2">
      <c r="A8" s="5">
        <v>2017</v>
      </c>
      <c r="B8" s="2">
        <v>55.7</v>
      </c>
      <c r="C8" s="2">
        <v>77.7</v>
      </c>
      <c r="D8" s="2">
        <v>22</v>
      </c>
      <c r="F8" s="33"/>
      <c r="G8" s="33"/>
    </row>
    <row r="9" spans="1:7" x14ac:dyDescent="0.2">
      <c r="A9" s="5">
        <v>2018</v>
      </c>
      <c r="B9" s="2">
        <v>55.1</v>
      </c>
      <c r="C9" s="2">
        <v>77.3</v>
      </c>
      <c r="D9" s="2">
        <v>22.2</v>
      </c>
      <c r="F9" s="33"/>
      <c r="G9" s="33"/>
    </row>
    <row r="10" spans="1:7" x14ac:dyDescent="0.2">
      <c r="A10" s="5">
        <v>2019</v>
      </c>
      <c r="B10" s="2">
        <v>58.699999999999996</v>
      </c>
      <c r="C10" s="2">
        <v>80.2</v>
      </c>
      <c r="D10" s="2">
        <v>21.5</v>
      </c>
      <c r="F10" s="33"/>
      <c r="G10" s="33"/>
    </row>
    <row r="11" spans="1:7" x14ac:dyDescent="0.2">
      <c r="A11" s="32">
        <v>2020</v>
      </c>
      <c r="B11" s="38">
        <v>57</v>
      </c>
      <c r="C11" s="38">
        <v>79.400000000000006</v>
      </c>
      <c r="D11" s="38">
        <v>22.4</v>
      </c>
    </row>
  </sheetData>
  <pageMargins left="0.7" right="0.7" top="0.75" bottom="0.75" header="0.3" footer="0.3"/>
  <pageSetup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heetViews>
  <sheetFormatPr defaultColWidth="8.85546875" defaultRowHeight="14.25" x14ac:dyDescent="0.2"/>
  <cols>
    <col min="1" max="1" width="10.7109375" style="1" customWidth="1"/>
    <col min="2" max="3" width="25.7109375" style="1" customWidth="1"/>
    <col min="4" max="4" width="20.7109375" style="1" customWidth="1"/>
    <col min="5" max="16384" width="8.85546875" style="1"/>
  </cols>
  <sheetData>
    <row r="1" spans="1:7" ht="19.5" x14ac:dyDescent="0.3">
      <c r="A1" s="13" t="s">
        <v>91</v>
      </c>
    </row>
    <row r="2" spans="1:7" s="5" customFormat="1" ht="15" x14ac:dyDescent="0.2">
      <c r="A2" s="14" t="s">
        <v>17</v>
      </c>
    </row>
    <row r="3" spans="1:7" s="16" customFormat="1" ht="15.75" x14ac:dyDescent="0.25">
      <c r="A3" s="15" t="s">
        <v>88</v>
      </c>
      <c r="B3" s="18"/>
      <c r="C3" s="18"/>
      <c r="D3" s="18"/>
    </row>
    <row r="4" spans="1:7" ht="55.15" customHeight="1" x14ac:dyDescent="0.25">
      <c r="A4" s="6" t="s">
        <v>8</v>
      </c>
      <c r="B4" s="6" t="s">
        <v>89</v>
      </c>
      <c r="C4" s="6" t="s">
        <v>90</v>
      </c>
      <c r="D4" s="6" t="s">
        <v>0</v>
      </c>
    </row>
    <row r="5" spans="1:7" x14ac:dyDescent="0.2">
      <c r="A5" s="7">
        <v>2015</v>
      </c>
      <c r="B5" s="2">
        <v>46.7</v>
      </c>
      <c r="C5" s="2">
        <v>49.1</v>
      </c>
      <c r="D5" s="2">
        <v>2.4</v>
      </c>
      <c r="G5" s="33"/>
    </row>
    <row r="6" spans="1:7" x14ac:dyDescent="0.2">
      <c r="A6" s="7" t="s">
        <v>1</v>
      </c>
      <c r="B6" s="2">
        <v>49.1</v>
      </c>
      <c r="C6" s="2">
        <v>50.4</v>
      </c>
      <c r="D6" s="2">
        <v>1.3</v>
      </c>
      <c r="F6" s="33"/>
      <c r="G6" s="33"/>
    </row>
    <row r="7" spans="1:7" x14ac:dyDescent="0.2">
      <c r="A7" s="7" t="s">
        <v>2</v>
      </c>
      <c r="B7" s="2">
        <v>50.5</v>
      </c>
      <c r="C7" s="2">
        <v>52</v>
      </c>
      <c r="D7" s="2">
        <v>1.5</v>
      </c>
      <c r="F7" s="33"/>
      <c r="G7" s="33"/>
    </row>
    <row r="8" spans="1:7" x14ac:dyDescent="0.2">
      <c r="A8" s="7" t="s">
        <v>3</v>
      </c>
      <c r="B8" s="2">
        <v>51.800000000000004</v>
      </c>
      <c r="C8" s="2">
        <v>56.3</v>
      </c>
      <c r="D8" s="2">
        <v>4.5</v>
      </c>
      <c r="F8" s="33"/>
      <c r="G8" s="33"/>
    </row>
    <row r="9" spans="1:7" x14ac:dyDescent="0.2">
      <c r="A9" s="7" t="s">
        <v>4</v>
      </c>
      <c r="B9" s="2">
        <v>53.1</v>
      </c>
      <c r="C9" s="2">
        <v>58.099999999999994</v>
      </c>
      <c r="D9" s="2">
        <v>5</v>
      </c>
      <c r="F9" s="33"/>
      <c r="G9" s="33"/>
    </row>
    <row r="10" spans="1:7" x14ac:dyDescent="0.2">
      <c r="A10" s="7" t="s">
        <v>5</v>
      </c>
      <c r="B10" s="2">
        <v>54.2</v>
      </c>
      <c r="C10" s="2">
        <v>57.8</v>
      </c>
      <c r="D10" s="2">
        <v>3.7</v>
      </c>
      <c r="F10" s="33"/>
      <c r="G10" s="33"/>
    </row>
  </sheetData>
  <pageMargins left="0.7" right="0.7" top="0.75" bottom="0.75" header="0.3" footer="0.3"/>
  <ignoredErrors>
    <ignoredError sqref="A6:A10"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
  <sheetViews>
    <sheetView workbookViewId="0"/>
  </sheetViews>
  <sheetFormatPr defaultColWidth="8.85546875" defaultRowHeight="14.25" x14ac:dyDescent="0.2"/>
  <cols>
    <col min="1" max="1" width="10.7109375" style="1" customWidth="1"/>
    <col min="2" max="2" width="25.7109375" style="1" customWidth="1"/>
    <col min="3" max="3" width="32.5703125" style="1" customWidth="1"/>
    <col min="4" max="4" width="20.7109375" style="1" customWidth="1"/>
    <col min="5" max="16384" width="8.85546875" style="1"/>
  </cols>
  <sheetData>
    <row r="1" spans="1:7" ht="19.5" x14ac:dyDescent="0.3">
      <c r="A1" s="13" t="s">
        <v>92</v>
      </c>
    </row>
    <row r="2" spans="1:7" s="5" customFormat="1" ht="15" x14ac:dyDescent="0.2">
      <c r="A2" s="14" t="s">
        <v>17</v>
      </c>
    </row>
    <row r="3" spans="1:7" s="16" customFormat="1" ht="15.75" x14ac:dyDescent="0.25">
      <c r="A3" s="15" t="s">
        <v>93</v>
      </c>
      <c r="B3" s="18"/>
      <c r="C3" s="18"/>
      <c r="D3" s="18"/>
    </row>
    <row r="4" spans="1:7" ht="60" x14ac:dyDescent="0.25">
      <c r="A4" s="6" t="s">
        <v>8</v>
      </c>
      <c r="B4" s="6" t="s">
        <v>98</v>
      </c>
      <c r="C4" s="6" t="s">
        <v>99</v>
      </c>
      <c r="D4" s="6" t="s">
        <v>0</v>
      </c>
    </row>
    <row r="5" spans="1:7" x14ac:dyDescent="0.2">
      <c r="A5" s="5">
        <v>2015</v>
      </c>
      <c r="B5" s="2">
        <v>31.2</v>
      </c>
      <c r="C5" s="2">
        <v>52.1</v>
      </c>
      <c r="D5" s="2">
        <v>21</v>
      </c>
      <c r="G5" s="33"/>
    </row>
    <row r="6" spans="1:7" x14ac:dyDescent="0.2">
      <c r="A6" s="5" t="s">
        <v>1</v>
      </c>
      <c r="B6" s="2">
        <v>32.6</v>
      </c>
      <c r="C6" s="2">
        <v>54</v>
      </c>
      <c r="D6" s="2">
        <v>21.4</v>
      </c>
      <c r="F6" s="33"/>
      <c r="G6" s="33"/>
    </row>
    <row r="7" spans="1:7" x14ac:dyDescent="0.2">
      <c r="A7" s="5" t="s">
        <v>2</v>
      </c>
      <c r="B7" s="2">
        <v>32.300000000000004</v>
      </c>
      <c r="C7" s="2">
        <v>56.2</v>
      </c>
      <c r="D7" s="2">
        <v>24</v>
      </c>
      <c r="F7" s="33"/>
      <c r="G7" s="33"/>
    </row>
    <row r="8" spans="1:7" x14ac:dyDescent="0.2">
      <c r="A8" s="5" t="s">
        <v>3</v>
      </c>
      <c r="B8" s="2">
        <v>35.799999999999997</v>
      </c>
      <c r="C8" s="2">
        <v>58.8</v>
      </c>
      <c r="D8" s="2">
        <v>23</v>
      </c>
      <c r="F8" s="33"/>
      <c r="G8" s="33"/>
    </row>
    <row r="9" spans="1:7" x14ac:dyDescent="0.2">
      <c r="A9" s="5" t="s">
        <v>4</v>
      </c>
      <c r="B9" s="2">
        <v>36.9</v>
      </c>
      <c r="C9" s="2">
        <v>60.5</v>
      </c>
      <c r="D9" s="2">
        <v>23.6</v>
      </c>
      <c r="F9" s="33"/>
      <c r="G9" s="33"/>
    </row>
    <row r="10" spans="1:7" x14ac:dyDescent="0.2">
      <c r="A10" s="5" t="s">
        <v>5</v>
      </c>
      <c r="B10" s="2">
        <v>38.4</v>
      </c>
      <c r="C10" s="2">
        <v>61.6</v>
      </c>
      <c r="D10" s="2">
        <v>22.7</v>
      </c>
    </row>
  </sheetData>
  <pageMargins left="0.7" right="0.7" top="0.75" bottom="0.75" header="0.3" footer="0.3"/>
  <ignoredErrors>
    <ignoredError sqref="A6:A10"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workbookViewId="0"/>
  </sheetViews>
  <sheetFormatPr defaultColWidth="8.85546875" defaultRowHeight="14.25" x14ac:dyDescent="0.2"/>
  <cols>
    <col min="1" max="1" width="10.7109375" style="1" customWidth="1"/>
    <col min="2" max="3" width="25.7109375" style="1" customWidth="1"/>
    <col min="4" max="4" width="20.7109375" style="1" customWidth="1"/>
    <col min="5" max="16384" width="8.85546875" style="1"/>
  </cols>
  <sheetData>
    <row r="1" spans="1:7" ht="19.5" x14ac:dyDescent="0.3">
      <c r="A1" s="13" t="s">
        <v>94</v>
      </c>
    </row>
    <row r="2" spans="1:7" s="5" customFormat="1" ht="15" x14ac:dyDescent="0.2">
      <c r="A2" s="14" t="s">
        <v>17</v>
      </c>
    </row>
    <row r="3" spans="1:7" s="16" customFormat="1" ht="15.75" x14ac:dyDescent="0.25">
      <c r="A3" s="15" t="s">
        <v>95</v>
      </c>
      <c r="B3" s="18"/>
      <c r="C3" s="18"/>
      <c r="D3" s="18"/>
    </row>
    <row r="4" spans="1:7" ht="55.15" customHeight="1" x14ac:dyDescent="0.25">
      <c r="A4" s="6" t="s">
        <v>8</v>
      </c>
      <c r="B4" s="6" t="s">
        <v>100</v>
      </c>
      <c r="C4" s="6" t="s">
        <v>101</v>
      </c>
      <c r="D4" s="6" t="s">
        <v>0</v>
      </c>
    </row>
    <row r="5" spans="1:7" x14ac:dyDescent="0.2">
      <c r="A5" s="5">
        <v>2015</v>
      </c>
      <c r="B5" s="2">
        <v>34.200000000000003</v>
      </c>
      <c r="C5" s="2">
        <v>61.6</v>
      </c>
      <c r="D5" s="33">
        <f ca="1">ABS(level_3_qualifications_by_deprivation[[#This Row],[Difference (pps)]])</f>
        <v>27.4</v>
      </c>
      <c r="G5" s="33"/>
    </row>
    <row r="6" spans="1:7" x14ac:dyDescent="0.2">
      <c r="A6" s="5" t="s">
        <v>1</v>
      </c>
      <c r="B6" s="2">
        <v>34.4</v>
      </c>
      <c r="C6" s="2">
        <v>64.7</v>
      </c>
      <c r="D6" s="33">
        <f ca="1">ABS(level_3_qualifications_by_deprivation[[#This Row],[Difference (pps)]])</f>
        <v>30.4</v>
      </c>
      <c r="F6" s="33"/>
      <c r="G6" s="33"/>
    </row>
    <row r="7" spans="1:7" x14ac:dyDescent="0.2">
      <c r="A7" s="5" t="s">
        <v>2</v>
      </c>
      <c r="B7" s="2">
        <v>35.4</v>
      </c>
      <c r="C7" s="2">
        <v>66.600000000000009</v>
      </c>
      <c r="D7" s="33">
        <f ca="1">ABS(level_3_qualifications_by_deprivation[[#This Row],[Difference (pps)]])</f>
        <v>31.2</v>
      </c>
      <c r="F7" s="33"/>
      <c r="G7" s="33"/>
    </row>
    <row r="8" spans="1:7" x14ac:dyDescent="0.2">
      <c r="A8" s="5" t="s">
        <v>3</v>
      </c>
      <c r="B8" s="2">
        <v>39</v>
      </c>
      <c r="C8" s="2">
        <v>64.3</v>
      </c>
      <c r="D8" s="33">
        <f ca="1">ABS(level_3_qualifications_by_deprivation[[#This Row],[Difference (pps)]])</f>
        <v>25.2</v>
      </c>
      <c r="F8" s="33"/>
      <c r="G8" s="33"/>
    </row>
    <row r="9" spans="1:7" x14ac:dyDescent="0.2">
      <c r="A9" s="5" t="s">
        <v>4</v>
      </c>
      <c r="B9" s="2">
        <v>37.9</v>
      </c>
      <c r="C9" s="2">
        <v>71.099999999999994</v>
      </c>
      <c r="D9" s="33">
        <v>33.200000000000003</v>
      </c>
      <c r="F9" s="33"/>
      <c r="G9" s="33"/>
    </row>
    <row r="10" spans="1:7" x14ac:dyDescent="0.2">
      <c r="A10" s="5" t="s">
        <v>5</v>
      </c>
      <c r="B10" s="2">
        <v>41.6</v>
      </c>
      <c r="C10" s="2">
        <v>71.8</v>
      </c>
      <c r="D10" s="2">
        <v>30.2</v>
      </c>
    </row>
  </sheetData>
  <pageMargins left="0.7" right="0.7" top="0.75" bottom="0.75" header="0.3" footer="0.3"/>
  <pageSetup orientation="portrait" horizontalDpi="90" verticalDpi="90" r:id="rId1"/>
  <ignoredErrors>
    <ignoredError sqref="A6:A10"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Notes</vt:lpstr>
      <vt:lpstr>Table_1</vt:lpstr>
      <vt:lpstr>Table_2</vt:lpstr>
      <vt:lpstr>Table_3</vt:lpstr>
      <vt:lpstr>Table_4</vt:lpstr>
      <vt:lpstr>Table_5</vt:lpstr>
      <vt:lpstr>Table_6</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McAteer, Holly</cp:lastModifiedBy>
  <dcterms:created xsi:type="dcterms:W3CDTF">2022-10-11T08:24:23Z</dcterms:created>
  <dcterms:modified xsi:type="dcterms:W3CDTF">2022-10-14T08:19:46Z</dcterms:modified>
</cp:coreProperties>
</file>