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2337760\RECORDS-NI_7.1.2\Offline Records (RN)\Published ~ Statistics - Labour Force Survey - Information Requests\"/>
    </mc:Choice>
  </mc:AlternateContent>
  <bookViews>
    <workbookView xWindow="0" yWindow="0" windowWidth="23016" windowHeight="4344" tabRatio="812"/>
  </bookViews>
  <sheets>
    <sheet name="Cover_sheet" sheetId="1" r:id="rId1"/>
    <sheet name="Table_of_contents" sheetId="2" r:id="rId2"/>
    <sheet name="Gender" sheetId="3" r:id="rId3"/>
    <sheet name="Age" sheetId="5" r:id="rId4"/>
    <sheet name="Ethnicity" sheetId="6" r:id="rId5"/>
    <sheet name="Religion" sheetId="7" r:id="rId6"/>
    <sheet name="Disability" sheetId="8" r:id="rId7"/>
    <sheet name="Sex_Identity" sheetId="9" r:id="rId8"/>
    <sheet name="Dependants" sheetId="10" r:id="rId9"/>
    <sheet name="Marital" sheetId="11" r:id="rId10"/>
    <sheet name="Notes" sheetId="4" r:id="rId1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2" i="2" l="1"/>
  <c r="A9" i="2"/>
  <c r="A14" i="2"/>
  <c r="A10" i="2"/>
  <c r="A7" i="2"/>
  <c r="A13" i="2"/>
  <c r="A8" i="2"/>
  <c r="A11" i="2"/>
</calcChain>
</file>

<file path=xl/sharedStrings.xml><?xml version="1.0" encoding="utf-8"?>
<sst xmlns="http://schemas.openxmlformats.org/spreadsheetml/2006/main" count="179" uniqueCount="122">
  <si>
    <t>Labour Force Survey</t>
  </si>
  <si>
    <t xml:space="preserve">The Labour Force Survey (LFS) is a sample survey carried out by interviewing individuals about their personal circumstances and work.  It is the biggest regular household survey in Northern Ireland and provides a rich source of information on the labour force using internationally agreed concepts and definitions. The sample of addresses for the LFS is obtained from Land &amp; Property Services list of domestic properties in Northern Ireland (only private household addresses are eligible as the LFS is a survey of the private household population). </t>
  </si>
  <si>
    <t>Data was taken from the annual dataset from the Labour Force Survey. The quarterly survey has been designed to give reliable estimates for each quarter, as well as estimates of change over consecutive quarters. These aims have been achieved by using an unclustered sample with a large element of overlap between quarters. The theoretical sample for each quarter consists of around 2,500 households, made up of five 'waves', each containing approximately 500 private households, with a total of around 4000 individuals. Every sampled address is interviewed in five successive quarters, such that in any one quarter one wave will be receiving their first interview, one wave their second and so on, with one wave receiving their fifth and final interview. This results in an 80% sample overlap between quarters.</t>
  </si>
  <si>
    <t xml:space="preserve">The results of the LFS are usually quoted to the nearest 1,000 following the grossing of sample numbers to population levels.  This process involves assigning a weight or “grossing factor” to each individual participating in the survey in accordance with that person’s age and sex.  In this way the final grossed results give the population total for Northern Ireland and reflect the distributions by sex and age shown by the population figures.  </t>
  </si>
  <si>
    <t>LFS background information</t>
  </si>
  <si>
    <t>Notes, shading, no data and rounding</t>
  </si>
  <si>
    <t>Weighting</t>
  </si>
  <si>
    <t>Labour Force Survey (LFS) responses are weighted to official population projections. As the current projections are 2018-based they are based on demographic trends that pre-date the COVID-19 pandemic. We are analysing the population totals used in the weighting process and may make adjustments if appropriate. Rates published from the LFS remain robust; however, levels and changes in levels should be used with caution.</t>
  </si>
  <si>
    <t xml:space="preserve">LFS revisions
</t>
  </si>
  <si>
    <t>LFS microdata are routinely revised to incorporate the latest population estimates. The latest annual revisions were published in March 2019 and affect annual datasets from 2012 onwards. In addition the 2018 and 2019 annual datasets include a boost to the LFS sample. More information on the revision policy concerning labour market statistics can be found through the following link:</t>
  </si>
  <si>
    <t>Revisions policies for labour market statistics</t>
  </si>
  <si>
    <t>Seasonal Adjustment</t>
  </si>
  <si>
    <t xml:space="preserve">Where applicable, it is stated where data is or is not seasonally adjusted. Like many economic indicators, the labour market is affected by factors that tend to occur at around the same time every year; for example school leavers entering the labour market in July and whether Easter falls in March or April. To compare over months or quarters, the data are seasonally adjusted to remove the effects of seasonal factors and the arrangement of the calendar. However, where it is stated that data is not seasonally adjusted, it is best practice to compare the same three-month period for different years (eg, compare Jul to Sep 2020 with Jul to Sep 2019 but do not compare Jan to Mar 2021 with Jul to Sep 2020). </t>
  </si>
  <si>
    <t>NI labour market data</t>
  </si>
  <si>
    <t>Labour Market and Social Welfare</t>
  </si>
  <si>
    <t>UK Comparative data</t>
  </si>
  <si>
    <t>ONS employment and labour market statistics</t>
  </si>
  <si>
    <t>Further information on using labour market statistics can be found on the Office for National Statistics (ONS) website:</t>
  </si>
  <si>
    <t>Labour Force Survey Quality and Methodology</t>
  </si>
  <si>
    <t>Guide to Labour Market statistics</t>
  </si>
  <si>
    <t>Glossary</t>
  </si>
  <si>
    <t>For further information contact:</t>
  </si>
  <si>
    <t>Tel: 02890 529475</t>
  </si>
  <si>
    <t>LFS@finance-ni.gov.uk</t>
  </si>
  <si>
    <t>Summary and table of contents</t>
  </si>
  <si>
    <t>Source:</t>
  </si>
  <si>
    <t>Produced on:</t>
  </si>
  <si>
    <t>Period:</t>
  </si>
  <si>
    <t>Dataset:</t>
  </si>
  <si>
    <t>Table</t>
  </si>
  <si>
    <t>Worksheet title</t>
  </si>
  <si>
    <t>Variables</t>
  </si>
  <si>
    <t>Description</t>
  </si>
  <si>
    <t>Full explanation of notes, shading, rounding and disclosive data is available in the Cover_sheet.</t>
  </si>
  <si>
    <t>Notes and definitions</t>
  </si>
  <si>
    <t>This worksheet contains one table.</t>
  </si>
  <si>
    <t>Footnote number</t>
  </si>
  <si>
    <t>Footnote text</t>
  </si>
  <si>
    <t>Note 1</t>
  </si>
  <si>
    <r>
      <rPr>
        <b/>
        <u/>
        <sz val="12"/>
        <rFont val="Arial"/>
        <family val="2"/>
      </rPr>
      <t>Sampling</t>
    </r>
    <r>
      <rPr>
        <sz val="12"/>
        <color rgb="FF000000"/>
        <rFont val="Arial"/>
        <family val="2"/>
      </rPr>
      <t xml:space="preserve">
The Labour Force Survey is a sample survey. It provides estimates of population values.  If we drew many samples each would give a different result.  The ranges shown for the LFS data contained within this document represent 95% confidence intervals (lower limit and upper limit).  We would expect that in 95% of samples the range would contain the true value.</t>
    </r>
  </si>
  <si>
    <t>Note 2</t>
  </si>
  <si>
    <r>
      <rPr>
        <b/>
        <u/>
        <sz val="12"/>
        <rFont val="Arial"/>
        <family val="2"/>
      </rPr>
      <t>Not seasonally adjusted</t>
    </r>
    <r>
      <rPr>
        <u/>
        <sz val="12"/>
        <rFont val="Arial"/>
        <family val="2"/>
      </rPr>
      <t xml:space="preserve">
</t>
    </r>
    <r>
      <rPr>
        <sz val="12"/>
        <rFont val="Arial"/>
        <family val="2"/>
      </rPr>
      <t>Data is not seasonally adjusted. Like many economic indicators, the labour market is affected by factors that tend to occur at around the same time every year; for example school leavers entering the labour market in July and whether Easter falls in March or April. Thus, individual adjacent quarters should not be compared with each other and should only be compared to the same quarter in previous years or in the context of a longer-term trend. (For example, Jan to Mar 2021 should not be compared with Oct to Dec 2020 but instead should be considered in relation to Jan to Mar 2013 to Jan to Mar 2021.)</t>
    </r>
  </si>
  <si>
    <t>Note 3</t>
  </si>
  <si>
    <t>Note 4</t>
  </si>
  <si>
    <r>
      <rPr>
        <b/>
        <u/>
        <sz val="12"/>
        <rFont val="Arial"/>
        <family val="2"/>
      </rPr>
      <t>Employment</t>
    </r>
    <r>
      <rPr>
        <sz val="12"/>
        <color rgb="FF000000"/>
        <rFont val="Arial"/>
        <family val="2"/>
      </rPr>
      <t xml:space="preserve">
There are two ways of looking at employment: the number of people in employment or the number of jobs.  These two concepts represent different things as one person can have more than one job. The LFS counts the number of people in employment and uses the ILO definition of employed.
The definition of ILO employed applies to anyone (aged 16 or over) who has carried out at least one hour’s paid work in the week prior to interview, or has a job they are temporarily away from (e.g. on holiday).  Also included are people who do unpaid work in a family business and people on Government-supported employment training schemes. 
The employment rate is the percentage of all working age (16 to 64) people who are employed. Working age are those aged 16 to 64 for both males and females.</t>
    </r>
  </si>
  <si>
    <t>Note 5</t>
  </si>
  <si>
    <r>
      <rPr>
        <b/>
        <u/>
        <sz val="12"/>
        <rFont val="Arial"/>
        <family val="2"/>
      </rPr>
      <t>Unemployment</t>
    </r>
    <r>
      <rPr>
        <sz val="12"/>
        <color rgb="FF000000"/>
        <rFont val="Arial"/>
        <family val="2"/>
      </rPr>
      <t xml:space="preserve">
The definition of unemployment used in the LFS is in accordance with that of the International Labour Organisation (ILO). ILO unemployed includes those without a job who were able to start work in the two weeks following their LFS interview and had either looked for work in the four weeks prior to interview or were waiting to start a job they had already obtained. 
The unemployment rate is the percentage of economically active people who are unemployed. </t>
    </r>
  </si>
  <si>
    <t>Note 6</t>
  </si>
  <si>
    <r>
      <rPr>
        <b/>
        <u/>
        <sz val="12"/>
        <rFont val="Arial"/>
        <family val="2"/>
      </rPr>
      <t>Economically inactive</t>
    </r>
    <r>
      <rPr>
        <sz val="12"/>
        <color rgb="FF000000"/>
        <rFont val="Arial"/>
        <family val="2"/>
      </rPr>
      <t xml:space="preserve">
Economic inactivity applies to those individuals who are neither in employment nor unemployed on the ILO measure.
The economic inactivity rate is the percentage of all persons of working age (16 to 64) who are economically inactive.</t>
    </r>
  </si>
  <si>
    <t>Note 7</t>
  </si>
  <si>
    <r>
      <rPr>
        <b/>
        <u/>
        <sz val="12"/>
        <rFont val="Arial"/>
        <family val="2"/>
      </rPr>
      <t>Disability</t>
    </r>
    <r>
      <rPr>
        <sz val="12"/>
        <rFont val="Arial"/>
        <family val="2"/>
      </rPr>
      <t xml:space="preserve">
In the Labour Force Survey (LFS) respondents self-identify themselves as disabled or not disabled using a  definition harmonised across UK surveys.
The Government Statistical Services (GSS) Harmonised Stanadards focus on a "core" definition of people whose condition currently limits their activity in line with the 2010 UK Equality Act.
In summary the core definition covers people who report:
- (current) physical or mental health condition(s) or illnesses lasting or expecting to last 12 months or more
- the condition(s) or illness(es) reduce their ability to carry out day-to-day activities</t>
    </r>
  </si>
  <si>
    <t>Some cells in the tables refer to notes which can be found in the notes worksheet. Note markers are presented in square brackets, for example: [note 1]. 
Shaded estimates are based on a small sample size. This may result in less precise estimates, which should be used with caution. Unshaded estimates are based on a larger sample size. This is likely to result in estimates of higher precision, although they will still be subject to some sampling variability. 
Estimates under a cell count of 3 are disclosive and therefore suppressed and are identified by [d] in the cell, if applicable.
Figures are rounded to the nearest thousand and therefore may not sum.</t>
  </si>
  <si>
    <t>Gender</t>
  </si>
  <si>
    <t>Proportion in high-paid occupations (percentage)</t>
  </si>
  <si>
    <t>Proportion in low-paid occupations (percentage)</t>
  </si>
  <si>
    <t>Male</t>
  </si>
  <si>
    <t>Female</t>
  </si>
  <si>
    <r>
      <rPr>
        <b/>
        <sz val="12"/>
        <color theme="1"/>
        <rFont val="Arial"/>
        <family val="2"/>
      </rPr>
      <t>Source:</t>
    </r>
    <r>
      <rPr>
        <sz val="12"/>
        <color theme="1"/>
        <rFont val="Arial"/>
        <family val="2"/>
      </rPr>
      <t xml:space="preserve"> Labour Force Survey January to December 2020</t>
    </r>
  </si>
  <si>
    <t>Age Band</t>
  </si>
  <si>
    <t>65 plus</t>
  </si>
  <si>
    <t>January to December 2020</t>
  </si>
  <si>
    <t>Individual Annual</t>
  </si>
  <si>
    <t>Ethnicity</t>
  </si>
  <si>
    <t>White</t>
  </si>
  <si>
    <t>Other</t>
  </si>
  <si>
    <t>Religion</t>
  </si>
  <si>
    <t>Catholic</t>
  </si>
  <si>
    <t>Protestant</t>
  </si>
  <si>
    <t>Disability</t>
  </si>
  <si>
    <t>Disabled</t>
  </si>
  <si>
    <t>Not Disabled</t>
  </si>
  <si>
    <t>Sexual Identity</t>
  </si>
  <si>
    <t>HeterosexualStraight</t>
  </si>
  <si>
    <t>GayLesbian</t>
  </si>
  <si>
    <t>Bisexual</t>
  </si>
  <si>
    <t>Dependants</t>
  </si>
  <si>
    <t>No Dependants</t>
  </si>
  <si>
    <t>Marital Status</t>
  </si>
  <si>
    <t>Single</t>
  </si>
  <si>
    <t>Married/civil partner</t>
  </si>
  <si>
    <t>Seperated</t>
  </si>
  <si>
    <t>Divorced</t>
  </si>
  <si>
    <t>Widowed</t>
  </si>
  <si>
    <t>Employment in high- and low-paid occupations in Northern Ireland, 2020 - by Gender</t>
  </si>
  <si>
    <t>Age</t>
  </si>
  <si>
    <t>Sex_Identity</t>
  </si>
  <si>
    <t>Marital</t>
  </si>
  <si>
    <t>Employment in high- and low-paid occupations in Northern Ireland, 2020 - by Age</t>
  </si>
  <si>
    <t>Employment in high- and low-paid occupations in Northern Ireland, 2020 - by Ethnicity</t>
  </si>
  <si>
    <t>Employment in high- and low-paid occupations in Northern Ireland, 2020 - by Religion</t>
  </si>
  <si>
    <t>Employment in high- and low-paid occupations in Northern Ireland, 2020 - by Disability</t>
  </si>
  <si>
    <t>Employment in high- and low-paid occupations in Northern Ireland, 2020 - by Sexual Identity</t>
  </si>
  <si>
    <t>Employment in high- and low-paid occupations in Northern Ireland, 2020 - by Dependants</t>
  </si>
  <si>
    <t>Employment in high- and low-paid occupations in Northern Ireland, 2020 - by Marital Status</t>
  </si>
  <si>
    <t>age sc10mmj sex</t>
  </si>
  <si>
    <t>age sc10mmj</t>
  </si>
  <si>
    <t>age sc10mmj ethnicity</t>
  </si>
  <si>
    <t>age sc10mmj religion</t>
  </si>
  <si>
    <t>age sc10mmj disea</t>
  </si>
  <si>
    <t>age sc10mmj sidv</t>
  </si>
  <si>
    <t>age sc10mmj dependants</t>
  </si>
  <si>
    <t>age sc10mmj marital</t>
  </si>
  <si>
    <t>Because the LFS is a sample survey, results are subject to sampling error, i.e. the actual proportion of the population in private households with a particular characteristic may differ from the proportion of the LFS sample with that characteristic.  See Note 1 on the Notes page for more information.</t>
  </si>
  <si>
    <r>
      <rPr>
        <b/>
        <u/>
        <sz val="12"/>
        <rFont val="Arial"/>
        <family val="2"/>
      </rPr>
      <t>Publication threshold</t>
    </r>
    <r>
      <rPr>
        <u/>
        <sz val="12"/>
        <rFont val="Arial"/>
        <family val="2"/>
      </rPr>
      <t xml:space="preserve">
</t>
    </r>
    <r>
      <rPr>
        <sz val="12"/>
        <rFont val="Arial"/>
        <family val="2"/>
      </rPr>
      <t>It is the nature of a sampling variability that the smaller the group whose size is being estimated, the (proportionately) less precise that estimate is. Shaded estimates are based on a small sample size. This may result in less precise estimates, which should be used with caution. Unshaded estimates are based on a larger sample size. This is likely to result in estimates of higher precision, although they will still be subject to some sampling variability. 
[d] - Estimates under a cell count of 3 are disclosive and therefore suppressed.</t>
    </r>
  </si>
  <si>
    <t>Disability [note 7]</t>
  </si>
  <si>
    <t>Other/None</t>
  </si>
  <si>
    <t>Note 8</t>
  </si>
  <si>
    <t>The Totals may not match between different tables, due to differing levels of non-response.</t>
  </si>
  <si>
    <t>Total [note 8]</t>
  </si>
  <si>
    <t>Table 1: Proportions in high- and low-paid occupations by Gender</t>
  </si>
  <si>
    <t>Table 2: Proportions in high- and low-paid occupations by Age Band</t>
  </si>
  <si>
    <t>Table 3: Proportions in high- and low-paid occupations by Ethnicity</t>
  </si>
  <si>
    <t>Table 4: Proportions in high- and low-paid occupations by Religion</t>
  </si>
  <si>
    <t>Table 5: Proportions in high- and low-paid occupations by Disability</t>
  </si>
  <si>
    <t>Table 6: Proportions in high- and low-paid occupations by Sexual Identity</t>
  </si>
  <si>
    <t>Table 7: Proportions in high- and low-paid occupations by Dependants</t>
  </si>
  <si>
    <t>Table 8: Proportions in high- and low-paid occupations by Marital Status</t>
  </si>
  <si>
    <t>Employment in high- and low-paid occupations for Aged 16+ in Northern Ireland, 2020</t>
  </si>
  <si>
    <t>16 to 24</t>
  </si>
  <si>
    <t>25 to 34</t>
  </si>
  <si>
    <t>35 to 49</t>
  </si>
  <si>
    <t>50 to 64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</si>
</sst>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F800]dddd\,\ mmmm\ dd\,\ yyyy"/>
    <numFmt numFmtId="165" formatCode="0.0%"/>
    <numFmt numFmtId="166" formatCode="m/d/yyyy"/>
    <numFmt numFmtId="167" formatCode="#,##0.0"/>
  </numFmts>
  <fonts count="26" x14ac:knownFonts="1">
    <font>
      <sz val="11"/>
      <color theme="1"/>
      <name val="Calibri"/>
      <family val="2"/>
      <scheme val="minor"/>
    </font>
    <font>
      <sz val="11"/>
      <color theme="1"/>
      <name val="Calibri"/>
      <family val="2"/>
      <scheme val="minor"/>
    </font>
    <font>
      <sz val="11"/>
      <color rgb="FF006100"/>
      <name val="Calibri"/>
      <family val="2"/>
      <scheme val="minor"/>
    </font>
    <font>
      <sz val="10"/>
      <name val="Arial"/>
      <family val="2"/>
    </font>
    <font>
      <b/>
      <sz val="12"/>
      <name val="Arial"/>
      <family val="2"/>
    </font>
    <font>
      <sz val="12"/>
      <name val="Arial"/>
      <family val="2"/>
    </font>
    <font>
      <u/>
      <sz val="11"/>
      <color theme="10"/>
      <name val="Calibri"/>
      <family val="2"/>
    </font>
    <font>
      <u/>
      <sz val="12"/>
      <color rgb="FF3333FF"/>
      <name val="Arial"/>
      <family val="2"/>
    </font>
    <font>
      <sz val="8"/>
      <color theme="1"/>
      <name val="Arial"/>
      <family val="2"/>
    </font>
    <font>
      <b/>
      <sz val="14"/>
      <name val="Arial"/>
      <family val="2"/>
    </font>
    <font>
      <u/>
      <sz val="10"/>
      <color indexed="12"/>
      <name val="Arial"/>
      <family val="2"/>
    </font>
    <font>
      <b/>
      <sz val="12"/>
      <color theme="1"/>
      <name val="Arial"/>
      <family val="2"/>
    </font>
    <font>
      <sz val="12"/>
      <color theme="1"/>
      <name val="Arial"/>
      <family val="2"/>
    </font>
    <font>
      <b/>
      <sz val="16"/>
      <name val="Arial"/>
      <family val="2"/>
    </font>
    <font>
      <sz val="12"/>
      <color rgb="FF000000"/>
      <name val="Arial"/>
      <family val="2"/>
    </font>
    <font>
      <sz val="11"/>
      <name val="Calibri"/>
      <family val="2"/>
      <scheme val="minor"/>
    </font>
    <font>
      <b/>
      <sz val="12"/>
      <name val="Calibri"/>
      <family val="2"/>
      <scheme val="minor"/>
    </font>
    <font>
      <u/>
      <sz val="12"/>
      <name val="Arial"/>
      <family val="2"/>
    </font>
    <font>
      <b/>
      <u/>
      <sz val="12"/>
      <name val="Arial"/>
      <family val="2"/>
    </font>
    <font>
      <sz val="12"/>
      <name val="Calibri"/>
      <family val="2"/>
      <scheme val="minor"/>
    </font>
    <font>
      <sz val="11"/>
      <name val="Arial"/>
      <family val="2"/>
    </font>
    <font>
      <sz val="12"/>
      <color theme="1"/>
      <name val="Arial"/>
      <family val="2"/>
    </font>
    <font>
      <sz val="12"/>
      <name val="Arial"/>
      <family val="2"/>
    </font>
    <font>
      <b/>
      <sz val="12"/>
      <name val="Arial"/>
      <family val="2"/>
    </font>
    <font>
      <sz val="12"/>
      <color rgb="FF3333FF"/>
      <name val="Arial"/>
      <family val="2"/>
    </font>
    <font>
      <u/>
      <sz val="12"/>
      <color indexed="12"/>
      <name val="Arial"/>
      <family val="2"/>
    </font>
  </fonts>
  <fills count="4">
    <fill>
      <patternFill patternType="none"/>
    </fill>
    <fill>
      <patternFill patternType="gray125"/>
    </fill>
    <fill>
      <patternFill patternType="solid">
        <fgColor rgb="FFC6EFCE"/>
      </patternFill>
    </fill>
    <fill>
      <patternFill patternType="solid">
        <fgColor theme="0" tint="-0.249977111117893"/>
        <bgColor indexed="64"/>
      </patternFill>
    </fill>
  </fills>
  <borders count="1">
    <border>
      <left/>
      <right/>
      <top/>
      <bottom/>
      <diagonal/>
    </border>
  </borders>
  <cellStyleXfs count="9">
    <xf numFmtId="0" fontId="0" fillId="0" borderId="0"/>
    <xf numFmtId="9" fontId="1" fillId="0" borderId="0" applyFont="0" applyFill="0" applyBorder="0" applyAlignment="0" applyProtection="0"/>
    <xf numFmtId="0" fontId="2" fillId="2" borderId="0" applyNumberFormat="0" applyBorder="0" applyAlignment="0" applyProtection="0"/>
    <xf numFmtId="0" fontId="3" fillId="0" borderId="0"/>
    <xf numFmtId="0" fontId="6" fillId="0" borderId="0" applyNumberFormat="0" applyFill="0" applyBorder="0" applyAlignment="0" applyProtection="0">
      <alignment vertical="top"/>
      <protection locked="0"/>
    </xf>
    <xf numFmtId="0" fontId="9" fillId="0" borderId="0">
      <protection locked="0"/>
    </xf>
    <xf numFmtId="0" fontId="3" fillId="0" borderId="0"/>
    <xf numFmtId="0" fontId="10" fillId="0" borderId="0" applyNumberFormat="0" applyFill="0" applyBorder="0" applyAlignment="0" applyProtection="0">
      <alignment vertical="top"/>
      <protection locked="0"/>
    </xf>
    <xf numFmtId="0" fontId="1" fillId="0" borderId="0"/>
  </cellStyleXfs>
  <cellXfs count="55">
    <xf numFmtId="0" fontId="0" fillId="0" borderId="0" xfId="0"/>
    <xf numFmtId="0" fontId="4" fillId="0" borderId="0" xfId="3" applyFont="1"/>
    <xf numFmtId="0" fontId="3" fillId="0" borderId="0" xfId="3"/>
    <xf numFmtId="0" fontId="5" fillId="0" borderId="0" xfId="3" applyFont="1" applyAlignment="1">
      <alignment wrapText="1"/>
    </xf>
    <xf numFmtId="0" fontId="7" fillId="0" borderId="0" xfId="4" applyFont="1" applyFill="1" applyAlignment="1" applyProtection="1">
      <protection hidden="1"/>
    </xf>
    <xf numFmtId="0" fontId="4" fillId="0" borderId="0" xfId="3" applyFont="1" applyFill="1" applyBorder="1" applyProtection="1">
      <protection hidden="1"/>
    </xf>
    <xf numFmtId="0" fontId="8" fillId="0" borderId="0" xfId="0" applyFont="1" applyFill="1" applyAlignment="1">
      <alignment horizontal="left" wrapText="1"/>
    </xf>
    <xf numFmtId="0" fontId="8" fillId="0" borderId="0" xfId="0" applyFont="1" applyFill="1"/>
    <xf numFmtId="0" fontId="5" fillId="0" borderId="0" xfId="3" applyFont="1" applyFill="1" applyBorder="1" applyAlignment="1" applyProtection="1">
      <alignment wrapText="1"/>
      <protection hidden="1"/>
    </xf>
    <xf numFmtId="0" fontId="9" fillId="0" borderId="0" xfId="5" applyFont="1">
      <protection locked="0"/>
    </xf>
    <xf numFmtId="0" fontId="5" fillId="0" borderId="0" xfId="6" applyFont="1"/>
    <xf numFmtId="0" fontId="4" fillId="0" borderId="0" xfId="6" applyFont="1"/>
    <xf numFmtId="14" fontId="5" fillId="0" borderId="0" xfId="6" applyNumberFormat="1" applyFont="1"/>
    <xf numFmtId="0" fontId="3" fillId="0" borderId="0" xfId="6"/>
    <xf numFmtId="164" fontId="5" fillId="0" borderId="0" xfId="6" applyNumberFormat="1" applyFont="1" applyAlignment="1">
      <alignment horizontal="left"/>
    </xf>
    <xf numFmtId="0" fontId="11" fillId="0" borderId="0" xfId="0" applyFont="1"/>
    <xf numFmtId="0" fontId="12" fillId="0" borderId="0" xfId="0" applyFont="1"/>
    <xf numFmtId="0" fontId="13" fillId="0" borderId="0" xfId="2" applyFont="1" applyFill="1" applyAlignment="1"/>
    <xf numFmtId="0" fontId="14" fillId="0" borderId="0" xfId="0" applyFont="1" applyBorder="1" applyAlignment="1">
      <alignment horizontal="left"/>
    </xf>
    <xf numFmtId="0" fontId="11" fillId="0" borderId="0" xfId="0" applyFont="1" applyBorder="1" applyAlignment="1">
      <alignment horizontal="left"/>
    </xf>
    <xf numFmtId="0" fontId="4" fillId="0" borderId="0" xfId="2" applyFont="1" applyFill="1" applyAlignment="1"/>
    <xf numFmtId="3" fontId="12" fillId="0" borderId="0" xfId="0" applyNumberFormat="1" applyFont="1"/>
    <xf numFmtId="0" fontId="12" fillId="0" borderId="0" xfId="0" applyFont="1" applyBorder="1" applyAlignment="1">
      <alignment horizontal="left"/>
    </xf>
    <xf numFmtId="3" fontId="12" fillId="0" borderId="0" xfId="0" applyNumberFormat="1" applyFont="1" applyBorder="1" applyAlignment="1">
      <alignment horizontal="center"/>
    </xf>
    <xf numFmtId="165" fontId="12" fillId="0" borderId="0" xfId="1" applyNumberFormat="1" applyFont="1" applyBorder="1" applyAlignment="1">
      <alignment horizontal="center"/>
    </xf>
    <xf numFmtId="0" fontId="12" fillId="0" borderId="0" xfId="0" applyFont="1" applyAlignment="1">
      <alignment horizontal="left"/>
    </xf>
    <xf numFmtId="3" fontId="12" fillId="0" borderId="0" xfId="0" applyNumberFormat="1" applyFont="1" applyAlignment="1">
      <alignment horizontal="center"/>
    </xf>
    <xf numFmtId="165" fontId="12" fillId="0" borderId="0" xfId="1" applyNumberFormat="1" applyFont="1" applyAlignment="1">
      <alignment horizontal="center"/>
    </xf>
    <xf numFmtId="3" fontId="11" fillId="0" borderId="0" xfId="0" quotePrefix="1" applyNumberFormat="1" applyFont="1" applyBorder="1" applyAlignment="1">
      <alignment horizontal="right" wrapText="1"/>
    </xf>
    <xf numFmtId="0" fontId="4" fillId="0" borderId="0" xfId="8" applyFont="1" applyFill="1" applyAlignment="1" applyProtection="1">
      <alignment horizontal="left"/>
      <protection hidden="1"/>
    </xf>
    <xf numFmtId="0" fontId="15" fillId="0" borderId="0" xfId="8" applyFont="1" applyFill="1" applyProtection="1">
      <protection hidden="1"/>
    </xf>
    <xf numFmtId="0" fontId="5" fillId="0" borderId="0" xfId="8" applyFont="1" applyFill="1" applyAlignment="1" applyProtection="1">
      <alignment horizontal="left"/>
      <protection hidden="1"/>
    </xf>
    <xf numFmtId="0" fontId="4" fillId="0" borderId="0" xfId="8" applyFont="1" applyFill="1" applyProtection="1">
      <protection hidden="1"/>
    </xf>
    <xf numFmtId="0" fontId="16" fillId="0" borderId="0" xfId="8" applyFont="1" applyFill="1" applyProtection="1">
      <protection hidden="1"/>
    </xf>
    <xf numFmtId="0" fontId="4" fillId="0" borderId="0" xfId="8" applyFont="1" applyFill="1" applyAlignment="1" applyProtection="1">
      <alignment vertical="top"/>
      <protection hidden="1"/>
    </xf>
    <xf numFmtId="0" fontId="17" fillId="0" borderId="0" xfId="8" applyFont="1" applyFill="1" applyAlignment="1" applyProtection="1">
      <alignment wrapText="1"/>
      <protection hidden="1"/>
    </xf>
    <xf numFmtId="0" fontId="19" fillId="0" borderId="0" xfId="8" applyFont="1" applyFill="1" applyAlignment="1" applyProtection="1">
      <alignment wrapText="1"/>
      <protection hidden="1"/>
    </xf>
    <xf numFmtId="0" fontId="4" fillId="0" borderId="0" xfId="3" applyFont="1" applyFill="1" applyAlignment="1" applyProtection="1">
      <alignment vertical="top"/>
      <protection hidden="1"/>
    </xf>
    <xf numFmtId="0" fontId="17" fillId="0" borderId="0" xfId="3" applyFont="1" applyFill="1" applyAlignment="1" applyProtection="1">
      <alignment wrapText="1"/>
      <protection hidden="1"/>
    </xf>
    <xf numFmtId="0" fontId="20" fillId="0" borderId="0" xfId="8" applyFont="1" applyFill="1" applyProtection="1">
      <protection hidden="1"/>
    </xf>
    <xf numFmtId="0" fontId="5" fillId="0" borderId="0" xfId="8" applyFont="1" applyFill="1" applyAlignment="1" applyProtection="1">
      <alignment wrapText="1"/>
      <protection hidden="1"/>
    </xf>
    <xf numFmtId="0" fontId="11" fillId="0" borderId="0" xfId="0" applyFont="1" applyAlignment="1">
      <alignment wrapText="1"/>
    </xf>
    <xf numFmtId="3" fontId="12" fillId="0" borderId="0" xfId="0" applyNumberFormat="1" applyFont="1" applyAlignment="1">
      <alignment horizontal="right"/>
    </xf>
    <xf numFmtId="167" fontId="12" fillId="0" borderId="0" xfId="0" applyNumberFormat="1" applyFont="1" applyFill="1" applyBorder="1" applyAlignment="1">
      <alignment horizontal="right"/>
    </xf>
    <xf numFmtId="167" fontId="12" fillId="0" borderId="0" xfId="1" applyNumberFormat="1" applyFont="1" applyFill="1" applyBorder="1" applyAlignment="1">
      <alignment horizontal="right"/>
    </xf>
    <xf numFmtId="0" fontId="21" fillId="0" borderId="0" xfId="0" applyFont="1" applyBorder="1" applyAlignment="1">
      <alignment horizontal="left"/>
    </xf>
    <xf numFmtId="167" fontId="21" fillId="0" borderId="0" xfId="0" applyNumberFormat="1" applyFont="1" applyFill="1" applyBorder="1" applyAlignment="1">
      <alignment horizontal="right"/>
    </xf>
    <xf numFmtId="167" fontId="21" fillId="0" borderId="0" xfId="1" applyNumberFormat="1" applyFont="1" applyFill="1" applyBorder="1" applyAlignment="1">
      <alignment horizontal="right"/>
    </xf>
    <xf numFmtId="167" fontId="21" fillId="3" borderId="0" xfId="0" applyNumberFormat="1" applyFont="1" applyFill="1" applyBorder="1" applyAlignment="1">
      <alignment horizontal="right"/>
    </xf>
    <xf numFmtId="167" fontId="21" fillId="3" borderId="0" xfId="1" applyNumberFormat="1" applyFont="1" applyFill="1" applyBorder="1" applyAlignment="1">
      <alignment horizontal="right"/>
    </xf>
    <xf numFmtId="0" fontId="22" fillId="0" borderId="0" xfId="6" applyFont="1"/>
    <xf numFmtId="166" fontId="22" fillId="0" borderId="0" xfId="6" applyNumberFormat="1" applyFont="1"/>
    <xf numFmtId="0" fontId="23" fillId="0" borderId="0" xfId="8" applyFont="1" applyFill="1" applyAlignment="1" applyProtection="1">
      <alignment vertical="top"/>
      <protection hidden="1"/>
    </xf>
    <xf numFmtId="0" fontId="24" fillId="0" borderId="0" xfId="6" applyFont="1"/>
    <xf numFmtId="0" fontId="25" fillId="0" borderId="0" xfId="7" applyFont="1" applyAlignment="1" applyProtection="1"/>
  </cellXfs>
  <cellStyles count="9">
    <cellStyle name="Good" xfId="2" builtinId="26"/>
    <cellStyle name="heading" xfId="5"/>
    <cellStyle name="Hyperlink 2" xfId="7"/>
    <cellStyle name="Hyperlink 2 2" xfId="4"/>
    <cellStyle name="Normal" xfId="0" builtinId="0"/>
    <cellStyle name="Normal 2" xfId="3"/>
    <cellStyle name="Normal 28" xfId="8"/>
    <cellStyle name="Normal 3 3" xfId="6"/>
    <cellStyle name="Percent" xfId="1" builtinId="5"/>
  </cellStyles>
  <dxfs count="47">
    <dxf>
      <font>
        <b val="0"/>
        <i val="0"/>
        <strike val="0"/>
        <condense val="0"/>
        <extend val="0"/>
        <outline val="0"/>
        <shadow val="0"/>
        <u/>
        <vertAlign val="baseline"/>
        <sz val="12"/>
        <color auto="1"/>
        <name val="Arial"/>
        <scheme val="none"/>
      </font>
      <fill>
        <patternFill patternType="none">
          <fgColor indexed="64"/>
          <bgColor indexed="65"/>
        </patternFill>
      </fill>
      <alignment horizontal="general" vertical="bottom" textRotation="0" wrapText="1" indent="0" justifyLastLine="0" shrinkToFit="0" readingOrder="0"/>
      <protection locked="1" hidden="1"/>
    </dxf>
    <dxf>
      <font>
        <b/>
        <i val="0"/>
        <strike val="0"/>
        <condense val="0"/>
        <extend val="0"/>
        <outline val="0"/>
        <shadow val="0"/>
        <u val="none"/>
        <vertAlign val="baseline"/>
        <sz val="12"/>
        <color auto="1"/>
        <name val="Arial"/>
        <scheme val="none"/>
      </font>
      <fill>
        <patternFill patternType="none">
          <fgColor indexed="64"/>
          <bgColor indexed="65"/>
        </patternFill>
      </fill>
      <alignment horizontal="general" vertical="top" textRotation="0" wrapText="0" indent="0" justifyLastLine="0" shrinkToFit="0" readingOrder="0"/>
      <protection locked="1" hidden="1"/>
    </dxf>
    <dxf>
      <font>
        <b val="0"/>
        <i val="0"/>
        <strike val="0"/>
        <condense val="0"/>
        <extend val="0"/>
        <outline val="0"/>
        <shadow val="0"/>
        <u val="none"/>
        <vertAlign val="baseline"/>
        <sz val="12"/>
        <color theme="1"/>
        <name val="Arial"/>
        <scheme val="none"/>
      </font>
      <numFmt numFmtId="167"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scheme val="none"/>
      </font>
      <numFmt numFmtId="167"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scheme val="none"/>
      </font>
      <alignment horizontal="left" vertical="bottom" textRotation="0" wrapText="0" indent="0" justifyLastLine="0" shrinkToFit="0" readingOrder="0"/>
    </dxf>
    <dxf>
      <font>
        <strike val="0"/>
        <outline val="0"/>
        <shadow val="0"/>
        <u val="none"/>
        <vertAlign val="baseline"/>
        <sz val="12"/>
        <name val="Arial"/>
        <scheme val="none"/>
      </font>
    </dxf>
    <dxf>
      <font>
        <b/>
        <strike val="0"/>
        <outline val="0"/>
        <shadow val="0"/>
        <u val="none"/>
        <vertAlign val="baseline"/>
        <sz val="12"/>
        <color theme="1"/>
        <name val="Arial"/>
        <scheme val="none"/>
      </font>
    </dxf>
    <dxf>
      <font>
        <b val="0"/>
        <i val="0"/>
        <strike val="0"/>
        <condense val="0"/>
        <extend val="0"/>
        <outline val="0"/>
        <shadow val="0"/>
        <u val="none"/>
        <vertAlign val="baseline"/>
        <sz val="12"/>
        <color theme="1"/>
        <name val="Arial"/>
        <scheme val="none"/>
      </font>
      <numFmt numFmtId="167"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scheme val="none"/>
      </font>
      <numFmt numFmtId="167"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scheme val="none"/>
      </font>
      <alignment horizontal="left" vertical="bottom" textRotation="0" wrapText="0" indent="0" justifyLastLine="0" shrinkToFit="0" readingOrder="0"/>
    </dxf>
    <dxf>
      <font>
        <strike val="0"/>
        <outline val="0"/>
        <shadow val="0"/>
        <u val="none"/>
        <vertAlign val="baseline"/>
        <sz val="12"/>
        <name val="Arial"/>
        <scheme val="none"/>
      </font>
    </dxf>
    <dxf>
      <font>
        <b/>
        <strike val="0"/>
        <outline val="0"/>
        <shadow val="0"/>
        <u val="none"/>
        <vertAlign val="baseline"/>
        <sz val="12"/>
        <color theme="1"/>
        <name val="Arial"/>
        <scheme val="none"/>
      </font>
    </dxf>
    <dxf>
      <font>
        <b val="0"/>
        <i val="0"/>
        <strike val="0"/>
        <condense val="0"/>
        <extend val="0"/>
        <outline val="0"/>
        <shadow val="0"/>
        <u val="none"/>
        <vertAlign val="baseline"/>
        <sz val="12"/>
        <color theme="1"/>
        <name val="Arial"/>
        <scheme val="none"/>
      </font>
      <numFmt numFmtId="167"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scheme val="none"/>
      </font>
      <numFmt numFmtId="167"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scheme val="none"/>
      </font>
      <alignment horizontal="left" vertical="bottom" textRotation="0" wrapText="0" indent="0" justifyLastLine="0" shrinkToFit="0" readingOrder="0"/>
    </dxf>
    <dxf>
      <font>
        <strike val="0"/>
        <outline val="0"/>
        <shadow val="0"/>
        <u val="none"/>
        <vertAlign val="baseline"/>
        <sz val="12"/>
        <name val="Arial"/>
        <scheme val="none"/>
      </font>
    </dxf>
    <dxf>
      <font>
        <b/>
        <strike val="0"/>
        <outline val="0"/>
        <shadow val="0"/>
        <u val="none"/>
        <vertAlign val="baseline"/>
        <sz val="12"/>
        <color theme="1"/>
        <name val="Arial"/>
        <scheme val="none"/>
      </font>
    </dxf>
    <dxf>
      <font>
        <b val="0"/>
        <i val="0"/>
        <strike val="0"/>
        <condense val="0"/>
        <extend val="0"/>
        <outline val="0"/>
        <shadow val="0"/>
        <u val="none"/>
        <vertAlign val="baseline"/>
        <sz val="12"/>
        <color theme="1"/>
        <name val="Arial"/>
        <scheme val="none"/>
      </font>
      <numFmt numFmtId="167"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scheme val="none"/>
      </font>
      <numFmt numFmtId="167"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scheme val="none"/>
      </font>
      <alignment horizontal="left" vertical="bottom" textRotation="0" wrapText="0" indent="0" justifyLastLine="0" shrinkToFit="0" readingOrder="0"/>
    </dxf>
    <dxf>
      <font>
        <strike val="0"/>
        <outline val="0"/>
        <shadow val="0"/>
        <u val="none"/>
        <vertAlign val="baseline"/>
        <sz val="12"/>
        <name val="Arial"/>
        <scheme val="none"/>
      </font>
    </dxf>
    <dxf>
      <font>
        <b/>
        <strike val="0"/>
        <outline val="0"/>
        <shadow val="0"/>
        <u val="none"/>
        <vertAlign val="baseline"/>
        <sz val="12"/>
        <color theme="1"/>
        <name val="Arial"/>
        <scheme val="none"/>
      </font>
    </dxf>
    <dxf>
      <font>
        <b val="0"/>
        <i val="0"/>
        <strike val="0"/>
        <condense val="0"/>
        <extend val="0"/>
        <outline val="0"/>
        <shadow val="0"/>
        <u val="none"/>
        <vertAlign val="baseline"/>
        <sz val="12"/>
        <color theme="1"/>
        <name val="Arial"/>
        <scheme val="none"/>
      </font>
      <numFmt numFmtId="167"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scheme val="none"/>
      </font>
      <numFmt numFmtId="167"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scheme val="none"/>
      </font>
      <alignment horizontal="left" vertical="bottom" textRotation="0" wrapText="0" indent="0" justifyLastLine="0" shrinkToFit="0" readingOrder="0"/>
    </dxf>
    <dxf>
      <font>
        <strike val="0"/>
        <outline val="0"/>
        <shadow val="0"/>
        <u val="none"/>
        <vertAlign val="baseline"/>
        <sz val="12"/>
        <name val="Arial"/>
        <scheme val="none"/>
      </font>
    </dxf>
    <dxf>
      <font>
        <b/>
        <strike val="0"/>
        <outline val="0"/>
        <shadow val="0"/>
        <u val="none"/>
        <vertAlign val="baseline"/>
        <sz val="12"/>
        <color theme="1"/>
        <name val="Arial"/>
        <scheme val="none"/>
      </font>
    </dxf>
    <dxf>
      <font>
        <b val="0"/>
        <i val="0"/>
        <strike val="0"/>
        <condense val="0"/>
        <extend val="0"/>
        <outline val="0"/>
        <shadow val="0"/>
        <u val="none"/>
        <vertAlign val="baseline"/>
        <sz val="12"/>
        <color theme="1"/>
        <name val="Arial"/>
        <scheme val="none"/>
      </font>
      <numFmt numFmtId="167"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scheme val="none"/>
      </font>
      <numFmt numFmtId="167"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scheme val="none"/>
      </font>
      <alignment horizontal="left" vertical="bottom" textRotation="0" wrapText="0" indent="0" justifyLastLine="0" shrinkToFit="0" readingOrder="0"/>
    </dxf>
    <dxf>
      <font>
        <strike val="0"/>
        <outline val="0"/>
        <shadow val="0"/>
        <u val="none"/>
        <vertAlign val="baseline"/>
        <sz val="12"/>
        <name val="Arial"/>
        <scheme val="none"/>
      </font>
    </dxf>
    <dxf>
      <font>
        <b/>
        <strike val="0"/>
        <outline val="0"/>
        <shadow val="0"/>
        <u val="none"/>
        <vertAlign val="baseline"/>
        <sz val="12"/>
        <color theme="1"/>
        <name val="Arial"/>
        <scheme val="none"/>
      </font>
    </dxf>
    <dxf>
      <font>
        <b val="0"/>
        <i val="0"/>
        <strike val="0"/>
        <condense val="0"/>
        <extend val="0"/>
        <outline val="0"/>
        <shadow val="0"/>
        <u val="none"/>
        <vertAlign val="baseline"/>
        <sz val="12"/>
        <color theme="1"/>
        <name val="Arial"/>
        <scheme val="none"/>
      </font>
      <numFmt numFmtId="167"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scheme val="none"/>
      </font>
      <numFmt numFmtId="167"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scheme val="none"/>
      </font>
      <alignment horizontal="left" vertical="bottom" textRotation="0" wrapText="0" indent="0" justifyLastLine="0" shrinkToFit="0" readingOrder="0"/>
    </dxf>
    <dxf>
      <font>
        <strike val="0"/>
        <outline val="0"/>
        <shadow val="0"/>
        <u val="none"/>
        <vertAlign val="baseline"/>
        <sz val="12"/>
        <name val="Arial"/>
        <scheme val="none"/>
      </font>
    </dxf>
    <dxf>
      <font>
        <b/>
        <strike val="0"/>
        <outline val="0"/>
        <shadow val="0"/>
        <u val="none"/>
        <vertAlign val="baseline"/>
        <sz val="12"/>
        <color theme="1"/>
        <name val="Arial"/>
        <scheme val="none"/>
      </font>
    </dxf>
    <dxf>
      <font>
        <b val="0"/>
        <i val="0"/>
        <strike val="0"/>
        <condense val="0"/>
        <extend val="0"/>
        <outline val="0"/>
        <shadow val="0"/>
        <u val="none"/>
        <vertAlign val="baseline"/>
        <sz val="12"/>
        <color theme="1"/>
        <name val="Arial"/>
        <scheme val="none"/>
      </font>
      <numFmt numFmtId="167"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scheme val="none"/>
      </font>
      <numFmt numFmtId="167"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scheme val="none"/>
      </font>
      <alignment horizontal="left" vertical="bottom" textRotation="0" wrapText="0" indent="0" justifyLastLine="0" shrinkToFit="0" readingOrder="0"/>
    </dxf>
    <dxf>
      <font>
        <strike val="0"/>
        <outline val="0"/>
        <shadow val="0"/>
        <u val="none"/>
        <vertAlign val="baseline"/>
        <sz val="12"/>
        <name val="Arial"/>
        <scheme val="none"/>
      </font>
    </dxf>
    <dxf>
      <font>
        <b/>
        <strike val="0"/>
        <outline val="0"/>
        <shadow val="0"/>
        <u val="none"/>
        <vertAlign val="baseline"/>
        <sz val="12"/>
        <color theme="1"/>
        <name val="Arial"/>
        <scheme val="none"/>
      </font>
    </dxf>
    <dxf>
      <font>
        <b val="0"/>
        <i val="0"/>
        <strike val="0"/>
        <condense val="0"/>
        <extend val="0"/>
        <outline val="0"/>
        <shadow val="0"/>
        <u val="none"/>
        <vertAlign val="baseline"/>
        <sz val="12"/>
        <color auto="1"/>
        <name val="Arial"/>
        <scheme val="none"/>
      </font>
      <numFmt numFmtId="166" formatCode="m/d/yyyy"/>
    </dxf>
    <dxf>
      <font>
        <b val="0"/>
        <i val="0"/>
        <strike val="0"/>
        <condense val="0"/>
        <extend val="0"/>
        <outline val="0"/>
        <shadow val="0"/>
        <u val="none"/>
        <vertAlign val="baseline"/>
        <sz val="12"/>
        <color auto="1"/>
        <name val="Arial"/>
        <scheme val="none"/>
      </font>
    </dxf>
    <dxf>
      <font>
        <strike val="0"/>
        <outline val="0"/>
        <shadow val="0"/>
        <u/>
        <vertAlign val="baseline"/>
        <sz val="12"/>
        <color indexed="12"/>
        <name val="Arial"/>
        <scheme val="none"/>
      </font>
      <alignment horizontal="general" vertical="bottom" textRotation="0" wrapText="0" indent="0" justifyLastLine="0" shrinkToFit="0" readingOrder="0"/>
      <protection locked="1" hidden="0"/>
    </dxf>
    <dxf>
      <font>
        <strike val="0"/>
        <outline val="0"/>
        <shadow val="0"/>
        <vertAlign val="baseline"/>
        <sz val="12"/>
        <color rgb="FF3333FF"/>
        <name val="Arial"/>
        <scheme val="none"/>
      </font>
      <numFmt numFmtId="0" formatCode="General"/>
      <alignment horizontal="left" vertical="bottom" textRotation="0" wrapText="0" indent="0" justifyLastLine="0" shrinkToFit="0" readingOrder="0"/>
    </dxf>
    <dxf>
      <font>
        <b/>
        <i val="0"/>
        <strike val="0"/>
        <condense val="0"/>
        <extend val="0"/>
        <outline val="0"/>
        <shadow val="0"/>
        <u val="none"/>
        <vertAlign val="baseline"/>
        <sz val="12"/>
        <color auto="1"/>
        <name val="Arial"/>
        <scheme val="none"/>
      </font>
    </dxf>
  </dxfs>
  <tableStyles count="0" defaultTableStyle="TableStyleMedium2" defaultPivotStyle="PivotStyleLight16"/>
  <colors>
    <mruColors>
      <color rgb="FF33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4192905</xdr:colOff>
      <xdr:row>0</xdr:row>
      <xdr:rowOff>160020</xdr:rowOff>
    </xdr:from>
    <xdr:to>
      <xdr:col>3</xdr:col>
      <xdr:colOff>6238875</xdr:colOff>
      <xdr:row>5</xdr:row>
      <xdr:rowOff>41499</xdr:rowOff>
    </xdr:to>
    <xdr:pic>
      <xdr:nvPicPr>
        <xdr:cNvPr id="3" name="Picture 2" descr="NISRA bilingual logo" title="NISRA bilingual logo"/>
        <xdr:cNvPicPr>
          <a:picLocks noChangeAspect="1"/>
        </xdr:cNvPicPr>
      </xdr:nvPicPr>
      <xdr:blipFill>
        <a:blip xmlns:r="http://schemas.openxmlformats.org/officeDocument/2006/relationships" r:embed="rId1"/>
        <a:stretch>
          <a:fillRect/>
        </a:stretch>
      </xdr:blipFill>
      <xdr:spPr>
        <a:xfrm>
          <a:off x="12719685" y="160020"/>
          <a:ext cx="2045970" cy="864459"/>
        </a:xfrm>
        <a:prstGeom prst="rect">
          <a:avLst/>
        </a:prstGeom>
      </xdr:spPr>
    </xdr:pic>
    <xdr:clientData/>
  </xdr:twoCellAnchor>
</xdr:wsDr>
</file>

<file path=xl/tables/table1.xml><?xml version="1.0" encoding="utf-8"?>
<table xmlns="http://schemas.openxmlformats.org/spreadsheetml/2006/main" id="2" name="Table_of_contents" displayName="Table_of_contents" ref="A6:D14" totalsRowShown="0" headerRowDxfId="46">
  <autoFilter ref="A6:D14">
    <filterColumn colId="0" hiddenButton="1"/>
    <filterColumn colId="1" hiddenButton="1"/>
    <filterColumn colId="2" hiddenButton="1"/>
    <filterColumn colId="3" hiddenButton="1"/>
  </autoFilter>
  <tableColumns count="4">
    <tableColumn id="1" name="Table" dataDxfId="45">
      <calculatedColumnFormula>INDIRECT(B7&amp;"!$A$5")</calculatedColumnFormula>
    </tableColumn>
    <tableColumn id="2" name="Worksheet title" dataDxfId="44" dataCellStyle="Hyperlink 2"/>
    <tableColumn id="3" name="Variables" dataDxfId="43"/>
    <tableColumn id="4" name="Description" dataDxfId="42"/>
  </tableColumns>
  <tableStyleInfo showFirstColumn="0" showLastColumn="0" showRowStripes="1" showColumnStripes="0"/>
</table>
</file>

<file path=xl/tables/table2.xml><?xml version="1.0" encoding="utf-8"?>
<table xmlns="http://schemas.openxmlformats.org/spreadsheetml/2006/main" id="3" name="Table1_proportions_in_high_and_low_paid_occupations_by_gender" displayName="Table1_proportions_in_high_and_low_paid_occupations_by_gender" ref="A6:C9" totalsRowShown="0" headerRowDxfId="41" dataDxfId="40">
  <autoFilter ref="A6:C9">
    <filterColumn colId="0" hiddenButton="1"/>
    <filterColumn colId="1" hiddenButton="1"/>
    <filterColumn colId="2" hiddenButton="1"/>
  </autoFilter>
  <tableColumns count="3">
    <tableColumn id="1" name="Gender" dataDxfId="39"/>
    <tableColumn id="2" name="Proportion in high-paid occupations (percentage)" dataDxfId="38"/>
    <tableColumn id="3" name="Proportion in low-paid occupations (percentage)" dataDxfId="37" dataCellStyle="Percent"/>
  </tableColumns>
  <tableStyleInfo showFirstColumn="0" showLastColumn="0" showRowStripes="1" showColumnStripes="0"/>
</table>
</file>

<file path=xl/tables/table3.xml><?xml version="1.0" encoding="utf-8"?>
<table xmlns="http://schemas.openxmlformats.org/spreadsheetml/2006/main" id="1" name="Table2_proportions_in_high_and_low_paid_occupations_by_age" displayName="Table2_proportions_in_high_and_low_paid_occupations_by_age" ref="A6:C12" totalsRowShown="0" headerRowDxfId="36" dataDxfId="35">
  <autoFilter ref="A6:C12">
    <filterColumn colId="0" hiddenButton="1"/>
    <filterColumn colId="1" hiddenButton="1"/>
    <filterColumn colId="2" hiddenButton="1"/>
  </autoFilter>
  <tableColumns count="3">
    <tableColumn id="1" name="Age Band" dataDxfId="34"/>
    <tableColumn id="2" name="Proportion in high-paid occupations (percentage)" dataDxfId="33"/>
    <tableColumn id="3" name="Proportion in low-paid occupations (percentage)" dataDxfId="32" dataCellStyle="Percent"/>
  </tableColumns>
  <tableStyleInfo showFirstColumn="0" showLastColumn="0" showRowStripes="1" showColumnStripes="0"/>
</table>
</file>

<file path=xl/tables/table4.xml><?xml version="1.0" encoding="utf-8"?>
<table xmlns="http://schemas.openxmlformats.org/spreadsheetml/2006/main" id="5" name="Table3_proportions_in_high_and_low_paid_occupations_by_ethnicity" displayName="Table3_proportions_in_high_and_low_paid_occupations_by_ethnicity" ref="A6:C9" totalsRowShown="0" headerRowDxfId="31" dataDxfId="30">
  <autoFilter ref="A6:C9">
    <filterColumn colId="0" hiddenButton="1"/>
    <filterColumn colId="1" hiddenButton="1"/>
    <filterColumn colId="2" hiddenButton="1"/>
  </autoFilter>
  <tableColumns count="3">
    <tableColumn id="1" name="Ethnicity" dataDxfId="29"/>
    <tableColumn id="2" name="Proportion in high-paid occupations (percentage)" dataDxfId="28"/>
    <tableColumn id="3" name="Proportion in low-paid occupations (percentage)" dataDxfId="27" dataCellStyle="Percent"/>
  </tableColumns>
  <tableStyleInfo showFirstColumn="0" showLastColumn="0" showRowStripes="1" showColumnStripes="0"/>
</table>
</file>

<file path=xl/tables/table5.xml><?xml version="1.0" encoding="utf-8"?>
<table xmlns="http://schemas.openxmlformats.org/spreadsheetml/2006/main" id="6" name="Table4_proportions_in_high_and_low_paid_occupations_by_religion" displayName="Table4_proportions_in_high_and_low_paid_occupations_by_religion" ref="A6:C10" totalsRowShown="0" headerRowDxfId="26" dataDxfId="25">
  <autoFilter ref="A6:C10">
    <filterColumn colId="0" hiddenButton="1"/>
    <filterColumn colId="1" hiddenButton="1"/>
    <filterColumn colId="2" hiddenButton="1"/>
  </autoFilter>
  <tableColumns count="3">
    <tableColumn id="1" name="Religion" dataDxfId="24"/>
    <tableColumn id="2" name="Proportion in high-paid occupations (percentage)" dataDxfId="23"/>
    <tableColumn id="3" name="Proportion in low-paid occupations (percentage)" dataDxfId="22" dataCellStyle="Percent"/>
  </tableColumns>
  <tableStyleInfo showFirstColumn="0" showLastColumn="0" showRowStripes="1" showColumnStripes="0"/>
</table>
</file>

<file path=xl/tables/table6.xml><?xml version="1.0" encoding="utf-8"?>
<table xmlns="http://schemas.openxmlformats.org/spreadsheetml/2006/main" id="7" name="Table5_proportions_in_high_and_low_paid_occupations_by_disability" displayName="Table5_proportions_in_high_and_low_paid_occupations_by_disability" ref="A6:C9" totalsRowShown="0" headerRowDxfId="21" dataDxfId="20">
  <autoFilter ref="A6:C9">
    <filterColumn colId="0" hiddenButton="1"/>
    <filterColumn colId="1" hiddenButton="1"/>
    <filterColumn colId="2" hiddenButton="1"/>
  </autoFilter>
  <tableColumns count="3">
    <tableColumn id="1" name="Disability [note 7]" dataDxfId="19"/>
    <tableColumn id="2" name="Proportion in high-paid occupations (percentage)" dataDxfId="18"/>
    <tableColumn id="3" name="Proportion in low-paid occupations (percentage)" dataDxfId="17" dataCellStyle="Percent"/>
  </tableColumns>
  <tableStyleInfo showFirstColumn="0" showLastColumn="0" showRowStripes="1" showColumnStripes="0"/>
</table>
</file>

<file path=xl/tables/table7.xml><?xml version="1.0" encoding="utf-8"?>
<table xmlns="http://schemas.openxmlformats.org/spreadsheetml/2006/main" id="8" name="Table6_proportions_in_high_and_low_paid_occupations_by_sexual_identity" displayName="Table6_proportions_in_high_and_low_paid_occupations_by_sexual_identity" ref="A6:C11" totalsRowShown="0" headerRowDxfId="16" dataDxfId="15">
  <autoFilter ref="A6:C11">
    <filterColumn colId="0" hiddenButton="1"/>
    <filterColumn colId="1" hiddenButton="1"/>
    <filterColumn colId="2" hiddenButton="1"/>
  </autoFilter>
  <tableColumns count="3">
    <tableColumn id="1" name="Sexual Identity" dataDxfId="14"/>
    <tableColumn id="2" name="Proportion in high-paid occupations (percentage)" dataDxfId="13"/>
    <tableColumn id="3" name="Proportion in low-paid occupations (percentage)" dataDxfId="12" dataCellStyle="Percent"/>
  </tableColumns>
  <tableStyleInfo showFirstColumn="0" showLastColumn="0" showRowStripes="1" showColumnStripes="0"/>
</table>
</file>

<file path=xl/tables/table8.xml><?xml version="1.0" encoding="utf-8"?>
<table xmlns="http://schemas.openxmlformats.org/spreadsheetml/2006/main" id="9" name="Table7_proportions_in_high_and_low_paid_occupations_by_dependants" displayName="Table7_proportions_in_high_and_low_paid_occupations_by_dependants" ref="A6:C9" totalsRowShown="0" headerRowDxfId="11" dataDxfId="10">
  <autoFilter ref="A6:C9">
    <filterColumn colId="0" hiddenButton="1"/>
    <filterColumn colId="1" hiddenButton="1"/>
    <filterColumn colId="2" hiddenButton="1"/>
  </autoFilter>
  <tableColumns count="3">
    <tableColumn id="1" name="Dependants" dataDxfId="9"/>
    <tableColumn id="2" name="Proportion in high-paid occupations (percentage)" dataDxfId="8"/>
    <tableColumn id="3" name="Proportion in low-paid occupations (percentage)" dataDxfId="7" dataCellStyle="Percent"/>
  </tableColumns>
  <tableStyleInfo showFirstColumn="0" showLastColumn="0" showRowStripes="1" showColumnStripes="0"/>
</table>
</file>

<file path=xl/tables/table9.xml><?xml version="1.0" encoding="utf-8"?>
<table xmlns="http://schemas.openxmlformats.org/spreadsheetml/2006/main" id="10" name="Table8_proportions_in_high_and_low_paid_occupations_by_marital_status" displayName="Table8_proportions_in_high_and_low_paid_occupations_by_marital_status" ref="A6:C12" totalsRowShown="0" headerRowDxfId="6" dataDxfId="5">
  <autoFilter ref="A6:C12">
    <filterColumn colId="0" hiddenButton="1"/>
    <filterColumn colId="1" hiddenButton="1"/>
    <filterColumn colId="2" hiddenButton="1"/>
  </autoFilter>
  <tableColumns count="3">
    <tableColumn id="1" name="Marital Status" dataDxfId="4"/>
    <tableColumn id="2" name="Proportion in high-paid occupations (percentage)" dataDxfId="3"/>
    <tableColumn id="3" name="Proportion in low-paid occupations (percentage)" dataDxfId="2" dataCellStyle="Percent"/>
  </tableColumns>
  <tableStyleInfo showFirstColumn="0" showLastColumn="0" showRowStripes="1" showColumnStripes="0"/>
</table>
</file>

<file path=xl/tables/table10.xml><?xml version="1.0" encoding="utf-8"?>
<table xmlns="http://schemas.openxmlformats.org/spreadsheetml/2006/main" id="4" name="Notes" displayName="Notes" ref="A3:B11" totalsRowShown="0">
  <autoFilter ref="A3:B11">
    <filterColumn colId="0" hiddenButton="1"/>
    <filterColumn colId="1" hiddenButton="1"/>
  </autoFilter>
  <tableColumns count="2">
    <tableColumn id="1" name="Footnote number" dataDxfId="1"/>
    <tableColumn id="2" name="Footnote text"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www.ons.gov.uk/employmentandlabourmarket/" TargetMode="External"/><Relationship Id="rId7" Type="http://schemas.openxmlformats.org/officeDocument/2006/relationships/hyperlink" Target="https://www.nisra.gov.uk/publications/background-information-lfs" TargetMode="External"/><Relationship Id="rId2" Type="http://schemas.openxmlformats.org/officeDocument/2006/relationships/hyperlink" Target="https://www.nisra.gov.uk/statistics/labour-market-and-social-welfare/labour-market-overview" TargetMode="External"/><Relationship Id="rId1" Type="http://schemas.openxmlformats.org/officeDocument/2006/relationships/hyperlink" Target="https://www.ons.gov.uk/methodology/methodologytopicsandstatisticalconcepts/revisions/revisionspoliciesforlabourmarketstatistics" TargetMode="External"/><Relationship Id="rId6" Type="http://schemas.openxmlformats.org/officeDocument/2006/relationships/hyperlink" Target="https://www.ons.gov.uk/employmentandlabourmarket/peopleinwork/employmentandemployeetypes/methodologies/labourforcesurveylfsqmi" TargetMode="External"/><Relationship Id="rId5" Type="http://schemas.openxmlformats.org/officeDocument/2006/relationships/hyperlink" Target="https://www.ons.gov.uk/employmentandlabourmarket/peopleinwork/employmentandemployeetypes/methodologies/aguidetolabourmarketstatistics" TargetMode="External"/><Relationship Id="rId4" Type="http://schemas.openxmlformats.org/officeDocument/2006/relationships/hyperlink" Target="https://www.ons.gov.uk/employmentandlabourmarket/peopleinwork/employmentandemployeetypes/methodologies/aguidetolabourmarketstatistics" TargetMode="Externa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1" Type="http://schemas.openxmlformats.org/officeDocument/2006/relationships/table" Target="../tables/table4.xml"/></Relationships>
</file>

<file path=xl/worksheets/_rels/sheet6.xml.rels><?xml version="1.0" encoding="UTF-8" standalone="yes"?>
<Relationships xmlns="http://schemas.openxmlformats.org/package/2006/relationships"><Relationship Id="rId1" Type="http://schemas.openxmlformats.org/officeDocument/2006/relationships/table" Target="../tables/table5.xml"/></Relationships>
</file>

<file path=xl/worksheets/_rels/sheet7.xml.rels><?xml version="1.0" encoding="UTF-8" standalone="yes"?>
<Relationships xmlns="http://schemas.openxmlformats.org/package/2006/relationships"><Relationship Id="rId1" Type="http://schemas.openxmlformats.org/officeDocument/2006/relationships/table" Target="../tables/table6.xml"/></Relationships>
</file>

<file path=xl/worksheets/_rels/sheet8.xml.rels><?xml version="1.0" encoding="UTF-8" standalone="yes"?>
<Relationships xmlns="http://schemas.openxmlformats.org/package/2006/relationships"><Relationship Id="rId1" Type="http://schemas.openxmlformats.org/officeDocument/2006/relationships/table" Target="../tables/table7.xml"/></Relationships>
</file>

<file path=xl/worksheets/_rels/sheet9.xml.rels><?xml version="1.0" encoding="UTF-8" standalone="yes"?>
<Relationships xmlns="http://schemas.openxmlformats.org/package/2006/relationships"><Relationship Id="rId1" Type="http://schemas.openxmlformats.org/officeDocument/2006/relationships/table" Target="../tables/table8.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9.xml"/></Relationships>
</file>

<file path=xl/worksheets/_rels/sheet11.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26"/>
  <sheetViews>
    <sheetView tabSelected="1" workbookViewId="0"/>
  </sheetViews>
  <sheetFormatPr defaultColWidth="9.109375" defaultRowHeight="13.2" x14ac:dyDescent="0.25"/>
  <cols>
    <col min="1" max="1" width="154.44140625" style="2" customWidth="1"/>
    <col min="2" max="16384" width="9.109375" style="2"/>
  </cols>
  <sheetData>
    <row r="1" spans="1:1" ht="15.6" x14ac:dyDescent="0.3">
      <c r="A1" s="1" t="s">
        <v>0</v>
      </c>
    </row>
    <row r="2" spans="1:1" ht="60" x14ac:dyDescent="0.25">
      <c r="A2" s="3" t="s">
        <v>1</v>
      </c>
    </row>
    <row r="3" spans="1:1" ht="90" x14ac:dyDescent="0.25">
      <c r="A3" s="3" t="s">
        <v>2</v>
      </c>
    </row>
    <row r="4" spans="1:1" ht="45" x14ac:dyDescent="0.25">
      <c r="A4" s="3" t="s">
        <v>3</v>
      </c>
    </row>
    <row r="5" spans="1:1" ht="30" x14ac:dyDescent="0.25">
      <c r="A5" s="3" t="s">
        <v>102</v>
      </c>
    </row>
    <row r="6" spans="1:1" ht="15" x14ac:dyDescent="0.25">
      <c r="A6" s="4" t="s">
        <v>4</v>
      </c>
    </row>
    <row r="7" spans="1:1" ht="15.6" x14ac:dyDescent="0.3">
      <c r="A7" s="1" t="s">
        <v>5</v>
      </c>
    </row>
    <row r="8" spans="1:1" ht="120" x14ac:dyDescent="0.25">
      <c r="A8" s="3" t="s">
        <v>51</v>
      </c>
    </row>
    <row r="9" spans="1:1" ht="15.6" x14ac:dyDescent="0.3">
      <c r="A9" s="1" t="s">
        <v>6</v>
      </c>
    </row>
    <row r="10" spans="1:1" ht="45" x14ac:dyDescent="0.25">
      <c r="A10" s="3" t="s">
        <v>7</v>
      </c>
    </row>
    <row r="11" spans="1:1" ht="15.6" x14ac:dyDescent="0.3">
      <c r="A11" s="1" t="s">
        <v>8</v>
      </c>
    </row>
    <row r="12" spans="1:1" ht="45" x14ac:dyDescent="0.25">
      <c r="A12" s="3" t="s">
        <v>9</v>
      </c>
    </row>
    <row r="13" spans="1:1" ht="15" x14ac:dyDescent="0.25">
      <c r="A13" s="4" t="s">
        <v>10</v>
      </c>
    </row>
    <row r="14" spans="1:1" ht="15.6" x14ac:dyDescent="0.3">
      <c r="A14" s="1" t="s">
        <v>11</v>
      </c>
    </row>
    <row r="15" spans="1:1" ht="75" x14ac:dyDescent="0.25">
      <c r="A15" s="3" t="s">
        <v>12</v>
      </c>
    </row>
    <row r="16" spans="1:1" ht="15.6" x14ac:dyDescent="0.3">
      <c r="A16" s="5" t="s">
        <v>13</v>
      </c>
    </row>
    <row r="17" spans="1:4" ht="15" x14ac:dyDescent="0.25">
      <c r="A17" s="4" t="s">
        <v>14</v>
      </c>
    </row>
    <row r="18" spans="1:4" ht="15.6" x14ac:dyDescent="0.3">
      <c r="A18" s="1" t="s">
        <v>15</v>
      </c>
      <c r="B18" s="6"/>
      <c r="C18" s="6"/>
      <c r="D18" s="6"/>
    </row>
    <row r="19" spans="1:4" ht="15" x14ac:dyDescent="0.25">
      <c r="A19" s="4" t="s">
        <v>16</v>
      </c>
      <c r="B19" s="6"/>
      <c r="C19" s="6"/>
      <c r="D19" s="6"/>
    </row>
    <row r="20" spans="1:4" s="7" customFormat="1" ht="15" x14ac:dyDescent="0.25">
      <c r="A20" s="3" t="s">
        <v>17</v>
      </c>
    </row>
    <row r="21" spans="1:4" s="7" customFormat="1" ht="15" x14ac:dyDescent="0.25">
      <c r="A21" s="4" t="s">
        <v>18</v>
      </c>
    </row>
    <row r="22" spans="1:4" s="7" customFormat="1" ht="15" x14ac:dyDescent="0.25">
      <c r="A22" s="4" t="s">
        <v>19</v>
      </c>
    </row>
    <row r="23" spans="1:4" s="7" customFormat="1" ht="15" x14ac:dyDescent="0.25">
      <c r="A23" s="4" t="s">
        <v>20</v>
      </c>
    </row>
    <row r="24" spans="1:4" ht="15.6" x14ac:dyDescent="0.3">
      <c r="A24" s="5" t="s">
        <v>21</v>
      </c>
    </row>
    <row r="25" spans="1:4" ht="15" x14ac:dyDescent="0.25">
      <c r="A25" s="8" t="s">
        <v>22</v>
      </c>
    </row>
    <row r="26" spans="1:4" ht="15" x14ac:dyDescent="0.25">
      <c r="A26" s="4" t="s">
        <v>23</v>
      </c>
    </row>
  </sheetData>
  <hyperlinks>
    <hyperlink ref="A13" r:id="rId1"/>
    <hyperlink ref="A17" r:id="rId2"/>
    <hyperlink ref="A19" r:id="rId3" display="https://www.ons.gov.uk/employmentandlabourmarket/ "/>
    <hyperlink ref="A22" r:id="rId4"/>
    <hyperlink ref="A23" r:id="rId5" location="glossary"/>
    <hyperlink ref="A21" r:id="rId6"/>
    <hyperlink ref="A6" r:id="rId7"/>
  </hyperlinks>
  <pageMargins left="0.7" right="0.7" top="0.75" bottom="0.75" header="0.3" footer="0.3"/>
  <pageSetup paperSize="9" orientation="portrait"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G48"/>
  <sheetViews>
    <sheetView workbookViewId="0"/>
  </sheetViews>
  <sheetFormatPr defaultColWidth="9.109375" defaultRowHeight="12.75" customHeight="1" x14ac:dyDescent="0.25"/>
  <cols>
    <col min="1" max="1" width="61.109375" style="10" bestFit="1" customWidth="1"/>
    <col min="2" max="2" width="28" style="10" bestFit="1" customWidth="1"/>
    <col min="3" max="3" width="23.6640625" style="10" bestFit="1" customWidth="1"/>
    <col min="4" max="4" width="92.21875" style="10" bestFit="1" customWidth="1"/>
    <col min="5" max="16384" width="9.109375" style="10"/>
  </cols>
  <sheetData>
    <row r="1" spans="1:7" ht="17.399999999999999" x14ac:dyDescent="0.3">
      <c r="A1" s="9" t="s">
        <v>24</v>
      </c>
    </row>
    <row r="2" spans="1:7" ht="15" x14ac:dyDescent="0.25">
      <c r="A2" s="10" t="s">
        <v>25</v>
      </c>
      <c r="B2" s="10" t="s">
        <v>0</v>
      </c>
    </row>
    <row r="3" spans="1:7" ht="15" x14ac:dyDescent="0.25">
      <c r="A3" s="10" t="s">
        <v>26</v>
      </c>
      <c r="B3" s="14">
        <v>44488</v>
      </c>
    </row>
    <row r="4" spans="1:7" ht="15" x14ac:dyDescent="0.25">
      <c r="A4" s="10" t="s">
        <v>27</v>
      </c>
      <c r="B4" s="10" t="s">
        <v>60</v>
      </c>
    </row>
    <row r="5" spans="1:7" ht="15" x14ac:dyDescent="0.25">
      <c r="A5" s="10" t="s">
        <v>28</v>
      </c>
      <c r="B5" s="10" t="s">
        <v>61</v>
      </c>
    </row>
    <row r="6" spans="1:7" ht="15.6" x14ac:dyDescent="0.3">
      <c r="A6" s="11" t="s">
        <v>29</v>
      </c>
      <c r="B6" s="11" t="s">
        <v>30</v>
      </c>
      <c r="C6" s="11" t="s">
        <v>31</v>
      </c>
      <c r="D6" s="11" t="s">
        <v>32</v>
      </c>
    </row>
    <row r="7" spans="1:7" ht="15.6" x14ac:dyDescent="0.3">
      <c r="A7" t="str">
        <f t="shared" ref="A7:A14" ca="1" si="0">INDIRECT(B7&amp;"!$A$5")</f>
        <v>Table 1: Proportions in high- and low-paid occupations by Gender</v>
      </c>
      <c r="B7" s="54" t="s">
        <v>52</v>
      </c>
      <c r="C7" s="10" t="s">
        <v>94</v>
      </c>
      <c r="D7" s="12" t="s">
        <v>83</v>
      </c>
      <c r="E7" s="13"/>
      <c r="F7" s="13"/>
      <c r="G7" s="13"/>
    </row>
    <row r="8" spans="1:7" ht="15.6" x14ac:dyDescent="0.3">
      <c r="A8" t="str">
        <f t="shared" ca="1" si="0"/>
        <v>Table 2: Proportions in high- and low-paid occupations by Age Band</v>
      </c>
      <c r="B8" s="54" t="s">
        <v>84</v>
      </c>
      <c r="C8" s="50" t="s">
        <v>95</v>
      </c>
      <c r="D8" s="51" t="s">
        <v>87</v>
      </c>
      <c r="E8" s="13"/>
      <c r="F8" s="13"/>
      <c r="G8" s="13"/>
    </row>
    <row r="9" spans="1:7" ht="15.6" x14ac:dyDescent="0.3">
      <c r="A9" t="str">
        <f t="shared" ca="1" si="0"/>
        <v>Table 3: Proportions in high- and low-paid occupations by Ethnicity</v>
      </c>
      <c r="B9" s="54" t="s">
        <v>62</v>
      </c>
      <c r="C9" s="50" t="s">
        <v>96</v>
      </c>
      <c r="D9" s="51" t="s">
        <v>88</v>
      </c>
      <c r="E9" s="13"/>
      <c r="F9" s="13"/>
      <c r="G9" s="13"/>
    </row>
    <row r="10" spans="1:7" ht="15.6" x14ac:dyDescent="0.3">
      <c r="A10" t="str">
        <f t="shared" ca="1" si="0"/>
        <v>Table 4: Proportions in high- and low-paid occupations by Religion</v>
      </c>
      <c r="B10" s="54" t="s">
        <v>65</v>
      </c>
      <c r="C10" s="50" t="s">
        <v>97</v>
      </c>
      <c r="D10" s="51" t="s">
        <v>89</v>
      </c>
      <c r="E10" s="13"/>
      <c r="F10" s="13"/>
      <c r="G10" s="13"/>
    </row>
    <row r="11" spans="1:7" ht="15.6" x14ac:dyDescent="0.3">
      <c r="A11" t="str">
        <f t="shared" ca="1" si="0"/>
        <v>Table 5: Proportions in high- and low-paid occupations by Disability</v>
      </c>
      <c r="B11" s="54" t="s">
        <v>68</v>
      </c>
      <c r="C11" s="50" t="s">
        <v>98</v>
      </c>
      <c r="D11" s="51" t="s">
        <v>90</v>
      </c>
      <c r="E11" s="13"/>
      <c r="F11" s="13"/>
      <c r="G11" s="13"/>
    </row>
    <row r="12" spans="1:7" ht="15.6" x14ac:dyDescent="0.3">
      <c r="A12" t="str">
        <f t="shared" ca="1" si="0"/>
        <v>Table 6: Proportions in high- and low-paid occupations by Sexual Identity</v>
      </c>
      <c r="B12" s="54" t="s">
        <v>85</v>
      </c>
      <c r="C12" s="50" t="s">
        <v>99</v>
      </c>
      <c r="D12" s="51" t="s">
        <v>91</v>
      </c>
      <c r="E12" s="13"/>
      <c r="F12" s="13"/>
      <c r="G12" s="13"/>
    </row>
    <row r="13" spans="1:7" ht="15.6" x14ac:dyDescent="0.3">
      <c r="A13" t="str">
        <f t="shared" ca="1" si="0"/>
        <v>Table 7: Proportions in high- and low-paid occupations by Dependants</v>
      </c>
      <c r="B13" s="54" t="s">
        <v>75</v>
      </c>
      <c r="C13" s="50" t="s">
        <v>100</v>
      </c>
      <c r="D13" s="51" t="s">
        <v>92</v>
      </c>
      <c r="E13" s="13"/>
      <c r="F13" s="13"/>
      <c r="G13" s="13"/>
    </row>
    <row r="14" spans="1:7" ht="15.6" x14ac:dyDescent="0.3">
      <c r="A14" t="str">
        <f t="shared" ca="1" si="0"/>
        <v>Table 8: Proportions in high- and low-paid occupations by Marital Status</v>
      </c>
      <c r="B14" s="54" t="s">
        <v>86</v>
      </c>
      <c r="C14" s="50" t="s">
        <v>101</v>
      </c>
      <c r="D14" s="51" t="s">
        <v>93</v>
      </c>
      <c r="E14" s="13"/>
      <c r="F14" s="13"/>
      <c r="G14" s="13"/>
    </row>
    <row r="15" spans="1:7" ht="12.75" customHeight="1" x14ac:dyDescent="0.25">
      <c r="A15" s="53"/>
      <c r="B15" s="53"/>
    </row>
    <row r="16" spans="1:7" ht="12.75" customHeight="1" x14ac:dyDescent="0.25">
      <c r="A16" s="53"/>
      <c r="B16" s="53"/>
    </row>
    <row r="17" spans="1:2" ht="12.75" customHeight="1" x14ac:dyDescent="0.25">
      <c r="A17" s="53"/>
      <c r="B17" s="53"/>
    </row>
    <row r="18" spans="1:2" ht="12.75" customHeight="1" x14ac:dyDescent="0.25">
      <c r="A18" s="53"/>
      <c r="B18" s="53"/>
    </row>
    <row r="19" spans="1:2" ht="12.75" customHeight="1" x14ac:dyDescent="0.25">
      <c r="A19" s="53"/>
      <c r="B19" s="53"/>
    </row>
    <row r="20" spans="1:2" ht="12.75" customHeight="1" x14ac:dyDescent="0.25">
      <c r="A20" s="53"/>
      <c r="B20" s="53"/>
    </row>
    <row r="21" spans="1:2" ht="12.75" customHeight="1" x14ac:dyDescent="0.25">
      <c r="A21" s="53"/>
      <c r="B21" s="53"/>
    </row>
    <row r="22" spans="1:2" ht="12.75" customHeight="1" x14ac:dyDescent="0.25">
      <c r="A22" s="53"/>
      <c r="B22" s="53"/>
    </row>
    <row r="23" spans="1:2" ht="12.75" customHeight="1" x14ac:dyDescent="0.25">
      <c r="A23" s="53"/>
      <c r="B23" s="53"/>
    </row>
    <row r="24" spans="1:2" ht="12.75" customHeight="1" x14ac:dyDescent="0.25">
      <c r="A24" s="53"/>
      <c r="B24" s="53"/>
    </row>
    <row r="25" spans="1:2" ht="12.75" customHeight="1" x14ac:dyDescent="0.25">
      <c r="A25" s="53"/>
      <c r="B25" s="53"/>
    </row>
    <row r="26" spans="1:2" ht="12.75" customHeight="1" x14ac:dyDescent="0.25">
      <c r="A26" s="53"/>
      <c r="B26" s="53"/>
    </row>
    <row r="27" spans="1:2" ht="12.75" customHeight="1" x14ac:dyDescent="0.25">
      <c r="A27" s="53"/>
      <c r="B27" s="53"/>
    </row>
    <row r="28" spans="1:2" ht="12.75" customHeight="1" x14ac:dyDescent="0.25">
      <c r="A28" s="53"/>
      <c r="B28" s="53"/>
    </row>
    <row r="29" spans="1:2" ht="12.75" customHeight="1" x14ac:dyDescent="0.25">
      <c r="A29" s="53"/>
      <c r="B29" s="53"/>
    </row>
    <row r="30" spans="1:2" ht="12.75" customHeight="1" x14ac:dyDescent="0.25">
      <c r="A30" s="53"/>
      <c r="B30" s="53"/>
    </row>
    <row r="31" spans="1:2" ht="12.75" customHeight="1" x14ac:dyDescent="0.25">
      <c r="A31" s="53"/>
      <c r="B31" s="53"/>
    </row>
    <row r="32" spans="1:2" ht="12.75" customHeight="1" x14ac:dyDescent="0.25">
      <c r="A32" s="53"/>
      <c r="B32" s="53"/>
    </row>
    <row r="33" spans="1:2" ht="12.75" customHeight="1" x14ac:dyDescent="0.25">
      <c r="A33" s="53"/>
      <c r="B33" s="53"/>
    </row>
    <row r="34" spans="1:2" ht="12.75" customHeight="1" x14ac:dyDescent="0.25">
      <c r="A34" s="53"/>
      <c r="B34" s="53"/>
    </row>
    <row r="35" spans="1:2" ht="12.75" customHeight="1" x14ac:dyDescent="0.25">
      <c r="A35" s="53"/>
      <c r="B35" s="53"/>
    </row>
    <row r="36" spans="1:2" ht="12.75" customHeight="1" x14ac:dyDescent="0.25">
      <c r="A36" s="53"/>
      <c r="B36" s="53"/>
    </row>
    <row r="37" spans="1:2" ht="12.75" customHeight="1" x14ac:dyDescent="0.25">
      <c r="A37" s="53"/>
      <c r="B37" s="53"/>
    </row>
    <row r="38" spans="1:2" ht="12.75" customHeight="1" x14ac:dyDescent="0.25">
      <c r="A38" s="53"/>
      <c r="B38" s="53"/>
    </row>
    <row r="39" spans="1:2" ht="12.75" customHeight="1" x14ac:dyDescent="0.25">
      <c r="A39" s="53"/>
      <c r="B39" s="53"/>
    </row>
    <row r="40" spans="1:2" ht="12.75" customHeight="1" x14ac:dyDescent="0.25">
      <c r="A40" s="53"/>
      <c r="B40" s="53"/>
    </row>
    <row r="41" spans="1:2" ht="12.75" customHeight="1" x14ac:dyDescent="0.25">
      <c r="A41" s="53"/>
      <c r="B41" s="53"/>
    </row>
    <row r="42" spans="1:2" ht="12.75" customHeight="1" x14ac:dyDescent="0.25">
      <c r="A42" s="53"/>
      <c r="B42" s="53"/>
    </row>
    <row r="43" spans="1:2" ht="12.75" customHeight="1" x14ac:dyDescent="0.25">
      <c r="A43" s="53"/>
      <c r="B43" s="53"/>
    </row>
    <row r="44" spans="1:2" ht="12.75" customHeight="1" x14ac:dyDescent="0.25">
      <c r="A44" s="53"/>
      <c r="B44" s="53"/>
    </row>
    <row r="45" spans="1:2" ht="12.75" customHeight="1" x14ac:dyDescent="0.25">
      <c r="A45" s="53"/>
      <c r="B45" s="53"/>
    </row>
    <row r="46" spans="1:2" ht="12.75" customHeight="1" x14ac:dyDescent="0.25">
      <c r="A46" s="53"/>
      <c r="B46" s="53"/>
    </row>
    <row r="47" spans="1:2" ht="12.75" customHeight="1" x14ac:dyDescent="0.25">
      <c r="A47" s="53"/>
      <c r="B47" s="53"/>
    </row>
    <row r="48" spans="1:2" ht="12.75" customHeight="1" x14ac:dyDescent="0.25">
      <c r="A48" s="53"/>
      <c r="B48" s="53"/>
    </row>
  </sheetData>
  <hyperlinks>
    <hyperlink ref="B7" location="Gender!A1" display="Gender"/>
    <hyperlink ref="B8" location="Age!A1" display="Age"/>
    <hyperlink ref="B9" location="Ethnicity!A1" display="Ethnicity"/>
    <hyperlink ref="B10" location="Religion!A1" display="Religion"/>
    <hyperlink ref="B11" location="Disability!A1" display="Disability"/>
    <hyperlink ref="B12" location="Sex_Identity!A1" display="Sex_Identity"/>
    <hyperlink ref="B13" location="Dependants!A1" display="Dependants"/>
    <hyperlink ref="B14" location="Marital!A1" display="Marital"/>
  </hyperlinks>
  <pageMargins left="0.7" right="0.7" top="0.75" bottom="0.75" header="0.3" footer="0.3"/>
  <pageSetup paperSize="9" orientation="portrait" r:id="rId1"/>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M12"/>
  <sheetViews>
    <sheetView workbookViewId="0"/>
  </sheetViews>
  <sheetFormatPr defaultColWidth="9.109375" defaultRowHeight="15" x14ac:dyDescent="0.25"/>
  <cols>
    <col min="1" max="1" width="44.21875" style="16" customWidth="1"/>
    <col min="2" max="3" width="17.109375" style="16" customWidth="1"/>
    <col min="4" max="4" width="11.44140625" style="16" bestFit="1" customWidth="1"/>
    <col min="5" max="5" width="13.5546875" style="16" bestFit="1" customWidth="1"/>
    <col min="6" max="6" width="9" style="16" bestFit="1" customWidth="1"/>
    <col min="7" max="16384" width="9.109375" style="16"/>
  </cols>
  <sheetData>
    <row r="1" spans="1:13" ht="21" x14ac:dyDescent="0.4">
      <c r="A1" s="17" t="s">
        <v>117</v>
      </c>
    </row>
    <row r="2" spans="1:13" x14ac:dyDescent="0.25">
      <c r="A2" s="18" t="s">
        <v>35</v>
      </c>
    </row>
    <row r="3" spans="1:13" x14ac:dyDescent="0.25">
      <c r="A3" s="18" t="s">
        <v>33</v>
      </c>
    </row>
    <row r="4" spans="1:13" ht="15.6" x14ac:dyDescent="0.3">
      <c r="A4" s="16" t="s">
        <v>57</v>
      </c>
    </row>
    <row r="5" spans="1:13" ht="15.6" x14ac:dyDescent="0.3">
      <c r="A5" s="20" t="s">
        <v>109</v>
      </c>
    </row>
    <row r="6" spans="1:13" ht="62.4" x14ac:dyDescent="0.3">
      <c r="A6" s="19" t="s">
        <v>52</v>
      </c>
      <c r="B6" s="28" t="s">
        <v>53</v>
      </c>
      <c r="C6" s="28" t="s">
        <v>54</v>
      </c>
      <c r="D6" s="41"/>
      <c r="E6" s="15"/>
      <c r="M6" s="21"/>
    </row>
    <row r="7" spans="1:13" x14ac:dyDescent="0.25">
      <c r="A7" s="22" t="s">
        <v>55</v>
      </c>
      <c r="B7" s="43">
        <v>28.7</v>
      </c>
      <c r="C7" s="44">
        <v>23.4</v>
      </c>
      <c r="D7" s="42"/>
      <c r="M7" s="21"/>
    </row>
    <row r="8" spans="1:13" x14ac:dyDescent="0.25">
      <c r="A8" s="22" t="s">
        <v>56</v>
      </c>
      <c r="B8" s="43">
        <v>30.9</v>
      </c>
      <c r="C8" s="44">
        <v>27.8</v>
      </c>
      <c r="D8" s="42"/>
      <c r="M8" s="21"/>
    </row>
    <row r="9" spans="1:13" x14ac:dyDescent="0.25">
      <c r="A9" s="22" t="s">
        <v>108</v>
      </c>
      <c r="B9" s="43">
        <v>29.7</v>
      </c>
      <c r="C9" s="44">
        <v>25.5</v>
      </c>
      <c r="D9" s="42"/>
    </row>
    <row r="10" spans="1:13" x14ac:dyDescent="0.25">
      <c r="A10" s="25"/>
      <c r="B10" s="23"/>
      <c r="C10" s="24"/>
    </row>
    <row r="11" spans="1:13" x14ac:dyDescent="0.25">
      <c r="A11" s="25"/>
      <c r="B11" s="26"/>
      <c r="C11" s="27"/>
    </row>
    <row r="12" spans="1:13" x14ac:dyDescent="0.25">
      <c r="A12" s="25"/>
      <c r="B12" s="26"/>
      <c r="C12" s="27"/>
    </row>
  </sheetData>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M15"/>
  <sheetViews>
    <sheetView workbookViewId="0"/>
  </sheetViews>
  <sheetFormatPr defaultColWidth="9.109375" defaultRowHeight="15" x14ac:dyDescent="0.25"/>
  <cols>
    <col min="1" max="1" width="44.21875" style="16" customWidth="1"/>
    <col min="2" max="3" width="17.109375" style="16" customWidth="1"/>
    <col min="4" max="4" width="11.44140625" style="16" bestFit="1" customWidth="1"/>
    <col min="5" max="5" width="13.5546875" style="16" bestFit="1" customWidth="1"/>
    <col min="6" max="6" width="9" style="16" bestFit="1" customWidth="1"/>
    <col min="7" max="16384" width="9.109375" style="16"/>
  </cols>
  <sheetData>
    <row r="1" spans="1:13" ht="21" x14ac:dyDescent="0.4">
      <c r="A1" s="17" t="s">
        <v>117</v>
      </c>
    </row>
    <row r="2" spans="1:13" x14ac:dyDescent="0.25">
      <c r="A2" s="18" t="s">
        <v>35</v>
      </c>
    </row>
    <row r="3" spans="1:13" x14ac:dyDescent="0.25">
      <c r="A3" s="18" t="s">
        <v>33</v>
      </c>
    </row>
    <row r="4" spans="1:13" ht="15.6" x14ac:dyDescent="0.3">
      <c r="A4" s="16" t="s">
        <v>57</v>
      </c>
    </row>
    <row r="5" spans="1:13" ht="15.6" x14ac:dyDescent="0.3">
      <c r="A5" s="20" t="s">
        <v>110</v>
      </c>
    </row>
    <row r="6" spans="1:13" ht="62.4" x14ac:dyDescent="0.3">
      <c r="A6" s="19" t="s">
        <v>58</v>
      </c>
      <c r="B6" s="28" t="s">
        <v>53</v>
      </c>
      <c r="C6" s="28" t="s">
        <v>54</v>
      </c>
      <c r="D6" s="41"/>
      <c r="E6" s="15"/>
      <c r="M6" s="21"/>
    </row>
    <row r="7" spans="1:13" x14ac:dyDescent="0.25">
      <c r="A7" s="22" t="s">
        <v>118</v>
      </c>
      <c r="B7" s="43">
        <v>11.2</v>
      </c>
      <c r="C7" s="44">
        <v>30</v>
      </c>
      <c r="D7" s="42"/>
      <c r="M7" s="21"/>
    </row>
    <row r="8" spans="1:13" x14ac:dyDescent="0.25">
      <c r="A8" s="22" t="s">
        <v>119</v>
      </c>
      <c r="B8" s="46">
        <v>31.6</v>
      </c>
      <c r="C8" s="47">
        <v>24.1</v>
      </c>
      <c r="D8" s="42"/>
      <c r="M8" s="21"/>
    </row>
    <row r="9" spans="1:13" x14ac:dyDescent="0.25">
      <c r="A9" s="22" t="s">
        <v>120</v>
      </c>
      <c r="B9" s="46">
        <v>34.200000000000003</v>
      </c>
      <c r="C9" s="47">
        <v>21.6</v>
      </c>
      <c r="D9" s="42"/>
      <c r="M9" s="21"/>
    </row>
    <row r="10" spans="1:13" x14ac:dyDescent="0.25">
      <c r="A10" s="22" t="s">
        <v>121</v>
      </c>
      <c r="B10" s="46">
        <v>30.5</v>
      </c>
      <c r="C10" s="47">
        <v>29.2</v>
      </c>
      <c r="D10" s="42"/>
      <c r="M10" s="21"/>
    </row>
    <row r="11" spans="1:13" x14ac:dyDescent="0.25">
      <c r="A11" s="22" t="s">
        <v>59</v>
      </c>
      <c r="B11" s="43">
        <v>30.7</v>
      </c>
      <c r="C11" s="44">
        <v>29.6</v>
      </c>
      <c r="D11" s="42"/>
      <c r="M11" s="21"/>
    </row>
    <row r="12" spans="1:13" x14ac:dyDescent="0.25">
      <c r="A12" s="22" t="s">
        <v>108</v>
      </c>
      <c r="B12" s="43">
        <v>29.7</v>
      </c>
      <c r="C12" s="44">
        <v>25.5</v>
      </c>
      <c r="D12" s="42"/>
    </row>
    <row r="13" spans="1:13" x14ac:dyDescent="0.25">
      <c r="A13" s="25"/>
      <c r="B13" s="23"/>
      <c r="C13" s="24"/>
    </row>
    <row r="14" spans="1:13" x14ac:dyDescent="0.25">
      <c r="A14" s="25"/>
      <c r="B14" s="26"/>
      <c r="C14" s="27"/>
    </row>
    <row r="15" spans="1:13" x14ac:dyDescent="0.25">
      <c r="A15" s="25"/>
      <c r="B15" s="26"/>
      <c r="C15" s="27"/>
    </row>
  </sheetData>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M12"/>
  <sheetViews>
    <sheetView workbookViewId="0"/>
  </sheetViews>
  <sheetFormatPr defaultColWidth="9.109375" defaultRowHeight="15" x14ac:dyDescent="0.25"/>
  <cols>
    <col min="1" max="1" width="44.21875" style="16" customWidth="1"/>
    <col min="2" max="3" width="17.109375" style="16" customWidth="1"/>
    <col min="4" max="4" width="11.44140625" style="16" bestFit="1" customWidth="1"/>
    <col min="5" max="5" width="13.5546875" style="16" bestFit="1" customWidth="1"/>
    <col min="6" max="6" width="9" style="16" bestFit="1" customWidth="1"/>
    <col min="7" max="16384" width="9.109375" style="16"/>
  </cols>
  <sheetData>
    <row r="1" spans="1:13" ht="21" x14ac:dyDescent="0.4">
      <c r="A1" s="17" t="s">
        <v>117</v>
      </c>
    </row>
    <row r="2" spans="1:13" x14ac:dyDescent="0.25">
      <c r="A2" s="18" t="s">
        <v>35</v>
      </c>
    </row>
    <row r="3" spans="1:13" x14ac:dyDescent="0.25">
      <c r="A3" s="18" t="s">
        <v>33</v>
      </c>
    </row>
    <row r="4" spans="1:13" ht="15.6" x14ac:dyDescent="0.3">
      <c r="A4" s="16" t="s">
        <v>57</v>
      </c>
    </row>
    <row r="5" spans="1:13" ht="15.6" x14ac:dyDescent="0.3">
      <c r="A5" s="20" t="s">
        <v>111</v>
      </c>
    </row>
    <row r="6" spans="1:13" ht="62.4" x14ac:dyDescent="0.3">
      <c r="A6" s="19" t="s">
        <v>62</v>
      </c>
      <c r="B6" s="28" t="s">
        <v>53</v>
      </c>
      <c r="C6" s="28" t="s">
        <v>54</v>
      </c>
      <c r="D6" s="41"/>
      <c r="E6" s="15"/>
      <c r="M6" s="21"/>
    </row>
    <row r="7" spans="1:13" x14ac:dyDescent="0.25">
      <c r="A7" s="22" t="s">
        <v>63</v>
      </c>
      <c r="B7" s="43">
        <v>29.7</v>
      </c>
      <c r="C7" s="44">
        <v>25</v>
      </c>
      <c r="D7" s="42"/>
      <c r="M7" s="21"/>
    </row>
    <row r="8" spans="1:13" x14ac:dyDescent="0.25">
      <c r="A8" s="45" t="s">
        <v>64</v>
      </c>
      <c r="B8" s="46">
        <v>31</v>
      </c>
      <c r="C8" s="47">
        <v>42.7</v>
      </c>
      <c r="D8" s="42"/>
      <c r="M8" s="21"/>
    </row>
    <row r="9" spans="1:13" x14ac:dyDescent="0.25">
      <c r="A9" s="22" t="s">
        <v>108</v>
      </c>
      <c r="B9" s="43">
        <v>29.7</v>
      </c>
      <c r="C9" s="44">
        <v>25.5</v>
      </c>
      <c r="D9" s="42"/>
    </row>
    <row r="10" spans="1:13" x14ac:dyDescent="0.25">
      <c r="A10" s="25"/>
      <c r="B10" s="23"/>
      <c r="C10" s="24"/>
    </row>
    <row r="11" spans="1:13" x14ac:dyDescent="0.25">
      <c r="A11" s="25"/>
      <c r="B11" s="26"/>
      <c r="C11" s="27"/>
    </row>
    <row r="12" spans="1:13" x14ac:dyDescent="0.25">
      <c r="A12" s="25"/>
      <c r="B12" s="26"/>
      <c r="C12" s="27"/>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M13"/>
  <sheetViews>
    <sheetView workbookViewId="0"/>
  </sheetViews>
  <sheetFormatPr defaultColWidth="9.109375" defaultRowHeight="15" x14ac:dyDescent="0.25"/>
  <cols>
    <col min="1" max="1" width="44.21875" style="16" customWidth="1"/>
    <col min="2" max="3" width="17.109375" style="16" customWidth="1"/>
    <col min="4" max="4" width="11.44140625" style="16" bestFit="1" customWidth="1"/>
    <col min="5" max="5" width="13.5546875" style="16" bestFit="1" customWidth="1"/>
    <col min="6" max="6" width="9" style="16" bestFit="1" customWidth="1"/>
    <col min="7" max="16384" width="9.109375" style="16"/>
  </cols>
  <sheetData>
    <row r="1" spans="1:13" ht="21" x14ac:dyDescent="0.4">
      <c r="A1" s="17" t="s">
        <v>117</v>
      </c>
    </row>
    <row r="2" spans="1:13" x14ac:dyDescent="0.25">
      <c r="A2" s="18" t="s">
        <v>35</v>
      </c>
    </row>
    <row r="3" spans="1:13" x14ac:dyDescent="0.25">
      <c r="A3" s="18" t="s">
        <v>33</v>
      </c>
    </row>
    <row r="4" spans="1:13" ht="15.6" x14ac:dyDescent="0.3">
      <c r="A4" s="16" t="s">
        <v>57</v>
      </c>
    </row>
    <row r="5" spans="1:13" ht="15.6" x14ac:dyDescent="0.3">
      <c r="A5" s="20" t="s">
        <v>112</v>
      </c>
    </row>
    <row r="6" spans="1:13" ht="62.4" x14ac:dyDescent="0.3">
      <c r="A6" s="19" t="s">
        <v>65</v>
      </c>
      <c r="B6" s="28" t="s">
        <v>53</v>
      </c>
      <c r="C6" s="28" t="s">
        <v>54</v>
      </c>
      <c r="D6" s="41"/>
      <c r="E6" s="15"/>
      <c r="M6" s="21"/>
    </row>
    <row r="7" spans="1:13" x14ac:dyDescent="0.25">
      <c r="A7" s="22" t="s">
        <v>66</v>
      </c>
      <c r="B7" s="43">
        <v>30.1</v>
      </c>
      <c r="C7" s="44">
        <v>26.9</v>
      </c>
      <c r="D7" s="42"/>
      <c r="M7" s="21"/>
    </row>
    <row r="8" spans="1:13" x14ac:dyDescent="0.25">
      <c r="A8" s="45" t="s">
        <v>67</v>
      </c>
      <c r="B8" s="46">
        <v>27.2</v>
      </c>
      <c r="C8" s="47">
        <v>24.3</v>
      </c>
      <c r="D8" s="42"/>
      <c r="M8" s="21"/>
    </row>
    <row r="9" spans="1:13" x14ac:dyDescent="0.25">
      <c r="A9" s="45" t="s">
        <v>105</v>
      </c>
      <c r="B9" s="46">
        <v>33.200000000000003</v>
      </c>
      <c r="C9" s="47">
        <v>24.3</v>
      </c>
      <c r="D9" s="42"/>
      <c r="M9" s="21"/>
    </row>
    <row r="10" spans="1:13" x14ac:dyDescent="0.25">
      <c r="A10" s="22" t="s">
        <v>108</v>
      </c>
      <c r="B10" s="43">
        <v>29.5</v>
      </c>
      <c r="C10" s="44">
        <v>25.4</v>
      </c>
      <c r="D10" s="42"/>
    </row>
    <row r="11" spans="1:13" x14ac:dyDescent="0.25">
      <c r="A11" s="25"/>
      <c r="B11" s="23"/>
      <c r="C11" s="24"/>
    </row>
    <row r="12" spans="1:13" x14ac:dyDescent="0.25">
      <c r="A12" s="25"/>
      <c r="B12" s="26"/>
      <c r="C12" s="27"/>
    </row>
    <row r="13" spans="1:13" x14ac:dyDescent="0.25">
      <c r="A13" s="25"/>
      <c r="B13" s="26"/>
      <c r="C13" s="27"/>
    </row>
  </sheetData>
  <pageMargins left="0.7" right="0.7" top="0.75" bottom="0.75" header="0.3" footer="0.3"/>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M12"/>
  <sheetViews>
    <sheetView workbookViewId="0"/>
  </sheetViews>
  <sheetFormatPr defaultColWidth="9.109375" defaultRowHeight="15" x14ac:dyDescent="0.25"/>
  <cols>
    <col min="1" max="1" width="44.21875" style="16" customWidth="1"/>
    <col min="2" max="3" width="17.109375" style="16" customWidth="1"/>
    <col min="4" max="4" width="11.44140625" style="16" bestFit="1" customWidth="1"/>
    <col min="5" max="5" width="13.5546875" style="16" bestFit="1" customWidth="1"/>
    <col min="6" max="6" width="9" style="16" bestFit="1" customWidth="1"/>
    <col min="7" max="16384" width="9.109375" style="16"/>
  </cols>
  <sheetData>
    <row r="1" spans="1:13" ht="21" x14ac:dyDescent="0.4">
      <c r="A1" s="17" t="s">
        <v>117</v>
      </c>
    </row>
    <row r="2" spans="1:13" x14ac:dyDescent="0.25">
      <c r="A2" s="18" t="s">
        <v>35</v>
      </c>
    </row>
    <row r="3" spans="1:13" x14ac:dyDescent="0.25">
      <c r="A3" s="18" t="s">
        <v>33</v>
      </c>
    </row>
    <row r="4" spans="1:13" ht="15.6" x14ac:dyDescent="0.3">
      <c r="A4" s="16" t="s">
        <v>57</v>
      </c>
    </row>
    <row r="5" spans="1:13" ht="15.6" x14ac:dyDescent="0.3">
      <c r="A5" s="20" t="s">
        <v>113</v>
      </c>
    </row>
    <row r="6" spans="1:13" ht="62.4" x14ac:dyDescent="0.3">
      <c r="A6" s="19" t="s">
        <v>104</v>
      </c>
      <c r="B6" s="28" t="s">
        <v>53</v>
      </c>
      <c r="C6" s="28" t="s">
        <v>54</v>
      </c>
      <c r="D6" s="41"/>
      <c r="E6" s="15"/>
      <c r="M6" s="21"/>
    </row>
    <row r="7" spans="1:13" x14ac:dyDescent="0.25">
      <c r="A7" s="22" t="s">
        <v>69</v>
      </c>
      <c r="B7" s="43">
        <v>25.8</v>
      </c>
      <c r="C7" s="44">
        <v>33.700000000000003</v>
      </c>
      <c r="D7" s="42"/>
      <c r="M7" s="21"/>
    </row>
    <row r="8" spans="1:13" x14ac:dyDescent="0.25">
      <c r="A8" s="45" t="s">
        <v>70</v>
      </c>
      <c r="B8" s="46">
        <v>30.3</v>
      </c>
      <c r="C8" s="47">
        <v>24.4</v>
      </c>
      <c r="D8" s="42"/>
      <c r="M8" s="21"/>
    </row>
    <row r="9" spans="1:13" x14ac:dyDescent="0.25">
      <c r="A9" s="22" t="s">
        <v>108</v>
      </c>
      <c r="B9" s="43">
        <v>29.7</v>
      </c>
      <c r="C9" s="44">
        <v>25.5</v>
      </c>
      <c r="D9" s="42"/>
    </row>
    <row r="10" spans="1:13" x14ac:dyDescent="0.25">
      <c r="A10" s="25"/>
      <c r="B10" s="23"/>
      <c r="C10" s="24"/>
    </row>
    <row r="11" spans="1:13" x14ac:dyDescent="0.25">
      <c r="A11" s="25"/>
      <c r="B11" s="26"/>
      <c r="C11" s="27"/>
    </row>
    <row r="12" spans="1:13" x14ac:dyDescent="0.25">
      <c r="A12" s="25"/>
      <c r="B12" s="26"/>
      <c r="C12" s="27"/>
    </row>
  </sheetData>
  <pageMargins left="0.7" right="0.7" top="0.75" bottom="0.75" header="0.3" footer="0.3"/>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M14"/>
  <sheetViews>
    <sheetView workbookViewId="0"/>
  </sheetViews>
  <sheetFormatPr defaultColWidth="9.109375" defaultRowHeight="15" x14ac:dyDescent="0.25"/>
  <cols>
    <col min="1" max="1" width="44.21875" style="16" customWidth="1"/>
    <col min="2" max="3" width="17.109375" style="16" customWidth="1"/>
    <col min="4" max="4" width="11.44140625" style="16" bestFit="1" customWidth="1"/>
    <col min="5" max="5" width="13.5546875" style="16" bestFit="1" customWidth="1"/>
    <col min="6" max="6" width="9" style="16" bestFit="1" customWidth="1"/>
    <col min="7" max="16384" width="9.109375" style="16"/>
  </cols>
  <sheetData>
    <row r="1" spans="1:13" ht="21" x14ac:dyDescent="0.4">
      <c r="A1" s="17" t="s">
        <v>117</v>
      </c>
    </row>
    <row r="2" spans="1:13" x14ac:dyDescent="0.25">
      <c r="A2" s="18" t="s">
        <v>35</v>
      </c>
    </row>
    <row r="3" spans="1:13" x14ac:dyDescent="0.25">
      <c r="A3" s="18" t="s">
        <v>33</v>
      </c>
    </row>
    <row r="4" spans="1:13" ht="15.6" x14ac:dyDescent="0.3">
      <c r="A4" s="16" t="s">
        <v>57</v>
      </c>
    </row>
    <row r="5" spans="1:13" ht="15.6" x14ac:dyDescent="0.3">
      <c r="A5" s="20" t="s">
        <v>114</v>
      </c>
    </row>
    <row r="6" spans="1:13" ht="62.4" x14ac:dyDescent="0.3">
      <c r="A6" s="19" t="s">
        <v>71</v>
      </c>
      <c r="B6" s="28" t="s">
        <v>53</v>
      </c>
      <c r="C6" s="28" t="s">
        <v>54</v>
      </c>
      <c r="D6" s="41"/>
      <c r="E6" s="15"/>
      <c r="M6" s="21"/>
    </row>
    <row r="7" spans="1:13" x14ac:dyDescent="0.25">
      <c r="A7" s="22" t="s">
        <v>72</v>
      </c>
      <c r="B7" s="43">
        <v>32.1</v>
      </c>
      <c r="C7" s="44">
        <v>24.5</v>
      </c>
      <c r="D7" s="42"/>
      <c r="M7" s="21"/>
    </row>
    <row r="8" spans="1:13" x14ac:dyDescent="0.25">
      <c r="A8" s="45" t="s">
        <v>73</v>
      </c>
      <c r="B8" s="48">
        <v>37.1</v>
      </c>
      <c r="C8" s="49">
        <v>23.9</v>
      </c>
      <c r="D8" s="42"/>
      <c r="M8" s="21"/>
    </row>
    <row r="9" spans="1:13" x14ac:dyDescent="0.25">
      <c r="A9" s="45" t="s">
        <v>74</v>
      </c>
      <c r="B9" s="48">
        <v>34</v>
      </c>
      <c r="C9" s="49">
        <v>35.9</v>
      </c>
      <c r="D9" s="42"/>
      <c r="M9" s="21"/>
    </row>
    <row r="10" spans="1:13" x14ac:dyDescent="0.25">
      <c r="A10" s="45" t="s">
        <v>64</v>
      </c>
      <c r="B10" s="48">
        <v>49.6</v>
      </c>
      <c r="C10" s="49">
        <v>13.3</v>
      </c>
      <c r="D10" s="42"/>
      <c r="M10" s="21"/>
    </row>
    <row r="11" spans="1:13" x14ac:dyDescent="0.25">
      <c r="A11" s="22" t="s">
        <v>108</v>
      </c>
      <c r="B11" s="43">
        <v>32.4</v>
      </c>
      <c r="C11" s="44">
        <v>24.4</v>
      </c>
      <c r="D11" s="42"/>
    </row>
    <row r="12" spans="1:13" x14ac:dyDescent="0.25">
      <c r="A12" s="25"/>
      <c r="B12" s="23"/>
      <c r="C12" s="24"/>
    </row>
    <row r="13" spans="1:13" x14ac:dyDescent="0.25">
      <c r="A13" s="25"/>
      <c r="B13" s="26"/>
      <c r="C13" s="27"/>
    </row>
    <row r="14" spans="1:13" x14ac:dyDescent="0.25">
      <c r="A14" s="25"/>
      <c r="B14" s="26"/>
      <c r="C14" s="27"/>
    </row>
  </sheetData>
  <pageMargins left="0.7" right="0.7" top="0.75" bottom="0.75" header="0.3" footer="0.3"/>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M12"/>
  <sheetViews>
    <sheetView workbookViewId="0"/>
  </sheetViews>
  <sheetFormatPr defaultColWidth="9.109375" defaultRowHeight="15" x14ac:dyDescent="0.25"/>
  <cols>
    <col min="1" max="1" width="44.21875" style="16" customWidth="1"/>
    <col min="2" max="3" width="17.109375" style="16" customWidth="1"/>
    <col min="4" max="4" width="11.44140625" style="16" bestFit="1" customWidth="1"/>
    <col min="5" max="5" width="13.5546875" style="16" bestFit="1" customWidth="1"/>
    <col min="6" max="6" width="9" style="16" bestFit="1" customWidth="1"/>
    <col min="7" max="16384" width="9.109375" style="16"/>
  </cols>
  <sheetData>
    <row r="1" spans="1:13" ht="21" x14ac:dyDescent="0.4">
      <c r="A1" s="17" t="s">
        <v>117</v>
      </c>
    </row>
    <row r="2" spans="1:13" x14ac:dyDescent="0.25">
      <c r="A2" s="18" t="s">
        <v>35</v>
      </c>
    </row>
    <row r="3" spans="1:13" x14ac:dyDescent="0.25">
      <c r="A3" s="18" t="s">
        <v>33</v>
      </c>
    </row>
    <row r="4" spans="1:13" ht="15.6" x14ac:dyDescent="0.3">
      <c r="A4" s="16" t="s">
        <v>57</v>
      </c>
    </row>
    <row r="5" spans="1:13" ht="15.6" x14ac:dyDescent="0.3">
      <c r="A5" s="20" t="s">
        <v>115</v>
      </c>
    </row>
    <row r="6" spans="1:13" ht="62.4" x14ac:dyDescent="0.3">
      <c r="A6" s="19" t="s">
        <v>75</v>
      </c>
      <c r="B6" s="28" t="s">
        <v>53</v>
      </c>
      <c r="C6" s="28" t="s">
        <v>54</v>
      </c>
      <c r="D6" s="41"/>
      <c r="E6" s="15"/>
      <c r="M6" s="21"/>
    </row>
    <row r="7" spans="1:13" x14ac:dyDescent="0.25">
      <c r="A7" s="22" t="s">
        <v>76</v>
      </c>
      <c r="B7" s="43">
        <v>28.4</v>
      </c>
      <c r="C7" s="44">
        <v>28</v>
      </c>
      <c r="D7" s="42"/>
      <c r="M7" s="21"/>
    </row>
    <row r="8" spans="1:13" x14ac:dyDescent="0.25">
      <c r="A8" s="45" t="s">
        <v>75</v>
      </c>
      <c r="B8" s="46">
        <v>31.3</v>
      </c>
      <c r="C8" s="47">
        <v>22.6</v>
      </c>
      <c r="D8" s="42"/>
      <c r="M8" s="21"/>
    </row>
    <row r="9" spans="1:13" x14ac:dyDescent="0.25">
      <c r="A9" s="22" t="s">
        <v>108</v>
      </c>
      <c r="B9" s="43">
        <v>29.7</v>
      </c>
      <c r="C9" s="44">
        <v>25.5</v>
      </c>
      <c r="D9" s="42"/>
    </row>
    <row r="10" spans="1:13" x14ac:dyDescent="0.25">
      <c r="A10" s="25"/>
      <c r="B10" s="23"/>
      <c r="C10" s="24"/>
    </row>
    <row r="11" spans="1:13" x14ac:dyDescent="0.25">
      <c r="A11" s="25"/>
      <c r="B11" s="26"/>
      <c r="C11" s="27"/>
    </row>
    <row r="12" spans="1:13" x14ac:dyDescent="0.25">
      <c r="A12" s="25"/>
      <c r="B12" s="26"/>
      <c r="C12" s="27"/>
    </row>
  </sheetData>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M15"/>
  <sheetViews>
    <sheetView workbookViewId="0"/>
  </sheetViews>
  <sheetFormatPr defaultColWidth="9.109375" defaultRowHeight="15" x14ac:dyDescent="0.25"/>
  <cols>
    <col min="1" max="1" width="44.21875" style="16" customWidth="1"/>
    <col min="2" max="3" width="17.109375" style="16" customWidth="1"/>
    <col min="4" max="4" width="11.44140625" style="16" bestFit="1" customWidth="1"/>
    <col min="5" max="5" width="13.5546875" style="16" bestFit="1" customWidth="1"/>
    <col min="6" max="6" width="9" style="16" bestFit="1" customWidth="1"/>
    <col min="7" max="16384" width="9.109375" style="16"/>
  </cols>
  <sheetData>
    <row r="1" spans="1:13" ht="21" x14ac:dyDescent="0.4">
      <c r="A1" s="17" t="s">
        <v>117</v>
      </c>
    </row>
    <row r="2" spans="1:13" x14ac:dyDescent="0.25">
      <c r="A2" s="18" t="s">
        <v>35</v>
      </c>
    </row>
    <row r="3" spans="1:13" x14ac:dyDescent="0.25">
      <c r="A3" s="18" t="s">
        <v>33</v>
      </c>
    </row>
    <row r="4" spans="1:13" ht="15.6" x14ac:dyDescent="0.3">
      <c r="A4" s="16" t="s">
        <v>57</v>
      </c>
    </row>
    <row r="5" spans="1:13" ht="15.6" x14ac:dyDescent="0.3">
      <c r="A5" s="20" t="s">
        <v>116</v>
      </c>
    </row>
    <row r="6" spans="1:13" ht="62.4" x14ac:dyDescent="0.3">
      <c r="A6" s="19" t="s">
        <v>77</v>
      </c>
      <c r="B6" s="28" t="s">
        <v>53</v>
      </c>
      <c r="C6" s="28" t="s">
        <v>54</v>
      </c>
      <c r="D6" s="41"/>
      <c r="E6" s="15"/>
      <c r="M6" s="21"/>
    </row>
    <row r="7" spans="1:13" x14ac:dyDescent="0.25">
      <c r="A7" s="22" t="s">
        <v>78</v>
      </c>
      <c r="B7" s="43">
        <v>20.8</v>
      </c>
      <c r="C7" s="44">
        <v>28.4</v>
      </c>
      <c r="D7" s="42"/>
      <c r="M7" s="21"/>
    </row>
    <row r="8" spans="1:13" x14ac:dyDescent="0.25">
      <c r="A8" s="45" t="s">
        <v>79</v>
      </c>
      <c r="B8" s="46">
        <v>35.6</v>
      </c>
      <c r="C8" s="47">
        <v>22.6</v>
      </c>
      <c r="D8" s="42"/>
      <c r="M8" s="21"/>
    </row>
    <row r="9" spans="1:13" x14ac:dyDescent="0.25">
      <c r="A9" s="45" t="s">
        <v>80</v>
      </c>
      <c r="B9" s="46">
        <v>23.6</v>
      </c>
      <c r="C9" s="47">
        <v>41.9</v>
      </c>
      <c r="D9" s="42"/>
      <c r="M9" s="21"/>
    </row>
    <row r="10" spans="1:13" x14ac:dyDescent="0.25">
      <c r="A10" s="45" t="s">
        <v>81</v>
      </c>
      <c r="B10" s="46">
        <v>32.4</v>
      </c>
      <c r="C10" s="47">
        <v>25.9</v>
      </c>
      <c r="D10" s="42"/>
      <c r="M10" s="21"/>
    </row>
    <row r="11" spans="1:13" x14ac:dyDescent="0.25">
      <c r="A11" s="45" t="s">
        <v>82</v>
      </c>
      <c r="B11" s="48">
        <v>40.200000000000003</v>
      </c>
      <c r="C11" s="49">
        <v>27.3</v>
      </c>
      <c r="D11" s="42"/>
      <c r="M11" s="21"/>
    </row>
    <row r="12" spans="1:13" x14ac:dyDescent="0.25">
      <c r="A12" s="22" t="s">
        <v>108</v>
      </c>
      <c r="B12" s="43">
        <v>29.7</v>
      </c>
      <c r="C12" s="44">
        <v>25.5</v>
      </c>
      <c r="D12" s="42"/>
    </row>
    <row r="13" spans="1:13" x14ac:dyDescent="0.25">
      <c r="A13" s="25"/>
      <c r="B13" s="23"/>
      <c r="C13" s="24"/>
    </row>
    <row r="14" spans="1:13" x14ac:dyDescent="0.25">
      <c r="A14" s="25"/>
      <c r="B14" s="26"/>
      <c r="C14" s="27"/>
    </row>
    <row r="15" spans="1:13" x14ac:dyDescent="0.25">
      <c r="A15" s="25"/>
      <c r="B15" s="26"/>
      <c r="C15" s="27"/>
    </row>
  </sheetData>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E11"/>
  <sheetViews>
    <sheetView zoomScaleNormal="100" workbookViewId="0"/>
  </sheetViews>
  <sheetFormatPr defaultColWidth="9.109375" defaultRowHeight="14.4" x14ac:dyDescent="0.3"/>
  <cols>
    <col min="1" max="1" width="35" style="30" customWidth="1"/>
    <col min="2" max="2" width="111.109375" style="39" customWidth="1"/>
    <col min="3" max="3" width="11.109375" style="30" customWidth="1"/>
    <col min="4" max="5" width="9.109375" style="30"/>
    <col min="6" max="8" width="9.33203125" style="30" bestFit="1" customWidth="1"/>
    <col min="9" max="9" width="9.109375" style="30"/>
    <col min="10" max="10" width="5" style="30" customWidth="1"/>
    <col min="11" max="11" width="4.33203125" style="30" customWidth="1"/>
    <col min="12" max="12" width="73.5546875" style="30" customWidth="1"/>
    <col min="13" max="14" width="9.109375" style="30"/>
    <col min="15" max="15" width="12.6640625" style="30" customWidth="1"/>
    <col min="16" max="16384" width="9.109375" style="30"/>
  </cols>
  <sheetData>
    <row r="1" spans="1:5" ht="15.6" x14ac:dyDescent="0.3">
      <c r="A1" s="29" t="s">
        <v>34</v>
      </c>
      <c r="B1" s="30"/>
    </row>
    <row r="2" spans="1:5" ht="15.6" x14ac:dyDescent="0.3">
      <c r="A2" s="31" t="s">
        <v>35</v>
      </c>
      <c r="B2" s="30"/>
    </row>
    <row r="3" spans="1:5" s="33" customFormat="1" ht="15.6" x14ac:dyDescent="0.3">
      <c r="A3" s="32" t="s">
        <v>36</v>
      </c>
      <c r="B3" s="29" t="s">
        <v>37</v>
      </c>
    </row>
    <row r="4" spans="1:5" ht="76.2" x14ac:dyDescent="0.3">
      <c r="A4" s="34" t="s">
        <v>38</v>
      </c>
      <c r="B4" s="35" t="s">
        <v>39</v>
      </c>
      <c r="C4" s="36"/>
      <c r="D4" s="36"/>
      <c r="E4" s="36"/>
    </row>
    <row r="5" spans="1:5" ht="106.2" x14ac:dyDescent="0.3">
      <c r="A5" s="34" t="s">
        <v>40</v>
      </c>
      <c r="B5" s="35" t="s">
        <v>41</v>
      </c>
      <c r="C5" s="36"/>
      <c r="D5" s="36"/>
      <c r="E5" s="36"/>
    </row>
    <row r="6" spans="1:5" ht="106.2" x14ac:dyDescent="0.3">
      <c r="A6" s="34" t="s">
        <v>42</v>
      </c>
      <c r="B6" s="35" t="s">
        <v>103</v>
      </c>
      <c r="C6" s="36"/>
      <c r="D6" s="36"/>
      <c r="E6" s="36"/>
    </row>
    <row r="7" spans="1:5" ht="166.2" x14ac:dyDescent="0.3">
      <c r="A7" s="34" t="s">
        <v>43</v>
      </c>
      <c r="B7" s="35" t="s">
        <v>44</v>
      </c>
      <c r="C7" s="36"/>
      <c r="D7" s="36"/>
      <c r="E7" s="36"/>
    </row>
    <row r="8" spans="1:5" ht="91.2" x14ac:dyDescent="0.3">
      <c r="A8" s="37" t="s">
        <v>45</v>
      </c>
      <c r="B8" s="38" t="s">
        <v>46</v>
      </c>
      <c r="C8" s="36"/>
      <c r="D8" s="36"/>
      <c r="E8" s="36"/>
    </row>
    <row r="9" spans="1:5" ht="76.2" x14ac:dyDescent="0.3">
      <c r="A9" s="34" t="s">
        <v>47</v>
      </c>
      <c r="B9" s="35" t="s">
        <v>48</v>
      </c>
      <c r="C9" s="36"/>
      <c r="D9" s="36"/>
      <c r="E9" s="36"/>
    </row>
    <row r="10" spans="1:5" ht="121.2" x14ac:dyDescent="0.3">
      <c r="A10" s="34" t="s">
        <v>49</v>
      </c>
      <c r="B10" s="40" t="s">
        <v>50</v>
      </c>
    </row>
    <row r="11" spans="1:5" ht="15.6" x14ac:dyDescent="0.3">
      <c r="A11" s="52" t="s">
        <v>106</v>
      </c>
      <c r="B11" s="40" t="s">
        <v>107</v>
      </c>
    </row>
  </sheetData>
  <pageMargins left="0.7" right="0.7" top="0.75" bottom="0.75" header="0.3" footer="0.3"/>
  <pageSetup paperSize="9"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Cover_sheet</vt:lpstr>
      <vt:lpstr>Table_of_contents</vt:lpstr>
      <vt:lpstr>Gender</vt:lpstr>
      <vt:lpstr>Age</vt:lpstr>
      <vt:lpstr>Ethnicity</vt:lpstr>
      <vt:lpstr>Religion</vt:lpstr>
      <vt:lpstr>Disability</vt:lpstr>
      <vt:lpstr>Sex_Identity</vt:lpstr>
      <vt:lpstr>Dependants</vt:lpstr>
      <vt:lpstr>Marital</vt:lpstr>
      <vt:lpstr>Notes</vt:lpstr>
    </vt:vector>
  </TitlesOfParts>
  <Company>NICS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McManus</dc:creator>
  <cp:lastModifiedBy>Richard Ramsden</cp:lastModifiedBy>
  <dcterms:created xsi:type="dcterms:W3CDTF">2021-10-13T11:13:31Z</dcterms:created>
  <dcterms:modified xsi:type="dcterms:W3CDTF">2021-10-21T14:40:56Z</dcterms:modified>
</cp:coreProperties>
</file>