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C:\Users\2338104\RECORDS-NI_7.1.2\Offline Records (RN)\Women ~ Market Statistics - Labour Force Survey - Publication Current(4)\"/>
    </mc:Choice>
  </mc:AlternateContent>
  <bookViews>
    <workbookView xWindow="0" yWindow="0" windowWidth="28800" windowHeight="12435" tabRatio="804"/>
  </bookViews>
  <sheets>
    <sheet name="Contents" sheetId="17" r:id="rId1"/>
    <sheet name="NOTES" sheetId="13" r:id="rId2"/>
    <sheet name="Table 1" sheetId="2" r:id="rId3"/>
    <sheet name="Table 2" sheetId="15" r:id="rId4"/>
    <sheet name="Table 3" sheetId="9" r:id="rId5"/>
    <sheet name="Table 4" sheetId="11" r:id="rId6"/>
    <sheet name="Table 5" sheetId="12" r:id="rId7"/>
    <sheet name="Table 6" sheetId="14" r:id="rId8"/>
    <sheet name="Table 7" sheetId="16" r:id="rId9"/>
    <sheet name="Tables 8 and 9" sheetId="18"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5" l="1"/>
  <c r="B5" i="15"/>
  <c r="B10" i="15"/>
  <c r="B7" i="15"/>
  <c r="B9" i="15"/>
  <c r="B11" i="15"/>
  <c r="B4" i="15"/>
</calcChain>
</file>

<file path=xl/sharedStrings.xml><?xml version="1.0" encoding="utf-8"?>
<sst xmlns="http://schemas.openxmlformats.org/spreadsheetml/2006/main" count="253" uniqueCount="134">
  <si>
    <t>Figures rounded so may not sum</t>
  </si>
  <si>
    <t>Estimates subject to sampling error</t>
  </si>
  <si>
    <t>Year</t>
  </si>
  <si>
    <t>Male</t>
  </si>
  <si>
    <t>Female</t>
  </si>
  <si>
    <t>Total</t>
  </si>
  <si>
    <t>Estimate</t>
  </si>
  <si>
    <t>LABOUR FORCE SURVEY</t>
  </si>
  <si>
    <t xml:space="preserve">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&amp; Property Services list of domestic properties in Northern Ireland (only private household addresses are eligible as the LFS is a survey of the private household population). </t>
  </si>
  <si>
    <t>NOTES AND DEFINITIONS</t>
  </si>
  <si>
    <t xml:space="preserve">Levels </t>
  </si>
  <si>
    <t>LFS estimate</t>
  </si>
  <si>
    <t>Lower limit</t>
  </si>
  <si>
    <t>Upper limit</t>
  </si>
  <si>
    <t>Jan-Dec 2019</t>
  </si>
  <si>
    <t>Self-employed</t>
  </si>
  <si>
    <t>Self-employed (aged 16+)</t>
  </si>
  <si>
    <t>16-24</t>
  </si>
  <si>
    <t>25-34</t>
  </si>
  <si>
    <t>35-44</t>
  </si>
  <si>
    <t>45-54</t>
  </si>
  <si>
    <t>55-64</t>
  </si>
  <si>
    <t>%</t>
  </si>
  <si>
    <t>Agriculture, forestry and fishing</t>
  </si>
  <si>
    <t>Energy and water</t>
  </si>
  <si>
    <t>Manufacturing</t>
  </si>
  <si>
    <t>Construction</t>
  </si>
  <si>
    <t>Distribution, hotels and restaurants</t>
  </si>
  <si>
    <t>Transport and communication</t>
  </si>
  <si>
    <t>Banking and finance</t>
  </si>
  <si>
    <t>Public admin, education and health</t>
  </si>
  <si>
    <t>Other services</t>
  </si>
  <si>
    <t>Managers, directors and senior officials</t>
  </si>
  <si>
    <t>Professional occupations</t>
  </si>
  <si>
    <t>Associate professional and technical occupations</t>
  </si>
  <si>
    <t>Skilled trades occupations</t>
  </si>
  <si>
    <t>Sales and customer service occupations</t>
  </si>
  <si>
    <t>Process, plants and machine operatives</t>
  </si>
  <si>
    <t>Elementary occupations</t>
  </si>
  <si>
    <t>North East</t>
  </si>
  <si>
    <t>North West</t>
  </si>
  <si>
    <t>East Midlands</t>
  </si>
  <si>
    <t>East of England</t>
  </si>
  <si>
    <t>South East</t>
  </si>
  <si>
    <t>South West</t>
  </si>
  <si>
    <t>Northern Ireland</t>
  </si>
  <si>
    <t>Scotland</t>
  </si>
  <si>
    <t>Wales</t>
  </si>
  <si>
    <t>65+</t>
  </si>
  <si>
    <t>Yorkshire and the Humber</t>
  </si>
  <si>
    <t>Degree or equivalent</t>
  </si>
  <si>
    <t>Total employed (aged 16+)</t>
  </si>
  <si>
    <r>
      <rPr>
        <b/>
        <sz val="11"/>
        <color theme="1"/>
        <rFont val="Calibri"/>
        <family val="2"/>
        <scheme val="minor"/>
      </rPr>
      <t xml:space="preserve">Source: </t>
    </r>
    <r>
      <rPr>
        <sz val="11"/>
        <color theme="1"/>
        <rFont val="Calibri"/>
        <family val="2"/>
        <scheme val="minor"/>
      </rPr>
      <t>Labour Force Survey, January-December 2004 - January-December 2019</t>
    </r>
  </si>
  <si>
    <r>
      <t>Other</t>
    </r>
    <r>
      <rPr>
        <b/>
        <vertAlign val="superscript"/>
        <sz val="11"/>
        <rFont val="Calibri"/>
        <family val="2"/>
        <scheme val="minor"/>
      </rPr>
      <t>#</t>
    </r>
    <r>
      <rPr>
        <b/>
        <sz val="11"/>
        <rFont val="Calibri"/>
        <family val="2"/>
        <scheme val="minor"/>
      </rPr>
      <t xml:space="preserve"> (aged 16+)</t>
    </r>
  </si>
  <si>
    <r>
      <rPr>
        <vertAlign val="superscript"/>
        <sz val="11"/>
        <color theme="1"/>
        <rFont val="Calibri"/>
        <family val="2"/>
        <scheme val="minor"/>
      </rPr>
      <t>#</t>
    </r>
    <r>
      <rPr>
        <sz val="11"/>
        <color theme="1"/>
        <rFont val="Calibri"/>
        <family val="2"/>
        <scheme val="minor"/>
      </rPr>
      <t>Other includes those employed on government training schemes or in unpaid family work</t>
    </r>
  </si>
  <si>
    <t>Employee</t>
  </si>
  <si>
    <t>Table 1: Number of self-employed in Northern Ireland (16+), Jan-Dec 2004 to Jan-Dec 2019</t>
  </si>
  <si>
    <t>Type</t>
  </si>
  <si>
    <t>Percentage</t>
  </si>
  <si>
    <t>Agency</t>
  </si>
  <si>
    <t>Partner</t>
  </si>
  <si>
    <t>Sub-contractor</t>
  </si>
  <si>
    <t>Free-lancer</t>
  </si>
  <si>
    <r>
      <rPr>
        <b/>
        <sz val="11"/>
        <color theme="1"/>
        <rFont val="Calibri"/>
        <family val="2"/>
        <scheme val="minor"/>
      </rPr>
      <t xml:space="preserve">Source: </t>
    </r>
    <r>
      <rPr>
        <sz val="11"/>
        <color theme="1"/>
        <rFont val="Calibri"/>
        <family val="2"/>
        <scheme val="minor"/>
      </rPr>
      <t>Labour Force Survey, January-December 2019</t>
    </r>
  </si>
  <si>
    <t>Age</t>
  </si>
  <si>
    <r>
      <rPr>
        <b/>
        <sz val="11"/>
        <color theme="1"/>
        <rFont val="Calibri"/>
        <family val="2"/>
        <scheme val="minor"/>
      </rPr>
      <t xml:space="preserve">Source: </t>
    </r>
    <r>
      <rPr>
        <sz val="11"/>
        <color theme="1"/>
        <rFont val="Calibri"/>
        <family val="2"/>
        <scheme val="minor"/>
      </rPr>
      <t>Labour Force Survey, January-December 2019</t>
    </r>
  </si>
  <si>
    <r>
      <t>Other</t>
    </r>
    <r>
      <rPr>
        <b/>
        <vertAlign val="superscript"/>
        <sz val="11"/>
        <color theme="1"/>
        <rFont val="Calibri"/>
        <family val="2"/>
        <scheme val="minor"/>
      </rPr>
      <t>#</t>
    </r>
  </si>
  <si>
    <t>Industry</t>
  </si>
  <si>
    <t>Occupation</t>
  </si>
  <si>
    <t>UK Region</t>
  </si>
  <si>
    <t>UK</t>
  </si>
  <si>
    <t>Caring, leisure and other service occupations</t>
  </si>
  <si>
    <t>Index of tables - Self Employment topic paper</t>
  </si>
  <si>
    <t>Contents:</t>
  </si>
  <si>
    <t>None of the these</t>
  </si>
  <si>
    <t>Running a business</t>
  </si>
  <si>
    <t>Sole director of own limited business</t>
  </si>
  <si>
    <t>Working for self</t>
  </si>
  <si>
    <t>Sole director of own…</t>
  </si>
  <si>
    <t>Please note that each self-employed respondent is asked to record up to four types of self-employed, therefore the percentages will add to more than 100%.</t>
  </si>
  <si>
    <t>Employee (aged 16+)</t>
  </si>
  <si>
    <t>Table 2: Self-employment type in Northern Ireland (16+), Jan-Dec 2019</t>
  </si>
  <si>
    <t>Higher education</t>
  </si>
  <si>
    <t>GCE A level or equivalent</t>
  </si>
  <si>
    <t>GCSE grades A*-C or equivalent</t>
  </si>
  <si>
    <t>Other qualification</t>
  </si>
  <si>
    <t>No qualification</t>
  </si>
  <si>
    <t>Highest qualification</t>
  </si>
  <si>
    <t>Shaded estimates are based on a small sample size. This may result in less precise estimates, which should be used with caution.</t>
  </si>
  <si>
    <t>Figures are rounded to the nearest thousand and therefore may not sum.</t>
  </si>
  <si>
    <t>Unshaded estimates are based on a larger sample size. This is likely to result in estimates of higher precision, although they will still be subject to some sampling variability.</t>
  </si>
  <si>
    <r>
      <t>Total</t>
    </r>
    <r>
      <rPr>
        <b/>
        <vertAlign val="superscript"/>
        <sz val="11"/>
        <color theme="1"/>
        <rFont val="Calibri"/>
        <family val="2"/>
        <scheme val="minor"/>
      </rPr>
      <t>#</t>
    </r>
  </si>
  <si>
    <r>
      <rPr>
        <vertAlign val="superscript"/>
        <sz val="11"/>
        <color theme="1"/>
        <rFont val="Calibri"/>
        <family val="2"/>
        <scheme val="minor"/>
      </rPr>
      <t>#</t>
    </r>
    <r>
      <rPr>
        <sz val="11"/>
        <color theme="1"/>
        <rFont val="Calibri"/>
        <family val="2"/>
        <scheme val="minor"/>
      </rPr>
      <t>Total includes those employed on government training schemes or in unpaid family work</t>
    </r>
  </si>
  <si>
    <t>West Midlands</t>
  </si>
  <si>
    <t>London</t>
  </si>
  <si>
    <t xml:space="preserve">Resulting estimates from the LFS are quoted to the nearest 1,000 following the grossing of sample numbers to population levels.  This process involves assigning a weight or “grossing factor” to each individual participating in the survey in accordance with that person’s age and sex.  In this way the final grossed estimates give the population total for Northern Ireland and reflect the distributions by sex and age shown by the population figures.  </t>
  </si>
  <si>
    <t>As the LFS is a sample survey, results are subject to sampling error, i.e. the actual proportion of the population in private households with a particular characteristic may differ from the proportion of the LFS sample with that characteristic.  See Note 8 for details of sampling errors from the latest LFS results.</t>
  </si>
  <si>
    <t>Further information on SIC07 classification can be found on the ONS website: UK SIC 2007.</t>
  </si>
  <si>
    <t>Further information on SOC2010 classification can be found on the ONS website.</t>
  </si>
  <si>
    <t>Unemployment 16+ (000's)</t>
  </si>
  <si>
    <t>Employment 16-64 (000's)</t>
  </si>
  <si>
    <t>Economically inactive 16-64 (000's)</t>
  </si>
  <si>
    <t>Unemployment rate 16+ (%)</t>
  </si>
  <si>
    <t>Employment rate 16-64 (%)</t>
  </si>
  <si>
    <t>Economic inactivity rate 16-64 (%)</t>
  </si>
  <si>
    <r>
      <t>1. Employment</t>
    </r>
    <r>
      <rPr>
        <sz val="11"/>
        <rFont val="Calibri"/>
        <family val="2"/>
        <scheme val="minor"/>
      </rPr>
      <t xml:space="preserve">
There are two ways of looking at employment: the number of people in employment or the number of jobs.  These two concepts represent different things as one person can have more than one job.  The LFS counts the number of people in employment.
The LFS defines employed as people aged 16 or over who did at least one hour of paid work in the reference week (either as an employee or self-employed); those who had a paid job that they were temporarily away from (on holiday for example); those on government-supported training and employee programmes; and those doing unpaid family work.</t>
    </r>
  </si>
  <si>
    <r>
      <t xml:space="preserve">2. Employees
</t>
    </r>
    <r>
      <rPr>
        <sz val="11"/>
        <rFont val="Calibri"/>
        <family val="2"/>
        <scheme val="minor"/>
      </rPr>
      <t>those who are in employment and paid a wage by an employer for the work that they do; this category may be further sub-divided into permanent and temporary employees.</t>
    </r>
  </si>
  <si>
    <r>
      <t xml:space="preserve">3. Self-employed
</t>
    </r>
    <r>
      <rPr>
        <sz val="11"/>
        <rFont val="Calibri"/>
        <family val="2"/>
        <scheme val="minor"/>
      </rPr>
      <t>those who define themselves as working for themselves, rather than receiving a wage or salary from an employer.</t>
    </r>
  </si>
  <si>
    <r>
      <t xml:space="preserve">3. Self-employment rate
</t>
    </r>
    <r>
      <rPr>
        <sz val="11"/>
        <rFont val="Calibri"/>
        <family val="2"/>
        <scheme val="minor"/>
      </rPr>
      <t>The self-employment rate is the percentage of people aged 16+ as a percentage of those in employment aged 16 and over.</t>
    </r>
  </si>
  <si>
    <r>
      <t>4. Industry</t>
    </r>
    <r>
      <rPr>
        <sz val="11"/>
        <rFont val="Calibri"/>
        <family val="2"/>
        <scheme val="minor"/>
      </rPr>
      <t xml:space="preserve">
The classification of respondents’ industry of employment is based on the Standard Industrial Classification 2007 (SIC07).</t>
    </r>
  </si>
  <si>
    <r>
      <t>5. Occupation</t>
    </r>
    <r>
      <rPr>
        <sz val="11"/>
        <rFont val="Calibri"/>
        <family val="2"/>
        <scheme val="minor"/>
      </rPr>
      <t xml:space="preserve">
The classification of respondents’ occupations is based on the SOC2010 (Standard Occupational Classification) codes adopted since January – March 2011"             
</t>
    </r>
  </si>
  <si>
    <r>
      <t>6. Sampling</t>
    </r>
    <r>
      <rPr>
        <sz val="11"/>
        <rFont val="Calibri"/>
        <family val="2"/>
        <scheme val="minor"/>
      </rPr>
      <t xml:space="preserve">
The Labour Force Survey is a sample survey. It provides estimates of population values.  If we drew many samples each would give a different result.  The ranges shown for the LFS data in the table below represent 95% confidence intervals.  We would expect that in 95% of samples the range would contain the true value.</t>
    </r>
  </si>
  <si>
    <r>
      <rPr>
        <u/>
        <sz val="11"/>
        <rFont val="Calibri"/>
        <family val="2"/>
        <scheme val="minor"/>
      </rPr>
      <t xml:space="preserve">7. Publication Threshold </t>
    </r>
    <r>
      <rPr>
        <sz val="11"/>
        <rFont val="Calibri"/>
        <family val="2"/>
        <scheme val="minor"/>
      </rPr>
      <t xml:space="preserve">
Estimates under a cell count of 3 are disclosive and therefore supressed. Shaded estimates are based on a small sample size. This may result in less precise estimates, which should be used with caution. Unshaded estimates are based on a larger sample size. This is likely to result in estimates of higher precision, although they will still be subject to some sampling variability.
</t>
    </r>
  </si>
  <si>
    <t>https://www.ons.gov.uk/methodology/methodologytopicsandstatisticalconcepts/revisions/revisionspoliciesforlabourmarketstatistics</t>
  </si>
  <si>
    <r>
      <t>8. LFS Revisions</t>
    </r>
    <r>
      <rPr>
        <sz val="11"/>
        <rFont val="Calibri"/>
        <family val="2"/>
        <scheme val="minor"/>
      </rPr>
      <t xml:space="preserve">
LFS microdata are routinely revised to incorporate the latest population estimates. The latest annual revisions were published in March 2019 and affect LFS annual datasets from 2012 to 2017. In addition, data from November-January 2018 onwards also reflect a boost to the LFS sample that has been rolled out from January 2018 beginning with wave 1 and was fully implemented through all 5 waves by April-June 2019. 
More information on the revision policy concerning labour market statistics can be found through the link below:</t>
    </r>
  </si>
  <si>
    <t>Contents</t>
  </si>
  <si>
    <t>Table 3: Employment by age group in Northern Ireland, Jan-Dec 2019</t>
  </si>
  <si>
    <t>Table 6: Employment by UK region (16+), Jan-Dec 2019</t>
  </si>
  <si>
    <t>Table 5: Employment by occupation in Northern Ireland (16+), Jan-Dec 2019</t>
  </si>
  <si>
    <t>Table 4: Employment by industry in Northern Ireland (16+), Jan-Dec 2019</t>
  </si>
  <si>
    <t>Table 6 : Employment by UK region Jan-Dec 2019</t>
  </si>
  <si>
    <t>Table 7: Employment by highest qualification in Northern Ireland (16+), Jan-Dec 2019</t>
  </si>
  <si>
    <t>Table 8: Self-employed with or without employees in Northern Ireland, Jan-Dec 2019</t>
  </si>
  <si>
    <t>Table 9: Number of employees of the self-employed in Northern Ireland, Jan-Dec 2019</t>
  </si>
  <si>
    <t>On own, with partner(s) but no employees</t>
  </si>
  <si>
    <t>With employees</t>
  </si>
  <si>
    <t>Number of employees</t>
  </si>
  <si>
    <t>1-10</t>
  </si>
  <si>
    <t>11-24</t>
  </si>
  <si>
    <t>don't know but under 25</t>
  </si>
  <si>
    <t>Over 25</t>
  </si>
  <si>
    <t>*</t>
  </si>
  <si>
    <t>*Estimates under a cell count of 3 are disclosive and therefore supressed.</t>
  </si>
  <si>
    <t>Administrative and secretarial occupations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</si>
</sst>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0"/>
    <numFmt numFmtId="166" formatCode="0.0"/>
  </numFmts>
  <fonts count="18" x14ac:knownFonts="1">
    <font>
      <sz val="11"/>
      <color theme="1"/>
      <name val="Calibri"/>
      <family val="2"/>
      <scheme val="minor"/>
    </font>
    <font>
      <sz val="11"/>
      <color theme="1"/>
      <name val="Calibri"/>
      <family val="2"/>
      <scheme val="minor"/>
    </font>
    <font>
      <u/>
      <sz val="11"/>
      <color theme="10"/>
      <name val="Calibri"/>
      <family val="2"/>
    </font>
    <font>
      <sz val="11"/>
      <color rgb="FF006100"/>
      <name val="Calibri"/>
      <family val="2"/>
      <scheme val="minor"/>
    </font>
    <font>
      <b/>
      <sz val="11"/>
      <color theme="1"/>
      <name val="Calibri"/>
      <family val="2"/>
      <scheme val="minor"/>
    </font>
    <font>
      <sz val="16"/>
      <name val="Calibri"/>
      <family val="2"/>
      <scheme val="minor"/>
    </font>
    <font>
      <b/>
      <u/>
      <sz val="16"/>
      <name val="Calibri"/>
      <family val="2"/>
      <scheme val="minor"/>
    </font>
    <font>
      <b/>
      <sz val="11"/>
      <name val="Calibri"/>
      <family val="2"/>
      <scheme val="minor"/>
    </font>
    <font>
      <sz val="11"/>
      <name val="Calibri"/>
      <family val="2"/>
      <scheme val="minor"/>
    </font>
    <font>
      <u/>
      <sz val="10"/>
      <color theme="10"/>
      <name val="Arial"/>
      <family val="2"/>
    </font>
    <font>
      <b/>
      <u/>
      <sz val="11"/>
      <name val="Calibri"/>
      <family val="2"/>
      <scheme val="minor"/>
    </font>
    <font>
      <u/>
      <sz val="11"/>
      <name val="Calibri"/>
      <family val="2"/>
      <scheme val="minor"/>
    </font>
    <font>
      <sz val="11"/>
      <color rgb="FF000000"/>
      <name val="Calibri"/>
      <family val="2"/>
      <scheme val="minor"/>
    </font>
    <font>
      <b/>
      <vertAlign val="superscript"/>
      <sz val="11"/>
      <name val="Calibri"/>
      <family val="2"/>
      <scheme val="minor"/>
    </font>
    <font>
      <vertAlign val="superscript"/>
      <sz val="11"/>
      <color theme="1"/>
      <name val="Calibri"/>
      <family val="2"/>
      <scheme val="minor"/>
    </font>
    <font>
      <u/>
      <sz val="11"/>
      <color theme="10"/>
      <name val="Calibri"/>
      <family val="2"/>
      <scheme val="minor"/>
    </font>
    <font>
      <b/>
      <vertAlign val="superscript"/>
      <sz val="11"/>
      <color theme="1"/>
      <name val="Calibri"/>
      <family val="2"/>
      <scheme val="minor"/>
    </font>
    <font>
      <u/>
      <sz val="11"/>
      <color rgb="FF0000FF"/>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E4DFEC"/>
        <bgColor indexed="64"/>
      </patternFill>
    </fill>
    <fill>
      <patternFill patternType="solid">
        <fgColor theme="0" tint="-0.249977111117893"/>
        <bgColor indexed="64"/>
      </patternFill>
    </fill>
    <fill>
      <patternFill patternType="solid">
        <fgColor theme="8" tint="0.79998168889431442"/>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19">
    <xf numFmtId="0" fontId="0" fillId="0" borderId="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xf numFmtId="0" fontId="3" fillId="3" borderId="0" applyNumberFormat="0" applyBorder="0" applyAlignment="0" applyProtection="0"/>
    <xf numFmtId="0" fontId="9" fillId="0" borderId="0" applyNumberFormat="0" applyFill="0" applyBorder="0" applyAlignment="0" applyProtection="0">
      <alignment vertical="top"/>
      <protection locked="0"/>
    </xf>
    <xf numFmtId="0" fontId="15"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pplyNumberFormat="0" applyFill="0" applyBorder="0" applyAlignment="0" applyProtection="0">
      <alignment vertical="top"/>
      <protection locked="0"/>
    </xf>
    <xf numFmtId="43" fontId="1" fillId="0" borderId="0" applyFon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cellStyleXfs>
  <cellXfs count="250">
    <xf numFmtId="0" fontId="0" fillId="0" borderId="0" xfId="0"/>
    <xf numFmtId="0" fontId="5" fillId="4" borderId="0" xfId="0" applyFont="1" applyFill="1" applyBorder="1" applyProtection="1">
      <protection hidden="1"/>
    </xf>
    <xf numFmtId="0" fontId="6" fillId="4" borderId="0" xfId="0" applyFont="1" applyFill="1" applyBorder="1" applyProtection="1">
      <protection hidden="1"/>
    </xf>
    <xf numFmtId="0" fontId="8" fillId="0" borderId="0" xfId="4" applyFont="1" applyFill="1" applyAlignment="1"/>
    <xf numFmtId="0" fontId="1" fillId="0" borderId="0" xfId="0" applyFont="1"/>
    <xf numFmtId="0" fontId="8" fillId="0" borderId="0" xfId="0" applyFont="1"/>
    <xf numFmtId="0" fontId="1" fillId="0" borderId="0" xfId="0" applyFont="1" applyAlignment="1">
      <alignment horizontal="center" vertical="center" wrapText="1"/>
    </xf>
    <xf numFmtId="3" fontId="8" fillId="2" borderId="4" xfId="0" applyNumberFormat="1" applyFont="1" applyFill="1" applyBorder="1" applyAlignment="1">
      <alignment horizontal="center" vertical="center"/>
    </xf>
    <xf numFmtId="3" fontId="8" fillId="2" borderId="29" xfId="0" quotePrefix="1"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30" xfId="0" quotePrefix="1" applyNumberFormat="1" applyFont="1" applyFill="1" applyBorder="1" applyAlignment="1">
      <alignment horizontal="center" vertical="center"/>
    </xf>
    <xf numFmtId="0" fontId="7" fillId="2" borderId="16" xfId="0" applyFont="1" applyFill="1" applyBorder="1" applyAlignment="1">
      <alignment horizontal="center" vertical="center"/>
    </xf>
    <xf numFmtId="3" fontId="8" fillId="2" borderId="7"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0" fontId="7" fillId="2" borderId="14" xfId="0" applyFont="1" applyFill="1" applyBorder="1" applyAlignment="1">
      <alignment horizontal="center" vertical="center"/>
    </xf>
    <xf numFmtId="0" fontId="12" fillId="0" borderId="0" xfId="0" applyFont="1" applyBorder="1" applyAlignment="1">
      <alignment horizontal="left"/>
    </xf>
    <xf numFmtId="0" fontId="7" fillId="2" borderId="33" xfId="0" applyFont="1" applyFill="1" applyBorder="1" applyAlignment="1">
      <alignment horizontal="center" vertical="center"/>
    </xf>
    <xf numFmtId="3" fontId="8" fillId="2" borderId="34" xfId="0" applyNumberFormat="1" applyFont="1" applyFill="1" applyBorder="1" applyAlignment="1">
      <alignment horizontal="center" vertical="center"/>
    </xf>
    <xf numFmtId="3" fontId="8" fillId="2" borderId="36" xfId="0" applyNumberFormat="1" applyFont="1" applyFill="1" applyBorder="1" applyAlignment="1">
      <alignment horizontal="center" vertical="center"/>
    </xf>
    <xf numFmtId="0" fontId="0" fillId="0" borderId="0" xfId="0" applyFont="1"/>
    <xf numFmtId="165" fontId="8" fillId="2" borderId="23" xfId="0" applyNumberFormat="1" applyFont="1" applyFill="1" applyBorder="1" applyAlignment="1">
      <alignment horizontal="center" vertical="center"/>
    </xf>
    <xf numFmtId="165" fontId="8" fillId="2" borderId="29" xfId="0" applyNumberFormat="1" applyFont="1" applyFill="1" applyBorder="1" applyAlignment="1">
      <alignment horizontal="center" vertical="center"/>
    </xf>
    <xf numFmtId="165" fontId="8" fillId="2" borderId="30" xfId="0" applyNumberFormat="1" applyFont="1" applyFill="1" applyBorder="1" applyAlignment="1">
      <alignment horizontal="center" vertical="center"/>
    </xf>
    <xf numFmtId="3" fontId="7" fillId="2" borderId="12" xfId="0" applyNumberFormat="1" applyFont="1" applyFill="1" applyBorder="1" applyAlignment="1">
      <alignment horizontal="center" vertical="center"/>
    </xf>
    <xf numFmtId="3" fontId="7" fillId="2" borderId="36" xfId="0" applyNumberFormat="1" applyFont="1" applyFill="1" applyBorder="1" applyAlignment="1">
      <alignment horizontal="center" vertical="center"/>
    </xf>
    <xf numFmtId="3" fontId="7" fillId="2" borderId="13" xfId="0" applyNumberFormat="1" applyFont="1" applyFill="1" applyBorder="1" applyAlignment="1">
      <alignment horizontal="center" vertical="center"/>
    </xf>
    <xf numFmtId="0" fontId="4" fillId="0" borderId="0" xfId="0" applyFont="1"/>
    <xf numFmtId="0" fontId="4" fillId="0" borderId="18" xfId="0" applyFont="1" applyBorder="1" applyAlignment="1">
      <alignment vertical="center" wrapText="1"/>
    </xf>
    <xf numFmtId="0" fontId="4" fillId="0" borderId="41" xfId="0" applyFont="1" applyBorder="1" applyAlignment="1">
      <alignment vertical="center" wrapText="1"/>
    </xf>
    <xf numFmtId="3" fontId="7" fillId="2" borderId="14" xfId="0" applyNumberFormat="1" applyFont="1" applyFill="1" applyBorder="1" applyAlignment="1">
      <alignment horizontal="center" vertical="center"/>
    </xf>
    <xf numFmtId="3" fontId="7" fillId="2" borderId="33" xfId="0" applyNumberFormat="1" applyFont="1" applyFill="1" applyBorder="1" applyAlignment="1">
      <alignment horizontal="center" vertical="center"/>
    </xf>
    <xf numFmtId="3" fontId="7" fillId="2" borderId="16" xfId="0" applyNumberFormat="1" applyFont="1" applyFill="1" applyBorder="1" applyAlignment="1">
      <alignment horizontal="center" vertical="center"/>
    </xf>
    <xf numFmtId="165" fontId="8" fillId="2" borderId="35" xfId="0" quotePrefix="1" applyNumberFormat="1" applyFont="1" applyFill="1" applyBorder="1" applyAlignment="1">
      <alignment horizontal="center" vertical="center"/>
    </xf>
    <xf numFmtId="165" fontId="8" fillId="2" borderId="37" xfId="0" quotePrefix="1" applyNumberFormat="1" applyFont="1" applyFill="1" applyBorder="1" applyAlignment="1">
      <alignment horizontal="center" vertical="center"/>
    </xf>
    <xf numFmtId="0" fontId="1" fillId="0" borderId="10" xfId="0" applyFont="1" applyBorder="1" applyAlignment="1">
      <alignment horizontal="center" vertical="center" wrapText="1"/>
    </xf>
    <xf numFmtId="3" fontId="8" fillId="5" borderId="36" xfId="0" applyNumberFormat="1" applyFont="1" applyFill="1" applyBorder="1" applyAlignment="1">
      <alignment horizontal="center" vertical="center"/>
    </xf>
    <xf numFmtId="165" fontId="8" fillId="5" borderId="37" xfId="0" quotePrefix="1" applyNumberFormat="1" applyFont="1" applyFill="1" applyBorder="1" applyAlignment="1">
      <alignment horizontal="center" vertical="center"/>
    </xf>
    <xf numFmtId="3" fontId="8" fillId="5" borderId="7" xfId="0" applyNumberFormat="1" applyFont="1" applyFill="1" applyBorder="1" applyAlignment="1">
      <alignment horizontal="center" vertical="center"/>
    </xf>
    <xf numFmtId="165" fontId="8" fillId="5" borderId="23" xfId="0" applyNumberFormat="1" applyFont="1" applyFill="1" applyBorder="1" applyAlignment="1">
      <alignment horizontal="center" vertical="center"/>
    </xf>
    <xf numFmtId="3" fontId="8" fillId="5" borderId="13" xfId="0" applyNumberFormat="1" applyFont="1" applyFill="1" applyBorder="1" applyAlignment="1">
      <alignment horizontal="center" vertical="center"/>
    </xf>
    <xf numFmtId="165" fontId="8" fillId="5" borderId="24" xfId="0" applyNumberFormat="1" applyFont="1" applyFill="1" applyBorder="1" applyAlignment="1">
      <alignment horizontal="center" vertical="center"/>
    </xf>
    <xf numFmtId="3" fontId="8" fillId="5" borderId="34" xfId="0" applyNumberFormat="1" applyFont="1" applyFill="1" applyBorder="1" applyAlignment="1">
      <alignment horizontal="center" vertical="center"/>
    </xf>
    <xf numFmtId="165" fontId="8" fillId="5" borderId="35" xfId="0" applyNumberFormat="1" applyFont="1" applyFill="1" applyBorder="1" applyAlignment="1">
      <alignment horizontal="center" vertical="center"/>
    </xf>
    <xf numFmtId="165" fontId="8" fillId="5" borderId="37" xfId="0" applyNumberFormat="1" applyFont="1" applyFill="1" applyBorder="1" applyAlignment="1">
      <alignment horizontal="center" vertical="center"/>
    </xf>
    <xf numFmtId="165" fontId="8" fillId="2" borderId="35" xfId="0" applyNumberFormat="1" applyFont="1" applyFill="1" applyBorder="1" applyAlignment="1">
      <alignment horizontal="center" vertical="center"/>
    </xf>
    <xf numFmtId="165" fontId="8" fillId="2" borderId="24" xfId="0" applyNumberFormat="1" applyFont="1" applyFill="1" applyBorder="1" applyAlignment="1">
      <alignment horizontal="center" vertical="center"/>
    </xf>
    <xf numFmtId="165" fontId="8" fillId="2" borderId="37" xfId="0" applyNumberFormat="1" applyFont="1" applyFill="1" applyBorder="1" applyAlignment="1">
      <alignment horizontal="center" vertical="center"/>
    </xf>
    <xf numFmtId="0" fontId="1" fillId="0" borderId="41" xfId="0" applyFont="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33" xfId="0" applyNumberFormat="1" applyFont="1" applyFill="1" applyBorder="1" applyAlignment="1">
      <alignment horizontal="center" vertical="center"/>
    </xf>
    <xf numFmtId="0" fontId="0" fillId="0" borderId="16" xfId="0" applyBorder="1"/>
    <xf numFmtId="0" fontId="0" fillId="0" borderId="14" xfId="0" applyBorder="1"/>
    <xf numFmtId="0" fontId="4" fillId="0" borderId="31" xfId="0" applyFont="1" applyBorder="1"/>
    <xf numFmtId="0" fontId="4" fillId="0" borderId="46" xfId="0" applyFont="1" applyBorder="1"/>
    <xf numFmtId="0" fontId="4" fillId="0" borderId="47" xfId="0" applyFont="1" applyBorder="1"/>
    <xf numFmtId="0" fontId="0" fillId="0" borderId="0" xfId="0"/>
    <xf numFmtId="0" fontId="0" fillId="0" borderId="42" xfId="0" applyBorder="1"/>
    <xf numFmtId="0" fontId="8" fillId="0" borderId="0" xfId="0" applyFont="1"/>
    <xf numFmtId="0" fontId="0" fillId="0" borderId="0" xfId="0" applyFont="1"/>
    <xf numFmtId="166" fontId="1" fillId="2" borderId="8" xfId="3" applyNumberFormat="1" applyFont="1" applyFill="1" applyBorder="1" applyAlignment="1">
      <alignment horizontal="center"/>
    </xf>
    <xf numFmtId="166" fontId="1" fillId="2" borderId="5" xfId="3" applyNumberFormat="1" applyFont="1" applyFill="1" applyBorder="1" applyAlignment="1">
      <alignment horizontal="center"/>
    </xf>
    <xf numFmtId="0" fontId="0" fillId="0" borderId="16" xfId="0" applyFont="1" applyBorder="1" applyAlignment="1">
      <alignment horizontal="center"/>
    </xf>
    <xf numFmtId="0" fontId="0" fillId="0" borderId="14" xfId="0" applyFont="1" applyBorder="1" applyAlignment="1">
      <alignment horizontal="center"/>
    </xf>
    <xf numFmtId="0" fontId="0" fillId="0" borderId="15" xfId="0" applyFont="1" applyBorder="1" applyAlignment="1">
      <alignment horizontal="center"/>
    </xf>
    <xf numFmtId="166" fontId="1" fillId="2" borderId="48" xfId="3" applyNumberFormat="1" applyFont="1" applyFill="1" applyBorder="1" applyAlignment="1">
      <alignment horizontal="center"/>
    </xf>
    <xf numFmtId="0" fontId="1" fillId="2" borderId="5" xfId="0" applyFont="1" applyFill="1" applyBorder="1" applyAlignment="1">
      <alignment horizontal="center" vertical="top"/>
    </xf>
    <xf numFmtId="0" fontId="0" fillId="2" borderId="5" xfId="0" applyFont="1" applyFill="1" applyBorder="1" applyAlignment="1">
      <alignment horizontal="center" vertical="top"/>
    </xf>
    <xf numFmtId="0" fontId="4" fillId="2" borderId="22" xfId="0" applyFont="1" applyFill="1" applyBorder="1" applyAlignment="1">
      <alignment horizontal="center" vertical="top"/>
    </xf>
    <xf numFmtId="0" fontId="4" fillId="2" borderId="29" xfId="0" applyFont="1" applyFill="1" applyBorder="1" applyAlignment="1">
      <alignment horizontal="center" vertical="top"/>
    </xf>
    <xf numFmtId="0" fontId="0" fillId="2" borderId="4" xfId="0" applyFont="1" applyFill="1" applyBorder="1" applyAlignment="1">
      <alignment horizontal="center" vertical="top"/>
    </xf>
    <xf numFmtId="0" fontId="1" fillId="2" borderId="6" xfId="0" applyFont="1" applyFill="1" applyBorder="1" applyAlignment="1">
      <alignment horizontal="center" vertical="top"/>
    </xf>
    <xf numFmtId="3" fontId="1" fillId="0" borderId="43" xfId="0" applyNumberFormat="1" applyFont="1" applyBorder="1" applyAlignment="1">
      <alignment horizontal="center"/>
    </xf>
    <xf numFmtId="3" fontId="1" fillId="0" borderId="7" xfId="0" applyNumberFormat="1" applyFont="1" applyBorder="1" applyAlignment="1">
      <alignment horizontal="center"/>
    </xf>
    <xf numFmtId="3" fontId="1" fillId="0" borderId="48" xfId="0" applyNumberFormat="1" applyFont="1" applyBorder="1" applyAlignment="1">
      <alignment horizontal="center"/>
    </xf>
    <xf numFmtId="3" fontId="1" fillId="0" borderId="8" xfId="0" applyNumberFormat="1" applyFont="1" applyBorder="1" applyAlignment="1">
      <alignment horizontal="center"/>
    </xf>
    <xf numFmtId="3" fontId="1" fillId="0" borderId="5" xfId="0" applyNumberFormat="1" applyFont="1" applyBorder="1" applyAlignment="1">
      <alignment horizontal="center"/>
    </xf>
    <xf numFmtId="3" fontId="1" fillId="0" borderId="44" xfId="0" applyNumberFormat="1" applyFont="1" applyBorder="1" applyAlignment="1">
      <alignment horizontal="center"/>
    </xf>
    <xf numFmtId="3" fontId="1" fillId="0" borderId="13" xfId="0" applyNumberFormat="1" applyFont="1" applyBorder="1" applyAlignment="1">
      <alignment horizontal="center"/>
    </xf>
    <xf numFmtId="0" fontId="0" fillId="0" borderId="41" xfId="0" applyFont="1" applyBorder="1" applyAlignment="1">
      <alignment horizontal="left"/>
    </xf>
    <xf numFmtId="0" fontId="0" fillId="0" borderId="16" xfId="0" applyFont="1" applyBorder="1" applyAlignment="1">
      <alignment horizontal="left" vertical="center" wrapText="1"/>
    </xf>
    <xf numFmtId="0" fontId="0" fillId="0" borderId="33" xfId="0" applyFont="1" applyBorder="1" applyAlignment="1">
      <alignment horizontal="left" vertical="center" wrapText="1"/>
    </xf>
    <xf numFmtId="0" fontId="4" fillId="0" borderId="31" xfId="0" applyFont="1" applyBorder="1" applyAlignment="1">
      <alignment horizontal="left"/>
    </xf>
    <xf numFmtId="0" fontId="7" fillId="4" borderId="0" xfId="0" applyFont="1" applyFill="1" applyBorder="1" applyAlignment="1" applyProtection="1">
      <alignment vertical="center"/>
      <protection hidden="1"/>
    </xf>
    <xf numFmtId="49" fontId="2" fillId="4" borderId="0" xfId="1" applyNumberFormat="1" applyFill="1" applyBorder="1" applyAlignment="1" applyProtection="1">
      <alignment horizontal="left"/>
      <protection hidden="1"/>
    </xf>
    <xf numFmtId="3" fontId="0" fillId="0" borderId="13" xfId="0" applyNumberFormat="1" applyFill="1" applyBorder="1" applyAlignment="1">
      <alignment horizontal="center"/>
    </xf>
    <xf numFmtId="166" fontId="0" fillId="0" borderId="9" xfId="0" applyNumberFormat="1" applyFill="1" applyBorder="1" applyAlignment="1">
      <alignment horizontal="center"/>
    </xf>
    <xf numFmtId="3" fontId="0" fillId="0" borderId="12" xfId="0" applyNumberFormat="1" applyFill="1" applyBorder="1" applyAlignment="1">
      <alignment horizontal="center"/>
    </xf>
    <xf numFmtId="166" fontId="0" fillId="0" borderId="6" xfId="0" applyNumberFormat="1" applyFill="1" applyBorder="1" applyAlignment="1">
      <alignment horizontal="center"/>
    </xf>
    <xf numFmtId="3" fontId="0" fillId="5" borderId="44" xfId="0" applyNumberFormat="1" applyFill="1" applyBorder="1" applyAlignment="1">
      <alignment horizontal="center"/>
    </xf>
    <xf numFmtId="3" fontId="0" fillId="5" borderId="13" xfId="0" applyNumberFormat="1" applyFill="1" applyBorder="1" applyAlignment="1">
      <alignment horizontal="center"/>
    </xf>
    <xf numFmtId="0" fontId="0" fillId="0" borderId="0" xfId="0" applyFont="1" applyFill="1" applyBorder="1"/>
    <xf numFmtId="166" fontId="0" fillId="5" borderId="45" xfId="0" applyNumberFormat="1" applyFill="1" applyBorder="1" applyAlignment="1">
      <alignment horizontal="center"/>
    </xf>
    <xf numFmtId="166" fontId="0" fillId="5" borderId="9" xfId="0" applyNumberFormat="1" applyFill="1" applyBorder="1" applyAlignment="1">
      <alignment horizontal="center"/>
    </xf>
    <xf numFmtId="0" fontId="4" fillId="0" borderId="27" xfId="0" applyFont="1" applyBorder="1"/>
    <xf numFmtId="0" fontId="0" fillId="0" borderId="17" xfId="0" applyFont="1" applyBorder="1" applyAlignment="1">
      <alignment horizontal="left" vertical="center" wrapText="1"/>
    </xf>
    <xf numFmtId="0" fontId="0" fillId="0" borderId="14" xfId="0" applyFont="1" applyBorder="1" applyAlignment="1">
      <alignment horizontal="left" vertical="center" wrapText="1"/>
    </xf>
    <xf numFmtId="3" fontId="4" fillId="2" borderId="49" xfId="0" applyNumberFormat="1" applyFont="1" applyFill="1" applyBorder="1" applyAlignment="1">
      <alignment horizontal="center"/>
    </xf>
    <xf numFmtId="3" fontId="4" fillId="2" borderId="29" xfId="0" applyNumberFormat="1" applyFont="1" applyFill="1" applyBorder="1" applyAlignment="1">
      <alignment horizontal="center"/>
    </xf>
    <xf numFmtId="166" fontId="1" fillId="0" borderId="45" xfId="3" applyNumberFormat="1" applyFont="1" applyBorder="1" applyAlignment="1">
      <alignment horizontal="center"/>
    </xf>
    <xf numFmtId="166" fontId="1" fillId="0" borderId="9" xfId="3" applyNumberFormat="1" applyFont="1" applyBorder="1" applyAlignment="1">
      <alignment horizontal="center"/>
    </xf>
    <xf numFmtId="166" fontId="1" fillId="0" borderId="6" xfId="3" applyNumberFormat="1" applyFont="1" applyBorder="1" applyAlignment="1">
      <alignment horizontal="center"/>
    </xf>
    <xf numFmtId="3" fontId="1" fillId="5" borderId="48" xfId="0" applyNumberFormat="1" applyFont="1" applyFill="1" applyBorder="1" applyAlignment="1">
      <alignment horizontal="center"/>
    </xf>
    <xf numFmtId="166" fontId="1" fillId="5" borderId="45" xfId="3" applyNumberFormat="1" applyFont="1" applyFill="1" applyBorder="1" applyAlignment="1">
      <alignment horizontal="center"/>
    </xf>
    <xf numFmtId="166" fontId="1" fillId="0" borderId="0" xfId="0" applyNumberFormat="1" applyFont="1"/>
    <xf numFmtId="3" fontId="1" fillId="0" borderId="4" xfId="0" applyNumberFormat="1" applyFont="1" applyBorder="1" applyAlignment="1">
      <alignment horizontal="center"/>
    </xf>
    <xf numFmtId="0" fontId="0" fillId="5" borderId="0" xfId="0" applyFill="1"/>
    <xf numFmtId="0" fontId="1" fillId="5" borderId="0" xfId="0" applyFont="1" applyFill="1"/>
    <xf numFmtId="0" fontId="12" fillId="5" borderId="0" xfId="0" applyFont="1" applyFill="1" applyAlignment="1">
      <alignment vertical="center"/>
    </xf>
    <xf numFmtId="0" fontId="0" fillId="0" borderId="0" xfId="0" applyFont="1"/>
    <xf numFmtId="0" fontId="12" fillId="0" borderId="0" xfId="0" applyFont="1" applyAlignment="1">
      <alignment vertical="center"/>
    </xf>
    <xf numFmtId="0" fontId="12" fillId="0" borderId="0" xfId="0" applyFont="1" applyAlignment="1">
      <alignment vertical="center"/>
    </xf>
    <xf numFmtId="0" fontId="12" fillId="0" borderId="0" xfId="0" applyFont="1" applyFill="1" applyBorder="1" applyAlignment="1">
      <alignment vertical="center"/>
    </xf>
    <xf numFmtId="0" fontId="12" fillId="0" borderId="0" xfId="0" applyFont="1" applyAlignment="1">
      <alignment vertical="center"/>
    </xf>
    <xf numFmtId="0" fontId="12" fillId="0" borderId="0" xfId="0" applyFont="1" applyFill="1" applyBorder="1" applyAlignment="1">
      <alignment vertical="center"/>
    </xf>
    <xf numFmtId="0" fontId="12" fillId="0" borderId="0" xfId="0" applyFont="1" applyAlignment="1">
      <alignment vertical="center"/>
    </xf>
    <xf numFmtId="0" fontId="12" fillId="0" borderId="0" xfId="0" applyFont="1" applyFill="1" applyBorder="1" applyAlignment="1">
      <alignment vertical="center"/>
    </xf>
    <xf numFmtId="0" fontId="12" fillId="0" borderId="0" xfId="0" applyFont="1" applyAlignment="1">
      <alignment vertical="center"/>
    </xf>
    <xf numFmtId="0" fontId="0" fillId="0" borderId="0" xfId="0"/>
    <xf numFmtId="0" fontId="0" fillId="0" borderId="0" xfId="0" applyFont="1"/>
    <xf numFmtId="0" fontId="12" fillId="0" borderId="0" xfId="0" applyFont="1" applyAlignment="1">
      <alignment vertical="center"/>
    </xf>
    <xf numFmtId="0" fontId="12" fillId="0" borderId="0" xfId="0" applyFont="1" applyFill="1" applyBorder="1" applyAlignment="1">
      <alignment vertical="center"/>
    </xf>
    <xf numFmtId="0" fontId="12" fillId="5" borderId="0" xfId="0" applyFont="1" applyFill="1" applyAlignment="1">
      <alignment vertical="center"/>
    </xf>
    <xf numFmtId="164" fontId="0" fillId="0" borderId="0" xfId="3" applyNumberFormat="1" applyFont="1"/>
    <xf numFmtId="3" fontId="0" fillId="0" borderId="1" xfId="0" applyNumberFormat="1" applyFill="1" applyBorder="1" applyAlignment="1">
      <alignment horizontal="right"/>
    </xf>
    <xf numFmtId="0" fontId="1" fillId="0" borderId="48" xfId="3" applyNumberFormat="1" applyFont="1" applyFill="1" applyBorder="1" applyAlignment="1">
      <alignment horizontal="center"/>
    </xf>
    <xf numFmtId="3" fontId="1" fillId="0" borderId="48" xfId="0" applyNumberFormat="1" applyFont="1" applyFill="1" applyBorder="1" applyAlignment="1">
      <alignment horizontal="center"/>
    </xf>
    <xf numFmtId="0" fontId="1" fillId="0" borderId="45" xfId="3" applyNumberFormat="1" applyFont="1" applyFill="1" applyBorder="1" applyAlignment="1">
      <alignment horizontal="center"/>
    </xf>
    <xf numFmtId="3" fontId="4" fillId="0" borderId="41" xfId="0" applyNumberFormat="1" applyFont="1" applyFill="1" applyBorder="1"/>
    <xf numFmtId="3" fontId="0" fillId="0" borderId="7" xfId="0" applyNumberFormat="1" applyFill="1" applyBorder="1" applyAlignment="1">
      <alignment horizontal="right"/>
    </xf>
    <xf numFmtId="3" fontId="4" fillId="0" borderId="16" xfId="0" applyNumberFormat="1" applyFont="1" applyFill="1" applyBorder="1"/>
    <xf numFmtId="166" fontId="1" fillId="0" borderId="48" xfId="3" applyNumberFormat="1" applyFont="1" applyFill="1" applyBorder="1" applyAlignment="1">
      <alignment horizontal="center"/>
    </xf>
    <xf numFmtId="0" fontId="1" fillId="0" borderId="8" xfId="3" applyNumberFormat="1" applyFont="1" applyFill="1" applyBorder="1" applyAlignment="1">
      <alignment horizontal="center"/>
    </xf>
    <xf numFmtId="3" fontId="1" fillId="0" borderId="8" xfId="0" applyNumberFormat="1" applyFont="1" applyFill="1" applyBorder="1" applyAlignment="1">
      <alignment horizontal="center"/>
    </xf>
    <xf numFmtId="0" fontId="1" fillId="0" borderId="9" xfId="3" applyNumberFormat="1" applyFont="1" applyFill="1" applyBorder="1" applyAlignment="1">
      <alignment horizontal="center"/>
    </xf>
    <xf numFmtId="0" fontId="1" fillId="0" borderId="39" xfId="3" applyNumberFormat="1" applyFont="1" applyFill="1" applyBorder="1" applyAlignment="1">
      <alignment horizontal="center"/>
    </xf>
    <xf numFmtId="3" fontId="1" fillId="0" borderId="39" xfId="0" applyNumberFormat="1" applyFont="1" applyFill="1" applyBorder="1" applyAlignment="1">
      <alignment horizontal="center"/>
    </xf>
    <xf numFmtId="0" fontId="1" fillId="0" borderId="38" xfId="3" applyNumberFormat="1" applyFont="1" applyFill="1" applyBorder="1" applyAlignment="1">
      <alignment horizontal="center"/>
    </xf>
    <xf numFmtId="3" fontId="0" fillId="0" borderId="4" xfId="0" applyNumberFormat="1" applyFill="1" applyBorder="1" applyAlignment="1">
      <alignment horizontal="right"/>
    </xf>
    <xf numFmtId="3" fontId="4" fillId="0" borderId="33" xfId="0" applyNumberFormat="1" applyFont="1" applyFill="1" applyBorder="1"/>
    <xf numFmtId="3" fontId="1" fillId="0" borderId="50" xfId="3" applyNumberFormat="1" applyFont="1" applyFill="1" applyBorder="1" applyAlignment="1">
      <alignment horizontal="right"/>
    </xf>
    <xf numFmtId="0" fontId="1" fillId="0" borderId="50" xfId="3" applyNumberFormat="1" applyFont="1" applyFill="1" applyBorder="1" applyAlignment="1">
      <alignment horizontal="center"/>
    </xf>
    <xf numFmtId="3" fontId="1" fillId="0" borderId="50" xfId="0" applyNumberFormat="1" applyFont="1" applyFill="1" applyBorder="1" applyAlignment="1">
      <alignment horizontal="center"/>
    </xf>
    <xf numFmtId="0" fontId="1" fillId="0" borderId="47" xfId="3" applyNumberFormat="1" applyFont="1" applyFill="1" applyBorder="1" applyAlignment="1">
      <alignment horizontal="center"/>
    </xf>
    <xf numFmtId="3" fontId="4" fillId="0" borderId="31" xfId="0" applyNumberFormat="1" applyFont="1" applyFill="1" applyBorder="1"/>
    <xf numFmtId="0" fontId="0" fillId="0" borderId="0" xfId="3" applyNumberFormat="1" applyFont="1"/>
    <xf numFmtId="0" fontId="8" fillId="6" borderId="0" xfId="0" applyFont="1" applyFill="1"/>
    <xf numFmtId="0" fontId="10" fillId="6" borderId="0" xfId="0" applyFont="1" applyFill="1" applyAlignment="1" applyProtection="1">
      <alignment horizontal="center"/>
      <protection hidden="1"/>
    </xf>
    <xf numFmtId="0" fontId="8" fillId="6" borderId="0" xfId="0" applyFont="1" applyFill="1" applyProtection="1">
      <protection hidden="1"/>
    </xf>
    <xf numFmtId="0" fontId="11" fillId="6" borderId="0" xfId="0" applyFont="1" applyFill="1" applyAlignment="1" applyProtection="1">
      <alignment wrapText="1"/>
      <protection hidden="1"/>
    </xf>
    <xf numFmtId="0" fontId="8" fillId="6" borderId="0" xfId="0" applyFont="1" applyFill="1" applyAlignment="1" applyProtection="1">
      <alignment wrapText="1"/>
      <protection hidden="1"/>
    </xf>
    <xf numFmtId="0" fontId="7" fillId="6" borderId="7" xfId="0" applyFont="1" applyFill="1" applyBorder="1" applyAlignment="1" applyProtection="1">
      <alignment horizontal="center" wrapText="1"/>
      <protection hidden="1"/>
    </xf>
    <xf numFmtId="0" fontId="7" fillId="6" borderId="8" xfId="0" applyFont="1" applyFill="1" applyBorder="1" applyAlignment="1" applyProtection="1">
      <alignment horizontal="center" wrapText="1"/>
      <protection hidden="1"/>
    </xf>
    <xf numFmtId="0" fontId="7" fillId="6" borderId="9" xfId="0" applyFont="1" applyFill="1" applyBorder="1" applyAlignment="1" applyProtection="1">
      <alignment horizontal="center" wrapText="1"/>
      <protection hidden="1"/>
    </xf>
    <xf numFmtId="0" fontId="7" fillId="6" borderId="16" xfId="0" applyFont="1" applyFill="1" applyBorder="1" applyProtection="1">
      <protection hidden="1"/>
    </xf>
    <xf numFmtId="0" fontId="8" fillId="6" borderId="7" xfId="0" applyFont="1" applyFill="1" applyBorder="1" applyAlignment="1" applyProtection="1">
      <alignment horizontal="center"/>
      <protection hidden="1"/>
    </xf>
    <xf numFmtId="0" fontId="8" fillId="6" borderId="8" xfId="0" applyFont="1" applyFill="1" applyBorder="1" applyAlignment="1" applyProtection="1">
      <alignment horizontal="center"/>
      <protection hidden="1"/>
    </xf>
    <xf numFmtId="0" fontId="8" fillId="6" borderId="9" xfId="0" applyFont="1" applyFill="1" applyBorder="1" applyAlignment="1" applyProtection="1">
      <alignment horizontal="center"/>
      <protection hidden="1"/>
    </xf>
    <xf numFmtId="0" fontId="8" fillId="6" borderId="7" xfId="3" applyNumberFormat="1" applyFont="1" applyFill="1" applyBorder="1" applyAlignment="1" applyProtection="1">
      <alignment horizontal="center"/>
      <protection hidden="1"/>
    </xf>
    <xf numFmtId="0" fontId="8" fillId="6" borderId="8" xfId="3" applyNumberFormat="1" applyFont="1" applyFill="1" applyBorder="1" applyAlignment="1" applyProtection="1">
      <alignment horizontal="center"/>
      <protection hidden="1"/>
    </xf>
    <xf numFmtId="166" fontId="8" fillId="6" borderId="9" xfId="3" applyNumberFormat="1" applyFont="1" applyFill="1" applyBorder="1" applyAlignment="1" applyProtection="1">
      <alignment horizontal="center"/>
      <protection hidden="1"/>
    </xf>
    <xf numFmtId="0" fontId="7" fillId="6" borderId="14" xfId="0" applyFont="1" applyFill="1" applyBorder="1" applyProtection="1">
      <protection hidden="1"/>
    </xf>
    <xf numFmtId="0" fontId="8" fillId="6" borderId="4" xfId="3" applyNumberFormat="1" applyFont="1" applyFill="1" applyBorder="1" applyAlignment="1" applyProtection="1">
      <alignment horizontal="center"/>
      <protection hidden="1"/>
    </xf>
    <xf numFmtId="0" fontId="8" fillId="6" borderId="5" xfId="3" applyNumberFormat="1" applyFont="1" applyFill="1" applyBorder="1" applyAlignment="1" applyProtection="1">
      <alignment horizontal="center"/>
      <protection hidden="1"/>
    </xf>
    <xf numFmtId="0" fontId="8" fillId="6" borderId="6" xfId="3" applyNumberFormat="1" applyFont="1" applyFill="1" applyBorder="1" applyAlignment="1" applyProtection="1">
      <alignment horizontal="center"/>
      <protection hidden="1"/>
    </xf>
    <xf numFmtId="0" fontId="7" fillId="6" borderId="0" xfId="0" applyFont="1" applyFill="1" applyBorder="1" applyProtection="1">
      <protection hidden="1"/>
    </xf>
    <xf numFmtId="0" fontId="8" fillId="6" borderId="0" xfId="3" applyNumberFormat="1" applyFont="1" applyFill="1" applyBorder="1" applyAlignment="1" applyProtection="1">
      <alignment horizontal="center"/>
      <protection hidden="1"/>
    </xf>
    <xf numFmtId="0" fontId="17" fillId="6" borderId="0" xfId="0" applyFont="1" applyFill="1" applyProtection="1">
      <protection hidden="1"/>
    </xf>
    <xf numFmtId="0" fontId="11" fillId="6" borderId="0" xfId="0" applyFont="1" applyFill="1"/>
    <xf numFmtId="3" fontId="1" fillId="0" borderId="0" xfId="0" applyNumberFormat="1" applyFont="1"/>
    <xf numFmtId="0" fontId="2" fillId="0" borderId="0" xfId="1" applyAlignment="1" applyProtection="1"/>
    <xf numFmtId="166" fontId="1" fillId="0" borderId="8" xfId="3" applyNumberFormat="1" applyFont="1" applyFill="1" applyBorder="1" applyAlignment="1">
      <alignment horizontal="center"/>
    </xf>
    <xf numFmtId="3" fontId="1" fillId="5" borderId="8" xfId="0" applyNumberFormat="1" applyFont="1" applyFill="1" applyBorder="1" applyAlignment="1">
      <alignment horizontal="center"/>
    </xf>
    <xf numFmtId="166" fontId="1" fillId="5" borderId="9" xfId="3" applyNumberFormat="1" applyFont="1" applyFill="1" applyBorder="1" applyAlignment="1">
      <alignment horizontal="center"/>
    </xf>
    <xf numFmtId="3" fontId="8" fillId="2" borderId="16" xfId="0" applyNumberFormat="1" applyFont="1" applyFill="1" applyBorder="1" applyAlignment="1">
      <alignment horizontal="center" vertical="center"/>
    </xf>
    <xf numFmtId="3" fontId="8" fillId="5" borderId="4" xfId="0" applyNumberFormat="1" applyFont="1" applyFill="1" applyBorder="1" applyAlignment="1">
      <alignment horizontal="center" vertical="center"/>
    </xf>
    <xf numFmtId="165" fontId="8" fillId="5" borderId="29" xfId="0" applyNumberFormat="1" applyFont="1" applyFill="1" applyBorder="1" applyAlignment="1">
      <alignment horizontal="center" vertical="center"/>
    </xf>
    <xf numFmtId="3" fontId="8" fillId="5" borderId="12" xfId="0" applyNumberFormat="1" applyFont="1" applyFill="1" applyBorder="1" applyAlignment="1">
      <alignment horizontal="center" vertical="center"/>
    </xf>
    <xf numFmtId="165" fontId="8" fillId="5" borderId="30" xfId="0" applyNumberFormat="1" applyFont="1" applyFill="1" applyBorder="1" applyAlignment="1">
      <alignment horizontal="center" vertical="center"/>
    </xf>
    <xf numFmtId="0" fontId="1" fillId="5" borderId="45" xfId="3" applyNumberFormat="1" applyFont="1" applyFill="1" applyBorder="1" applyAlignment="1">
      <alignment horizontal="center"/>
    </xf>
    <xf numFmtId="0" fontId="4" fillId="2" borderId="22" xfId="0" applyFont="1" applyFill="1" applyBorder="1" applyAlignment="1">
      <alignment horizontal="center" vertical="top"/>
    </xf>
    <xf numFmtId="3" fontId="4" fillId="2" borderId="23" xfId="0" applyNumberFormat="1" applyFont="1" applyFill="1" applyBorder="1" applyAlignment="1">
      <alignment horizontal="center"/>
    </xf>
    <xf numFmtId="3" fontId="4" fillId="0" borderId="29" xfId="0" applyNumberFormat="1" applyFont="1" applyBorder="1" applyAlignment="1">
      <alignment horizontal="center"/>
    </xf>
    <xf numFmtId="3" fontId="1" fillId="2" borderId="48" xfId="0" applyNumberFormat="1" applyFont="1" applyFill="1" applyBorder="1" applyAlignment="1">
      <alignment horizontal="center"/>
    </xf>
    <xf numFmtId="166" fontId="1" fillId="2" borderId="45" xfId="3" applyNumberFormat="1" applyFont="1" applyFill="1" applyBorder="1" applyAlignment="1">
      <alignment horizontal="center"/>
    </xf>
    <xf numFmtId="3" fontId="1" fillId="0" borderId="51" xfId="0" applyNumberFormat="1" applyFont="1" applyBorder="1" applyAlignment="1">
      <alignment horizontal="center"/>
    </xf>
    <xf numFmtId="166" fontId="1" fillId="2" borderId="52" xfId="3" applyNumberFormat="1" applyFont="1" applyFill="1" applyBorder="1" applyAlignment="1">
      <alignment horizontal="center"/>
    </xf>
    <xf numFmtId="3" fontId="1" fillId="5" borderId="52" xfId="0" applyNumberFormat="1" applyFont="1" applyFill="1" applyBorder="1" applyAlignment="1">
      <alignment horizontal="center"/>
    </xf>
    <xf numFmtId="166" fontId="1" fillId="5" borderId="53" xfId="3" applyNumberFormat="1" applyFont="1" applyFill="1" applyBorder="1" applyAlignment="1">
      <alignment horizontal="center"/>
    </xf>
    <xf numFmtId="3" fontId="4" fillId="2" borderId="54" xfId="0" applyNumberFormat="1" applyFont="1" applyFill="1" applyBorder="1" applyAlignment="1">
      <alignment horizontal="center"/>
    </xf>
    <xf numFmtId="3" fontId="1" fillId="2" borderId="8" xfId="0" applyNumberFormat="1" applyFont="1" applyFill="1" applyBorder="1" applyAlignment="1">
      <alignment horizontal="center"/>
    </xf>
    <xf numFmtId="166" fontId="1" fillId="2" borderId="9" xfId="3" applyNumberFormat="1" applyFont="1" applyFill="1" applyBorder="1" applyAlignment="1">
      <alignment horizontal="center"/>
    </xf>
    <xf numFmtId="0" fontId="0" fillId="2" borderId="34" xfId="0" applyFont="1" applyFill="1" applyBorder="1" applyAlignment="1">
      <alignment horizontal="center" vertical="top"/>
    </xf>
    <xf numFmtId="0" fontId="1" fillId="2" borderId="39" xfId="0" applyFont="1" applyFill="1" applyBorder="1" applyAlignment="1">
      <alignment horizontal="center" vertical="top"/>
    </xf>
    <xf numFmtId="0" fontId="0" fillId="2" borderId="39" xfId="0" applyFont="1" applyFill="1" applyBorder="1" applyAlignment="1">
      <alignment horizontal="center" vertical="top"/>
    </xf>
    <xf numFmtId="0" fontId="1" fillId="2" borderId="38" xfId="0" applyFont="1" applyFill="1" applyBorder="1" applyAlignment="1">
      <alignment horizontal="center" vertical="top"/>
    </xf>
    <xf numFmtId="0" fontId="4" fillId="2" borderId="35" xfId="0" applyFont="1" applyFill="1" applyBorder="1" applyAlignment="1">
      <alignment horizontal="center" vertical="top"/>
    </xf>
    <xf numFmtId="0" fontId="0" fillId="0" borderId="41" xfId="0" applyFont="1" applyBorder="1" applyAlignment="1">
      <alignment horizontal="left" vertical="center" wrapText="1"/>
    </xf>
    <xf numFmtId="3" fontId="1" fillId="0" borderId="1" xfId="0" applyNumberFormat="1" applyFont="1" applyBorder="1" applyAlignment="1">
      <alignment horizontal="center"/>
    </xf>
    <xf numFmtId="166" fontId="1" fillId="2" borderId="32" xfId="3" applyNumberFormat="1" applyFont="1" applyFill="1" applyBorder="1" applyAlignment="1">
      <alignment horizontal="center"/>
    </xf>
    <xf numFmtId="3" fontId="1" fillId="0" borderId="32" xfId="0" applyNumberFormat="1" applyFont="1" applyBorder="1" applyAlignment="1">
      <alignment horizontal="center"/>
    </xf>
    <xf numFmtId="166" fontId="1" fillId="0" borderId="3" xfId="3" applyNumberFormat="1" applyFont="1" applyBorder="1" applyAlignment="1">
      <alignment horizontal="center"/>
    </xf>
    <xf numFmtId="3" fontId="4" fillId="2" borderId="22" xfId="0" applyNumberFormat="1" applyFont="1" applyFill="1" applyBorder="1" applyAlignment="1">
      <alignment horizontal="center"/>
    </xf>
    <xf numFmtId="3" fontId="1" fillId="5" borderId="5" xfId="0" applyNumberFormat="1" applyFont="1" applyFill="1" applyBorder="1" applyAlignment="1">
      <alignment horizontal="center"/>
    </xf>
    <xf numFmtId="166" fontId="1" fillId="5" borderId="6" xfId="3" applyNumberFormat="1" applyFont="1" applyFill="1" applyBorder="1" applyAlignment="1">
      <alignment horizontal="center"/>
    </xf>
    <xf numFmtId="0" fontId="4" fillId="2" borderId="46" xfId="0" applyFont="1" applyFill="1" applyBorder="1" applyAlignment="1">
      <alignment horizontal="center"/>
    </xf>
    <xf numFmtId="0" fontId="4" fillId="2" borderId="55" xfId="0" applyFont="1" applyFill="1" applyBorder="1" applyAlignment="1">
      <alignment horizontal="center"/>
    </xf>
    <xf numFmtId="3" fontId="1" fillId="2" borderId="48" xfId="3" applyNumberFormat="1" applyFont="1" applyFill="1" applyBorder="1" applyAlignment="1">
      <alignment horizontal="center"/>
    </xf>
    <xf numFmtId="3" fontId="1" fillId="2" borderId="5" xfId="3" applyNumberFormat="1" applyFont="1" applyFill="1" applyBorder="1" applyAlignment="1">
      <alignment horizontal="center"/>
    </xf>
    <xf numFmtId="49" fontId="0" fillId="0" borderId="17" xfId="0" applyNumberFormat="1" applyFont="1" applyBorder="1" applyAlignment="1">
      <alignment horizontal="left" vertical="center" wrapText="1"/>
    </xf>
    <xf numFmtId="49" fontId="0" fillId="0" borderId="33" xfId="0" applyNumberFormat="1" applyFont="1" applyBorder="1" applyAlignment="1">
      <alignment horizontal="left" vertical="center" wrapText="1"/>
    </xf>
    <xf numFmtId="49" fontId="0" fillId="0" borderId="14" xfId="0" applyNumberFormat="1" applyFont="1" applyBorder="1" applyAlignment="1">
      <alignment horizontal="left" vertical="center" wrapText="1"/>
    </xf>
    <xf numFmtId="3" fontId="0" fillId="0" borderId="43" xfId="0" applyNumberFormat="1" applyFont="1" applyBorder="1" applyAlignment="1">
      <alignment horizontal="center"/>
    </xf>
    <xf numFmtId="3" fontId="0" fillId="2" borderId="48" xfId="3" applyNumberFormat="1" applyFont="1" applyFill="1" applyBorder="1" applyAlignment="1">
      <alignment horizontal="center"/>
    </xf>
    <xf numFmtId="3" fontId="1" fillId="5" borderId="43" xfId="0" applyNumberFormat="1" applyFont="1" applyFill="1" applyBorder="1" applyAlignment="1">
      <alignment horizontal="center"/>
    </xf>
    <xf numFmtId="3" fontId="1" fillId="5" borderId="48" xfId="3" applyNumberFormat="1" applyFont="1" applyFill="1" applyBorder="1" applyAlignment="1">
      <alignment horizontal="center"/>
    </xf>
    <xf numFmtId="3" fontId="4" fillId="5" borderId="49" xfId="0" applyNumberFormat="1" applyFont="1" applyFill="1" applyBorder="1" applyAlignment="1">
      <alignment horizontal="center"/>
    </xf>
    <xf numFmtId="0" fontId="4" fillId="2" borderId="31" xfId="0" applyFont="1" applyFill="1" applyBorder="1" applyAlignment="1">
      <alignment horizontal="center"/>
    </xf>
    <xf numFmtId="0" fontId="4" fillId="2" borderId="28" xfId="0" applyFont="1" applyFill="1" applyBorder="1" applyAlignment="1">
      <alignment horizontal="center"/>
    </xf>
    <xf numFmtId="0" fontId="1" fillId="0" borderId="0" xfId="0" applyFont="1" applyAlignment="1"/>
    <xf numFmtId="0" fontId="11" fillId="6" borderId="0" xfId="0" applyFont="1" applyFill="1" applyAlignment="1" applyProtection="1">
      <alignment wrapText="1"/>
      <protection hidden="1"/>
    </xf>
    <xf numFmtId="0" fontId="8" fillId="6" borderId="0" xfId="0" applyFont="1" applyFill="1" applyAlignment="1" applyProtection="1">
      <alignment wrapText="1"/>
      <protection hidden="1"/>
    </xf>
    <xf numFmtId="0" fontId="8" fillId="6" borderId="0" xfId="0" applyFont="1" applyFill="1" applyAlignment="1" applyProtection="1">
      <alignment horizontal="left" wrapText="1"/>
      <protection hidden="1"/>
    </xf>
    <xf numFmtId="0" fontId="2" fillId="6" borderId="0" xfId="1" applyFill="1" applyAlignment="1" applyProtection="1">
      <alignment horizontal="left" wrapText="1"/>
      <protection hidden="1"/>
    </xf>
    <xf numFmtId="0" fontId="7" fillId="6" borderId="20" xfId="0" applyFont="1" applyFill="1" applyBorder="1" applyAlignment="1" applyProtection="1">
      <alignment horizontal="center" vertical="center" wrapText="1"/>
      <protection hidden="1"/>
    </xf>
    <xf numFmtId="0" fontId="7" fillId="6" borderId="15"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wrapText="1"/>
      <protection hidden="1"/>
    </xf>
    <xf numFmtId="0" fontId="7" fillId="6" borderId="32" xfId="0" applyFont="1" applyFill="1" applyBorder="1" applyAlignment="1" applyProtection="1">
      <alignment horizontal="center" wrapText="1"/>
      <protection hidden="1"/>
    </xf>
    <xf numFmtId="0" fontId="7" fillId="6" borderId="3" xfId="0" applyFont="1" applyFill="1" applyBorder="1" applyAlignment="1" applyProtection="1">
      <alignment horizontal="center" wrapText="1"/>
      <protection hidden="1"/>
    </xf>
    <xf numFmtId="0" fontId="17" fillId="6" borderId="0" xfId="0" applyFont="1" applyFill="1" applyAlignment="1" applyProtection="1">
      <alignment wrapText="1"/>
      <protection hidden="1"/>
    </xf>
    <xf numFmtId="0" fontId="7" fillId="2" borderId="40"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0" xfId="4" applyFont="1" applyFill="1" applyAlignment="1">
      <alignment horizontal="left" wrapText="1"/>
    </xf>
    <xf numFmtId="0" fontId="8" fillId="0" borderId="0" xfId="4" applyFont="1" applyFill="1" applyAlignment="1">
      <alignment horizontal="left"/>
    </xf>
    <xf numFmtId="0" fontId="7" fillId="2" borderId="2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9" xfId="0" applyFont="1" applyFill="1" applyBorder="1" applyAlignment="1">
      <alignment horizontal="center" vertical="center" wrapText="1"/>
    </xf>
    <xf numFmtId="0" fontId="4" fillId="2" borderId="10" xfId="0" applyFont="1" applyFill="1" applyBorder="1" applyAlignment="1">
      <alignment horizontal="center" vertical="top"/>
    </xf>
    <xf numFmtId="0" fontId="4" fillId="2" borderId="11" xfId="0" applyFont="1" applyFill="1" applyBorder="1" applyAlignment="1">
      <alignment horizontal="center" vertical="top"/>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 xfId="0" applyFont="1" applyFill="1" applyBorder="1" applyAlignment="1">
      <alignment horizontal="center" vertical="top"/>
    </xf>
    <xf numFmtId="0" fontId="4" fillId="2" borderId="22" xfId="0" applyFont="1" applyFill="1" applyBorder="1" applyAlignment="1">
      <alignment horizontal="center" vertical="top"/>
    </xf>
    <xf numFmtId="0" fontId="4" fillId="2" borderId="17" xfId="0" applyFont="1" applyFill="1" applyBorder="1" applyAlignment="1">
      <alignment horizontal="center" vertical="center"/>
    </xf>
  </cellXfs>
  <cellStyles count="19">
    <cellStyle name="Comma 2" xfId="2"/>
    <cellStyle name="Comma 2 2" xfId="16"/>
    <cellStyle name="Comma 2 3" xfId="18"/>
    <cellStyle name="Good" xfId="4" builtinId="26"/>
    <cellStyle name="Hyperlink" xfId="1" builtinId="8"/>
    <cellStyle name="Hyperlink 2" xfId="6"/>
    <cellStyle name="Hyperlink 2 2" xfId="15"/>
    <cellStyle name="Hyperlink 3 2" xfId="5"/>
    <cellStyle name="Hyperlink 5" xfId="17"/>
    <cellStyle name="Normal" xfId="0" builtinId="0"/>
    <cellStyle name="Normal 2" xfId="14"/>
    <cellStyle name="Normal 3" xfId="13"/>
    <cellStyle name="Percent" xfId="3" builtinId="5"/>
    <cellStyle name="style1586257247008" xfId="7"/>
    <cellStyle name="style1586257247102" xfId="8"/>
    <cellStyle name="style1586257247336" xfId="9"/>
    <cellStyle name="style1586257247430" xfId="10"/>
    <cellStyle name="style1586257247976" xfId="11"/>
    <cellStyle name="style1586257248085" xfId="12"/>
  </cellStyles>
  <dxfs count="0"/>
  <tableStyles count="0" defaultTableStyle="TableStyleMedium2" defaultPivotStyle="PivotStyleLight16"/>
  <colors>
    <mruColors>
      <color rgb="FF1A2859"/>
      <color rgb="FFCCDB28"/>
      <color rgb="FF0000FF"/>
      <color rgb="FF254061"/>
      <color rgb="FF447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a:solidFill>
                  <a:sysClr val="windowText" lastClr="000000"/>
                </a:solidFill>
                <a:latin typeface="Arial" panose="020B0604020202020204" pitchFamily="34" charset="0"/>
                <a:cs typeface="Arial" panose="020B0604020202020204" pitchFamily="34" charset="0"/>
              </a:rPr>
              <a:t>Figure1:</a:t>
            </a:r>
            <a:r>
              <a:rPr lang="en-GB" sz="1100" baseline="0">
                <a:solidFill>
                  <a:sysClr val="windowText" lastClr="000000"/>
                </a:solidFill>
                <a:latin typeface="Arial" panose="020B0604020202020204" pitchFamily="34" charset="0"/>
                <a:cs typeface="Arial" panose="020B0604020202020204" pitchFamily="34" charset="0"/>
              </a:rPr>
              <a:t> Number of self-employed in Northern Ireland (16+), Jan-Dec 2004 to Jan-Dec 2019</a:t>
            </a:r>
            <a:endParaRPr lang="en-GB" sz="1100">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2095898659055453"/>
          <c:y val="2.162162162162162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0658058261039205E-2"/>
          <c:y val="0.12553493127029908"/>
          <c:w val="0.88132302778841209"/>
          <c:h val="0.73576647513655391"/>
        </c:manualLayout>
      </c:layout>
      <c:lineChart>
        <c:grouping val="standard"/>
        <c:varyColors val="0"/>
        <c:ser>
          <c:idx val="0"/>
          <c:order val="0"/>
          <c:tx>
            <c:strRef>
              <c:f>'Table 1'!$G$4</c:f>
              <c:strCache>
                <c:ptCount val="1"/>
                <c:pt idx="0">
                  <c:v>Male</c:v>
                </c:pt>
              </c:strCache>
            </c:strRef>
          </c:tx>
          <c:spPr>
            <a:ln w="28575" cap="rnd">
              <a:solidFill>
                <a:srgbClr val="1A2859"/>
              </a:solidFill>
              <a:round/>
            </a:ln>
            <a:effectLst/>
          </c:spPr>
          <c:marker>
            <c:symbol val="none"/>
          </c:marker>
          <c:cat>
            <c:numRef>
              <c:f>'Table 1'!$A$6:$A$21</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'Table 1'!$G$6:$G$21</c:f>
              <c:numCache>
                <c:formatCode>#,##0</c:formatCode>
                <c:ptCount val="16"/>
                <c:pt idx="0">
                  <c:v>98000</c:v>
                </c:pt>
                <c:pt idx="1">
                  <c:v>96000</c:v>
                </c:pt>
                <c:pt idx="2">
                  <c:v>101000</c:v>
                </c:pt>
                <c:pt idx="3">
                  <c:v>95000</c:v>
                </c:pt>
                <c:pt idx="4">
                  <c:v>94000</c:v>
                </c:pt>
                <c:pt idx="5">
                  <c:v>95000</c:v>
                </c:pt>
                <c:pt idx="6">
                  <c:v>100000</c:v>
                </c:pt>
                <c:pt idx="7">
                  <c:v>91000</c:v>
                </c:pt>
                <c:pt idx="8">
                  <c:v>82000</c:v>
                </c:pt>
                <c:pt idx="9">
                  <c:v>84000</c:v>
                </c:pt>
                <c:pt idx="10">
                  <c:v>94000</c:v>
                </c:pt>
                <c:pt idx="11">
                  <c:v>86000</c:v>
                </c:pt>
                <c:pt idx="12">
                  <c:v>93000</c:v>
                </c:pt>
                <c:pt idx="13">
                  <c:v>89000</c:v>
                </c:pt>
                <c:pt idx="14">
                  <c:v>90000</c:v>
                </c:pt>
                <c:pt idx="15">
                  <c:v>99000</c:v>
                </c:pt>
              </c:numCache>
            </c:numRef>
          </c:val>
          <c:smooth val="0"/>
        </c:ser>
        <c:ser>
          <c:idx val="1"/>
          <c:order val="1"/>
          <c:tx>
            <c:strRef>
              <c:f>'Table 1'!$I$4</c:f>
              <c:strCache>
                <c:ptCount val="1"/>
                <c:pt idx="0">
                  <c:v>Female</c:v>
                </c:pt>
              </c:strCache>
            </c:strRef>
          </c:tx>
          <c:spPr>
            <a:ln w="28575" cap="rnd">
              <a:solidFill>
                <a:srgbClr val="CCDB28"/>
              </a:solidFill>
              <a:round/>
            </a:ln>
            <a:effectLst/>
          </c:spPr>
          <c:marker>
            <c:symbol val="none"/>
          </c:marker>
          <c:cat>
            <c:numRef>
              <c:f>'Table 1'!$A$6:$A$21</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'Table 1'!$I$6:$I$21</c:f>
              <c:numCache>
                <c:formatCode>#,##0</c:formatCode>
                <c:ptCount val="16"/>
                <c:pt idx="0">
                  <c:v>20000</c:v>
                </c:pt>
                <c:pt idx="1">
                  <c:v>17000</c:v>
                </c:pt>
                <c:pt idx="2">
                  <c:v>24000</c:v>
                </c:pt>
                <c:pt idx="3">
                  <c:v>23000</c:v>
                </c:pt>
                <c:pt idx="4">
                  <c:v>22000</c:v>
                </c:pt>
                <c:pt idx="5">
                  <c:v>20000</c:v>
                </c:pt>
                <c:pt idx="6">
                  <c:v>25000</c:v>
                </c:pt>
                <c:pt idx="7">
                  <c:v>26000</c:v>
                </c:pt>
                <c:pt idx="8">
                  <c:v>23000</c:v>
                </c:pt>
                <c:pt idx="9">
                  <c:v>25000</c:v>
                </c:pt>
                <c:pt idx="10">
                  <c:v>27000</c:v>
                </c:pt>
                <c:pt idx="11">
                  <c:v>23000</c:v>
                </c:pt>
                <c:pt idx="12">
                  <c:v>33000</c:v>
                </c:pt>
                <c:pt idx="13">
                  <c:v>37000</c:v>
                </c:pt>
                <c:pt idx="14">
                  <c:v>37000</c:v>
                </c:pt>
                <c:pt idx="15">
                  <c:v>35000</c:v>
                </c:pt>
              </c:numCache>
            </c:numRef>
          </c:val>
          <c:smooth val="0"/>
        </c:ser>
        <c:ser>
          <c:idx val="2"/>
          <c:order val="2"/>
          <c:tx>
            <c:strRef>
              <c:f>'Table 1'!$K$4</c:f>
              <c:strCache>
                <c:ptCount val="1"/>
                <c:pt idx="0">
                  <c:v>Total</c:v>
                </c:pt>
              </c:strCache>
            </c:strRef>
          </c:tx>
          <c:spPr>
            <a:ln w="28575" cap="rnd">
              <a:solidFill>
                <a:srgbClr val="447BBE"/>
              </a:solidFill>
              <a:round/>
            </a:ln>
            <a:effectLst/>
          </c:spPr>
          <c:marker>
            <c:symbol val="none"/>
          </c:marker>
          <c:cat>
            <c:numRef>
              <c:f>'Table 1'!$A$6:$A$21</c:f>
              <c:numCache>
                <c:formatCode>General</c:formatCode>
                <c:ptCount val="16"/>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pt idx="14">
                  <c:v>2018</c:v>
                </c:pt>
                <c:pt idx="15">
                  <c:v>2019</c:v>
                </c:pt>
              </c:numCache>
            </c:numRef>
          </c:cat>
          <c:val>
            <c:numRef>
              <c:f>'Table 1'!$K$6:$K$21</c:f>
              <c:numCache>
                <c:formatCode>#,##0</c:formatCode>
                <c:ptCount val="16"/>
                <c:pt idx="0">
                  <c:v>117000</c:v>
                </c:pt>
                <c:pt idx="1">
                  <c:v>113000</c:v>
                </c:pt>
                <c:pt idx="2">
                  <c:v>124000</c:v>
                </c:pt>
                <c:pt idx="3">
                  <c:v>117000</c:v>
                </c:pt>
                <c:pt idx="4">
                  <c:v>117000</c:v>
                </c:pt>
                <c:pt idx="5">
                  <c:v>115000</c:v>
                </c:pt>
                <c:pt idx="6">
                  <c:v>125000</c:v>
                </c:pt>
                <c:pt idx="7">
                  <c:v>117000</c:v>
                </c:pt>
                <c:pt idx="8">
                  <c:v>105000</c:v>
                </c:pt>
                <c:pt idx="9">
                  <c:v>109000</c:v>
                </c:pt>
                <c:pt idx="10">
                  <c:v>121000</c:v>
                </c:pt>
                <c:pt idx="11">
                  <c:v>109000</c:v>
                </c:pt>
                <c:pt idx="12">
                  <c:v>127000</c:v>
                </c:pt>
                <c:pt idx="13">
                  <c:v>126000</c:v>
                </c:pt>
                <c:pt idx="14">
                  <c:v>127000</c:v>
                </c:pt>
                <c:pt idx="15">
                  <c:v>134000</c:v>
                </c:pt>
              </c:numCache>
            </c:numRef>
          </c:val>
          <c:smooth val="0"/>
        </c:ser>
        <c:dLbls>
          <c:showLegendKey val="0"/>
          <c:showVal val="0"/>
          <c:showCatName val="0"/>
          <c:showSerName val="0"/>
          <c:showPercent val="0"/>
          <c:showBubbleSize val="0"/>
        </c:dLbls>
        <c:smooth val="0"/>
        <c:axId val="476549568"/>
        <c:axId val="476554664"/>
      </c:lineChart>
      <c:catAx>
        <c:axId val="4765495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76554664"/>
        <c:crosses val="autoZero"/>
        <c:auto val="1"/>
        <c:lblAlgn val="ctr"/>
        <c:lblOffset val="1"/>
        <c:tickLblSkip val="1"/>
        <c:tickMarkSkip val="1"/>
        <c:noMultiLvlLbl val="0"/>
      </c:catAx>
      <c:valAx>
        <c:axId val="476554664"/>
        <c:scaling>
          <c:orientation val="minMax"/>
        </c:scaling>
        <c:delete val="0"/>
        <c:axPos val="l"/>
        <c:majorGridlines>
          <c:spPr>
            <a:ln w="9525" cap="flat" cmpd="sng" algn="ctr">
              <a:solidFill>
                <a:srgbClr val="254061">
                  <a:alpha val="10196"/>
                </a:srgbClr>
              </a:solidFill>
              <a:round/>
            </a:ln>
            <a:effectLst/>
          </c:spPr>
        </c:majorGridlines>
        <c:numFmt formatCode="#,##0" sourceLinked="1"/>
        <c:majorTickMark val="out"/>
        <c:minorTickMark val="none"/>
        <c:tickLblPos val="nextTo"/>
        <c:spPr>
          <a:noFill/>
          <a:ln>
            <a:solidFill>
              <a:schemeClr val="lt1">
                <a:shade val="50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476549568"/>
        <c:crossesAt val="1"/>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100">
                <a:latin typeface="Arial" panose="020B0604020202020204" pitchFamily="34" charset="0"/>
                <a:cs typeface="Arial" panose="020B0604020202020204" pitchFamily="34" charset="0"/>
              </a:rPr>
              <a:t>Figure 2 Self-employment</a:t>
            </a:r>
            <a:r>
              <a:rPr lang="en-US" sz="1100" baseline="0">
                <a:latin typeface="Arial" panose="020B0604020202020204" pitchFamily="34" charset="0"/>
                <a:cs typeface="Arial" panose="020B0604020202020204" pitchFamily="34" charset="0"/>
              </a:rPr>
              <a:t> type in Northern Ireland (16+), Jan-Dec 2019</a:t>
            </a:r>
            <a:endParaRPr lang="en-US" sz="1100">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9149199951901744"/>
          <c:y val="0.15239853723701116"/>
          <c:w val="0.66905565714238324"/>
          <c:h val="0.72645717510206087"/>
        </c:manualLayout>
      </c:layout>
      <c:barChart>
        <c:barDir val="bar"/>
        <c:grouping val="clustered"/>
        <c:varyColors val="0"/>
        <c:ser>
          <c:idx val="0"/>
          <c:order val="0"/>
          <c:tx>
            <c:strRef>
              <c:f>'Table 2'!$D$3</c:f>
              <c:strCache>
                <c:ptCount val="1"/>
                <c:pt idx="0">
                  <c:v>Percentage</c:v>
                </c:pt>
              </c:strCache>
            </c:strRef>
          </c:tx>
          <c:spPr>
            <a:solidFill>
              <a:srgbClr val="1A2859"/>
            </a:solidFill>
            <a:ln>
              <a:noFill/>
            </a:ln>
            <a:effectLst/>
          </c:spPr>
          <c:invertIfNegative val="0"/>
          <c:dPt>
            <c:idx val="7"/>
            <c:invertIfNegative val="0"/>
            <c:bubble3D val="0"/>
            <c:spPr>
              <a:solidFill>
                <a:srgbClr val="1A2859"/>
              </a:solidFill>
              <a:ln w="76200">
                <a:noFill/>
              </a:ln>
              <a:effectLst/>
            </c:spPr>
          </c:dPt>
          <c:cat>
            <c:strRef>
              <c:f>'Table 2'!$B$4:$B$11</c:f>
              <c:strCache>
                <c:ptCount val="8"/>
                <c:pt idx="0">
                  <c:v>Agency</c:v>
                </c:pt>
                <c:pt idx="1">
                  <c:v>None of the these</c:v>
                </c:pt>
                <c:pt idx="2">
                  <c:v>Free-lancer</c:v>
                </c:pt>
                <c:pt idx="3">
                  <c:v>Sub-contractor</c:v>
                </c:pt>
                <c:pt idx="4">
                  <c:v>Sole director of own…</c:v>
                </c:pt>
                <c:pt idx="5">
                  <c:v>Running a business</c:v>
                </c:pt>
                <c:pt idx="6">
                  <c:v>Partner</c:v>
                </c:pt>
                <c:pt idx="7">
                  <c:v>Working for self</c:v>
                </c:pt>
              </c:strCache>
            </c:strRef>
          </c:cat>
          <c:val>
            <c:numRef>
              <c:f>'Table 2'!$D$4:$D$11</c:f>
              <c:numCache>
                <c:formatCode>0.0</c:formatCode>
                <c:ptCount val="8"/>
                <c:pt idx="0">
                  <c:v>0.5</c:v>
                </c:pt>
                <c:pt idx="1">
                  <c:v>1.4</c:v>
                </c:pt>
                <c:pt idx="2">
                  <c:v>2.5</c:v>
                </c:pt>
                <c:pt idx="3">
                  <c:v>4.0999999999999996</c:v>
                </c:pt>
                <c:pt idx="4">
                  <c:v>10.1</c:v>
                </c:pt>
                <c:pt idx="5">
                  <c:v>11.8</c:v>
                </c:pt>
                <c:pt idx="6">
                  <c:v>12.9</c:v>
                </c:pt>
                <c:pt idx="7">
                  <c:v>66.7</c:v>
                </c:pt>
              </c:numCache>
            </c:numRef>
          </c:val>
        </c:ser>
        <c:dLbls>
          <c:showLegendKey val="0"/>
          <c:showVal val="0"/>
          <c:showCatName val="0"/>
          <c:showSerName val="0"/>
          <c:showPercent val="0"/>
          <c:showBubbleSize val="0"/>
        </c:dLbls>
        <c:gapWidth val="51"/>
        <c:axId val="473303712"/>
        <c:axId val="473308024"/>
      </c:barChart>
      <c:catAx>
        <c:axId val="473303712"/>
        <c:scaling>
          <c:orientation val="minMax"/>
        </c:scaling>
        <c:delete val="0"/>
        <c:axPos val="l"/>
        <c:numFmt formatCode="General" sourceLinked="1"/>
        <c:majorTickMark val="out"/>
        <c:minorTickMark val="none"/>
        <c:tickLblPos val="nextTo"/>
        <c:spPr>
          <a:noFill/>
          <a:ln w="9525" cap="flat" cmpd="sng" algn="ctr">
            <a:solidFill>
              <a:schemeClr val="bg2">
                <a:lumMod val="9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3308024"/>
        <c:crosses val="autoZero"/>
        <c:auto val="0"/>
        <c:lblAlgn val="ctr"/>
        <c:lblOffset val="0"/>
        <c:noMultiLvlLbl val="0"/>
      </c:catAx>
      <c:valAx>
        <c:axId val="473308024"/>
        <c:scaling>
          <c:orientation val="minMax"/>
        </c:scaling>
        <c:delete val="0"/>
        <c:axPos val="b"/>
        <c:majorGridlines>
          <c:spPr>
            <a:ln w="9525" cap="flat" cmpd="sng" algn="ctr">
              <a:solidFill>
                <a:srgbClr val="254061">
                  <a:alpha val="10196"/>
                </a:srgbClr>
              </a:solidFill>
              <a:round/>
            </a:ln>
            <a:effectLst/>
          </c:spPr>
        </c:majorGridlines>
        <c:numFmt formatCode="0.0" sourceLinked="1"/>
        <c:majorTickMark val="out"/>
        <c:minorTickMark val="none"/>
        <c:tickLblPos val="nextTo"/>
        <c:spPr>
          <a:noFill/>
          <a:ln>
            <a:solidFill>
              <a:schemeClr val="bg2">
                <a:lumMod val="9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330371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n-GB" sz="1100">
                <a:latin typeface="Arial" panose="020B0604020202020204" pitchFamily="34" charset="0"/>
                <a:cs typeface="Arial" panose="020B0604020202020204" pitchFamily="34" charset="0"/>
              </a:rPr>
              <a:t>Figure 3: Employment status by age group in Northern Ireland</a:t>
            </a:r>
            <a:r>
              <a:rPr lang="en-GB" sz="1100" baseline="0">
                <a:latin typeface="Arial" panose="020B0604020202020204" pitchFamily="34" charset="0"/>
                <a:cs typeface="Arial" panose="020B0604020202020204" pitchFamily="34" charset="0"/>
              </a:rPr>
              <a:t> (16+)</a:t>
            </a:r>
            <a:r>
              <a:rPr lang="en-GB" sz="1100">
                <a:latin typeface="Arial" panose="020B0604020202020204" pitchFamily="34" charset="0"/>
                <a:cs typeface="Arial" panose="020B0604020202020204" pitchFamily="34" charset="0"/>
              </a:rPr>
              <a:t>, Jan-Dec 2019</a:t>
            </a:r>
          </a:p>
        </c:rich>
      </c:tx>
      <c:layout>
        <c:manualLayout>
          <c:xMode val="edge"/>
          <c:yMode val="edge"/>
          <c:x val="0.19846070592443632"/>
          <c:y val="3.4139397462035974E-2"/>
        </c:manualLayout>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n-US"/>
        </a:p>
      </c:txPr>
    </c:title>
    <c:autoTitleDeleted val="0"/>
    <c:plotArea>
      <c:layout>
        <c:manualLayout>
          <c:layoutTarget val="inner"/>
          <c:xMode val="edge"/>
          <c:yMode val="edge"/>
          <c:x val="0.10916667949657409"/>
          <c:y val="0.12600094564141959"/>
          <c:w val="0.86626606782118365"/>
          <c:h val="0.69546942952783564"/>
        </c:manualLayout>
      </c:layout>
      <c:barChart>
        <c:barDir val="col"/>
        <c:grouping val="clustered"/>
        <c:varyColors val="0"/>
        <c:ser>
          <c:idx val="0"/>
          <c:order val="0"/>
          <c:tx>
            <c:strRef>
              <c:f>'Table 3'!$B$3:$C$3</c:f>
              <c:strCache>
                <c:ptCount val="1"/>
                <c:pt idx="0">
                  <c:v>Employee</c:v>
                </c:pt>
              </c:strCache>
            </c:strRef>
          </c:tx>
          <c:spPr>
            <a:solidFill>
              <a:srgbClr val="1A2859"/>
            </a:solidFill>
            <a:ln>
              <a:noFill/>
            </a:ln>
            <a:effectLst/>
          </c:spPr>
          <c:invertIfNegative val="0"/>
          <c:cat>
            <c:strRef>
              <c:f>'Table 3'!$A$5:$A$10</c:f>
              <c:strCache>
                <c:ptCount val="6"/>
                <c:pt idx="0">
                  <c:v>16-24</c:v>
                </c:pt>
                <c:pt idx="1">
                  <c:v>25-34</c:v>
                </c:pt>
                <c:pt idx="2">
                  <c:v>35-44</c:v>
                </c:pt>
                <c:pt idx="3">
                  <c:v>45-54</c:v>
                </c:pt>
                <c:pt idx="4">
                  <c:v>55-64</c:v>
                </c:pt>
                <c:pt idx="5">
                  <c:v>65+</c:v>
                </c:pt>
              </c:strCache>
            </c:strRef>
          </c:cat>
          <c:val>
            <c:numRef>
              <c:f>'Table 3'!$C$5:$C$10</c:f>
              <c:numCache>
                <c:formatCode>0.0</c:formatCode>
                <c:ptCount val="6"/>
                <c:pt idx="0">
                  <c:v>13.6</c:v>
                </c:pt>
                <c:pt idx="1">
                  <c:v>24.8</c:v>
                </c:pt>
                <c:pt idx="2">
                  <c:v>22.7</c:v>
                </c:pt>
                <c:pt idx="3">
                  <c:v>22.2</c:v>
                </c:pt>
                <c:pt idx="4">
                  <c:v>14.3</c:v>
                </c:pt>
                <c:pt idx="5">
                  <c:v>2.4</c:v>
                </c:pt>
              </c:numCache>
            </c:numRef>
          </c:val>
        </c:ser>
        <c:ser>
          <c:idx val="1"/>
          <c:order val="1"/>
          <c:tx>
            <c:strRef>
              <c:f>'Table 3'!$D$3:$E$3</c:f>
              <c:strCache>
                <c:ptCount val="1"/>
                <c:pt idx="0">
                  <c:v>Self-employed</c:v>
                </c:pt>
              </c:strCache>
            </c:strRef>
          </c:tx>
          <c:spPr>
            <a:solidFill>
              <a:srgbClr val="CCDB28"/>
            </a:solidFill>
            <a:ln>
              <a:noFill/>
            </a:ln>
            <a:effectLst/>
          </c:spPr>
          <c:invertIfNegative val="0"/>
          <c:cat>
            <c:strRef>
              <c:f>'Table 3'!$A$5:$A$10</c:f>
              <c:strCache>
                <c:ptCount val="6"/>
                <c:pt idx="0">
                  <c:v>16-24</c:v>
                </c:pt>
                <c:pt idx="1">
                  <c:v>25-34</c:v>
                </c:pt>
                <c:pt idx="2">
                  <c:v>35-44</c:v>
                </c:pt>
                <c:pt idx="3">
                  <c:v>45-54</c:v>
                </c:pt>
                <c:pt idx="4">
                  <c:v>55-64</c:v>
                </c:pt>
                <c:pt idx="5">
                  <c:v>65+</c:v>
                </c:pt>
              </c:strCache>
            </c:strRef>
          </c:cat>
          <c:val>
            <c:numRef>
              <c:f>'Table 3'!$E$5:$E$10</c:f>
              <c:numCache>
                <c:formatCode>0.0</c:formatCode>
                <c:ptCount val="6"/>
                <c:pt idx="0">
                  <c:v>2.5</c:v>
                </c:pt>
                <c:pt idx="1">
                  <c:v>15.8</c:v>
                </c:pt>
                <c:pt idx="2">
                  <c:v>24.7</c:v>
                </c:pt>
                <c:pt idx="3">
                  <c:v>28.7</c:v>
                </c:pt>
                <c:pt idx="4">
                  <c:v>19.5</c:v>
                </c:pt>
                <c:pt idx="5">
                  <c:v>8.6999999999999993</c:v>
                </c:pt>
              </c:numCache>
            </c:numRef>
          </c:val>
        </c:ser>
        <c:dLbls>
          <c:showLegendKey val="0"/>
          <c:showVal val="0"/>
          <c:showCatName val="0"/>
          <c:showSerName val="0"/>
          <c:showPercent val="0"/>
          <c:showBubbleSize val="0"/>
        </c:dLbls>
        <c:gapWidth val="100"/>
        <c:axId val="476037336"/>
        <c:axId val="476041648"/>
      </c:barChart>
      <c:catAx>
        <c:axId val="476037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6041648"/>
        <c:crosses val="autoZero"/>
        <c:auto val="1"/>
        <c:lblAlgn val="ctr"/>
        <c:lblOffset val="100"/>
        <c:noMultiLvlLbl val="0"/>
      </c:catAx>
      <c:valAx>
        <c:axId val="476041648"/>
        <c:scaling>
          <c:orientation val="minMax"/>
          <c:max val="35"/>
        </c:scaling>
        <c:delete val="0"/>
        <c:axPos val="l"/>
        <c:majorGridlines>
          <c:spPr>
            <a:ln w="9525" cap="flat" cmpd="sng" algn="ctr">
              <a:solidFill>
                <a:schemeClr val="bg2">
                  <a:lumMod val="90000"/>
                </a:schemeClr>
              </a:solidFill>
              <a:round/>
            </a:ln>
            <a:effectLst/>
          </c:spPr>
        </c:majorGridlines>
        <c:numFmt formatCode="0.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6037336"/>
        <c:crosses val="autoZero"/>
        <c:crossBetween val="between"/>
      </c:valAx>
      <c:spPr>
        <a:noFill/>
        <a:ln>
          <a:noFill/>
        </a:ln>
        <a:effectLst/>
      </c:spPr>
    </c:plotArea>
    <c:legend>
      <c:legendPos val="t"/>
      <c:layout>
        <c:manualLayout>
          <c:xMode val="edge"/>
          <c:yMode val="edge"/>
          <c:x val="0.81390333936830339"/>
          <c:y val="0.1852251975634685"/>
          <c:w val="0.1855057205554444"/>
          <c:h val="0.121624366270633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050">
                <a:latin typeface="Arial" panose="020B0604020202020204" pitchFamily="34" charset="0"/>
                <a:cs typeface="Arial" panose="020B0604020202020204" pitchFamily="34" charset="0"/>
              </a:rPr>
              <a:t>Figure 4: Employment status by</a:t>
            </a:r>
            <a:r>
              <a:rPr lang="en-GB" sz="1050" baseline="0">
                <a:latin typeface="Arial" panose="020B0604020202020204" pitchFamily="34" charset="0"/>
                <a:cs typeface="Arial" panose="020B0604020202020204" pitchFamily="34" charset="0"/>
              </a:rPr>
              <a:t> industry in Northern Ireland (16+), Jan-Dec 2019</a:t>
            </a:r>
            <a:endParaRPr lang="en-GB" sz="1050">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0723495595439232"/>
          <c:y val="0.1375614078227039"/>
          <c:w val="0.65546409937624195"/>
          <c:h val="0.7030077180891029"/>
        </c:manualLayout>
      </c:layout>
      <c:barChart>
        <c:barDir val="bar"/>
        <c:grouping val="clustered"/>
        <c:varyColors val="0"/>
        <c:ser>
          <c:idx val="1"/>
          <c:order val="0"/>
          <c:tx>
            <c:strRef>
              <c:f>'Table 4'!$D$3:$E$3</c:f>
              <c:strCache>
                <c:ptCount val="1"/>
                <c:pt idx="0">
                  <c:v>Self-employed</c:v>
                </c:pt>
              </c:strCache>
            </c:strRef>
          </c:tx>
          <c:spPr>
            <a:solidFill>
              <a:srgbClr val="CCDB28"/>
            </a:solidFill>
            <a:ln>
              <a:noFill/>
            </a:ln>
            <a:effectLst/>
          </c:spPr>
          <c:invertIfNegative val="0"/>
          <c:cat>
            <c:strRef>
              <c:f>'Table 4'!$A$5:$A$13</c:f>
              <c:strCache>
                <c:ptCount val="9"/>
                <c:pt idx="0">
                  <c:v>Construction</c:v>
                </c:pt>
                <c:pt idx="1">
                  <c:v>Banking and finance</c:v>
                </c:pt>
                <c:pt idx="2">
                  <c:v>Distribution, hotels and restaurants</c:v>
                </c:pt>
                <c:pt idx="3">
                  <c:v>Other services</c:v>
                </c:pt>
                <c:pt idx="4">
                  <c:v>Agriculture, forestry and fishing</c:v>
                </c:pt>
                <c:pt idx="5">
                  <c:v>Public admin, education and health</c:v>
                </c:pt>
                <c:pt idx="6">
                  <c:v>Transport and communication</c:v>
                </c:pt>
                <c:pt idx="7">
                  <c:v>Manufacturing</c:v>
                </c:pt>
                <c:pt idx="8">
                  <c:v>Energy and water</c:v>
                </c:pt>
              </c:strCache>
            </c:strRef>
          </c:cat>
          <c:val>
            <c:numRef>
              <c:f>'Table 4'!$E$5:$E$13</c:f>
              <c:numCache>
                <c:formatCode>0.0</c:formatCode>
                <c:ptCount val="9"/>
                <c:pt idx="0">
                  <c:v>21.4</c:v>
                </c:pt>
                <c:pt idx="1">
                  <c:v>14.9</c:v>
                </c:pt>
                <c:pt idx="2">
                  <c:v>13.9</c:v>
                </c:pt>
                <c:pt idx="3">
                  <c:v>13.3</c:v>
                </c:pt>
                <c:pt idx="4">
                  <c:v>11.7</c:v>
                </c:pt>
                <c:pt idx="5">
                  <c:v>10.3</c:v>
                </c:pt>
                <c:pt idx="6">
                  <c:v>7.3</c:v>
                </c:pt>
                <c:pt idx="7">
                  <c:v>6.4</c:v>
                </c:pt>
                <c:pt idx="8">
                  <c:v>0.9</c:v>
                </c:pt>
              </c:numCache>
            </c:numRef>
          </c:val>
        </c:ser>
        <c:ser>
          <c:idx val="2"/>
          <c:order val="1"/>
          <c:tx>
            <c:strRef>
              <c:f>'Table 4'!$B$3:$C$3</c:f>
              <c:strCache>
                <c:ptCount val="1"/>
                <c:pt idx="0">
                  <c:v>Employee</c:v>
                </c:pt>
              </c:strCache>
            </c:strRef>
          </c:tx>
          <c:spPr>
            <a:solidFill>
              <a:srgbClr val="1A2859"/>
            </a:solidFill>
            <a:ln>
              <a:noFill/>
            </a:ln>
            <a:effectLst/>
          </c:spPr>
          <c:invertIfNegative val="0"/>
          <c:cat>
            <c:strRef>
              <c:f>'Table 4'!$A$5:$A$13</c:f>
              <c:strCache>
                <c:ptCount val="9"/>
                <c:pt idx="0">
                  <c:v>Construction</c:v>
                </c:pt>
                <c:pt idx="1">
                  <c:v>Banking and finance</c:v>
                </c:pt>
                <c:pt idx="2">
                  <c:v>Distribution, hotels and restaurants</c:v>
                </c:pt>
                <c:pt idx="3">
                  <c:v>Other services</c:v>
                </c:pt>
                <c:pt idx="4">
                  <c:v>Agriculture, forestry and fishing</c:v>
                </c:pt>
                <c:pt idx="5">
                  <c:v>Public admin, education and health</c:v>
                </c:pt>
                <c:pt idx="6">
                  <c:v>Transport and communication</c:v>
                </c:pt>
                <c:pt idx="7">
                  <c:v>Manufacturing</c:v>
                </c:pt>
                <c:pt idx="8">
                  <c:v>Energy and water</c:v>
                </c:pt>
              </c:strCache>
            </c:strRef>
          </c:cat>
          <c:val>
            <c:numRef>
              <c:f>'Table 4'!$C$5:$C$13</c:f>
              <c:numCache>
                <c:formatCode>0.0</c:formatCode>
                <c:ptCount val="9"/>
                <c:pt idx="0">
                  <c:v>5.4</c:v>
                </c:pt>
                <c:pt idx="1">
                  <c:v>14.2</c:v>
                </c:pt>
                <c:pt idx="2">
                  <c:v>18.5</c:v>
                </c:pt>
                <c:pt idx="3">
                  <c:v>4.5999999999999996</c:v>
                </c:pt>
                <c:pt idx="4">
                  <c:v>1</c:v>
                </c:pt>
                <c:pt idx="5">
                  <c:v>35.700000000000003</c:v>
                </c:pt>
                <c:pt idx="6">
                  <c:v>7.3</c:v>
                </c:pt>
                <c:pt idx="7">
                  <c:v>11.8</c:v>
                </c:pt>
                <c:pt idx="8">
                  <c:v>1.5</c:v>
                </c:pt>
              </c:numCache>
            </c:numRef>
          </c:val>
        </c:ser>
        <c:dLbls>
          <c:showLegendKey val="0"/>
          <c:showVal val="0"/>
          <c:showCatName val="0"/>
          <c:showSerName val="0"/>
          <c:showPercent val="0"/>
          <c:showBubbleSize val="0"/>
        </c:dLbls>
        <c:gapWidth val="100"/>
        <c:axId val="476034592"/>
        <c:axId val="476040472"/>
      </c:barChart>
      <c:catAx>
        <c:axId val="4760345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6040472"/>
        <c:crosses val="autoZero"/>
        <c:auto val="1"/>
        <c:lblAlgn val="ctr"/>
        <c:lblOffset val="100"/>
        <c:noMultiLvlLbl val="0"/>
      </c:catAx>
      <c:valAx>
        <c:axId val="476040472"/>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6034592"/>
        <c:crosses val="max"/>
        <c:crossBetween val="between"/>
      </c:valAx>
      <c:spPr>
        <a:noFill/>
        <a:ln>
          <a:noFill/>
        </a:ln>
        <a:effectLst/>
      </c:spPr>
    </c:plotArea>
    <c:legend>
      <c:legendPos val="b"/>
      <c:layout>
        <c:manualLayout>
          <c:xMode val="edge"/>
          <c:yMode val="edge"/>
          <c:x val="0.8201241848817481"/>
          <c:y val="0.66596860381784229"/>
          <c:w val="0.14427690465817281"/>
          <c:h val="0.115208989562057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050">
                <a:latin typeface="Arial" panose="020B0604020202020204" pitchFamily="34" charset="0"/>
                <a:cs typeface="Arial" panose="020B0604020202020204" pitchFamily="34" charset="0"/>
              </a:rPr>
              <a:t>Figure 5: Employment status by</a:t>
            </a:r>
            <a:r>
              <a:rPr lang="en-GB" sz="1050" baseline="0">
                <a:latin typeface="Arial" panose="020B0604020202020204" pitchFamily="34" charset="0"/>
                <a:cs typeface="Arial" panose="020B0604020202020204" pitchFamily="34" charset="0"/>
              </a:rPr>
              <a:t> occupation in Northern Ireland (16+), Jan-Dec 2019</a:t>
            </a:r>
            <a:endParaRPr lang="en-GB" sz="1050">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5581795190580934"/>
          <c:y val="0.1375614078227039"/>
          <c:w val="0.60688110342482493"/>
          <c:h val="0.72367568751026279"/>
        </c:manualLayout>
      </c:layout>
      <c:barChart>
        <c:barDir val="bar"/>
        <c:grouping val="clustered"/>
        <c:varyColors val="0"/>
        <c:ser>
          <c:idx val="1"/>
          <c:order val="0"/>
          <c:tx>
            <c:strRef>
              <c:f>'Table 5'!$D$3:$E$3</c:f>
              <c:strCache>
                <c:ptCount val="1"/>
                <c:pt idx="0">
                  <c:v>Self-employed</c:v>
                </c:pt>
              </c:strCache>
            </c:strRef>
          </c:tx>
          <c:spPr>
            <a:solidFill>
              <a:srgbClr val="CCDB28"/>
            </a:solidFill>
            <a:ln>
              <a:noFill/>
            </a:ln>
            <a:effectLst/>
          </c:spPr>
          <c:invertIfNegative val="0"/>
          <c:cat>
            <c:strRef>
              <c:f>'Table 5'!$A$5:$A$13</c:f>
              <c:strCache>
                <c:ptCount val="9"/>
                <c:pt idx="0">
                  <c:v>Skilled trades occupations</c:v>
                </c:pt>
                <c:pt idx="1">
                  <c:v>Managers, directors and senior officials</c:v>
                </c:pt>
                <c:pt idx="2">
                  <c:v>Professional occupations</c:v>
                </c:pt>
                <c:pt idx="3">
                  <c:v>Caring, leisure and other service occupations</c:v>
                </c:pt>
                <c:pt idx="4">
                  <c:v>Process, plants and machine operatives</c:v>
                </c:pt>
                <c:pt idx="5">
                  <c:v>Associate professional and technical occupations</c:v>
                </c:pt>
                <c:pt idx="6">
                  <c:v>Elementary occupations</c:v>
                </c:pt>
                <c:pt idx="7">
                  <c:v>Sales and customer service occupations</c:v>
                </c:pt>
                <c:pt idx="8">
                  <c:v>Administrative and secretarial occupations</c:v>
                </c:pt>
              </c:strCache>
            </c:strRef>
          </c:cat>
          <c:val>
            <c:numRef>
              <c:f>'Table 5'!$E$5:$E$13</c:f>
              <c:numCache>
                <c:formatCode>0.0</c:formatCode>
                <c:ptCount val="9"/>
                <c:pt idx="0">
                  <c:v>35.6</c:v>
                </c:pt>
                <c:pt idx="1">
                  <c:v>15.7</c:v>
                </c:pt>
                <c:pt idx="2">
                  <c:v>12.1</c:v>
                </c:pt>
                <c:pt idx="3">
                  <c:v>10.4</c:v>
                </c:pt>
                <c:pt idx="4">
                  <c:v>9.6</c:v>
                </c:pt>
                <c:pt idx="5">
                  <c:v>8.1999999999999993</c:v>
                </c:pt>
                <c:pt idx="6">
                  <c:v>4.4000000000000004</c:v>
                </c:pt>
                <c:pt idx="7">
                  <c:v>2.2999999999999998</c:v>
                </c:pt>
                <c:pt idx="8">
                  <c:v>1.8</c:v>
                </c:pt>
              </c:numCache>
            </c:numRef>
          </c:val>
        </c:ser>
        <c:ser>
          <c:idx val="2"/>
          <c:order val="1"/>
          <c:tx>
            <c:strRef>
              <c:f>'Table 5'!$B$3:$C$3</c:f>
              <c:strCache>
                <c:ptCount val="1"/>
                <c:pt idx="0">
                  <c:v>Employee</c:v>
                </c:pt>
              </c:strCache>
            </c:strRef>
          </c:tx>
          <c:spPr>
            <a:solidFill>
              <a:srgbClr val="1A2859"/>
            </a:solidFill>
            <a:ln>
              <a:noFill/>
            </a:ln>
            <a:effectLst/>
          </c:spPr>
          <c:invertIfNegative val="0"/>
          <c:cat>
            <c:strRef>
              <c:f>'Table 5'!$A$5:$A$13</c:f>
              <c:strCache>
                <c:ptCount val="9"/>
                <c:pt idx="0">
                  <c:v>Skilled trades occupations</c:v>
                </c:pt>
                <c:pt idx="1">
                  <c:v>Managers, directors and senior officials</c:v>
                </c:pt>
                <c:pt idx="2">
                  <c:v>Professional occupations</c:v>
                </c:pt>
                <c:pt idx="3">
                  <c:v>Caring, leisure and other service occupations</c:v>
                </c:pt>
                <c:pt idx="4">
                  <c:v>Process, plants and machine operatives</c:v>
                </c:pt>
                <c:pt idx="5">
                  <c:v>Associate professional and technical occupations</c:v>
                </c:pt>
                <c:pt idx="6">
                  <c:v>Elementary occupations</c:v>
                </c:pt>
                <c:pt idx="7">
                  <c:v>Sales and customer service occupations</c:v>
                </c:pt>
                <c:pt idx="8">
                  <c:v>Administrative and secretarial occupations</c:v>
                </c:pt>
              </c:strCache>
            </c:strRef>
          </c:cat>
          <c:val>
            <c:numRef>
              <c:f>'Table 5'!$C$5:$C$13</c:f>
              <c:numCache>
                <c:formatCode>0.0</c:formatCode>
                <c:ptCount val="9"/>
                <c:pt idx="0">
                  <c:v>9</c:v>
                </c:pt>
                <c:pt idx="1">
                  <c:v>6.7</c:v>
                </c:pt>
                <c:pt idx="2">
                  <c:v>21.7</c:v>
                </c:pt>
                <c:pt idx="3">
                  <c:v>9.1999999999999993</c:v>
                </c:pt>
                <c:pt idx="4">
                  <c:v>6.9</c:v>
                </c:pt>
                <c:pt idx="5">
                  <c:v>10.4</c:v>
                </c:pt>
                <c:pt idx="6">
                  <c:v>11.2</c:v>
                </c:pt>
                <c:pt idx="7">
                  <c:v>11.5</c:v>
                </c:pt>
                <c:pt idx="8">
                  <c:v>13.4</c:v>
                </c:pt>
              </c:numCache>
            </c:numRef>
          </c:val>
        </c:ser>
        <c:dLbls>
          <c:showLegendKey val="0"/>
          <c:showVal val="0"/>
          <c:showCatName val="0"/>
          <c:showSerName val="0"/>
          <c:showPercent val="0"/>
          <c:showBubbleSize val="0"/>
        </c:dLbls>
        <c:gapWidth val="100"/>
        <c:axId val="470254184"/>
        <c:axId val="470254576"/>
      </c:barChart>
      <c:catAx>
        <c:axId val="47025418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0254576"/>
        <c:crosses val="autoZero"/>
        <c:auto val="1"/>
        <c:lblAlgn val="ctr"/>
        <c:lblOffset val="100"/>
        <c:noMultiLvlLbl val="0"/>
      </c:catAx>
      <c:valAx>
        <c:axId val="47025457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0254184"/>
        <c:crosses val="max"/>
        <c:crossBetween val="between"/>
      </c:valAx>
      <c:spPr>
        <a:noFill/>
        <a:ln>
          <a:noFill/>
        </a:ln>
        <a:effectLst/>
      </c:spPr>
    </c:plotArea>
    <c:legend>
      <c:legendPos val="b"/>
      <c:layout>
        <c:manualLayout>
          <c:xMode val="edge"/>
          <c:yMode val="edge"/>
          <c:x val="0.82012418943955534"/>
          <c:y val="0.61432992673333908"/>
          <c:w val="0.14427690465817281"/>
          <c:h val="0.115208989562057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sz="1100" b="0">
                <a:effectLst/>
                <a:latin typeface="Arial" panose="020B0604020202020204" pitchFamily="34" charset="0"/>
                <a:cs typeface="Arial" panose="020B0604020202020204" pitchFamily="34" charset="0"/>
              </a:rPr>
              <a:t>Figure 6:     Self-employment rates by UK region (16+), Jan-Dec 2019</a:t>
            </a:r>
          </a:p>
        </c:rich>
      </c:tx>
      <c:layout>
        <c:manualLayout>
          <c:xMode val="edge"/>
          <c:yMode val="edge"/>
          <c:x val="0.14960881786601293"/>
          <c:y val="1.95993048162590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6068590284120152"/>
          <c:y val="0.11113140202160915"/>
          <c:w val="0.70656417132076821"/>
          <c:h val="0.76217349602985474"/>
        </c:manualLayout>
      </c:layout>
      <c:barChart>
        <c:barDir val="bar"/>
        <c:grouping val="clustered"/>
        <c:varyColors val="0"/>
        <c:ser>
          <c:idx val="0"/>
          <c:order val="0"/>
          <c:tx>
            <c:strRef>
              <c:f>'Table 6'!$D$3:$E$3</c:f>
              <c:strCache>
                <c:ptCount val="1"/>
                <c:pt idx="0">
                  <c:v>Self-employed</c:v>
                </c:pt>
              </c:strCache>
            </c:strRef>
          </c:tx>
          <c:spPr>
            <a:solidFill>
              <a:srgbClr val="1A2859"/>
            </a:solidFill>
            <a:ln>
              <a:noFill/>
            </a:ln>
            <a:effectLst/>
          </c:spPr>
          <c:invertIfNegative val="0"/>
          <c:dPt>
            <c:idx val="12"/>
            <c:invertIfNegative val="0"/>
            <c:bubble3D val="0"/>
            <c:spPr>
              <a:solidFill>
                <a:srgbClr val="CCDB28"/>
              </a:solidFill>
              <a:ln>
                <a:noFill/>
              </a:ln>
              <a:effectLst/>
            </c:spPr>
          </c:dPt>
          <c:cat>
            <c:strRef>
              <c:f>'Table 6'!$A$5:$A$17</c:f>
              <c:strCache>
                <c:ptCount val="13"/>
                <c:pt idx="0">
                  <c:v>North East</c:v>
                </c:pt>
                <c:pt idx="1">
                  <c:v>North West</c:v>
                </c:pt>
                <c:pt idx="2">
                  <c:v>Yorkshire and the Humber</c:v>
                </c:pt>
                <c:pt idx="3">
                  <c:v>East Midlands</c:v>
                </c:pt>
                <c:pt idx="4">
                  <c:v>West Midlands</c:v>
                </c:pt>
                <c:pt idx="5">
                  <c:v>East of England</c:v>
                </c:pt>
                <c:pt idx="6">
                  <c:v>London</c:v>
                </c:pt>
                <c:pt idx="7">
                  <c:v>South East</c:v>
                </c:pt>
                <c:pt idx="8">
                  <c:v>South West</c:v>
                </c:pt>
                <c:pt idx="9">
                  <c:v>Northern Ireland</c:v>
                </c:pt>
                <c:pt idx="10">
                  <c:v>Scotland</c:v>
                </c:pt>
                <c:pt idx="11">
                  <c:v>Wales</c:v>
                </c:pt>
                <c:pt idx="12">
                  <c:v>UK</c:v>
                </c:pt>
              </c:strCache>
            </c:strRef>
          </c:cat>
          <c:val>
            <c:numRef>
              <c:f>'Table 6'!$E$5:$E$17</c:f>
              <c:numCache>
                <c:formatCode>General</c:formatCode>
                <c:ptCount val="13"/>
                <c:pt idx="0">
                  <c:v>12.7</c:v>
                </c:pt>
                <c:pt idx="1">
                  <c:v>13.9</c:v>
                </c:pt>
                <c:pt idx="2">
                  <c:v>13.4</c:v>
                </c:pt>
                <c:pt idx="3" formatCode="0.0">
                  <c:v>14</c:v>
                </c:pt>
                <c:pt idx="4" formatCode="0.0">
                  <c:v>14</c:v>
                </c:pt>
                <c:pt idx="5">
                  <c:v>15.6</c:v>
                </c:pt>
                <c:pt idx="6">
                  <c:v>18.5</c:v>
                </c:pt>
                <c:pt idx="7">
                  <c:v>16.7</c:v>
                </c:pt>
                <c:pt idx="8">
                  <c:v>17.2</c:v>
                </c:pt>
                <c:pt idx="9">
                  <c:v>15.4</c:v>
                </c:pt>
                <c:pt idx="10">
                  <c:v>12.4</c:v>
                </c:pt>
                <c:pt idx="11">
                  <c:v>14.4</c:v>
                </c:pt>
                <c:pt idx="12">
                  <c:v>15.3</c:v>
                </c:pt>
              </c:numCache>
            </c:numRef>
          </c:val>
        </c:ser>
        <c:dLbls>
          <c:showLegendKey val="0"/>
          <c:showVal val="0"/>
          <c:showCatName val="0"/>
          <c:showSerName val="0"/>
          <c:showPercent val="0"/>
          <c:showBubbleSize val="0"/>
        </c:dLbls>
        <c:gapWidth val="100"/>
        <c:axId val="470255360"/>
        <c:axId val="221271808"/>
      </c:barChart>
      <c:catAx>
        <c:axId val="470255360"/>
        <c:scaling>
          <c:orientation val="maxMin"/>
        </c:scaling>
        <c:delete val="0"/>
        <c:axPos val="l"/>
        <c:numFmt formatCode="General" sourceLinked="1"/>
        <c:majorTickMark val="out"/>
        <c:minorTickMark val="none"/>
        <c:tickLblPos val="nextTo"/>
        <c:spPr>
          <a:noFill/>
          <a:ln w="9525" cap="flat" cmpd="sng" algn="ctr">
            <a:solidFill>
              <a:schemeClr val="bg2">
                <a:lumMod val="9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21271808"/>
        <c:crosses val="autoZero"/>
        <c:auto val="1"/>
        <c:lblAlgn val="ctr"/>
        <c:lblOffset val="100"/>
        <c:noMultiLvlLbl val="0"/>
      </c:catAx>
      <c:valAx>
        <c:axId val="221271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bg2">
                <a:lumMod val="90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70255360"/>
        <c:crosses val="max"/>
        <c:crossBetween val="between"/>
      </c:valAx>
      <c:spPr>
        <a:noFill/>
        <a:ln>
          <a:solidFill>
            <a:schemeClr val="bg2">
              <a:lumMod val="90000"/>
            </a:schemeClr>
          </a:solidFill>
        </a:ln>
        <a:effectLst/>
      </c:spPr>
    </c:plotArea>
    <c:plotVisOnly val="1"/>
    <c:dispBlanksAs val="gap"/>
    <c:showDLblsOverMax val="0"/>
  </c:chart>
  <c:spPr>
    <a:solidFill>
      <a:schemeClr val="bg1"/>
    </a:solidFill>
    <a:ln w="9525" cap="flat" cmpd="sng" algn="ctr">
      <a:solidFill>
        <a:schemeClr val="bg2">
          <a:lumMod val="90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6667949657409"/>
          <c:y val="0.12600094564141959"/>
          <c:w val="0.86626606782118365"/>
          <c:h val="0.69546942952783564"/>
        </c:manualLayout>
      </c:layout>
      <c:barChart>
        <c:barDir val="col"/>
        <c:grouping val="clustered"/>
        <c:varyColors val="0"/>
        <c:ser>
          <c:idx val="0"/>
          <c:order val="0"/>
          <c:tx>
            <c:strRef>
              <c:f>'Table 7'!$B$3:$C$3</c:f>
              <c:strCache>
                <c:ptCount val="1"/>
                <c:pt idx="0">
                  <c:v>Employee</c:v>
                </c:pt>
              </c:strCache>
            </c:strRef>
          </c:tx>
          <c:spPr>
            <a:solidFill>
              <a:srgbClr val="1A2859"/>
            </a:solidFill>
            <a:ln>
              <a:noFill/>
            </a:ln>
            <a:effectLst/>
          </c:spPr>
          <c:invertIfNegative val="0"/>
          <c:cat>
            <c:strRef>
              <c:f>'Table 7'!$A$5:$A$10</c:f>
              <c:strCache>
                <c:ptCount val="6"/>
                <c:pt idx="0">
                  <c:v>Degree or equivalent</c:v>
                </c:pt>
                <c:pt idx="1">
                  <c:v>Higher education</c:v>
                </c:pt>
                <c:pt idx="2">
                  <c:v>GCE A level or equivalent</c:v>
                </c:pt>
                <c:pt idx="3">
                  <c:v>GCSE grades A*-C or equivalent</c:v>
                </c:pt>
                <c:pt idx="4">
                  <c:v>Other qualification</c:v>
                </c:pt>
                <c:pt idx="5">
                  <c:v>No qualification</c:v>
                </c:pt>
              </c:strCache>
            </c:strRef>
          </c:cat>
          <c:val>
            <c:numRef>
              <c:f>'Table 7'!$C$5:$C$10</c:f>
              <c:numCache>
                <c:formatCode>0.0</c:formatCode>
                <c:ptCount val="6"/>
                <c:pt idx="0">
                  <c:v>34</c:v>
                </c:pt>
                <c:pt idx="1">
                  <c:v>11.6</c:v>
                </c:pt>
                <c:pt idx="2">
                  <c:v>23.1</c:v>
                </c:pt>
                <c:pt idx="3">
                  <c:v>18.399999999999999</c:v>
                </c:pt>
                <c:pt idx="4">
                  <c:v>4.9000000000000004</c:v>
                </c:pt>
                <c:pt idx="5">
                  <c:v>8</c:v>
                </c:pt>
              </c:numCache>
            </c:numRef>
          </c:val>
        </c:ser>
        <c:ser>
          <c:idx val="1"/>
          <c:order val="1"/>
          <c:tx>
            <c:strRef>
              <c:f>'Table 7'!$D$3:$E$3</c:f>
              <c:strCache>
                <c:ptCount val="1"/>
                <c:pt idx="0">
                  <c:v>Self-employed</c:v>
                </c:pt>
              </c:strCache>
            </c:strRef>
          </c:tx>
          <c:spPr>
            <a:solidFill>
              <a:srgbClr val="CCDB28"/>
            </a:solidFill>
            <a:ln>
              <a:noFill/>
            </a:ln>
            <a:effectLst/>
          </c:spPr>
          <c:invertIfNegative val="0"/>
          <c:cat>
            <c:strRef>
              <c:f>'Table 7'!$A$5:$A$10</c:f>
              <c:strCache>
                <c:ptCount val="6"/>
                <c:pt idx="0">
                  <c:v>Degree or equivalent</c:v>
                </c:pt>
                <c:pt idx="1">
                  <c:v>Higher education</c:v>
                </c:pt>
                <c:pt idx="2">
                  <c:v>GCE A level or equivalent</c:v>
                </c:pt>
                <c:pt idx="3">
                  <c:v>GCSE grades A*-C or equivalent</c:v>
                </c:pt>
                <c:pt idx="4">
                  <c:v>Other qualification</c:v>
                </c:pt>
                <c:pt idx="5">
                  <c:v>No qualification</c:v>
                </c:pt>
              </c:strCache>
            </c:strRef>
          </c:cat>
          <c:val>
            <c:numRef>
              <c:f>'Table 7'!$E$5:$E$10</c:f>
              <c:numCache>
                <c:formatCode>0.0</c:formatCode>
                <c:ptCount val="6"/>
                <c:pt idx="0">
                  <c:v>22.9</c:v>
                </c:pt>
                <c:pt idx="1">
                  <c:v>10.9</c:v>
                </c:pt>
                <c:pt idx="2">
                  <c:v>27.8</c:v>
                </c:pt>
                <c:pt idx="3">
                  <c:v>18.3</c:v>
                </c:pt>
                <c:pt idx="4">
                  <c:v>5.0999999999999996</c:v>
                </c:pt>
                <c:pt idx="5">
                  <c:v>15</c:v>
                </c:pt>
              </c:numCache>
            </c:numRef>
          </c:val>
        </c:ser>
        <c:dLbls>
          <c:showLegendKey val="0"/>
          <c:showVal val="0"/>
          <c:showCatName val="0"/>
          <c:showSerName val="0"/>
          <c:showPercent val="0"/>
          <c:showBubbleSize val="0"/>
        </c:dLbls>
        <c:gapWidth val="100"/>
        <c:axId val="221267888"/>
        <c:axId val="543032344"/>
      </c:barChart>
      <c:catAx>
        <c:axId val="22126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none" spc="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43032344"/>
        <c:crosses val="autoZero"/>
        <c:auto val="1"/>
        <c:lblAlgn val="ctr"/>
        <c:lblOffset val="100"/>
        <c:noMultiLvlLbl val="0"/>
      </c:catAx>
      <c:valAx>
        <c:axId val="543032344"/>
        <c:scaling>
          <c:orientation val="minMax"/>
          <c:max val="35"/>
        </c:scaling>
        <c:delete val="0"/>
        <c:axPos val="l"/>
        <c:majorGridlines>
          <c:spPr>
            <a:ln w="9525" cap="flat" cmpd="sng" algn="ctr">
              <a:solidFill>
                <a:schemeClr val="bg2">
                  <a:lumMod val="90000"/>
                </a:schemeClr>
              </a:solidFill>
              <a:round/>
            </a:ln>
            <a:effectLst/>
          </c:spPr>
        </c:majorGridlines>
        <c:numFmt formatCode="0.0" sourceLinked="1"/>
        <c:majorTickMark val="out"/>
        <c:minorTickMark val="none"/>
        <c:tickLblPos val="nextTo"/>
        <c:spPr>
          <a:noFill/>
          <a:ln>
            <a:solidFill>
              <a:schemeClr val="bg2">
                <a:lumMod val="75000"/>
              </a:schemeClr>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21267888"/>
        <c:crosses val="autoZero"/>
        <c:crossBetween val="between"/>
      </c:valAx>
      <c:spPr>
        <a:noFill/>
        <a:ln>
          <a:noFill/>
        </a:ln>
        <a:effectLst/>
      </c:spPr>
    </c:plotArea>
    <c:legend>
      <c:legendPos val="t"/>
      <c:layout>
        <c:manualLayout>
          <c:xMode val="edge"/>
          <c:yMode val="edge"/>
          <c:x val="0.81390333936830339"/>
          <c:y val="0.1852251975634685"/>
          <c:w val="0.1855057205554444"/>
          <c:h val="0.1216243662706337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9</xdr:col>
      <xdr:colOff>132891</xdr:colOff>
      <xdr:row>0</xdr:row>
      <xdr:rowOff>171450</xdr:rowOff>
    </xdr:from>
    <xdr:to>
      <xdr:col>12</xdr:col>
      <xdr:colOff>398991</xdr:colOff>
      <xdr:row>5</xdr:row>
      <xdr:rowOff>38100</xdr:rowOff>
    </xdr:to>
    <xdr:pic>
      <xdr:nvPicPr>
        <xdr:cNvPr id="2" name="Picture 1" descr="NISRA-acronym-bilingual-281.jpg"/>
        <xdr:cNvPicPr>
          <a:picLocks noChangeAspect="1"/>
        </xdr:cNvPicPr>
      </xdr:nvPicPr>
      <xdr:blipFill>
        <a:blip xmlns:r="http://schemas.openxmlformats.org/officeDocument/2006/relationships" r:embed="rId1" cstate="print"/>
        <a:stretch>
          <a:fillRect/>
        </a:stretch>
      </xdr:blipFill>
      <xdr:spPr>
        <a:xfrm>
          <a:off x="5619291" y="171450"/>
          <a:ext cx="2094900" cy="8191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190501</xdr:colOff>
      <xdr:row>0</xdr:row>
      <xdr:rowOff>180975</xdr:rowOff>
    </xdr:from>
    <xdr:to>
      <xdr:col>17</xdr:col>
      <xdr:colOff>304801</xdr:colOff>
      <xdr:row>17</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126999</xdr:colOff>
      <xdr:row>16</xdr:row>
      <xdr:rowOff>42333</xdr:rowOff>
    </xdr:from>
    <xdr:to>
      <xdr:col>13</xdr:col>
      <xdr:colOff>538671</xdr:colOff>
      <xdr:row>17</xdr:row>
      <xdr:rowOff>109287</xdr:rowOff>
    </xdr:to>
    <xdr:sp macro="" textlink="">
      <xdr:nvSpPr>
        <xdr:cNvPr id="3" name="TextBox 2"/>
        <xdr:cNvSpPr txBox="1"/>
      </xdr:nvSpPr>
      <xdr:spPr>
        <a:xfrm>
          <a:off x="10128249" y="3153833"/>
          <a:ext cx="1025505" cy="257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lang="en-GB" sz="900" b="1">
              <a:solidFill>
                <a:sysClr val="windowText" lastClr="000000"/>
              </a:solidFill>
              <a:latin typeface="Arial" panose="020B0604020202020204" pitchFamily="34" charset="0"/>
              <a:cs typeface="Arial" panose="020B0604020202020204" pitchFamily="34" charset="0"/>
            </a:rPr>
            <a:t>Percentage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334432</xdr:colOff>
      <xdr:row>0</xdr:row>
      <xdr:rowOff>175683</xdr:rowOff>
    </xdr:from>
    <xdr:to>
      <xdr:col>19</xdr:col>
      <xdr:colOff>47413</xdr:colOff>
      <xdr:row>20</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0.45219</cdr:x>
      <cdr:y>0.92554</cdr:y>
    </cdr:from>
    <cdr:to>
      <cdr:x>0.62326</cdr:x>
      <cdr:y>0.99018</cdr:y>
    </cdr:to>
    <cdr:sp macro="" textlink="">
      <cdr:nvSpPr>
        <cdr:cNvPr id="2" name="TextBox 1"/>
        <cdr:cNvSpPr txBox="1"/>
      </cdr:nvSpPr>
      <cdr:spPr>
        <a:xfrm xmlns:a="http://schemas.openxmlformats.org/drawingml/2006/main">
          <a:off x="2903855" y="3591560"/>
          <a:ext cx="1098550" cy="25082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pPr>
            <a:spcAft>
              <a:spcPts val="0"/>
            </a:spcAft>
          </a:pPr>
          <a:r>
            <a:rPr lang="en-GB" sz="1000" b="1">
              <a:effectLst/>
              <a:latin typeface="Arial" panose="020B0604020202020204" pitchFamily="34" charset="0"/>
              <a:ea typeface="Times New Roman" panose="02020603050405020304" pitchFamily="18" charset="0"/>
            </a:rPr>
            <a:t>Percentage %</a:t>
          </a:r>
          <a:endParaRPr lang="en-GB" sz="1200">
            <a:effectLst/>
            <a:latin typeface="Times New Roman" panose="02020603050405020304" pitchFamily="18" charset="0"/>
            <a:ea typeface="Times New Roman" panose="02020603050405020304" pitchFamily="18"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613833</xdr:colOff>
      <xdr:row>0</xdr:row>
      <xdr:rowOff>42333</xdr:rowOff>
    </xdr:from>
    <xdr:to>
      <xdr:col>21</xdr:col>
      <xdr:colOff>10584</xdr:colOff>
      <xdr:row>14</xdr:row>
      <xdr:rowOff>10583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0.0256</cdr:y>
    </cdr:from>
    <cdr:to>
      <cdr:x>0.1608</cdr:x>
      <cdr:y>0.10809</cdr:y>
    </cdr:to>
    <cdr:sp macro="" textlink="">
      <cdr:nvSpPr>
        <cdr:cNvPr id="2" name="TextBox 2"/>
        <cdr:cNvSpPr txBox="1"/>
      </cdr:nvSpPr>
      <cdr:spPr>
        <a:xfrm xmlns:a="http://schemas.openxmlformats.org/drawingml/2006/main">
          <a:off x="0" y="85725"/>
          <a:ext cx="981793" cy="2761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900" b="1">
              <a:solidFill>
                <a:sysClr val="windowText" lastClr="000000"/>
              </a:solidFill>
              <a:latin typeface="Arial" panose="020B0604020202020204" pitchFamily="34" charset="0"/>
              <a:cs typeface="Arial" panose="020B0604020202020204" pitchFamily="34" charset="0"/>
            </a:rPr>
            <a:t>Percentage %</a:t>
          </a:r>
        </a:p>
      </cdr:txBody>
    </cdr:sp>
  </cdr:relSizeAnchor>
</c:userShapes>
</file>

<file path=xl/drawings/drawing2.xml><?xml version="1.0" encoding="utf-8"?>
<xdr:wsDr xmlns:xdr="http://schemas.openxmlformats.org/drawingml/2006/spreadsheetDrawing" xmlns:a="http://schemas.openxmlformats.org/drawingml/2006/main">
  <xdr:twoCellAnchor>
    <xdr:from>
      <xdr:col>19</xdr:col>
      <xdr:colOff>164041</xdr:colOff>
      <xdr:row>3</xdr:row>
      <xdr:rowOff>58208</xdr:rowOff>
    </xdr:from>
    <xdr:to>
      <xdr:col>30</xdr:col>
      <xdr:colOff>249766</xdr:colOff>
      <xdr:row>20</xdr:row>
      <xdr:rowOff>10583</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0.01857</cdr:y>
    </cdr:from>
    <cdr:to>
      <cdr:x>0.11689</cdr:x>
      <cdr:y>0.09092</cdr:y>
    </cdr:to>
    <cdr:sp macro="" textlink="">
      <cdr:nvSpPr>
        <cdr:cNvPr id="2" name="TextBox 2"/>
        <cdr:cNvSpPr txBox="1"/>
      </cdr:nvSpPr>
      <cdr:spPr>
        <a:xfrm xmlns:a="http://schemas.openxmlformats.org/drawingml/2006/main">
          <a:off x="0" y="60632"/>
          <a:ext cx="748145" cy="23625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000" b="1">
              <a:solidFill>
                <a:sysClr val="windowText" lastClr="000000"/>
              </a:solidFill>
              <a:latin typeface="Arial" panose="020B0604020202020204" pitchFamily="34" charset="0"/>
              <a:cs typeface="Arial" panose="020B0604020202020204" pitchFamily="34" charset="0"/>
            </a:rPr>
            <a:t>Number</a:t>
          </a:r>
        </a:p>
      </cdr:txBody>
    </cdr:sp>
  </cdr:relSizeAnchor>
  <cdr:relSizeAnchor xmlns:cdr="http://schemas.openxmlformats.org/drawingml/2006/chartDrawing">
    <cdr:from>
      <cdr:x>0.94258</cdr:x>
      <cdr:y>0.56044</cdr:y>
    </cdr:from>
    <cdr:to>
      <cdr:x>1</cdr:x>
      <cdr:y>0.62814</cdr:y>
    </cdr:to>
    <cdr:sp macro="" textlink="">
      <cdr:nvSpPr>
        <cdr:cNvPr id="4" name="Text Box 3"/>
        <cdr:cNvSpPr txBox="1"/>
      </cdr:nvSpPr>
      <cdr:spPr>
        <a:xfrm xmlns:a="http://schemas.openxmlformats.org/drawingml/2006/main">
          <a:off x="6032665" y="1769423"/>
          <a:ext cx="367500" cy="2137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0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0.8768</cdr:x>
      <cdr:y>0.15703</cdr:y>
    </cdr:from>
    <cdr:to>
      <cdr:x>0.9449</cdr:x>
      <cdr:y>0.22645</cdr:y>
    </cdr:to>
    <cdr:sp macro="" textlink="">
      <cdr:nvSpPr>
        <cdr:cNvPr id="3" name="TextBox 2"/>
        <cdr:cNvSpPr txBox="1"/>
      </cdr:nvSpPr>
      <cdr:spPr>
        <a:xfrm xmlns:a="http://schemas.openxmlformats.org/drawingml/2006/main">
          <a:off x="5995459" y="502709"/>
          <a:ext cx="465667" cy="222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b="1">
              <a:solidFill>
                <a:srgbClr val="447BBE"/>
              </a:solidFill>
              <a:latin typeface="Arial" panose="020B0604020202020204" pitchFamily="34" charset="0"/>
              <a:cs typeface="Arial" panose="020B0604020202020204" pitchFamily="34" charset="0"/>
            </a:rPr>
            <a:t>NI</a:t>
          </a:r>
        </a:p>
      </cdr:txBody>
    </cdr:sp>
  </cdr:relSizeAnchor>
  <cdr:relSizeAnchor xmlns:cdr="http://schemas.openxmlformats.org/drawingml/2006/chartDrawing">
    <cdr:from>
      <cdr:x>0.87216</cdr:x>
      <cdr:y>0.30579</cdr:y>
    </cdr:from>
    <cdr:to>
      <cdr:x>0.96038</cdr:x>
      <cdr:y>0.38843</cdr:y>
    </cdr:to>
    <cdr:sp macro="" textlink="">
      <cdr:nvSpPr>
        <cdr:cNvPr id="5" name="TextBox 4"/>
        <cdr:cNvSpPr txBox="1"/>
      </cdr:nvSpPr>
      <cdr:spPr>
        <a:xfrm xmlns:a="http://schemas.openxmlformats.org/drawingml/2006/main">
          <a:off x="5963709" y="978959"/>
          <a:ext cx="603250" cy="26458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b="1">
              <a:solidFill>
                <a:srgbClr val="1A2859"/>
              </a:solidFill>
              <a:latin typeface="Arial" panose="020B0604020202020204" pitchFamily="34" charset="0"/>
              <a:cs typeface="Arial" panose="020B0604020202020204" pitchFamily="34" charset="0"/>
            </a:rPr>
            <a:t>Male</a:t>
          </a:r>
        </a:p>
      </cdr:txBody>
    </cdr:sp>
  </cdr:relSizeAnchor>
  <cdr:relSizeAnchor xmlns:cdr="http://schemas.openxmlformats.org/drawingml/2006/chartDrawing">
    <cdr:from>
      <cdr:x>0.84894</cdr:x>
      <cdr:y>0.59339</cdr:y>
    </cdr:from>
    <cdr:to>
      <cdr:x>0.96347</cdr:x>
      <cdr:y>0.70579</cdr:y>
    </cdr:to>
    <cdr:sp macro="" textlink="">
      <cdr:nvSpPr>
        <cdr:cNvPr id="6" name="TextBox 5"/>
        <cdr:cNvSpPr txBox="1"/>
      </cdr:nvSpPr>
      <cdr:spPr>
        <a:xfrm xmlns:a="http://schemas.openxmlformats.org/drawingml/2006/main">
          <a:off x="5804958" y="1899709"/>
          <a:ext cx="783167" cy="3598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50" b="1">
              <a:solidFill>
                <a:srgbClr val="CCDB28"/>
              </a:solidFill>
              <a:latin typeface="Arial" panose="020B0604020202020204" pitchFamily="34" charset="0"/>
              <a:cs typeface="Arial" panose="020B0604020202020204" pitchFamily="34" charset="0"/>
            </a:rPr>
            <a:t>Female</a:t>
          </a: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302683</xdr:colOff>
      <xdr:row>1</xdr:row>
      <xdr:rowOff>128059</xdr:rowOff>
    </xdr:from>
    <xdr:to>
      <xdr:col>13</xdr:col>
      <xdr:colOff>493182</xdr:colOff>
      <xdr:row>15</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0.01993</cdr:x>
      <cdr:y>0.89666</cdr:y>
    </cdr:from>
    <cdr:to>
      <cdr:x>0.25906</cdr:x>
      <cdr:y>0.97656</cdr:y>
    </cdr:to>
    <cdr:sp macro="" textlink="">
      <cdr:nvSpPr>
        <cdr:cNvPr id="2" name="TextBox 1"/>
        <cdr:cNvSpPr txBox="1"/>
      </cdr:nvSpPr>
      <cdr:spPr>
        <a:xfrm xmlns:a="http://schemas.openxmlformats.org/drawingml/2006/main">
          <a:off x="104774" y="2186415"/>
          <a:ext cx="1257300" cy="1948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000" b="1">
              <a:latin typeface="Arial" panose="020B0604020202020204" pitchFamily="34" charset="0"/>
              <a:cs typeface="Arial" panose="020B0604020202020204" pitchFamily="34" charset="0"/>
            </a:rPr>
            <a:t>Percentage %</a:t>
          </a:r>
        </a:p>
      </cdr:txBody>
    </cdr:sp>
  </cdr:relSizeAnchor>
</c:userShapes>
</file>

<file path=xl/drawings/drawing6.xml><?xml version="1.0" encoding="utf-8"?>
<xdr:wsDr xmlns:xdr="http://schemas.openxmlformats.org/drawingml/2006/spreadsheetDrawing" xmlns:a="http://schemas.openxmlformats.org/drawingml/2006/main">
  <xdr:twoCellAnchor>
    <xdr:from>
      <xdr:col>8</xdr:col>
      <xdr:colOff>66673</xdr:colOff>
      <xdr:row>0</xdr:row>
      <xdr:rowOff>104775</xdr:rowOff>
    </xdr:from>
    <xdr:to>
      <xdr:col>18</xdr:col>
      <xdr:colOff>200025</xdr:colOff>
      <xdr:row>15</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0.0256</cdr:y>
    </cdr:from>
    <cdr:to>
      <cdr:x>0.1608</cdr:x>
      <cdr:y>0.10809</cdr:y>
    </cdr:to>
    <cdr:sp macro="" textlink="">
      <cdr:nvSpPr>
        <cdr:cNvPr id="2" name="TextBox 2"/>
        <cdr:cNvSpPr txBox="1"/>
      </cdr:nvSpPr>
      <cdr:spPr>
        <a:xfrm xmlns:a="http://schemas.openxmlformats.org/drawingml/2006/main">
          <a:off x="0" y="85725"/>
          <a:ext cx="981793" cy="27617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900" b="1">
              <a:solidFill>
                <a:sysClr val="windowText" lastClr="000000"/>
              </a:solidFill>
              <a:latin typeface="Arial" panose="020B0604020202020204" pitchFamily="34" charset="0"/>
              <a:cs typeface="Arial" panose="020B0604020202020204" pitchFamily="34" charset="0"/>
            </a:rPr>
            <a:t>Percentage %</a:t>
          </a:r>
        </a:p>
      </cdr:txBody>
    </cdr:sp>
  </cdr:relSizeAnchor>
</c:userShapes>
</file>

<file path=xl/drawings/drawing8.xml><?xml version="1.0" encoding="utf-8"?>
<xdr:wsDr xmlns:xdr="http://schemas.openxmlformats.org/drawingml/2006/spreadsheetDrawing" xmlns:a="http://schemas.openxmlformats.org/drawingml/2006/main">
  <xdr:twoCellAnchor>
    <xdr:from>
      <xdr:col>6</xdr:col>
      <xdr:colOff>559859</xdr:colOff>
      <xdr:row>0</xdr:row>
      <xdr:rowOff>84136</xdr:rowOff>
    </xdr:from>
    <xdr:to>
      <xdr:col>18</xdr:col>
      <xdr:colOff>88902</xdr:colOff>
      <xdr:row>17</xdr:row>
      <xdr:rowOff>158749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0.55042</cdr:x>
      <cdr:y>0.91451</cdr:y>
    </cdr:from>
    <cdr:to>
      <cdr:x>0.69824</cdr:x>
      <cdr:y>1</cdr:y>
    </cdr:to>
    <cdr:sp macro="" textlink="">
      <cdr:nvSpPr>
        <cdr:cNvPr id="2" name="TextBox 2"/>
        <cdr:cNvSpPr txBox="1"/>
      </cdr:nvSpPr>
      <cdr:spPr>
        <a:xfrm xmlns:a="http://schemas.openxmlformats.org/drawingml/2006/main">
          <a:off x="3818467" y="3087944"/>
          <a:ext cx="1025505" cy="28866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GB" sz="900" b="1">
              <a:solidFill>
                <a:sysClr val="windowText" lastClr="000000"/>
              </a:solidFill>
              <a:latin typeface="Arial" panose="020B0604020202020204" pitchFamily="34" charset="0"/>
              <a:cs typeface="Arial" panose="020B0604020202020204" pitchFamily="34" charset="0"/>
            </a:rPr>
            <a:t>Percentage %</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ns.gov.uk/methodology/methodologytopicsandstatisticalconcepts/revisions/revisionspoliciesforlabourmarketstatistics" TargetMode="External"/><Relationship Id="rId2" Type="http://schemas.openxmlformats.org/officeDocument/2006/relationships/hyperlink" Target="https://www.ons.gov.uk/methodology/classificationsandstandards/standardoccupationalclassificationsoc/soc2010" TargetMode="External"/><Relationship Id="rId1" Type="http://schemas.openxmlformats.org/officeDocument/2006/relationships/hyperlink" Target="https://www.ons.gov.uk/methodology/classificationsandstandards/ukstandardindustrialclassificationofeconomicactivities/uksic2007"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3"/>
  <sheetViews>
    <sheetView tabSelected="1" workbookViewId="0"/>
  </sheetViews>
  <sheetFormatPr defaultColWidth="9.140625" defaultRowHeight="15" customHeight="1" x14ac:dyDescent="0.35"/>
  <cols>
    <col min="1" max="16384" width="9.140625" style="1"/>
  </cols>
  <sheetData>
    <row r="2" spans="1:1" ht="15" customHeight="1" x14ac:dyDescent="0.35">
      <c r="A2" s="2" t="s">
        <v>72</v>
      </c>
    </row>
    <row r="4" spans="1:1" ht="15" customHeight="1" x14ac:dyDescent="0.35">
      <c r="A4" s="82" t="s">
        <v>73</v>
      </c>
    </row>
    <row r="5" spans="1:1" ht="15" customHeight="1" x14ac:dyDescent="0.35">
      <c r="A5" s="83" t="s">
        <v>56</v>
      </c>
    </row>
    <row r="6" spans="1:1" ht="15" customHeight="1" x14ac:dyDescent="0.35">
      <c r="A6" s="83" t="s">
        <v>81</v>
      </c>
    </row>
    <row r="7" spans="1:1" ht="15" customHeight="1" x14ac:dyDescent="0.35">
      <c r="A7" s="83" t="s">
        <v>116</v>
      </c>
    </row>
    <row r="8" spans="1:1" ht="15" customHeight="1" x14ac:dyDescent="0.35">
      <c r="A8" s="83" t="s">
        <v>119</v>
      </c>
    </row>
    <row r="9" spans="1:1" ht="15" customHeight="1" x14ac:dyDescent="0.35">
      <c r="A9" s="83" t="s">
        <v>118</v>
      </c>
    </row>
    <row r="10" spans="1:1" ht="15" customHeight="1" x14ac:dyDescent="0.35">
      <c r="A10" s="83" t="s">
        <v>120</v>
      </c>
    </row>
    <row r="11" spans="1:1" ht="15" customHeight="1" x14ac:dyDescent="0.35">
      <c r="A11" s="83" t="s">
        <v>121</v>
      </c>
    </row>
    <row r="12" spans="1:1" ht="15" customHeight="1" x14ac:dyDescent="0.35">
      <c r="A12" s="83" t="s">
        <v>122</v>
      </c>
    </row>
    <row r="13" spans="1:1" ht="15" customHeight="1" x14ac:dyDescent="0.35">
      <c r="A13" s="83" t="s">
        <v>123</v>
      </c>
    </row>
  </sheetData>
  <hyperlinks>
    <hyperlink ref="A7" location="'Table 3'!A1" display="Table 3: Employment status by age group in Northern Ireland, Jan-Dec 2019"/>
    <hyperlink ref="A8" location="'Table 4'!A1" display="Table 4: Employment by industry in Northern Ireland (16+), Jan-Dec 2019"/>
    <hyperlink ref="A9" location="'Table 5'!A1" display="Table 5: Employment by occupation in Northern Ireland (16+), Jan-Dec 2019"/>
    <hyperlink ref="A10" location="'Table 6'!A1" display="Table 6 : Employment by UK region Jan-Dec 2019"/>
    <hyperlink ref="A6" location="'Table 2'!A1" display="Table 2: Self-employment type in Northern Ireland (16+), Jan-Dec 2019"/>
    <hyperlink ref="A5" location="'Table 1'!A1" display="Table 1: Number of self-employed in Northern Ireland (16+), Jan-Dec 2004 to Jan-Dec 2019"/>
    <hyperlink ref="A11" location="'Table 7'!A1" display="Table 7: Employment by highest qualification in Northern Ireland (16+), Jan-Dec 2019"/>
    <hyperlink ref="A12" location="'Tables 8 and 9'!A1" display="Table 8: Self-employed with or without employees in Northern Ireland, Jan-Dec 2019"/>
    <hyperlink ref="A13" location="'Tables 8 and 9'!A1" display="Table 9: Number of employees of the self-employed in Northern Ireland, Jan-Dec 2019"/>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90" zoomScaleNormal="90" workbookViewId="0">
      <selection activeCell="G1" sqref="G1"/>
    </sheetView>
  </sheetViews>
  <sheetFormatPr defaultRowHeight="15" x14ac:dyDescent="0.25"/>
  <cols>
    <col min="1" max="1" width="39.7109375" customWidth="1"/>
  </cols>
  <sheetData>
    <row r="1" spans="1:8" s="4" customFormat="1" x14ac:dyDescent="0.25">
      <c r="A1" s="238" t="s">
        <v>122</v>
      </c>
      <c r="B1" s="238"/>
      <c r="C1" s="238"/>
      <c r="D1" s="238"/>
      <c r="E1" s="238"/>
      <c r="F1" s="238"/>
      <c r="G1" s="169" t="s">
        <v>115</v>
      </c>
      <c r="H1" s="3"/>
    </row>
    <row r="2" spans="1:8" s="4" customFormat="1" ht="15.75" thickBot="1" x14ac:dyDescent="0.3">
      <c r="A2" s="57"/>
    </row>
    <row r="3" spans="1:8" s="218" customFormat="1" ht="15.75" thickBot="1" x14ac:dyDescent="0.3">
      <c r="A3" s="216"/>
      <c r="B3" s="205" t="s">
        <v>3</v>
      </c>
      <c r="C3" s="204" t="s">
        <v>4</v>
      </c>
      <c r="D3" s="217" t="s">
        <v>5</v>
      </c>
    </row>
    <row r="4" spans="1:8" s="4" customFormat="1" x14ac:dyDescent="0.25">
      <c r="A4" s="94" t="s">
        <v>124</v>
      </c>
      <c r="B4" s="71">
        <v>77000</v>
      </c>
      <c r="C4" s="206">
        <v>28000</v>
      </c>
      <c r="D4" s="96">
        <v>105000</v>
      </c>
    </row>
    <row r="5" spans="1:8" s="4" customFormat="1" x14ac:dyDescent="0.25">
      <c r="A5" s="80" t="s">
        <v>125</v>
      </c>
      <c r="B5" s="71">
        <v>22000</v>
      </c>
      <c r="C5" s="206">
        <v>7000</v>
      </c>
      <c r="D5" s="96">
        <v>29000</v>
      </c>
    </row>
    <row r="6" spans="1:8" s="4" customFormat="1" ht="15.75" thickBot="1" x14ac:dyDescent="0.3">
      <c r="A6" s="95" t="s">
        <v>5</v>
      </c>
      <c r="B6" s="104">
        <v>99000</v>
      </c>
      <c r="C6" s="207">
        <v>35000</v>
      </c>
      <c r="D6" s="97">
        <v>134000</v>
      </c>
    </row>
    <row r="7" spans="1:8" s="4" customFormat="1" x14ac:dyDescent="0.25">
      <c r="A7" s="57"/>
    </row>
    <row r="8" spans="1:8" s="4" customFormat="1" x14ac:dyDescent="0.25">
      <c r="A8" s="238" t="s">
        <v>123</v>
      </c>
      <c r="B8" s="238"/>
      <c r="C8" s="238"/>
      <c r="D8" s="238"/>
      <c r="E8" s="238"/>
      <c r="F8" s="238"/>
    </row>
    <row r="9" spans="1:8" s="4" customFormat="1" ht="15.75" thickBot="1" x14ac:dyDescent="0.3">
      <c r="A9" s="57"/>
    </row>
    <row r="10" spans="1:8" s="218" customFormat="1" ht="15.75" thickBot="1" x14ac:dyDescent="0.3">
      <c r="A10" s="216" t="s">
        <v>126</v>
      </c>
      <c r="B10" s="205" t="s">
        <v>3</v>
      </c>
      <c r="C10" s="204" t="s">
        <v>4</v>
      </c>
      <c r="D10" s="217" t="s">
        <v>5</v>
      </c>
    </row>
    <row r="11" spans="1:8" s="4" customFormat="1" x14ac:dyDescent="0.25">
      <c r="A11" s="208" t="s">
        <v>127</v>
      </c>
      <c r="B11" s="71">
        <v>16000</v>
      </c>
      <c r="C11" s="206">
        <v>5000</v>
      </c>
      <c r="D11" s="96">
        <v>22000</v>
      </c>
    </row>
    <row r="12" spans="1:8" s="4" customFormat="1" x14ac:dyDescent="0.25">
      <c r="A12" s="209" t="s">
        <v>128</v>
      </c>
      <c r="B12" s="213">
        <v>3000</v>
      </c>
      <c r="C12" s="214">
        <v>1000</v>
      </c>
      <c r="D12" s="215">
        <v>4000</v>
      </c>
    </row>
    <row r="13" spans="1:8" s="4" customFormat="1" x14ac:dyDescent="0.25">
      <c r="A13" s="209" t="s">
        <v>129</v>
      </c>
      <c r="B13" s="211" t="s">
        <v>131</v>
      </c>
      <c r="C13" s="212" t="s">
        <v>131</v>
      </c>
      <c r="D13" s="96" t="s">
        <v>131</v>
      </c>
    </row>
    <row r="14" spans="1:8" s="4" customFormat="1" x14ac:dyDescent="0.25">
      <c r="A14" s="209" t="s">
        <v>130</v>
      </c>
      <c r="B14" s="213">
        <v>2000</v>
      </c>
      <c r="C14" s="212" t="s">
        <v>131</v>
      </c>
      <c r="D14" s="215">
        <v>3000</v>
      </c>
    </row>
    <row r="15" spans="1:8" s="4" customFormat="1" ht="15.75" thickBot="1" x14ac:dyDescent="0.3">
      <c r="A15" s="210" t="s">
        <v>5</v>
      </c>
      <c r="B15" s="104">
        <v>22000</v>
      </c>
      <c r="C15" s="207">
        <v>7000</v>
      </c>
      <c r="D15" s="97">
        <v>28000</v>
      </c>
    </row>
    <row r="16" spans="1:8" s="4" customFormat="1" x14ac:dyDescent="0.25">
      <c r="A16" s="57"/>
    </row>
    <row r="17" spans="1:10" s="4" customFormat="1" x14ac:dyDescent="0.25">
      <c r="A17" s="118" t="s">
        <v>63</v>
      </c>
    </row>
    <row r="18" spans="1:10" s="4" customFormat="1" x14ac:dyDescent="0.25">
      <c r="A18" s="15" t="s">
        <v>0</v>
      </c>
    </row>
    <row r="19" spans="1:10" s="4" customFormat="1" x14ac:dyDescent="0.25">
      <c r="A19" s="121" t="s">
        <v>88</v>
      </c>
      <c r="B19" s="106"/>
      <c r="C19" s="106"/>
      <c r="D19" s="106"/>
      <c r="E19" s="106"/>
      <c r="F19" s="106"/>
      <c r="G19" s="106"/>
      <c r="H19" s="106"/>
      <c r="I19" s="106"/>
      <c r="J19" s="106"/>
    </row>
    <row r="20" spans="1:10" s="4" customFormat="1" x14ac:dyDescent="0.25">
      <c r="A20" s="119" t="s">
        <v>90</v>
      </c>
    </row>
    <row r="21" spans="1:10" x14ac:dyDescent="0.25">
      <c r="A21" t="s">
        <v>132</v>
      </c>
    </row>
  </sheetData>
  <mergeCells count="2">
    <mergeCell ref="A1:F1"/>
    <mergeCell ref="A8:F8"/>
  </mergeCells>
  <hyperlinks>
    <hyperlink ref="G1" location="Contents!A1" display="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N41"/>
  <sheetViews>
    <sheetView zoomScale="90" zoomScaleNormal="90" workbookViewId="0"/>
  </sheetViews>
  <sheetFormatPr defaultColWidth="9.140625" defaultRowHeight="15" x14ac:dyDescent="0.25"/>
  <cols>
    <col min="1" max="1" width="32.85546875" style="147" customWidth="1"/>
    <col min="2" max="4" width="9.140625" style="147"/>
    <col min="5" max="7" width="9.28515625" style="147" bestFit="1" customWidth="1"/>
    <col min="8" max="8" width="9.140625" style="147"/>
    <col min="9" max="9" width="1.5703125" style="147" customWidth="1"/>
    <col min="10" max="10" width="4.28515625" style="147" customWidth="1"/>
    <col min="11" max="13" width="9.140625" style="147"/>
    <col min="14" max="14" width="12.7109375" style="147" customWidth="1"/>
    <col min="15" max="16384" width="9.140625" style="147"/>
  </cols>
  <sheetData>
    <row r="1" spans="1:14" x14ac:dyDescent="0.25">
      <c r="A1" s="145"/>
      <c r="B1" s="145"/>
      <c r="C1" s="145"/>
      <c r="D1" s="145"/>
      <c r="E1" s="145"/>
      <c r="F1" s="146" t="s">
        <v>7</v>
      </c>
      <c r="G1" s="145"/>
      <c r="H1" s="145"/>
      <c r="I1" s="145"/>
      <c r="J1" s="145"/>
      <c r="K1" s="145"/>
      <c r="L1" s="145"/>
      <c r="M1" s="145"/>
      <c r="N1" s="145"/>
    </row>
    <row r="3" spans="1:14" ht="65.25" customHeight="1" x14ac:dyDescent="0.25">
      <c r="A3" s="220" t="s">
        <v>8</v>
      </c>
      <c r="B3" s="220"/>
      <c r="C3" s="220"/>
      <c r="D3" s="220"/>
      <c r="E3" s="220"/>
      <c r="F3" s="220"/>
      <c r="G3" s="220"/>
      <c r="H3" s="220"/>
      <c r="I3" s="220"/>
      <c r="J3" s="220"/>
      <c r="K3" s="220"/>
      <c r="L3" s="220"/>
      <c r="M3" s="220"/>
      <c r="N3" s="220"/>
    </row>
    <row r="5" spans="1:14" ht="47.25" customHeight="1" x14ac:dyDescent="0.25">
      <c r="A5" s="220" t="s">
        <v>95</v>
      </c>
      <c r="B5" s="220"/>
      <c r="C5" s="220"/>
      <c r="D5" s="220"/>
      <c r="E5" s="220"/>
      <c r="F5" s="220"/>
      <c r="G5" s="220"/>
      <c r="H5" s="220"/>
      <c r="I5" s="220"/>
      <c r="J5" s="220"/>
      <c r="K5" s="220"/>
      <c r="L5" s="220"/>
      <c r="M5" s="220"/>
      <c r="N5" s="220"/>
    </row>
    <row r="7" spans="1:14" ht="29.25" customHeight="1" x14ac:dyDescent="0.25">
      <c r="A7" s="220" t="s">
        <v>96</v>
      </c>
      <c r="B7" s="220"/>
      <c r="C7" s="220"/>
      <c r="D7" s="220"/>
      <c r="E7" s="220"/>
      <c r="F7" s="220"/>
      <c r="G7" s="220"/>
      <c r="H7" s="220"/>
      <c r="I7" s="220"/>
      <c r="J7" s="220"/>
      <c r="K7" s="220"/>
      <c r="L7" s="220"/>
      <c r="M7" s="220"/>
      <c r="N7" s="220"/>
    </row>
    <row r="9" spans="1:14" x14ac:dyDescent="0.25">
      <c r="A9" s="145"/>
      <c r="B9" s="145"/>
      <c r="C9" s="145"/>
      <c r="D9" s="145"/>
      <c r="E9" s="167"/>
      <c r="F9" s="146" t="s">
        <v>9</v>
      </c>
      <c r="G9" s="167"/>
      <c r="H9" s="145"/>
      <c r="I9" s="145"/>
      <c r="J9" s="145"/>
      <c r="K9" s="145"/>
      <c r="L9" s="145"/>
      <c r="M9" s="145"/>
      <c r="N9" s="145"/>
    </row>
    <row r="10" spans="1:14" ht="124.5" customHeight="1" x14ac:dyDescent="0.25">
      <c r="A10" s="219" t="s">
        <v>105</v>
      </c>
      <c r="B10" s="219"/>
      <c r="C10" s="219"/>
      <c r="D10" s="219"/>
      <c r="E10" s="219"/>
      <c r="F10" s="219"/>
      <c r="G10" s="219"/>
      <c r="H10" s="219"/>
      <c r="I10" s="219"/>
      <c r="J10" s="219"/>
      <c r="K10" s="219"/>
      <c r="L10" s="219"/>
      <c r="M10" s="219"/>
      <c r="N10" s="219"/>
    </row>
    <row r="11" spans="1:14" ht="15" customHeight="1" x14ac:dyDescent="0.25">
      <c r="A11" s="148"/>
      <c r="B11" s="148"/>
      <c r="C11" s="148"/>
      <c r="D11" s="148"/>
      <c r="E11" s="148"/>
      <c r="F11" s="148"/>
      <c r="G11" s="148"/>
      <c r="H11" s="148"/>
      <c r="I11" s="148"/>
      <c r="J11" s="148"/>
      <c r="K11" s="148"/>
      <c r="L11" s="148"/>
      <c r="M11" s="148"/>
      <c r="N11" s="148"/>
    </row>
    <row r="12" spans="1:14" ht="63.75" customHeight="1" x14ac:dyDescent="0.25">
      <c r="A12" s="219" t="s">
        <v>106</v>
      </c>
      <c r="B12" s="219"/>
      <c r="C12" s="219"/>
      <c r="D12" s="219"/>
      <c r="E12" s="219"/>
      <c r="F12" s="219"/>
      <c r="G12" s="219"/>
      <c r="H12" s="219"/>
      <c r="I12" s="219"/>
      <c r="J12" s="219"/>
      <c r="K12" s="219"/>
      <c r="L12" s="219"/>
      <c r="M12" s="219"/>
      <c r="N12" s="219"/>
    </row>
    <row r="13" spans="1:14" x14ac:dyDescent="0.25">
      <c r="A13" s="148"/>
      <c r="B13" s="148"/>
      <c r="C13" s="148"/>
      <c r="D13" s="148"/>
      <c r="E13" s="148"/>
      <c r="F13" s="148"/>
      <c r="G13" s="148"/>
      <c r="H13" s="148"/>
      <c r="I13" s="148"/>
      <c r="J13" s="148"/>
      <c r="K13" s="148"/>
      <c r="L13" s="148"/>
      <c r="M13" s="148"/>
      <c r="N13" s="148"/>
    </row>
    <row r="14" spans="1:14" ht="51.75" customHeight="1" x14ac:dyDescent="0.25">
      <c r="A14" s="219" t="s">
        <v>107</v>
      </c>
      <c r="B14" s="219"/>
      <c r="C14" s="219"/>
      <c r="D14" s="219"/>
      <c r="E14" s="219"/>
      <c r="F14" s="219"/>
      <c r="G14" s="219"/>
      <c r="H14" s="219"/>
      <c r="I14" s="219"/>
      <c r="J14" s="219"/>
      <c r="K14" s="219"/>
      <c r="L14" s="219"/>
      <c r="M14" s="219"/>
      <c r="N14" s="219"/>
    </row>
    <row r="15" spans="1:14" x14ac:dyDescent="0.25">
      <c r="A15" s="148"/>
      <c r="B15" s="148"/>
      <c r="C15" s="148"/>
      <c r="D15" s="148"/>
      <c r="E15" s="148"/>
      <c r="F15" s="148"/>
      <c r="G15" s="148"/>
      <c r="H15" s="148"/>
      <c r="I15" s="148"/>
      <c r="J15" s="148"/>
      <c r="K15" s="148"/>
      <c r="L15" s="148"/>
      <c r="M15" s="148"/>
      <c r="N15" s="148"/>
    </row>
    <row r="16" spans="1:14" ht="50.25" customHeight="1" x14ac:dyDescent="0.25">
      <c r="A16" s="219" t="s">
        <v>108</v>
      </c>
      <c r="B16" s="219"/>
      <c r="C16" s="219"/>
      <c r="D16" s="219"/>
      <c r="E16" s="219"/>
      <c r="F16" s="219"/>
      <c r="G16" s="219"/>
      <c r="H16" s="219"/>
      <c r="I16" s="219"/>
      <c r="J16" s="219"/>
      <c r="K16" s="219"/>
      <c r="L16" s="219"/>
      <c r="M16" s="219"/>
      <c r="N16" s="219"/>
    </row>
    <row r="17" spans="1:14" x14ac:dyDescent="0.25">
      <c r="A17" s="148"/>
      <c r="B17" s="148"/>
      <c r="C17" s="148"/>
      <c r="D17" s="148"/>
      <c r="E17" s="148"/>
      <c r="F17" s="148"/>
      <c r="G17" s="148"/>
      <c r="H17" s="148"/>
      <c r="I17" s="148"/>
      <c r="J17" s="148"/>
      <c r="K17" s="148"/>
      <c r="L17" s="148"/>
      <c r="M17" s="148"/>
      <c r="N17" s="148"/>
    </row>
    <row r="18" spans="1:14" ht="46.5" customHeight="1" x14ac:dyDescent="0.25">
      <c r="A18" s="219" t="s">
        <v>109</v>
      </c>
      <c r="B18" s="219"/>
      <c r="C18" s="219"/>
      <c r="D18" s="219"/>
      <c r="E18" s="219"/>
      <c r="F18" s="219"/>
      <c r="G18" s="219"/>
      <c r="H18" s="219"/>
      <c r="I18" s="219"/>
      <c r="J18" s="219"/>
      <c r="K18" s="219"/>
      <c r="L18" s="219"/>
      <c r="M18" s="219"/>
      <c r="N18" s="219"/>
    </row>
    <row r="19" spans="1:14" x14ac:dyDescent="0.25">
      <c r="A19" s="228" t="s">
        <v>97</v>
      </c>
      <c r="B19" s="228"/>
      <c r="C19" s="228"/>
      <c r="D19" s="228"/>
      <c r="E19" s="228"/>
      <c r="F19" s="228"/>
      <c r="G19" s="228"/>
      <c r="H19" s="228"/>
      <c r="I19" s="228"/>
      <c r="J19" s="228"/>
      <c r="K19" s="228"/>
      <c r="L19" s="228"/>
      <c r="M19" s="228"/>
      <c r="N19" s="228"/>
    </row>
    <row r="20" spans="1:14" ht="15" customHeight="1" x14ac:dyDescent="0.25">
      <c r="A20" s="148"/>
      <c r="B20" s="148"/>
      <c r="C20" s="148"/>
      <c r="D20" s="148"/>
      <c r="E20" s="148"/>
      <c r="F20" s="148"/>
      <c r="G20" s="148"/>
      <c r="H20" s="148"/>
      <c r="I20" s="148"/>
      <c r="J20" s="148"/>
      <c r="K20" s="148"/>
      <c r="L20" s="148"/>
      <c r="M20" s="148"/>
      <c r="N20" s="148"/>
    </row>
    <row r="21" spans="1:14" ht="60" customHeight="1" x14ac:dyDescent="0.25">
      <c r="A21" s="219" t="s">
        <v>110</v>
      </c>
      <c r="B21" s="219"/>
      <c r="C21" s="219"/>
      <c r="D21" s="219"/>
      <c r="E21" s="219"/>
      <c r="F21" s="219"/>
      <c r="G21" s="219"/>
      <c r="H21" s="219"/>
      <c r="I21" s="219"/>
      <c r="J21" s="219"/>
      <c r="K21" s="219"/>
      <c r="L21" s="219"/>
      <c r="M21" s="219"/>
      <c r="N21" s="219"/>
    </row>
    <row r="22" spans="1:14" x14ac:dyDescent="0.25">
      <c r="A22" s="166" t="s">
        <v>98</v>
      </c>
      <c r="B22" s="145"/>
      <c r="C22" s="145"/>
      <c r="D22" s="145"/>
      <c r="E22" s="145"/>
      <c r="F22" s="145"/>
      <c r="G22" s="145"/>
      <c r="H22" s="145"/>
      <c r="I22" s="145"/>
      <c r="J22" s="145"/>
      <c r="K22" s="145"/>
      <c r="L22" s="145"/>
      <c r="M22" s="145"/>
      <c r="N22" s="145"/>
    </row>
    <row r="23" spans="1:14" x14ac:dyDescent="0.25">
      <c r="A23" s="148"/>
      <c r="B23" s="149"/>
      <c r="C23" s="149"/>
      <c r="D23" s="149"/>
      <c r="E23" s="149"/>
      <c r="F23" s="149"/>
      <c r="G23" s="149"/>
      <c r="H23" s="149"/>
      <c r="I23" s="149"/>
      <c r="J23" s="149"/>
      <c r="K23" s="149"/>
      <c r="L23" s="149"/>
      <c r="M23" s="149"/>
      <c r="N23" s="149"/>
    </row>
    <row r="24" spans="1:14" ht="76.5" customHeight="1" x14ac:dyDescent="0.25">
      <c r="A24" s="219" t="s">
        <v>111</v>
      </c>
      <c r="B24" s="220"/>
      <c r="C24" s="220"/>
      <c r="D24" s="220"/>
      <c r="E24" s="220"/>
      <c r="F24" s="220"/>
      <c r="G24" s="220"/>
      <c r="H24" s="220"/>
      <c r="I24" s="220"/>
      <c r="J24" s="220"/>
      <c r="K24" s="220"/>
      <c r="L24" s="220"/>
      <c r="M24" s="220"/>
      <c r="N24" s="220"/>
    </row>
    <row r="25" spans="1:14" ht="15.75" thickBot="1" x14ac:dyDescent="0.3">
      <c r="A25" s="148"/>
      <c r="B25" s="149"/>
      <c r="C25" s="149"/>
      <c r="D25" s="149"/>
      <c r="E25" s="145"/>
      <c r="F25" s="145"/>
      <c r="G25" s="145"/>
      <c r="H25" s="149"/>
      <c r="I25" s="149"/>
      <c r="J25" s="149"/>
      <c r="K25" s="149"/>
      <c r="L25" s="149"/>
      <c r="M25" s="149"/>
      <c r="N25" s="149"/>
    </row>
    <row r="26" spans="1:14" x14ac:dyDescent="0.25">
      <c r="A26" s="223" t="s">
        <v>14</v>
      </c>
      <c r="B26" s="225" t="s">
        <v>10</v>
      </c>
      <c r="C26" s="226"/>
      <c r="D26" s="227"/>
      <c r="E26" s="145"/>
      <c r="F26" s="145"/>
      <c r="G26" s="145"/>
      <c r="H26" s="149"/>
      <c r="I26" s="149"/>
      <c r="J26" s="149"/>
      <c r="K26" s="149"/>
      <c r="L26" s="149"/>
      <c r="M26" s="149"/>
      <c r="N26" s="149"/>
    </row>
    <row r="27" spans="1:14" ht="30" x14ac:dyDescent="0.25">
      <c r="A27" s="224"/>
      <c r="B27" s="150" t="s">
        <v>11</v>
      </c>
      <c r="C27" s="151" t="s">
        <v>12</v>
      </c>
      <c r="D27" s="152" t="s">
        <v>13</v>
      </c>
      <c r="E27" s="145"/>
      <c r="F27" s="145"/>
      <c r="G27" s="145"/>
      <c r="H27" s="149"/>
      <c r="I27" s="149"/>
      <c r="J27" s="149"/>
      <c r="K27" s="149"/>
      <c r="L27" s="149"/>
      <c r="M27" s="149"/>
      <c r="N27" s="149"/>
    </row>
    <row r="28" spans="1:14" x14ac:dyDescent="0.25">
      <c r="A28" s="153" t="s">
        <v>99</v>
      </c>
      <c r="B28" s="154">
        <v>23</v>
      </c>
      <c r="C28" s="155">
        <v>19</v>
      </c>
      <c r="D28" s="156">
        <v>27</v>
      </c>
      <c r="E28" s="145"/>
      <c r="F28" s="145"/>
      <c r="G28" s="145"/>
      <c r="H28" s="145"/>
      <c r="I28" s="145"/>
      <c r="J28" s="145"/>
      <c r="K28" s="145"/>
      <c r="L28" s="145"/>
      <c r="M28" s="145"/>
      <c r="N28" s="145"/>
    </row>
    <row r="29" spans="1:14" x14ac:dyDescent="0.25">
      <c r="A29" s="153" t="s">
        <v>100</v>
      </c>
      <c r="B29" s="154">
        <v>839</v>
      </c>
      <c r="C29" s="155">
        <v>827</v>
      </c>
      <c r="D29" s="156">
        <v>852</v>
      </c>
      <c r="E29" s="145"/>
      <c r="F29" s="145"/>
      <c r="G29" s="145"/>
      <c r="H29" s="145"/>
      <c r="I29" s="145"/>
      <c r="J29" s="145"/>
      <c r="K29" s="145"/>
      <c r="L29" s="145"/>
      <c r="M29" s="145"/>
      <c r="N29" s="145"/>
    </row>
    <row r="30" spans="1:14" x14ac:dyDescent="0.25">
      <c r="A30" s="153" t="s">
        <v>101</v>
      </c>
      <c r="B30" s="154">
        <v>306</v>
      </c>
      <c r="C30" s="155">
        <v>293</v>
      </c>
      <c r="D30" s="156">
        <v>318</v>
      </c>
      <c r="E30" s="145"/>
      <c r="F30" s="145"/>
      <c r="G30" s="145"/>
      <c r="H30" s="145"/>
      <c r="I30" s="145"/>
      <c r="J30" s="145"/>
      <c r="K30" s="145"/>
      <c r="L30" s="145"/>
      <c r="M30" s="145"/>
      <c r="N30" s="145"/>
    </row>
    <row r="31" spans="1:14" x14ac:dyDescent="0.25">
      <c r="A31" s="153" t="s">
        <v>102</v>
      </c>
      <c r="B31" s="157">
        <v>2.6</v>
      </c>
      <c r="C31" s="158">
        <v>2.1</v>
      </c>
      <c r="D31" s="159">
        <v>3</v>
      </c>
      <c r="E31" s="145"/>
      <c r="F31" s="145"/>
      <c r="G31" s="145"/>
      <c r="H31" s="145"/>
      <c r="I31" s="145"/>
      <c r="J31" s="145"/>
      <c r="K31" s="145"/>
      <c r="L31" s="145"/>
      <c r="M31" s="145"/>
      <c r="N31" s="145"/>
    </row>
    <row r="32" spans="1:14" x14ac:dyDescent="0.25">
      <c r="A32" s="153" t="s">
        <v>103</v>
      </c>
      <c r="B32" s="157">
        <v>71.900000000000006</v>
      </c>
      <c r="C32" s="158">
        <v>70.8</v>
      </c>
      <c r="D32" s="159">
        <v>73</v>
      </c>
      <c r="E32" s="145"/>
      <c r="F32" s="145"/>
      <c r="G32" s="145"/>
      <c r="H32" s="145"/>
      <c r="I32" s="145"/>
      <c r="J32" s="145"/>
      <c r="K32" s="145"/>
      <c r="L32" s="145"/>
      <c r="M32" s="145"/>
      <c r="N32" s="145"/>
    </row>
    <row r="33" spans="1:14" ht="15.75" thickBot="1" x14ac:dyDescent="0.3">
      <c r="A33" s="160" t="s">
        <v>104</v>
      </c>
      <c r="B33" s="161">
        <v>26.2</v>
      </c>
      <c r="C33" s="162">
        <v>25.1</v>
      </c>
      <c r="D33" s="163">
        <v>27.2</v>
      </c>
      <c r="E33" s="145"/>
      <c r="F33" s="145"/>
      <c r="G33" s="145"/>
      <c r="H33" s="145"/>
      <c r="I33" s="145"/>
      <c r="J33" s="145"/>
      <c r="K33" s="145"/>
      <c r="L33" s="145"/>
      <c r="M33" s="145"/>
      <c r="N33" s="145"/>
    </row>
    <row r="34" spans="1:14" x14ac:dyDescent="0.25">
      <c r="A34" s="164"/>
      <c r="B34" s="165"/>
      <c r="C34" s="165"/>
      <c r="D34" s="165"/>
      <c r="E34" s="145"/>
      <c r="F34" s="145"/>
      <c r="G34" s="145"/>
      <c r="H34" s="145"/>
      <c r="I34" s="145"/>
      <c r="J34" s="145"/>
      <c r="K34" s="145"/>
      <c r="L34" s="145"/>
      <c r="M34" s="145"/>
      <c r="N34" s="145"/>
    </row>
    <row r="35" spans="1:14" ht="75.75" customHeight="1" x14ac:dyDescent="0.25">
      <c r="A35" s="221" t="s">
        <v>112</v>
      </c>
      <c r="B35" s="221"/>
      <c r="C35" s="221"/>
      <c r="D35" s="221"/>
      <c r="E35" s="221"/>
      <c r="F35" s="221"/>
      <c r="G35" s="221"/>
      <c r="H35" s="221"/>
      <c r="I35" s="221"/>
      <c r="J35" s="221"/>
      <c r="K35" s="221"/>
      <c r="L35" s="221"/>
      <c r="M35" s="221"/>
      <c r="N35" s="221"/>
    </row>
    <row r="36" spans="1:14" x14ac:dyDescent="0.25">
      <c r="A36" s="221"/>
      <c r="B36" s="221"/>
      <c r="C36" s="221"/>
      <c r="D36" s="221"/>
      <c r="E36" s="221"/>
      <c r="F36" s="221"/>
      <c r="G36" s="221"/>
      <c r="H36" s="221"/>
      <c r="I36" s="221"/>
      <c r="J36" s="221"/>
      <c r="K36" s="221"/>
      <c r="L36" s="221"/>
      <c r="M36" s="221"/>
      <c r="N36" s="221"/>
    </row>
    <row r="37" spans="1:14" x14ac:dyDescent="0.25">
      <c r="A37" s="148"/>
      <c r="B37" s="148"/>
      <c r="C37" s="148"/>
      <c r="D37" s="148"/>
      <c r="E37" s="148"/>
      <c r="F37" s="148"/>
      <c r="G37" s="148"/>
      <c r="H37" s="148"/>
      <c r="I37" s="148"/>
      <c r="J37" s="148"/>
      <c r="K37" s="148"/>
      <c r="L37" s="148"/>
      <c r="M37" s="148"/>
      <c r="N37" s="148"/>
    </row>
    <row r="38" spans="1:14" ht="110.25" customHeight="1" x14ac:dyDescent="0.25">
      <c r="A38" s="219" t="s">
        <v>114</v>
      </c>
      <c r="B38" s="220"/>
      <c r="C38" s="220"/>
      <c r="D38" s="220"/>
      <c r="E38" s="220"/>
      <c r="F38" s="220"/>
      <c r="G38" s="220"/>
      <c r="H38" s="220"/>
      <c r="I38" s="220"/>
      <c r="J38" s="220"/>
      <c r="K38" s="220"/>
      <c r="L38" s="220"/>
      <c r="M38" s="220"/>
      <c r="N38" s="220"/>
    </row>
    <row r="39" spans="1:14" x14ac:dyDescent="0.25">
      <c r="A39" s="222" t="s">
        <v>113</v>
      </c>
      <c r="B39" s="221"/>
      <c r="C39" s="221"/>
      <c r="D39" s="221"/>
      <c r="E39" s="221"/>
      <c r="F39" s="221"/>
      <c r="G39" s="221"/>
      <c r="H39" s="221"/>
      <c r="I39" s="221"/>
      <c r="J39" s="221"/>
      <c r="K39" s="221"/>
      <c r="L39" s="221"/>
      <c r="M39" s="221"/>
      <c r="N39" s="221"/>
    </row>
    <row r="40" spans="1:14" x14ac:dyDescent="0.25">
      <c r="A40" s="219"/>
      <c r="B40" s="220"/>
      <c r="C40" s="220"/>
      <c r="D40" s="220"/>
      <c r="E40" s="220"/>
      <c r="F40" s="220"/>
      <c r="G40" s="220"/>
      <c r="H40" s="220"/>
      <c r="I40" s="220"/>
      <c r="J40" s="220"/>
      <c r="K40" s="220"/>
      <c r="L40" s="220"/>
      <c r="M40" s="220"/>
      <c r="N40" s="220"/>
    </row>
    <row r="41" spans="1:14" x14ac:dyDescent="0.25">
      <c r="A41" s="221"/>
      <c r="B41" s="221"/>
      <c r="C41" s="221"/>
      <c r="D41" s="221"/>
      <c r="E41" s="221"/>
      <c r="F41" s="221"/>
      <c r="G41" s="221"/>
      <c r="H41" s="221"/>
      <c r="I41" s="221"/>
      <c r="J41" s="221"/>
      <c r="K41" s="221"/>
      <c r="L41" s="221"/>
      <c r="M41" s="221"/>
      <c r="N41" s="221"/>
    </row>
  </sheetData>
  <mergeCells count="18">
    <mergeCell ref="A14:N14"/>
    <mergeCell ref="A3:N3"/>
    <mergeCell ref="A5:N5"/>
    <mergeCell ref="A7:N7"/>
    <mergeCell ref="A10:N10"/>
    <mergeCell ref="A12:N12"/>
    <mergeCell ref="A24:N24"/>
    <mergeCell ref="A26:A27"/>
    <mergeCell ref="B26:D26"/>
    <mergeCell ref="A21:N21"/>
    <mergeCell ref="A16:N16"/>
    <mergeCell ref="A18:N18"/>
    <mergeCell ref="A19:N19"/>
    <mergeCell ref="A40:N40"/>
    <mergeCell ref="A41:N41"/>
    <mergeCell ref="A38:N38"/>
    <mergeCell ref="A39:N39"/>
    <mergeCell ref="A35:N36"/>
  </mergeCells>
  <hyperlinks>
    <hyperlink ref="A19:N19" r:id="rId1" display="Further information on SIC07 classification can be found on the ONS website: UK SIC 2007."/>
    <hyperlink ref="A22:N22" r:id="rId2" display="Further information on SOC2010 classification can be found on the ONS website."/>
    <hyperlink ref="A39" r:id="rId3"/>
  </hyperlinks>
  <pageMargins left="0.7" right="0.7" top="0.75" bottom="0.75" header="0.3" footer="0.3"/>
  <pageSetup paperSize="9" scale="4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showGridLines="0" zoomScale="75" zoomScaleNormal="75" workbookViewId="0">
      <selection activeCell="B18" sqref="B18"/>
    </sheetView>
  </sheetViews>
  <sheetFormatPr defaultColWidth="9.140625" defaultRowHeight="15" x14ac:dyDescent="0.25"/>
  <cols>
    <col min="1" max="1" width="11.85546875" style="4" customWidth="1"/>
    <col min="2" max="5" width="8.5703125" style="4" customWidth="1"/>
    <col min="6" max="6" width="11.28515625" style="4" customWidth="1"/>
    <col min="7" max="19" width="8.5703125" style="4" customWidth="1"/>
    <col min="20" max="16384" width="9.140625" style="4"/>
  </cols>
  <sheetData>
    <row r="1" spans="1:19" x14ac:dyDescent="0.25">
      <c r="A1" s="237" t="s">
        <v>56</v>
      </c>
      <c r="B1" s="238"/>
      <c r="C1" s="238"/>
      <c r="D1" s="238"/>
      <c r="E1" s="238"/>
      <c r="F1" s="238"/>
      <c r="G1" s="238"/>
      <c r="H1" s="238"/>
      <c r="I1" s="238"/>
      <c r="J1" s="238"/>
      <c r="K1" s="238"/>
      <c r="S1" s="169" t="s">
        <v>115</v>
      </c>
    </row>
    <row r="2" spans="1:19" ht="15.75" thickBot="1" x14ac:dyDescent="0.3">
      <c r="A2" s="5"/>
      <c r="B2" s="5"/>
      <c r="C2" s="5"/>
      <c r="D2" s="5"/>
      <c r="E2" s="5"/>
      <c r="F2" s="5"/>
      <c r="G2" s="5"/>
      <c r="H2" s="5"/>
      <c r="I2" s="5"/>
      <c r="J2" s="5"/>
      <c r="K2" s="5"/>
    </row>
    <row r="3" spans="1:19" ht="15.75" thickBot="1" x14ac:dyDescent="0.3">
      <c r="A3" s="239" t="s">
        <v>2</v>
      </c>
      <c r="B3" s="229" t="s">
        <v>80</v>
      </c>
      <c r="C3" s="230"/>
      <c r="D3" s="230"/>
      <c r="E3" s="230"/>
      <c r="F3" s="231"/>
      <c r="G3" s="232" t="s">
        <v>16</v>
      </c>
      <c r="H3" s="233"/>
      <c r="I3" s="233"/>
      <c r="J3" s="233"/>
      <c r="K3" s="242"/>
      <c r="L3" s="232" t="s">
        <v>53</v>
      </c>
      <c r="M3" s="233"/>
      <c r="N3" s="233"/>
      <c r="O3" s="233"/>
      <c r="P3" s="233"/>
      <c r="Q3" s="229" t="s">
        <v>51</v>
      </c>
      <c r="R3" s="230"/>
      <c r="S3" s="231"/>
    </row>
    <row r="4" spans="1:19" s="6" customFormat="1" ht="15" customHeight="1" x14ac:dyDescent="0.25">
      <c r="A4" s="240"/>
      <c r="B4" s="234" t="s">
        <v>3</v>
      </c>
      <c r="C4" s="235"/>
      <c r="D4" s="236" t="s">
        <v>4</v>
      </c>
      <c r="E4" s="236"/>
      <c r="F4" s="47" t="s">
        <v>5</v>
      </c>
      <c r="G4" s="234" t="s">
        <v>3</v>
      </c>
      <c r="H4" s="235"/>
      <c r="I4" s="236" t="s">
        <v>4</v>
      </c>
      <c r="J4" s="236"/>
      <c r="K4" s="47" t="s">
        <v>5</v>
      </c>
      <c r="L4" s="234" t="s">
        <v>3</v>
      </c>
      <c r="M4" s="235"/>
      <c r="N4" s="236" t="s">
        <v>4</v>
      </c>
      <c r="O4" s="236"/>
      <c r="P4" s="34" t="s">
        <v>5</v>
      </c>
      <c r="Q4" s="28" t="s">
        <v>3</v>
      </c>
      <c r="R4" s="27" t="s">
        <v>4</v>
      </c>
      <c r="S4" s="28" t="s">
        <v>5</v>
      </c>
    </row>
    <row r="5" spans="1:19" ht="15.75" thickBot="1" x14ac:dyDescent="0.3">
      <c r="A5" s="241"/>
      <c r="B5" s="7" t="s">
        <v>6</v>
      </c>
      <c r="C5" s="8" t="s">
        <v>22</v>
      </c>
      <c r="D5" s="9" t="s">
        <v>6</v>
      </c>
      <c r="E5" s="10" t="s">
        <v>22</v>
      </c>
      <c r="F5" s="48" t="s">
        <v>6</v>
      </c>
      <c r="G5" s="7" t="s">
        <v>6</v>
      </c>
      <c r="H5" s="8" t="s">
        <v>22</v>
      </c>
      <c r="I5" s="9" t="s">
        <v>6</v>
      </c>
      <c r="J5" s="10" t="s">
        <v>22</v>
      </c>
      <c r="K5" s="48" t="s">
        <v>6</v>
      </c>
      <c r="L5" s="7" t="s">
        <v>6</v>
      </c>
      <c r="M5" s="8" t="s">
        <v>22</v>
      </c>
      <c r="N5" s="9" t="s">
        <v>6</v>
      </c>
      <c r="O5" s="10" t="s">
        <v>22</v>
      </c>
      <c r="P5" s="7" t="s">
        <v>6</v>
      </c>
      <c r="Q5" s="29" t="s">
        <v>6</v>
      </c>
      <c r="R5" s="23" t="s">
        <v>6</v>
      </c>
      <c r="S5" s="29" t="s">
        <v>6</v>
      </c>
    </row>
    <row r="6" spans="1:19" x14ac:dyDescent="0.25">
      <c r="A6" s="11">
        <v>2004</v>
      </c>
      <c r="B6" s="17">
        <v>298000</v>
      </c>
      <c r="C6" s="32">
        <v>49.8</v>
      </c>
      <c r="D6" s="18">
        <v>301000</v>
      </c>
      <c r="E6" s="33">
        <v>50.2</v>
      </c>
      <c r="F6" s="49">
        <v>599000</v>
      </c>
      <c r="G6" s="17">
        <v>98000</v>
      </c>
      <c r="H6" s="32">
        <v>83.4</v>
      </c>
      <c r="I6" s="18">
        <v>20000</v>
      </c>
      <c r="J6" s="33">
        <v>16.600000000000001</v>
      </c>
      <c r="K6" s="49">
        <v>117000</v>
      </c>
      <c r="L6" s="17">
        <v>8000</v>
      </c>
      <c r="M6" s="32">
        <v>61.1</v>
      </c>
      <c r="N6" s="18">
        <v>5000</v>
      </c>
      <c r="O6" s="33">
        <v>38.9</v>
      </c>
      <c r="P6" s="17">
        <v>13000</v>
      </c>
      <c r="Q6" s="30">
        <v>405000</v>
      </c>
      <c r="R6" s="24">
        <v>326000</v>
      </c>
      <c r="S6" s="30">
        <v>730000</v>
      </c>
    </row>
    <row r="7" spans="1:19" x14ac:dyDescent="0.25">
      <c r="A7" s="11">
        <v>2005</v>
      </c>
      <c r="B7" s="17">
        <v>310000</v>
      </c>
      <c r="C7" s="32">
        <v>49.5</v>
      </c>
      <c r="D7" s="18">
        <v>316000</v>
      </c>
      <c r="E7" s="33">
        <v>50.5</v>
      </c>
      <c r="F7" s="49">
        <v>626000</v>
      </c>
      <c r="G7" s="17">
        <v>96000</v>
      </c>
      <c r="H7" s="32">
        <v>84.7</v>
      </c>
      <c r="I7" s="18">
        <v>17000</v>
      </c>
      <c r="J7" s="33">
        <v>15.3</v>
      </c>
      <c r="K7" s="49">
        <v>113000</v>
      </c>
      <c r="L7" s="17">
        <v>9000</v>
      </c>
      <c r="M7" s="32">
        <v>64.8</v>
      </c>
      <c r="N7" s="35">
        <v>5000</v>
      </c>
      <c r="O7" s="36">
        <v>35.200000000000003</v>
      </c>
      <c r="P7" s="17">
        <v>14000</v>
      </c>
      <c r="Q7" s="30">
        <v>415000</v>
      </c>
      <c r="R7" s="24">
        <v>338000</v>
      </c>
      <c r="S7" s="30">
        <v>753000</v>
      </c>
    </row>
    <row r="8" spans="1:19" x14ac:dyDescent="0.25">
      <c r="A8" s="11">
        <v>2006</v>
      </c>
      <c r="B8" s="17">
        <v>309000</v>
      </c>
      <c r="C8" s="32">
        <v>49.2</v>
      </c>
      <c r="D8" s="18">
        <v>319000</v>
      </c>
      <c r="E8" s="33">
        <v>50.8</v>
      </c>
      <c r="F8" s="49">
        <v>629000</v>
      </c>
      <c r="G8" s="17">
        <v>101000</v>
      </c>
      <c r="H8" s="32">
        <v>81.099999999999994</v>
      </c>
      <c r="I8" s="18">
        <v>24000</v>
      </c>
      <c r="J8" s="33">
        <v>18.899999999999999</v>
      </c>
      <c r="K8" s="49">
        <v>124000</v>
      </c>
      <c r="L8" s="17">
        <v>7000</v>
      </c>
      <c r="M8" s="32">
        <v>56.9</v>
      </c>
      <c r="N8" s="35">
        <v>5000</v>
      </c>
      <c r="O8" s="36">
        <v>43.1</v>
      </c>
      <c r="P8" s="17">
        <v>12000</v>
      </c>
      <c r="Q8" s="30">
        <v>417000</v>
      </c>
      <c r="R8" s="24">
        <v>348000</v>
      </c>
      <c r="S8" s="30">
        <v>765000</v>
      </c>
    </row>
    <row r="9" spans="1:19" x14ac:dyDescent="0.25">
      <c r="A9" s="11">
        <v>2007</v>
      </c>
      <c r="B9" s="17">
        <v>327000</v>
      </c>
      <c r="C9" s="32">
        <v>49.3</v>
      </c>
      <c r="D9" s="18">
        <v>336000</v>
      </c>
      <c r="E9" s="33">
        <v>50.7</v>
      </c>
      <c r="F9" s="49">
        <v>663000</v>
      </c>
      <c r="G9" s="17">
        <v>95000</v>
      </c>
      <c r="H9" s="32">
        <v>80.8</v>
      </c>
      <c r="I9" s="18">
        <v>23000</v>
      </c>
      <c r="J9" s="33">
        <v>19.2</v>
      </c>
      <c r="K9" s="49">
        <v>117000</v>
      </c>
      <c r="L9" s="17">
        <v>8000</v>
      </c>
      <c r="M9" s="32">
        <v>64.3</v>
      </c>
      <c r="N9" s="35">
        <v>4000</v>
      </c>
      <c r="O9" s="36">
        <v>35.700000000000003</v>
      </c>
      <c r="P9" s="17">
        <v>12000</v>
      </c>
      <c r="Q9" s="30">
        <v>430000</v>
      </c>
      <c r="R9" s="24">
        <v>363000</v>
      </c>
      <c r="S9" s="30">
        <v>793000</v>
      </c>
    </row>
    <row r="10" spans="1:19" x14ac:dyDescent="0.25">
      <c r="A10" s="11">
        <v>2008</v>
      </c>
      <c r="B10" s="17">
        <v>324000</v>
      </c>
      <c r="C10" s="32">
        <v>49</v>
      </c>
      <c r="D10" s="18">
        <v>337000</v>
      </c>
      <c r="E10" s="33">
        <v>51</v>
      </c>
      <c r="F10" s="49">
        <v>661000</v>
      </c>
      <c r="G10" s="17">
        <v>94000</v>
      </c>
      <c r="H10" s="32">
        <v>80.8</v>
      </c>
      <c r="I10" s="18">
        <v>22000</v>
      </c>
      <c r="J10" s="33">
        <v>19.2</v>
      </c>
      <c r="K10" s="49">
        <v>117000</v>
      </c>
      <c r="L10" s="17">
        <v>10000</v>
      </c>
      <c r="M10" s="32">
        <v>60.4</v>
      </c>
      <c r="N10" s="18">
        <v>6000</v>
      </c>
      <c r="O10" s="33">
        <v>39.6</v>
      </c>
      <c r="P10" s="17">
        <v>16000</v>
      </c>
      <c r="Q10" s="30">
        <v>428000</v>
      </c>
      <c r="R10" s="24">
        <v>366000</v>
      </c>
      <c r="S10" s="30">
        <v>794000</v>
      </c>
    </row>
    <row r="11" spans="1:19" x14ac:dyDescent="0.25">
      <c r="A11" s="11">
        <v>2009</v>
      </c>
      <c r="B11" s="12">
        <v>310000</v>
      </c>
      <c r="C11" s="20">
        <v>48.1</v>
      </c>
      <c r="D11" s="13">
        <v>335000</v>
      </c>
      <c r="E11" s="45">
        <v>51.9</v>
      </c>
      <c r="F11" s="173">
        <v>644000</v>
      </c>
      <c r="G11" s="12">
        <v>95000</v>
      </c>
      <c r="H11" s="20">
        <v>82.9</v>
      </c>
      <c r="I11" s="13">
        <v>20000</v>
      </c>
      <c r="J11" s="45">
        <v>17.100000000000001</v>
      </c>
      <c r="K11" s="173">
        <v>115000</v>
      </c>
      <c r="L11" s="37">
        <v>6000</v>
      </c>
      <c r="M11" s="38">
        <v>72.8</v>
      </c>
      <c r="N11" s="39">
        <v>2000</v>
      </c>
      <c r="O11" s="40">
        <v>27.2</v>
      </c>
      <c r="P11" s="12">
        <v>8000</v>
      </c>
      <c r="Q11" s="31">
        <v>410000</v>
      </c>
      <c r="R11" s="25">
        <v>356000</v>
      </c>
      <c r="S11" s="31">
        <v>767000</v>
      </c>
    </row>
    <row r="12" spans="1:19" x14ac:dyDescent="0.25">
      <c r="A12" s="11">
        <v>2010</v>
      </c>
      <c r="B12" s="12">
        <v>309000</v>
      </c>
      <c r="C12" s="20">
        <v>48.2</v>
      </c>
      <c r="D12" s="13">
        <v>333000</v>
      </c>
      <c r="E12" s="45">
        <v>51.8</v>
      </c>
      <c r="F12" s="173">
        <v>642000</v>
      </c>
      <c r="G12" s="12">
        <v>100000</v>
      </c>
      <c r="H12" s="20">
        <v>80.099999999999994</v>
      </c>
      <c r="I12" s="13">
        <v>25000</v>
      </c>
      <c r="J12" s="45">
        <v>19.899999999999999</v>
      </c>
      <c r="K12" s="173">
        <v>125000</v>
      </c>
      <c r="L12" s="37">
        <v>6000</v>
      </c>
      <c r="M12" s="38">
        <v>59</v>
      </c>
      <c r="N12" s="39">
        <v>4000</v>
      </c>
      <c r="O12" s="40">
        <v>41</v>
      </c>
      <c r="P12" s="12">
        <v>10000</v>
      </c>
      <c r="Q12" s="31">
        <v>415000</v>
      </c>
      <c r="R12" s="25">
        <v>362000</v>
      </c>
      <c r="S12" s="31">
        <v>777000</v>
      </c>
    </row>
    <row r="13" spans="1:19" x14ac:dyDescent="0.25">
      <c r="A13" s="11">
        <v>2011</v>
      </c>
      <c r="B13" s="12">
        <v>323000</v>
      </c>
      <c r="C13" s="20">
        <v>48.3</v>
      </c>
      <c r="D13" s="13">
        <v>346000</v>
      </c>
      <c r="E13" s="45">
        <v>51.7</v>
      </c>
      <c r="F13" s="173">
        <v>669000</v>
      </c>
      <c r="G13" s="12">
        <v>91000</v>
      </c>
      <c r="H13" s="20">
        <v>77.8</v>
      </c>
      <c r="I13" s="13">
        <v>26000</v>
      </c>
      <c r="J13" s="45">
        <v>22.2</v>
      </c>
      <c r="K13" s="173">
        <v>117000</v>
      </c>
      <c r="L13" s="37">
        <v>7000</v>
      </c>
      <c r="M13" s="38">
        <v>60.5</v>
      </c>
      <c r="N13" s="39">
        <v>4000</v>
      </c>
      <c r="O13" s="40">
        <v>39.5</v>
      </c>
      <c r="P13" s="12">
        <v>11000</v>
      </c>
      <c r="Q13" s="31">
        <v>421000</v>
      </c>
      <c r="R13" s="25">
        <v>376000</v>
      </c>
      <c r="S13" s="31">
        <v>797000</v>
      </c>
    </row>
    <row r="14" spans="1:19" x14ac:dyDescent="0.25">
      <c r="A14" s="11">
        <v>2012</v>
      </c>
      <c r="B14" s="12">
        <v>323000</v>
      </c>
      <c r="C14" s="20">
        <v>47.9</v>
      </c>
      <c r="D14" s="13">
        <v>351000</v>
      </c>
      <c r="E14" s="45">
        <v>52.1</v>
      </c>
      <c r="F14" s="173">
        <v>673000</v>
      </c>
      <c r="G14" s="12">
        <v>82000</v>
      </c>
      <c r="H14" s="20">
        <v>78.2</v>
      </c>
      <c r="I14" s="13">
        <v>23000</v>
      </c>
      <c r="J14" s="45">
        <v>21.8</v>
      </c>
      <c r="K14" s="173">
        <v>105000</v>
      </c>
      <c r="L14" s="12">
        <v>11000</v>
      </c>
      <c r="M14" s="20">
        <v>65.3</v>
      </c>
      <c r="N14" s="39">
        <v>6000</v>
      </c>
      <c r="O14" s="40">
        <v>34.700000000000003</v>
      </c>
      <c r="P14" s="12">
        <v>16000</v>
      </c>
      <c r="Q14" s="31">
        <v>416000</v>
      </c>
      <c r="R14" s="25">
        <v>379000</v>
      </c>
      <c r="S14" s="31">
        <v>795000</v>
      </c>
    </row>
    <row r="15" spans="1:19" x14ac:dyDescent="0.25">
      <c r="A15" s="11">
        <v>2013</v>
      </c>
      <c r="B15" s="12">
        <v>329000</v>
      </c>
      <c r="C15" s="20">
        <v>48.5</v>
      </c>
      <c r="D15" s="13">
        <v>349000</v>
      </c>
      <c r="E15" s="45">
        <v>51.5</v>
      </c>
      <c r="F15" s="173">
        <v>678000</v>
      </c>
      <c r="G15" s="12">
        <v>84000</v>
      </c>
      <c r="H15" s="20">
        <v>77.3</v>
      </c>
      <c r="I15" s="13">
        <v>25000</v>
      </c>
      <c r="J15" s="45">
        <v>22.7</v>
      </c>
      <c r="K15" s="173">
        <v>109000</v>
      </c>
      <c r="L15" s="12">
        <v>8000</v>
      </c>
      <c r="M15" s="20">
        <v>62.1</v>
      </c>
      <c r="N15" s="39">
        <v>5000</v>
      </c>
      <c r="O15" s="40">
        <v>37.9</v>
      </c>
      <c r="P15" s="12">
        <v>13000</v>
      </c>
      <c r="Q15" s="31">
        <v>422000</v>
      </c>
      <c r="R15" s="25">
        <v>379000</v>
      </c>
      <c r="S15" s="31">
        <v>801000</v>
      </c>
    </row>
    <row r="16" spans="1:19" x14ac:dyDescent="0.25">
      <c r="A16" s="11">
        <v>2014</v>
      </c>
      <c r="B16" s="12">
        <v>328000</v>
      </c>
      <c r="C16" s="20">
        <v>48.6</v>
      </c>
      <c r="D16" s="13">
        <v>347000</v>
      </c>
      <c r="E16" s="45">
        <v>51.4</v>
      </c>
      <c r="F16" s="173">
        <v>675000</v>
      </c>
      <c r="G16" s="12">
        <v>94000</v>
      </c>
      <c r="H16" s="20">
        <v>77.599999999999994</v>
      </c>
      <c r="I16" s="13">
        <v>27000</v>
      </c>
      <c r="J16" s="45">
        <v>22.4</v>
      </c>
      <c r="K16" s="173">
        <v>121000</v>
      </c>
      <c r="L16" s="37">
        <v>7000</v>
      </c>
      <c r="M16" s="38">
        <v>55.1</v>
      </c>
      <c r="N16" s="39">
        <v>6000</v>
      </c>
      <c r="O16" s="40">
        <v>44.9</v>
      </c>
      <c r="P16" s="12">
        <v>12000</v>
      </c>
      <c r="Q16" s="31">
        <v>429000</v>
      </c>
      <c r="R16" s="25">
        <v>379000</v>
      </c>
      <c r="S16" s="31">
        <v>808000</v>
      </c>
    </row>
    <row r="17" spans="1:19" x14ac:dyDescent="0.25">
      <c r="A17" s="11">
        <v>2015</v>
      </c>
      <c r="B17" s="12">
        <v>347000</v>
      </c>
      <c r="C17" s="20">
        <v>49.5</v>
      </c>
      <c r="D17" s="13">
        <v>354000</v>
      </c>
      <c r="E17" s="45">
        <v>50.5</v>
      </c>
      <c r="F17" s="173">
        <v>700000</v>
      </c>
      <c r="G17" s="12">
        <v>86000</v>
      </c>
      <c r="H17" s="20">
        <v>78.900000000000006</v>
      </c>
      <c r="I17" s="13">
        <v>23000</v>
      </c>
      <c r="J17" s="45">
        <v>21.1</v>
      </c>
      <c r="K17" s="173">
        <v>109000</v>
      </c>
      <c r="L17" s="37">
        <v>7000</v>
      </c>
      <c r="M17" s="38">
        <v>52.4</v>
      </c>
      <c r="N17" s="39">
        <v>6000</v>
      </c>
      <c r="O17" s="40">
        <v>47.6</v>
      </c>
      <c r="P17" s="12">
        <v>13000</v>
      </c>
      <c r="Q17" s="31">
        <v>440000</v>
      </c>
      <c r="R17" s="25">
        <v>383000</v>
      </c>
      <c r="S17" s="31">
        <v>823000</v>
      </c>
    </row>
    <row r="18" spans="1:19" x14ac:dyDescent="0.25">
      <c r="A18" s="11">
        <v>2016</v>
      </c>
      <c r="B18" s="12">
        <v>345000</v>
      </c>
      <c r="C18" s="20">
        <v>49.6</v>
      </c>
      <c r="D18" s="13">
        <v>350000</v>
      </c>
      <c r="E18" s="45">
        <v>50.4</v>
      </c>
      <c r="F18" s="173">
        <v>695000</v>
      </c>
      <c r="G18" s="12">
        <v>93000</v>
      </c>
      <c r="H18" s="20">
        <v>73.7</v>
      </c>
      <c r="I18" s="13">
        <v>33000</v>
      </c>
      <c r="J18" s="45">
        <v>26.3</v>
      </c>
      <c r="K18" s="173">
        <v>127000</v>
      </c>
      <c r="L18" s="12">
        <v>9000</v>
      </c>
      <c r="M18" s="20">
        <v>68.8</v>
      </c>
      <c r="N18" s="39">
        <v>4000</v>
      </c>
      <c r="O18" s="40">
        <v>31.2</v>
      </c>
      <c r="P18" s="12">
        <v>13000</v>
      </c>
      <c r="Q18" s="31">
        <v>447000</v>
      </c>
      <c r="R18" s="25">
        <v>387000</v>
      </c>
      <c r="S18" s="31">
        <v>835000</v>
      </c>
    </row>
    <row r="19" spans="1:19" x14ac:dyDescent="0.25">
      <c r="A19" s="11">
        <v>2017</v>
      </c>
      <c r="B19" s="12">
        <v>343000</v>
      </c>
      <c r="C19" s="20">
        <v>49.1</v>
      </c>
      <c r="D19" s="13">
        <v>355000</v>
      </c>
      <c r="E19" s="45">
        <v>50.9</v>
      </c>
      <c r="F19" s="173">
        <v>698000</v>
      </c>
      <c r="G19" s="12">
        <v>89000</v>
      </c>
      <c r="H19" s="20">
        <v>70.7</v>
      </c>
      <c r="I19" s="13">
        <v>37000</v>
      </c>
      <c r="J19" s="45">
        <v>29.3</v>
      </c>
      <c r="K19" s="173">
        <v>126000</v>
      </c>
      <c r="L19" s="37">
        <v>5000</v>
      </c>
      <c r="M19" s="38">
        <v>57.5</v>
      </c>
      <c r="N19" s="39">
        <v>4000</v>
      </c>
      <c r="O19" s="40">
        <v>42.5</v>
      </c>
      <c r="P19" s="12">
        <v>9000</v>
      </c>
      <c r="Q19" s="31">
        <v>437000</v>
      </c>
      <c r="R19" s="25">
        <v>396000</v>
      </c>
      <c r="S19" s="31">
        <v>833000</v>
      </c>
    </row>
    <row r="20" spans="1:19" x14ac:dyDescent="0.25">
      <c r="A20" s="16">
        <v>2018</v>
      </c>
      <c r="B20" s="17">
        <v>350000</v>
      </c>
      <c r="C20" s="44">
        <v>49</v>
      </c>
      <c r="D20" s="18">
        <v>364000</v>
      </c>
      <c r="E20" s="46">
        <v>51</v>
      </c>
      <c r="F20" s="49">
        <v>713000</v>
      </c>
      <c r="G20" s="17">
        <v>90000</v>
      </c>
      <c r="H20" s="44">
        <v>70.900000000000006</v>
      </c>
      <c r="I20" s="18">
        <v>37000</v>
      </c>
      <c r="J20" s="46">
        <v>29.1</v>
      </c>
      <c r="K20" s="49">
        <v>127000</v>
      </c>
      <c r="L20" s="41">
        <v>4000</v>
      </c>
      <c r="M20" s="42">
        <v>44.3</v>
      </c>
      <c r="N20" s="35">
        <v>5000</v>
      </c>
      <c r="O20" s="43">
        <v>55.7</v>
      </c>
      <c r="P20" s="17">
        <v>8000</v>
      </c>
      <c r="Q20" s="30">
        <v>443000</v>
      </c>
      <c r="R20" s="24">
        <v>405000</v>
      </c>
      <c r="S20" s="30">
        <v>848000</v>
      </c>
    </row>
    <row r="21" spans="1:19" ht="15.75" thickBot="1" x14ac:dyDescent="0.3">
      <c r="A21" s="14">
        <v>2019</v>
      </c>
      <c r="B21" s="7">
        <v>353000</v>
      </c>
      <c r="C21" s="21">
        <v>48.4</v>
      </c>
      <c r="D21" s="9">
        <v>376000</v>
      </c>
      <c r="E21" s="22">
        <v>51.6</v>
      </c>
      <c r="F21" s="48">
        <v>729000</v>
      </c>
      <c r="G21" s="7">
        <v>99000</v>
      </c>
      <c r="H21" s="21">
        <v>74</v>
      </c>
      <c r="I21" s="9">
        <v>35000</v>
      </c>
      <c r="J21" s="22">
        <v>26</v>
      </c>
      <c r="K21" s="48">
        <v>134000</v>
      </c>
      <c r="L21" s="174">
        <v>5000</v>
      </c>
      <c r="M21" s="175">
        <v>58.4</v>
      </c>
      <c r="N21" s="176">
        <v>3000</v>
      </c>
      <c r="O21" s="177">
        <v>41.6</v>
      </c>
      <c r="P21" s="7">
        <v>8000</v>
      </c>
      <c r="Q21" s="29">
        <v>457000</v>
      </c>
      <c r="R21" s="23">
        <v>414000</v>
      </c>
      <c r="S21" s="29">
        <v>871000</v>
      </c>
    </row>
    <row r="22" spans="1:19" x14ac:dyDescent="0.25">
      <c r="O22"/>
      <c r="P22"/>
      <c r="Q22" s="26"/>
      <c r="R22" s="26"/>
      <c r="S22" s="26"/>
    </row>
    <row r="23" spans="1:19" x14ac:dyDescent="0.25">
      <c r="A23" s="19" t="s">
        <v>52</v>
      </c>
      <c r="B23" s="19"/>
      <c r="C23" s="19"/>
      <c r="D23" s="19"/>
      <c r="E23" s="19"/>
      <c r="F23" s="19"/>
      <c r="O23"/>
      <c r="P23"/>
      <c r="Q23" s="26"/>
      <c r="R23" s="26"/>
      <c r="S23" s="26"/>
    </row>
    <row r="24" spans="1:19" x14ac:dyDescent="0.25">
      <c r="A24" s="108" t="s">
        <v>89</v>
      </c>
      <c r="B24" s="15"/>
      <c r="C24" s="15"/>
      <c r="D24" s="15"/>
      <c r="E24" s="15"/>
      <c r="F24" s="15"/>
    </row>
    <row r="25" spans="1:19" ht="17.25" x14ac:dyDescent="0.25">
      <c r="A25" s="19" t="s">
        <v>54</v>
      </c>
    </row>
    <row r="26" spans="1:19" x14ac:dyDescent="0.25">
      <c r="A26" s="107" t="s">
        <v>88</v>
      </c>
      <c r="B26" s="106"/>
      <c r="C26" s="106"/>
      <c r="D26" s="106"/>
      <c r="E26" s="106"/>
      <c r="F26" s="106"/>
      <c r="G26" s="106"/>
      <c r="H26" s="106"/>
      <c r="I26" s="106"/>
      <c r="J26" s="106"/>
      <c r="K26" s="106"/>
      <c r="L26" s="106"/>
      <c r="M26" s="106"/>
    </row>
    <row r="27" spans="1:19" x14ac:dyDescent="0.25">
      <c r="A27" s="109" t="s">
        <v>90</v>
      </c>
    </row>
    <row r="33" spans="5:10" x14ac:dyDescent="0.25">
      <c r="E33" s="168"/>
      <c r="F33" s="168"/>
      <c r="G33" s="168"/>
      <c r="H33" s="168"/>
      <c r="I33" s="168"/>
      <c r="J33" s="168"/>
    </row>
  </sheetData>
  <mergeCells count="12">
    <mergeCell ref="Q3:S3"/>
    <mergeCell ref="L3:P3"/>
    <mergeCell ref="L4:M4"/>
    <mergeCell ref="N4:O4"/>
    <mergeCell ref="A1:K1"/>
    <mergeCell ref="A3:A5"/>
    <mergeCell ref="G3:K3"/>
    <mergeCell ref="G4:H4"/>
    <mergeCell ref="I4:J4"/>
    <mergeCell ref="B4:C4"/>
    <mergeCell ref="D4:E4"/>
    <mergeCell ref="B3:F3"/>
  </mergeCells>
  <hyperlinks>
    <hyperlink ref="S1" location="Contents!A1" display="Contents"/>
  </hyperlink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5"/>
  <sheetViews>
    <sheetView showGridLines="0" zoomScale="90" zoomScaleNormal="90" workbookViewId="0">
      <selection sqref="A1:E1"/>
    </sheetView>
  </sheetViews>
  <sheetFormatPr defaultColWidth="9.140625" defaultRowHeight="15" x14ac:dyDescent="0.25"/>
  <cols>
    <col min="1" max="1" width="34.85546875" style="4" customWidth="1"/>
    <col min="2" max="2" width="0.42578125" style="4" customWidth="1"/>
    <col min="3" max="8" width="11.85546875" style="4" customWidth="1"/>
    <col min="9" max="9" width="9.28515625" style="4" bestFit="1" customWidth="1"/>
    <col min="10" max="10" width="9.42578125" style="4" bestFit="1" customWidth="1"/>
    <col min="11" max="11" width="9.28515625" style="4" bestFit="1" customWidth="1"/>
    <col min="12" max="12" width="9.42578125" style="4" bestFit="1" customWidth="1"/>
    <col min="13" max="13" width="9.28515625" style="4" bestFit="1" customWidth="1"/>
    <col min="14" max="14" width="9.42578125" style="4" bestFit="1" customWidth="1"/>
    <col min="15" max="22" width="9.7109375" style="4" customWidth="1"/>
    <col min="23" max="16384" width="9.140625" style="4"/>
  </cols>
  <sheetData>
    <row r="1" spans="1:22" x14ac:dyDescent="0.25">
      <c r="A1" s="238" t="s">
        <v>81</v>
      </c>
      <c r="B1" s="238"/>
      <c r="C1" s="238"/>
      <c r="D1" s="238"/>
      <c r="E1" s="238"/>
      <c r="F1" s="169" t="s">
        <v>115</v>
      </c>
      <c r="G1" s="3"/>
      <c r="H1" s="3"/>
      <c r="I1" s="3"/>
      <c r="J1" s="3"/>
      <c r="K1" s="3"/>
      <c r="L1" s="3"/>
      <c r="M1" s="3"/>
      <c r="N1" s="3"/>
    </row>
    <row r="2" spans="1:22" ht="15.75" thickBot="1" x14ac:dyDescent="0.3">
      <c r="A2" s="5"/>
      <c r="B2" s="57"/>
      <c r="C2" s="5"/>
      <c r="D2" s="5"/>
      <c r="E2" s="5"/>
      <c r="F2" s="5"/>
      <c r="G2" s="5"/>
      <c r="H2" s="5"/>
      <c r="I2" s="5"/>
      <c r="J2" s="5"/>
      <c r="K2" s="5"/>
      <c r="L2" s="5"/>
      <c r="M2" s="5"/>
      <c r="N2" s="5"/>
    </row>
    <row r="3" spans="1:22" ht="15.75" thickBot="1" x14ac:dyDescent="0.3">
      <c r="A3" s="52" t="s">
        <v>57</v>
      </c>
      <c r="B3" s="93"/>
      <c r="C3" s="53" t="s">
        <v>6</v>
      </c>
      <c r="D3" s="54" t="s">
        <v>58</v>
      </c>
      <c r="E3"/>
      <c r="F3"/>
      <c r="G3"/>
      <c r="H3"/>
      <c r="I3"/>
      <c r="J3"/>
      <c r="K3"/>
      <c r="L3"/>
      <c r="M3"/>
      <c r="N3"/>
      <c r="R3"/>
      <c r="S3"/>
    </row>
    <row r="4" spans="1:22" s="6" customFormat="1" ht="15" customHeight="1" x14ac:dyDescent="0.25">
      <c r="A4" s="50" t="s">
        <v>59</v>
      </c>
      <c r="B4" s="56" t="str">
        <f>A4</f>
        <v>Agency</v>
      </c>
      <c r="C4" s="88">
        <v>1000</v>
      </c>
      <c r="D4" s="91">
        <v>0.5</v>
      </c>
      <c r="E4"/>
      <c r="F4"/>
      <c r="G4"/>
      <c r="H4"/>
      <c r="I4"/>
      <c r="J4"/>
      <c r="K4"/>
      <c r="L4"/>
      <c r="M4"/>
      <c r="N4"/>
      <c r="O4" s="4"/>
      <c r="P4" s="4"/>
      <c r="Q4" s="4"/>
      <c r="R4"/>
      <c r="S4"/>
      <c r="T4" s="4"/>
      <c r="U4" s="4"/>
      <c r="V4" s="4"/>
    </row>
    <row r="5" spans="1:22" s="6" customFormat="1" ht="15" customHeight="1" x14ac:dyDescent="0.25">
      <c r="A5" s="50" t="s">
        <v>74</v>
      </c>
      <c r="B5" s="56" t="str">
        <f>A5</f>
        <v>None of the these</v>
      </c>
      <c r="C5" s="89">
        <v>2000</v>
      </c>
      <c r="D5" s="92">
        <v>1.4</v>
      </c>
      <c r="E5" s="55"/>
      <c r="F5" s="55"/>
      <c r="G5" s="55"/>
      <c r="H5" s="55"/>
      <c r="I5" s="55"/>
      <c r="J5" s="55"/>
      <c r="K5" s="55"/>
      <c r="L5" s="55"/>
      <c r="M5" s="55"/>
      <c r="N5" s="55"/>
      <c r="O5" s="4"/>
      <c r="P5" s="4"/>
      <c r="Q5" s="4"/>
      <c r="R5" s="55"/>
      <c r="S5" s="55"/>
      <c r="T5" s="4"/>
      <c r="U5" s="4"/>
      <c r="V5" s="4"/>
    </row>
    <row r="6" spans="1:22" x14ac:dyDescent="0.25">
      <c r="A6" s="50" t="s">
        <v>62</v>
      </c>
      <c r="B6" s="56" t="str">
        <f>A6</f>
        <v>Free-lancer</v>
      </c>
      <c r="C6" s="89">
        <v>3000</v>
      </c>
      <c r="D6" s="92">
        <v>2.5</v>
      </c>
      <c r="E6"/>
      <c r="F6"/>
      <c r="G6"/>
      <c r="H6"/>
      <c r="I6"/>
      <c r="J6"/>
      <c r="K6"/>
      <c r="L6"/>
      <c r="M6"/>
      <c r="N6"/>
      <c r="R6"/>
      <c r="S6"/>
    </row>
    <row r="7" spans="1:22" x14ac:dyDescent="0.25">
      <c r="A7" s="50" t="s">
        <v>61</v>
      </c>
      <c r="B7" s="56" t="str">
        <f>A7</f>
        <v>Sub-contractor</v>
      </c>
      <c r="C7" s="84">
        <v>6000</v>
      </c>
      <c r="D7" s="85">
        <v>4.0999999999999996</v>
      </c>
      <c r="E7"/>
      <c r="F7"/>
      <c r="G7"/>
      <c r="H7"/>
      <c r="I7"/>
      <c r="J7"/>
      <c r="K7"/>
      <c r="L7"/>
      <c r="M7"/>
      <c r="N7"/>
      <c r="R7"/>
      <c r="S7"/>
    </row>
    <row r="8" spans="1:22" x14ac:dyDescent="0.25">
      <c r="A8" s="50" t="s">
        <v>76</v>
      </c>
      <c r="B8" s="56" t="s">
        <v>78</v>
      </c>
      <c r="C8" s="84">
        <v>14000</v>
      </c>
      <c r="D8" s="85">
        <v>10.1</v>
      </c>
      <c r="E8"/>
      <c r="F8"/>
      <c r="G8"/>
      <c r="H8"/>
      <c r="I8"/>
      <c r="J8"/>
      <c r="K8"/>
      <c r="L8"/>
      <c r="M8"/>
      <c r="N8"/>
      <c r="R8"/>
      <c r="S8"/>
    </row>
    <row r="9" spans="1:22" x14ac:dyDescent="0.25">
      <c r="A9" s="50" t="s">
        <v>75</v>
      </c>
      <c r="B9" s="56" t="str">
        <f>A9</f>
        <v>Running a business</v>
      </c>
      <c r="C9" s="84">
        <v>16000</v>
      </c>
      <c r="D9" s="85">
        <v>11.8</v>
      </c>
      <c r="E9"/>
      <c r="F9"/>
      <c r="G9"/>
      <c r="H9"/>
      <c r="I9"/>
      <c r="J9"/>
      <c r="K9"/>
      <c r="L9"/>
      <c r="M9"/>
      <c r="N9"/>
      <c r="R9"/>
      <c r="S9"/>
    </row>
    <row r="10" spans="1:22" x14ac:dyDescent="0.25">
      <c r="A10" s="50" t="s">
        <v>60</v>
      </c>
      <c r="B10" s="56" t="str">
        <f>A10</f>
        <v>Partner</v>
      </c>
      <c r="C10" s="84">
        <v>17000</v>
      </c>
      <c r="D10" s="85">
        <v>12.9</v>
      </c>
      <c r="E10"/>
      <c r="F10"/>
      <c r="G10"/>
      <c r="H10"/>
      <c r="I10"/>
      <c r="J10"/>
      <c r="K10"/>
      <c r="L10"/>
      <c r="M10"/>
      <c r="N10"/>
      <c r="R10"/>
      <c r="S10"/>
    </row>
    <row r="11" spans="1:22" ht="15.75" thickBot="1" x14ac:dyDescent="0.3">
      <c r="A11" s="51" t="s">
        <v>77</v>
      </c>
      <c r="B11" s="56" t="str">
        <f>A11</f>
        <v>Working for self</v>
      </c>
      <c r="C11" s="86">
        <v>89000</v>
      </c>
      <c r="D11" s="87">
        <v>66.7</v>
      </c>
      <c r="E11"/>
      <c r="F11"/>
      <c r="G11"/>
      <c r="H11"/>
      <c r="I11"/>
      <c r="J11"/>
      <c r="K11"/>
      <c r="L11"/>
      <c r="M11"/>
      <c r="N11"/>
      <c r="R11"/>
      <c r="S11"/>
    </row>
    <row r="12" spans="1:22" x14ac:dyDescent="0.25">
      <c r="A12"/>
      <c r="B12" s="55"/>
      <c r="C12"/>
      <c r="D12"/>
      <c r="E12"/>
      <c r="F12"/>
      <c r="G12"/>
      <c r="H12"/>
      <c r="I12"/>
      <c r="J12"/>
      <c r="K12"/>
      <c r="L12"/>
      <c r="M12"/>
      <c r="N12"/>
      <c r="R12"/>
      <c r="S12"/>
    </row>
    <row r="13" spans="1:22" x14ac:dyDescent="0.25">
      <c r="A13" s="117"/>
      <c r="B13" s="117"/>
      <c r="C13" s="117"/>
      <c r="D13" s="117"/>
      <c r="E13" s="117"/>
      <c r="F13" s="117"/>
      <c r="G13" s="117"/>
      <c r="H13" s="117"/>
      <c r="I13" s="117"/>
      <c r="J13" s="117"/>
      <c r="K13" s="117"/>
      <c r="L13" s="117"/>
      <c r="M13" s="117"/>
      <c r="N13" s="117"/>
      <c r="R13" s="117"/>
      <c r="S13" s="117"/>
    </row>
    <row r="14" spans="1:22" x14ac:dyDescent="0.25">
      <c r="A14" s="19" t="s">
        <v>63</v>
      </c>
      <c r="B14" s="58"/>
      <c r="C14"/>
      <c r="D14"/>
      <c r="E14"/>
      <c r="F14"/>
      <c r="G14"/>
      <c r="H14"/>
      <c r="I14"/>
      <c r="J14"/>
      <c r="K14"/>
      <c r="L14"/>
      <c r="M14"/>
      <c r="N14"/>
      <c r="R14"/>
      <c r="S14"/>
    </row>
    <row r="15" spans="1:22" x14ac:dyDescent="0.25">
      <c r="A15" s="15" t="s">
        <v>0</v>
      </c>
      <c r="B15" s="15"/>
      <c r="C15"/>
      <c r="D15"/>
      <c r="E15"/>
      <c r="F15"/>
      <c r="G15"/>
      <c r="H15"/>
      <c r="I15"/>
      <c r="J15"/>
      <c r="K15"/>
      <c r="L15"/>
      <c r="M15"/>
      <c r="N15"/>
      <c r="R15"/>
      <c r="S15"/>
    </row>
    <row r="16" spans="1:22" x14ac:dyDescent="0.25">
      <c r="A16" s="90" t="s">
        <v>79</v>
      </c>
      <c r="B16" s="90"/>
      <c r="C16"/>
      <c r="D16"/>
      <c r="E16"/>
      <c r="F16"/>
      <c r="G16"/>
      <c r="H16"/>
      <c r="I16"/>
      <c r="J16"/>
      <c r="K16"/>
      <c r="L16"/>
      <c r="M16"/>
      <c r="N16"/>
      <c r="R16"/>
      <c r="S16"/>
    </row>
    <row r="17" spans="1:28" x14ac:dyDescent="0.25">
      <c r="A17" s="121" t="s">
        <v>88</v>
      </c>
      <c r="B17" s="105"/>
      <c r="C17" s="105"/>
      <c r="D17" s="105"/>
      <c r="E17" s="105"/>
      <c r="F17" s="105"/>
      <c r="G17" s="105"/>
      <c r="H17" s="105"/>
      <c r="I17" s="105"/>
      <c r="J17"/>
      <c r="K17"/>
      <c r="L17"/>
      <c r="M17"/>
      <c r="N17"/>
      <c r="R17"/>
      <c r="S17"/>
    </row>
    <row r="18" spans="1:28" x14ac:dyDescent="0.25">
      <c r="A18" s="110" t="s">
        <v>90</v>
      </c>
      <c r="B18" s="55"/>
      <c r="C18"/>
      <c r="D18"/>
      <c r="E18"/>
      <c r="F18"/>
      <c r="G18"/>
      <c r="H18"/>
      <c r="I18"/>
      <c r="J18"/>
      <c r="K18"/>
      <c r="L18"/>
      <c r="M18"/>
      <c r="N18"/>
      <c r="O18"/>
      <c r="P18"/>
      <c r="Q18"/>
      <c r="R18"/>
      <c r="S18"/>
      <c r="T18"/>
      <c r="U18"/>
      <c r="V18"/>
      <c r="W18"/>
      <c r="X18"/>
      <c r="Y18"/>
      <c r="Z18"/>
      <c r="AA18"/>
      <c r="AB18"/>
    </row>
    <row r="19" spans="1:28" x14ac:dyDescent="0.25">
      <c r="A19" s="111"/>
      <c r="B19" s="55"/>
      <c r="C19"/>
      <c r="D19"/>
      <c r="E19"/>
      <c r="F19"/>
      <c r="G19"/>
      <c r="H19"/>
      <c r="I19"/>
      <c r="J19"/>
      <c r="K19"/>
      <c r="L19"/>
      <c r="M19"/>
      <c r="N19"/>
      <c r="O19"/>
      <c r="P19"/>
      <c r="Q19"/>
      <c r="R19"/>
      <c r="S19"/>
      <c r="T19"/>
      <c r="U19"/>
      <c r="V19"/>
      <c r="W19"/>
      <c r="X19"/>
      <c r="Y19"/>
      <c r="Z19"/>
      <c r="AA19"/>
      <c r="AB19"/>
    </row>
    <row r="20" spans="1:28" x14ac:dyDescent="0.25">
      <c r="A20"/>
      <c r="B20" s="55"/>
      <c r="C20"/>
      <c r="D20"/>
      <c r="E20"/>
      <c r="F20"/>
      <c r="G20"/>
      <c r="H20"/>
      <c r="I20"/>
      <c r="J20"/>
      <c r="K20"/>
      <c r="L20"/>
      <c r="M20"/>
      <c r="N20"/>
      <c r="O20"/>
      <c r="P20"/>
      <c r="Q20"/>
      <c r="R20"/>
      <c r="S20"/>
      <c r="T20"/>
      <c r="U20"/>
      <c r="V20"/>
      <c r="W20"/>
      <c r="X20"/>
      <c r="Y20"/>
      <c r="Z20"/>
      <c r="AA20"/>
      <c r="AB20"/>
    </row>
    <row r="21" spans="1:28" x14ac:dyDescent="0.25">
      <c r="A21"/>
      <c r="B21" s="55"/>
      <c r="C21"/>
      <c r="D21"/>
      <c r="E21"/>
      <c r="F21"/>
      <c r="G21"/>
      <c r="H21"/>
      <c r="I21"/>
      <c r="J21"/>
      <c r="K21"/>
      <c r="L21"/>
      <c r="M21"/>
      <c r="N21"/>
      <c r="O21"/>
      <c r="P21"/>
      <c r="Q21"/>
      <c r="R21"/>
      <c r="S21"/>
      <c r="T21"/>
      <c r="U21"/>
      <c r="V21"/>
      <c r="W21"/>
      <c r="X21"/>
      <c r="Y21"/>
      <c r="Z21"/>
      <c r="AA21"/>
      <c r="AB21"/>
    </row>
    <row r="22" spans="1:28" x14ac:dyDescent="0.25">
      <c r="R22"/>
      <c r="S22"/>
    </row>
    <row r="23" spans="1:28" x14ac:dyDescent="0.25">
      <c r="C23" s="19"/>
      <c r="D23" s="19"/>
      <c r="E23" s="19"/>
      <c r="F23" s="19"/>
      <c r="G23" s="19"/>
      <c r="H23" s="19"/>
      <c r="R23"/>
      <c r="S23"/>
    </row>
    <row r="24" spans="1:28" x14ac:dyDescent="0.25">
      <c r="C24" s="15"/>
      <c r="D24" s="15"/>
      <c r="E24" s="15"/>
      <c r="F24" s="15"/>
      <c r="G24" s="15"/>
      <c r="H24" s="15"/>
    </row>
    <row r="25" spans="1:28" x14ac:dyDescent="0.25">
      <c r="C25" s="15"/>
      <c r="D25" s="15"/>
      <c r="E25" s="15"/>
      <c r="F25" s="15"/>
      <c r="G25" s="15"/>
      <c r="H25" s="15"/>
    </row>
  </sheetData>
  <sortState ref="A3:D11">
    <sortCondition ref="D4"/>
  </sortState>
  <mergeCells count="1">
    <mergeCell ref="A1:E1"/>
  </mergeCells>
  <hyperlinks>
    <hyperlink ref="F1" location="Contents!A1" display="Contents"/>
  </hyperlinks>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
  <sheetViews>
    <sheetView showGridLines="0" zoomScale="90" zoomScaleNormal="90" workbookViewId="0"/>
  </sheetViews>
  <sheetFormatPr defaultColWidth="9.140625" defaultRowHeight="15" x14ac:dyDescent="0.25"/>
  <cols>
    <col min="1" max="1" width="11.140625" style="4" customWidth="1"/>
    <col min="2" max="2" width="8.7109375" style="4" bestFit="1" customWidth="1"/>
    <col min="3" max="3" width="11" style="4" bestFit="1" customWidth="1"/>
    <col min="4" max="4" width="14.28515625" style="4" bestFit="1" customWidth="1"/>
    <col min="5" max="5" width="11" style="4" bestFit="1" customWidth="1"/>
    <col min="6" max="6" width="8.7109375" style="4" bestFit="1" customWidth="1"/>
    <col min="7" max="9" width="9.42578125" style="4" customWidth="1"/>
    <col min="10" max="10" width="9.28515625" style="4" bestFit="1" customWidth="1"/>
    <col min="11" max="11" width="9.42578125" style="4" bestFit="1" customWidth="1"/>
    <col min="12" max="12" width="9.28515625" style="4" bestFit="1" customWidth="1"/>
    <col min="13" max="13" width="9.42578125" style="4" bestFit="1" customWidth="1"/>
    <col min="14" max="14" width="9.28515625" style="4" bestFit="1" customWidth="1"/>
    <col min="15" max="15" width="9.42578125" style="4" bestFit="1" customWidth="1"/>
    <col min="16" max="21" width="9.42578125" style="4" customWidth="1"/>
    <col min="22" max="22" width="9.28515625" style="4" bestFit="1" customWidth="1"/>
    <col min="23" max="23" width="9.42578125" style="4" bestFit="1" customWidth="1"/>
    <col min="24" max="35" width="9.140625" style="4"/>
    <col min="36" max="41" width="11.140625" style="4" customWidth="1"/>
    <col min="42" max="16384" width="9.140625" style="4"/>
  </cols>
  <sheetData>
    <row r="1" spans="1:23" x14ac:dyDescent="0.25">
      <c r="A1" s="3" t="s">
        <v>116</v>
      </c>
      <c r="B1" s="3"/>
      <c r="C1" s="3"/>
      <c r="D1" s="3"/>
      <c r="E1" s="3"/>
      <c r="F1" s="3"/>
      <c r="G1" s="3"/>
      <c r="H1" s="169" t="s">
        <v>115</v>
      </c>
      <c r="I1" s="3"/>
      <c r="J1" s="3"/>
      <c r="K1" s="3"/>
      <c r="L1" s="3"/>
      <c r="M1" s="3"/>
      <c r="N1" s="3"/>
      <c r="O1" s="3"/>
      <c r="P1" s="3"/>
      <c r="Q1" s="3"/>
      <c r="R1" s="3"/>
      <c r="S1" s="3"/>
      <c r="T1" s="3"/>
      <c r="U1" s="3"/>
      <c r="V1" s="3"/>
      <c r="W1" s="3"/>
    </row>
    <row r="2" spans="1:23" ht="15.75" thickBot="1" x14ac:dyDescent="0.3">
      <c r="A2" s="57"/>
    </row>
    <row r="3" spans="1:23" ht="17.25" x14ac:dyDescent="0.25">
      <c r="A3" s="245" t="s">
        <v>64</v>
      </c>
      <c r="B3" s="243" t="s">
        <v>55</v>
      </c>
      <c r="C3" s="244"/>
      <c r="D3" s="247" t="s">
        <v>15</v>
      </c>
      <c r="E3" s="248"/>
      <c r="F3" s="67" t="s">
        <v>91</v>
      </c>
    </row>
    <row r="4" spans="1:23" ht="15.75" thickBot="1" x14ac:dyDescent="0.3">
      <c r="A4" s="246"/>
      <c r="B4" s="69" t="s">
        <v>6</v>
      </c>
      <c r="C4" s="65" t="s">
        <v>58</v>
      </c>
      <c r="D4" s="66" t="s">
        <v>6</v>
      </c>
      <c r="E4" s="70" t="s">
        <v>58</v>
      </c>
      <c r="F4" s="68" t="s">
        <v>6</v>
      </c>
    </row>
    <row r="5" spans="1:23" x14ac:dyDescent="0.25">
      <c r="A5" s="63" t="s">
        <v>17</v>
      </c>
      <c r="B5" s="71">
        <v>99000</v>
      </c>
      <c r="C5" s="64">
        <v>13.6</v>
      </c>
      <c r="D5" s="101">
        <v>3000</v>
      </c>
      <c r="E5" s="102">
        <v>2.5</v>
      </c>
      <c r="F5" s="96">
        <v>105000</v>
      </c>
    </row>
    <row r="6" spans="1:23" x14ac:dyDescent="0.25">
      <c r="A6" s="61" t="s">
        <v>18</v>
      </c>
      <c r="B6" s="72">
        <v>181000</v>
      </c>
      <c r="C6" s="59">
        <v>24.8</v>
      </c>
      <c r="D6" s="74">
        <v>21000</v>
      </c>
      <c r="E6" s="99">
        <v>15.8</v>
      </c>
      <c r="F6" s="180">
        <v>203000</v>
      </c>
    </row>
    <row r="7" spans="1:23" x14ac:dyDescent="0.25">
      <c r="A7" s="61" t="s">
        <v>19</v>
      </c>
      <c r="B7" s="12">
        <v>166000</v>
      </c>
      <c r="C7" s="59">
        <v>22.7</v>
      </c>
      <c r="D7" s="74">
        <v>33000</v>
      </c>
      <c r="E7" s="99">
        <v>24.7</v>
      </c>
      <c r="F7" s="180">
        <v>200000</v>
      </c>
    </row>
    <row r="8" spans="1:23" x14ac:dyDescent="0.25">
      <c r="A8" s="61" t="s">
        <v>20</v>
      </c>
      <c r="B8" s="12">
        <v>162000</v>
      </c>
      <c r="C8" s="59">
        <v>22.2</v>
      </c>
      <c r="D8" s="74">
        <v>39000</v>
      </c>
      <c r="E8" s="99">
        <v>28.7</v>
      </c>
      <c r="F8" s="180">
        <v>201000</v>
      </c>
    </row>
    <row r="9" spans="1:23" x14ac:dyDescent="0.25">
      <c r="A9" s="61" t="s">
        <v>21</v>
      </c>
      <c r="B9" s="12">
        <v>104000</v>
      </c>
      <c r="C9" s="59">
        <v>14.3</v>
      </c>
      <c r="D9" s="74">
        <v>26000</v>
      </c>
      <c r="E9" s="99">
        <v>19.5</v>
      </c>
      <c r="F9" s="180">
        <v>131000</v>
      </c>
    </row>
    <row r="10" spans="1:23" ht="15.75" thickBot="1" x14ac:dyDescent="0.3">
      <c r="A10" s="62" t="s">
        <v>48</v>
      </c>
      <c r="B10" s="7">
        <v>18000</v>
      </c>
      <c r="C10" s="60">
        <v>2.4</v>
      </c>
      <c r="D10" s="75">
        <v>12000</v>
      </c>
      <c r="E10" s="100">
        <v>8.6999999999999993</v>
      </c>
      <c r="F10" s="181">
        <v>31000</v>
      </c>
    </row>
    <row r="11" spans="1:23" x14ac:dyDescent="0.25">
      <c r="A11" s="57"/>
    </row>
    <row r="12" spans="1:23" x14ac:dyDescent="0.25">
      <c r="A12" s="57"/>
    </row>
    <row r="13" spans="1:23" x14ac:dyDescent="0.25">
      <c r="A13" s="57"/>
    </row>
    <row r="14" spans="1:23" x14ac:dyDescent="0.25">
      <c r="A14" s="58" t="s">
        <v>65</v>
      </c>
    </row>
    <row r="15" spans="1:23" x14ac:dyDescent="0.25">
      <c r="A15" s="15" t="s">
        <v>0</v>
      </c>
    </row>
    <row r="16" spans="1:23" ht="17.25" x14ac:dyDescent="0.25">
      <c r="A16" s="118" t="s">
        <v>92</v>
      </c>
    </row>
    <row r="17" spans="1:10" x14ac:dyDescent="0.25">
      <c r="A17" s="121" t="s">
        <v>88</v>
      </c>
      <c r="B17" s="106"/>
      <c r="C17" s="106"/>
      <c r="D17" s="106"/>
      <c r="E17" s="106"/>
      <c r="F17" s="106"/>
      <c r="G17" s="106"/>
      <c r="H17" s="106"/>
      <c r="I17" s="106"/>
      <c r="J17" s="106"/>
    </row>
    <row r="18" spans="1:10" x14ac:dyDescent="0.25">
      <c r="A18" s="112" t="s">
        <v>90</v>
      </c>
    </row>
    <row r="19" spans="1:10" x14ac:dyDescent="0.25">
      <c r="A19" s="113"/>
    </row>
  </sheetData>
  <mergeCells count="3">
    <mergeCell ref="B3:C3"/>
    <mergeCell ref="A3:A4"/>
    <mergeCell ref="D3:E3"/>
  </mergeCells>
  <hyperlinks>
    <hyperlink ref="H1" location="Contents!A1" display="Contents"/>
  </hyperlink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90" zoomScaleNormal="90" workbookViewId="0">
      <selection sqref="A1:E1"/>
    </sheetView>
  </sheetViews>
  <sheetFormatPr defaultColWidth="9.140625" defaultRowHeight="15" x14ac:dyDescent="0.25"/>
  <cols>
    <col min="1" max="1" width="36.42578125" style="4" customWidth="1"/>
    <col min="2" max="2" width="9.28515625" style="4" bestFit="1" customWidth="1"/>
    <col min="3" max="3" width="11" style="4" bestFit="1" customWidth="1"/>
    <col min="4" max="4" width="9.28515625" style="4" bestFit="1" customWidth="1"/>
    <col min="5" max="5" width="11" style="4" bestFit="1" customWidth="1"/>
    <col min="6" max="6" width="9.42578125" style="4" bestFit="1" customWidth="1"/>
    <col min="7" max="7" width="9.28515625" style="4" bestFit="1" customWidth="1"/>
    <col min="8" max="8" width="9.42578125" style="4" bestFit="1" customWidth="1"/>
    <col min="9" max="9" width="9.28515625" style="4" bestFit="1" customWidth="1"/>
    <col min="10" max="10" width="9.42578125" style="4" bestFit="1" customWidth="1"/>
    <col min="11" max="16384" width="9.140625" style="4"/>
  </cols>
  <sheetData>
    <row r="1" spans="1:9" ht="15" customHeight="1" x14ac:dyDescent="0.25">
      <c r="A1" s="238" t="s">
        <v>119</v>
      </c>
      <c r="B1" s="238"/>
      <c r="C1" s="238"/>
      <c r="D1" s="238"/>
      <c r="E1" s="238"/>
      <c r="F1" s="169" t="s">
        <v>115</v>
      </c>
      <c r="G1" s="3"/>
      <c r="H1" s="3"/>
      <c r="I1" s="3"/>
    </row>
    <row r="2" spans="1:9" ht="15.75" thickBot="1" x14ac:dyDescent="0.3">
      <c r="A2" s="5"/>
    </row>
    <row r="3" spans="1:9" ht="17.25" x14ac:dyDescent="0.25">
      <c r="A3" s="245" t="s">
        <v>67</v>
      </c>
      <c r="B3" s="243" t="s">
        <v>55</v>
      </c>
      <c r="C3" s="244"/>
      <c r="D3" s="247" t="s">
        <v>15</v>
      </c>
      <c r="E3" s="248"/>
      <c r="F3" s="179" t="s">
        <v>91</v>
      </c>
    </row>
    <row r="4" spans="1:9" ht="15.75" thickBot="1" x14ac:dyDescent="0.3">
      <c r="A4" s="249"/>
      <c r="B4" s="69" t="s">
        <v>6</v>
      </c>
      <c r="C4" s="65" t="s">
        <v>58</v>
      </c>
      <c r="D4" s="66" t="s">
        <v>6</v>
      </c>
      <c r="E4" s="70" t="s">
        <v>58</v>
      </c>
      <c r="F4" s="68" t="s">
        <v>6</v>
      </c>
    </row>
    <row r="5" spans="1:9" x14ac:dyDescent="0.25">
      <c r="A5" s="78" t="s">
        <v>26</v>
      </c>
      <c r="B5" s="76">
        <v>38000</v>
      </c>
      <c r="C5" s="64">
        <v>5.4</v>
      </c>
      <c r="D5" s="73">
        <v>28000</v>
      </c>
      <c r="E5" s="98">
        <v>21.4</v>
      </c>
      <c r="F5" s="96">
        <v>67000</v>
      </c>
    </row>
    <row r="6" spans="1:9" x14ac:dyDescent="0.25">
      <c r="A6" s="79" t="s">
        <v>29</v>
      </c>
      <c r="B6" s="13">
        <v>99000</v>
      </c>
      <c r="C6" s="59">
        <v>14.2</v>
      </c>
      <c r="D6" s="74">
        <v>19000</v>
      </c>
      <c r="E6" s="99">
        <v>14.9</v>
      </c>
      <c r="F6" s="96">
        <v>118000</v>
      </c>
    </row>
    <row r="7" spans="1:9" x14ac:dyDescent="0.25">
      <c r="A7" s="79" t="s">
        <v>27</v>
      </c>
      <c r="B7" s="76">
        <v>129000</v>
      </c>
      <c r="C7" s="64">
        <v>18.5</v>
      </c>
      <c r="D7" s="73">
        <v>18000</v>
      </c>
      <c r="E7" s="98">
        <v>13.9</v>
      </c>
      <c r="F7" s="96">
        <v>147000</v>
      </c>
    </row>
    <row r="8" spans="1:9" x14ac:dyDescent="0.25">
      <c r="A8" s="79" t="s">
        <v>31</v>
      </c>
      <c r="B8" s="76">
        <v>32000</v>
      </c>
      <c r="C8" s="64">
        <v>4.5999999999999996</v>
      </c>
      <c r="D8" s="73">
        <v>17000</v>
      </c>
      <c r="E8" s="98">
        <v>13.3</v>
      </c>
      <c r="F8" s="96">
        <v>50000</v>
      </c>
    </row>
    <row r="9" spans="1:9" x14ac:dyDescent="0.25">
      <c r="A9" s="79" t="s">
        <v>23</v>
      </c>
      <c r="B9" s="76">
        <v>7000</v>
      </c>
      <c r="C9" s="64">
        <v>1</v>
      </c>
      <c r="D9" s="73">
        <v>15000</v>
      </c>
      <c r="E9" s="98">
        <v>11.7</v>
      </c>
      <c r="F9" s="96">
        <v>24000</v>
      </c>
    </row>
    <row r="10" spans="1:9" x14ac:dyDescent="0.25">
      <c r="A10" s="79" t="s">
        <v>30</v>
      </c>
      <c r="B10" s="13">
        <v>249000</v>
      </c>
      <c r="C10" s="59">
        <v>35.700000000000003</v>
      </c>
      <c r="D10" s="74">
        <v>13000</v>
      </c>
      <c r="E10" s="99">
        <v>10.3</v>
      </c>
      <c r="F10" s="96">
        <v>264000</v>
      </c>
    </row>
    <row r="11" spans="1:9" x14ac:dyDescent="0.25">
      <c r="A11" s="79" t="s">
        <v>28</v>
      </c>
      <c r="B11" s="77">
        <v>51000</v>
      </c>
      <c r="C11" s="59">
        <v>7.3</v>
      </c>
      <c r="D11" s="74">
        <v>9000</v>
      </c>
      <c r="E11" s="99">
        <v>7.3</v>
      </c>
      <c r="F11" s="96">
        <v>61000</v>
      </c>
    </row>
    <row r="12" spans="1:9" x14ac:dyDescent="0.25">
      <c r="A12" s="79" t="s">
        <v>25</v>
      </c>
      <c r="B12" s="76">
        <v>82000</v>
      </c>
      <c r="C12" s="64">
        <v>11.8</v>
      </c>
      <c r="D12" s="73">
        <v>8000</v>
      </c>
      <c r="E12" s="98">
        <v>6.4</v>
      </c>
      <c r="F12" s="96">
        <v>91000</v>
      </c>
    </row>
    <row r="13" spans="1:9" ht="15.75" thickBot="1" x14ac:dyDescent="0.3">
      <c r="A13" s="95" t="s">
        <v>24</v>
      </c>
      <c r="B13" s="184">
        <v>10000</v>
      </c>
      <c r="C13" s="185">
        <v>1.5</v>
      </c>
      <c r="D13" s="186">
        <v>1000</v>
      </c>
      <c r="E13" s="187">
        <v>0.9</v>
      </c>
      <c r="F13" s="188">
        <v>11000</v>
      </c>
    </row>
    <row r="14" spans="1:9" x14ac:dyDescent="0.25">
      <c r="A14" s="57"/>
    </row>
    <row r="15" spans="1:9" x14ac:dyDescent="0.25">
      <c r="A15" s="57"/>
      <c r="F15" s="103"/>
    </row>
    <row r="16" spans="1:9" x14ac:dyDescent="0.25">
      <c r="A16" s="19" t="s">
        <v>63</v>
      </c>
      <c r="F16" s="103"/>
    </row>
    <row r="17" spans="1:9" x14ac:dyDescent="0.25">
      <c r="A17" s="15" t="s">
        <v>0</v>
      </c>
      <c r="F17" s="103"/>
    </row>
    <row r="18" spans="1:9" ht="17.25" x14ac:dyDescent="0.25">
      <c r="A18" s="118" t="s">
        <v>92</v>
      </c>
    </row>
    <row r="19" spans="1:9" x14ac:dyDescent="0.25">
      <c r="A19" s="121" t="s">
        <v>88</v>
      </c>
      <c r="B19" s="106"/>
      <c r="C19" s="106"/>
      <c r="D19" s="106"/>
      <c r="E19" s="106"/>
      <c r="F19" s="106"/>
      <c r="G19" s="106"/>
      <c r="H19" s="106"/>
      <c r="I19" s="106"/>
    </row>
    <row r="20" spans="1:9" x14ac:dyDescent="0.25">
      <c r="A20" s="116" t="s">
        <v>90</v>
      </c>
    </row>
    <row r="22" spans="1:9" x14ac:dyDescent="0.25">
      <c r="F22"/>
    </row>
  </sheetData>
  <mergeCells count="4">
    <mergeCell ref="A1:E1"/>
    <mergeCell ref="A3:A4"/>
    <mergeCell ref="B3:C3"/>
    <mergeCell ref="D3:E3"/>
  </mergeCells>
  <hyperlinks>
    <hyperlink ref="F1" location="Contents!A1" display="Contents"/>
  </hyperlinks>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zoomScale="90" zoomScaleNormal="90" workbookViewId="0">
      <selection sqref="A1:E1"/>
    </sheetView>
  </sheetViews>
  <sheetFormatPr defaultColWidth="9.140625" defaultRowHeight="15" x14ac:dyDescent="0.25"/>
  <cols>
    <col min="1" max="1" width="45.42578125" style="4" customWidth="1"/>
    <col min="2" max="2" width="8.7109375" style="4" bestFit="1" customWidth="1"/>
    <col min="3" max="3" width="11" style="4" bestFit="1" customWidth="1"/>
    <col min="4" max="4" width="8.7109375" style="4" bestFit="1" customWidth="1"/>
    <col min="5" max="5" width="11" style="4" bestFit="1" customWidth="1"/>
    <col min="6" max="6" width="9.42578125" style="4" bestFit="1" customWidth="1"/>
    <col min="7" max="7" width="9.28515625" style="4" bestFit="1" customWidth="1"/>
    <col min="8" max="8" width="9.42578125" style="4" bestFit="1" customWidth="1"/>
    <col min="9" max="9" width="9.28515625" style="4" bestFit="1" customWidth="1"/>
    <col min="10" max="10" width="9.42578125" style="4" bestFit="1" customWidth="1"/>
    <col min="11" max="16384" width="9.140625" style="4"/>
  </cols>
  <sheetData>
    <row r="1" spans="1:9" x14ac:dyDescent="0.25">
      <c r="A1" s="238" t="s">
        <v>118</v>
      </c>
      <c r="B1" s="238"/>
      <c r="C1" s="238"/>
      <c r="D1" s="238"/>
      <c r="E1" s="238"/>
      <c r="F1" s="169" t="s">
        <v>115</v>
      </c>
      <c r="G1" s="3"/>
      <c r="H1" s="3"/>
      <c r="I1" s="3"/>
    </row>
    <row r="2" spans="1:9" ht="15.75" thickBot="1" x14ac:dyDescent="0.3">
      <c r="A2" s="5"/>
    </row>
    <row r="3" spans="1:9" ht="17.25" x14ac:dyDescent="0.25">
      <c r="A3" s="245" t="s">
        <v>68</v>
      </c>
      <c r="B3" s="243" t="s">
        <v>55</v>
      </c>
      <c r="C3" s="244"/>
      <c r="D3" s="247" t="s">
        <v>15</v>
      </c>
      <c r="E3" s="248"/>
      <c r="F3" s="179" t="s">
        <v>91</v>
      </c>
    </row>
    <row r="4" spans="1:9" ht="15.75" thickBot="1" x14ac:dyDescent="0.3">
      <c r="A4" s="249"/>
      <c r="B4" s="191" t="s">
        <v>6</v>
      </c>
      <c r="C4" s="192" t="s">
        <v>58</v>
      </c>
      <c r="D4" s="193" t="s">
        <v>6</v>
      </c>
      <c r="E4" s="194" t="s">
        <v>58</v>
      </c>
      <c r="F4" s="195" t="s">
        <v>6</v>
      </c>
    </row>
    <row r="5" spans="1:9" x14ac:dyDescent="0.25">
      <c r="A5" s="196" t="s">
        <v>35</v>
      </c>
      <c r="B5" s="197">
        <v>66000</v>
      </c>
      <c r="C5" s="198">
        <v>9</v>
      </c>
      <c r="D5" s="199">
        <v>47000</v>
      </c>
      <c r="E5" s="200">
        <v>35.6</v>
      </c>
      <c r="F5" s="201">
        <v>115000</v>
      </c>
    </row>
    <row r="6" spans="1:9" x14ac:dyDescent="0.25">
      <c r="A6" s="79" t="s">
        <v>32</v>
      </c>
      <c r="B6" s="71">
        <v>48000</v>
      </c>
      <c r="C6" s="64">
        <v>6.7</v>
      </c>
      <c r="D6" s="73">
        <v>21000</v>
      </c>
      <c r="E6" s="98">
        <v>15.7</v>
      </c>
      <c r="F6" s="96">
        <v>69000</v>
      </c>
    </row>
    <row r="7" spans="1:9" x14ac:dyDescent="0.25">
      <c r="A7" s="79" t="s">
        <v>33</v>
      </c>
      <c r="B7" s="71">
        <v>157000</v>
      </c>
      <c r="C7" s="64">
        <v>21.7</v>
      </c>
      <c r="D7" s="73">
        <v>16000</v>
      </c>
      <c r="E7" s="98">
        <v>12.1</v>
      </c>
      <c r="F7" s="96">
        <v>174000</v>
      </c>
    </row>
    <row r="8" spans="1:9" x14ac:dyDescent="0.25">
      <c r="A8" s="79" t="s">
        <v>71</v>
      </c>
      <c r="B8" s="71">
        <v>66000</v>
      </c>
      <c r="C8" s="64">
        <v>9.1999999999999993</v>
      </c>
      <c r="D8" s="182">
        <v>14000</v>
      </c>
      <c r="E8" s="183">
        <v>10.4</v>
      </c>
      <c r="F8" s="96">
        <v>81000</v>
      </c>
    </row>
    <row r="9" spans="1:9" x14ac:dyDescent="0.25">
      <c r="A9" s="79" t="s">
        <v>37</v>
      </c>
      <c r="B9" s="71">
        <v>50000</v>
      </c>
      <c r="C9" s="64">
        <v>6.9</v>
      </c>
      <c r="D9" s="182">
        <v>13000</v>
      </c>
      <c r="E9" s="183">
        <v>9.6</v>
      </c>
      <c r="F9" s="96">
        <v>63000</v>
      </c>
    </row>
    <row r="10" spans="1:9" x14ac:dyDescent="0.25">
      <c r="A10" s="79" t="s">
        <v>34</v>
      </c>
      <c r="B10" s="72">
        <v>75000</v>
      </c>
      <c r="C10" s="59">
        <v>10.4</v>
      </c>
      <c r="D10" s="189">
        <v>11000</v>
      </c>
      <c r="E10" s="190">
        <v>8.1999999999999993</v>
      </c>
      <c r="F10" s="96">
        <v>86000</v>
      </c>
    </row>
    <row r="11" spans="1:9" x14ac:dyDescent="0.25">
      <c r="A11" s="79" t="s">
        <v>38</v>
      </c>
      <c r="B11" s="12">
        <v>81000</v>
      </c>
      <c r="C11" s="59">
        <v>11.2</v>
      </c>
      <c r="D11" s="189">
        <v>6000</v>
      </c>
      <c r="E11" s="190">
        <v>4.4000000000000004</v>
      </c>
      <c r="F11" s="96">
        <v>88000</v>
      </c>
    </row>
    <row r="12" spans="1:9" x14ac:dyDescent="0.25">
      <c r="A12" s="79" t="s">
        <v>36</v>
      </c>
      <c r="B12" s="12">
        <v>83000</v>
      </c>
      <c r="C12" s="59">
        <v>11.5</v>
      </c>
      <c r="D12" s="171">
        <v>3000</v>
      </c>
      <c r="E12" s="172">
        <v>2.2999999999999998</v>
      </c>
      <c r="F12" s="96">
        <v>87000</v>
      </c>
    </row>
    <row r="13" spans="1:9" ht="15.75" thickBot="1" x14ac:dyDescent="0.3">
      <c r="A13" s="95" t="s">
        <v>133</v>
      </c>
      <c r="B13" s="7">
        <v>97000</v>
      </c>
      <c r="C13" s="60">
        <v>13.4</v>
      </c>
      <c r="D13" s="202">
        <v>2000</v>
      </c>
      <c r="E13" s="203">
        <v>1.8</v>
      </c>
      <c r="F13" s="188">
        <v>100000</v>
      </c>
    </row>
    <row r="14" spans="1:9" x14ac:dyDescent="0.25">
      <c r="A14" s="57"/>
    </row>
    <row r="15" spans="1:9" x14ac:dyDescent="0.25">
      <c r="A15" s="19" t="s">
        <v>63</v>
      </c>
    </row>
    <row r="16" spans="1:9" x14ac:dyDescent="0.25">
      <c r="A16" s="15" t="s">
        <v>0</v>
      </c>
    </row>
    <row r="17" spans="1:9" x14ac:dyDescent="0.25">
      <c r="A17" s="15" t="s">
        <v>1</v>
      </c>
    </row>
    <row r="18" spans="1:9" ht="17.25" x14ac:dyDescent="0.25">
      <c r="A18" s="118" t="s">
        <v>92</v>
      </c>
    </row>
    <row r="19" spans="1:9" x14ac:dyDescent="0.25">
      <c r="A19" s="121" t="s">
        <v>88</v>
      </c>
      <c r="B19" s="106"/>
      <c r="C19" s="106"/>
      <c r="D19" s="106"/>
      <c r="E19" s="106"/>
      <c r="F19" s="106"/>
      <c r="G19" s="106"/>
      <c r="H19" s="106"/>
      <c r="I19" s="106"/>
    </row>
    <row r="20" spans="1:9" x14ac:dyDescent="0.25">
      <c r="A20" s="119" t="s">
        <v>90</v>
      </c>
    </row>
    <row r="21" spans="1:9" x14ac:dyDescent="0.25">
      <c r="A21" s="120"/>
    </row>
  </sheetData>
  <mergeCells count="4">
    <mergeCell ref="A1:E1"/>
    <mergeCell ref="A3:A4"/>
    <mergeCell ref="B3:C3"/>
    <mergeCell ref="D3:E3"/>
  </mergeCells>
  <hyperlinks>
    <hyperlink ref="F1" location="Contents!A1" display="Contents"/>
  </hyperlinks>
  <pageMargins left="0.7" right="0.7" top="0.75" bottom="0.75" header="0.3" footer="0.3"/>
  <pageSetup paperSize="9" scale="9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zoomScale="90" zoomScaleNormal="90" workbookViewId="0">
      <selection sqref="A1:G1"/>
    </sheetView>
  </sheetViews>
  <sheetFormatPr defaultRowHeight="15" x14ac:dyDescent="0.25"/>
  <cols>
    <col min="1" max="1" width="27.7109375" customWidth="1"/>
    <col min="2" max="2" width="10.5703125" bestFit="1" customWidth="1"/>
    <col min="3" max="3" width="11" bestFit="1" customWidth="1"/>
    <col min="4" max="4" width="9.85546875" bestFit="1" customWidth="1"/>
    <col min="5" max="5" width="11" bestFit="1" customWidth="1"/>
    <col min="6" max="6" width="11.140625" bestFit="1" customWidth="1"/>
    <col min="7" max="8" width="11" bestFit="1" customWidth="1"/>
  </cols>
  <sheetData>
    <row r="1" spans="1:12" s="4" customFormat="1" ht="15" customHeight="1" x14ac:dyDescent="0.25">
      <c r="A1" s="238" t="s">
        <v>117</v>
      </c>
      <c r="B1" s="238"/>
      <c r="C1" s="238"/>
      <c r="D1" s="238"/>
      <c r="E1" s="238"/>
      <c r="F1" s="238"/>
      <c r="G1" s="238"/>
      <c r="H1" s="169" t="s">
        <v>115</v>
      </c>
      <c r="I1" s="3"/>
      <c r="J1" s="3"/>
      <c r="K1" s="3"/>
      <c r="L1" s="3"/>
    </row>
    <row r="2" spans="1:12" s="4" customFormat="1" ht="15.75" thickBot="1" x14ac:dyDescent="0.3">
      <c r="A2" s="5"/>
    </row>
    <row r="3" spans="1:12" s="4" customFormat="1" ht="17.25" x14ac:dyDescent="0.25">
      <c r="A3" s="245" t="s">
        <v>69</v>
      </c>
      <c r="B3" s="243" t="s">
        <v>55</v>
      </c>
      <c r="C3" s="244"/>
      <c r="D3" s="247" t="s">
        <v>15</v>
      </c>
      <c r="E3" s="244"/>
      <c r="F3" s="247" t="s">
        <v>66</v>
      </c>
      <c r="G3" s="248"/>
      <c r="H3" s="67" t="s">
        <v>5</v>
      </c>
    </row>
    <row r="4" spans="1:12" s="4" customFormat="1" ht="15.75" thickBot="1" x14ac:dyDescent="0.3">
      <c r="A4" s="249"/>
      <c r="B4" s="69" t="s">
        <v>6</v>
      </c>
      <c r="C4" s="65" t="s">
        <v>58</v>
      </c>
      <c r="D4" s="66" t="s">
        <v>6</v>
      </c>
      <c r="E4" s="65" t="s">
        <v>58</v>
      </c>
      <c r="F4" s="66" t="s">
        <v>6</v>
      </c>
      <c r="G4" s="70" t="s">
        <v>58</v>
      </c>
      <c r="H4" s="68" t="s">
        <v>6</v>
      </c>
    </row>
    <row r="5" spans="1:12" s="4" customFormat="1" x14ac:dyDescent="0.25">
      <c r="A5" s="78" t="s">
        <v>39</v>
      </c>
      <c r="B5" s="123">
        <v>1039000</v>
      </c>
      <c r="C5" s="124">
        <v>86.9</v>
      </c>
      <c r="D5" s="125">
        <v>151000</v>
      </c>
      <c r="E5" s="124">
        <v>12.7</v>
      </c>
      <c r="F5" s="125">
        <v>5000</v>
      </c>
      <c r="G5" s="126">
        <v>0.4</v>
      </c>
      <c r="H5" s="127">
        <v>1195000</v>
      </c>
    </row>
    <row r="6" spans="1:12" s="4" customFormat="1" x14ac:dyDescent="0.25">
      <c r="A6" s="79" t="s">
        <v>40</v>
      </c>
      <c r="B6" s="128">
        <v>2969000</v>
      </c>
      <c r="C6" s="124">
        <v>85.7</v>
      </c>
      <c r="D6" s="125">
        <v>481000</v>
      </c>
      <c r="E6" s="124">
        <v>13.9</v>
      </c>
      <c r="F6" s="125">
        <v>12000</v>
      </c>
      <c r="G6" s="126">
        <v>0.4</v>
      </c>
      <c r="H6" s="129">
        <v>3462000</v>
      </c>
    </row>
    <row r="7" spans="1:12" s="4" customFormat="1" x14ac:dyDescent="0.25">
      <c r="A7" s="79" t="s">
        <v>49</v>
      </c>
      <c r="B7" s="128">
        <v>2220000</v>
      </c>
      <c r="C7" s="124">
        <v>86.1</v>
      </c>
      <c r="D7" s="125">
        <v>345000</v>
      </c>
      <c r="E7" s="124">
        <v>13.4</v>
      </c>
      <c r="F7" s="125">
        <v>14000</v>
      </c>
      <c r="G7" s="126">
        <v>0.6</v>
      </c>
      <c r="H7" s="129">
        <v>2580000</v>
      </c>
    </row>
    <row r="8" spans="1:12" s="4" customFormat="1" x14ac:dyDescent="0.25">
      <c r="A8" s="79" t="s">
        <v>41</v>
      </c>
      <c r="B8" s="128">
        <v>2022000</v>
      </c>
      <c r="C8" s="130">
        <v>85.6</v>
      </c>
      <c r="D8" s="125">
        <v>329000</v>
      </c>
      <c r="E8" s="130">
        <v>14</v>
      </c>
      <c r="F8" s="101">
        <v>10000</v>
      </c>
      <c r="G8" s="178">
        <v>0.4</v>
      </c>
      <c r="H8" s="129">
        <v>2362000</v>
      </c>
    </row>
    <row r="9" spans="1:12" s="4" customFormat="1" x14ac:dyDescent="0.25">
      <c r="A9" s="79" t="s">
        <v>93</v>
      </c>
      <c r="B9" s="128">
        <v>2378000</v>
      </c>
      <c r="C9" s="130">
        <v>85.7</v>
      </c>
      <c r="D9" s="125">
        <v>389000</v>
      </c>
      <c r="E9" s="130">
        <v>14</v>
      </c>
      <c r="F9" s="125">
        <v>9000</v>
      </c>
      <c r="G9" s="126">
        <v>0.3</v>
      </c>
      <c r="H9" s="129">
        <v>2776000</v>
      </c>
    </row>
    <row r="10" spans="1:12" s="4" customFormat="1" x14ac:dyDescent="0.25">
      <c r="A10" s="79" t="s">
        <v>42</v>
      </c>
      <c r="B10" s="128">
        <v>2594000</v>
      </c>
      <c r="C10" s="170">
        <v>84</v>
      </c>
      <c r="D10" s="132">
        <v>482000</v>
      </c>
      <c r="E10" s="131">
        <v>15.6</v>
      </c>
      <c r="F10" s="132">
        <v>14000</v>
      </c>
      <c r="G10" s="133">
        <v>0.4</v>
      </c>
      <c r="H10" s="129">
        <v>3089000</v>
      </c>
    </row>
    <row r="11" spans="1:12" s="4" customFormat="1" x14ac:dyDescent="0.25">
      <c r="A11" s="79" t="s">
        <v>94</v>
      </c>
      <c r="B11" s="128">
        <v>3781000</v>
      </c>
      <c r="C11" s="170">
        <v>81</v>
      </c>
      <c r="D11" s="132">
        <v>862000</v>
      </c>
      <c r="E11" s="131">
        <v>18.5</v>
      </c>
      <c r="F11" s="132">
        <v>26000</v>
      </c>
      <c r="G11" s="133">
        <v>0.6</v>
      </c>
      <c r="H11" s="129">
        <v>4669000</v>
      </c>
    </row>
    <row r="12" spans="1:12" s="4" customFormat="1" x14ac:dyDescent="0.25">
      <c r="A12" s="79" t="s">
        <v>43</v>
      </c>
      <c r="B12" s="128">
        <v>3836000</v>
      </c>
      <c r="C12" s="131">
        <v>82.699999999999989</v>
      </c>
      <c r="D12" s="132">
        <v>775000</v>
      </c>
      <c r="E12" s="131">
        <v>16.7</v>
      </c>
      <c r="F12" s="132">
        <v>26000</v>
      </c>
      <c r="G12" s="133">
        <v>0.6</v>
      </c>
      <c r="H12" s="129">
        <v>4638000</v>
      </c>
    </row>
    <row r="13" spans="1:12" s="4" customFormat="1" x14ac:dyDescent="0.25">
      <c r="A13" s="79" t="s">
        <v>44</v>
      </c>
      <c r="B13" s="128">
        <v>2289000</v>
      </c>
      <c r="C13" s="134">
        <v>82.199999999999989</v>
      </c>
      <c r="D13" s="135">
        <v>480000</v>
      </c>
      <c r="E13" s="134">
        <v>17.2</v>
      </c>
      <c r="F13" s="135">
        <v>15000</v>
      </c>
      <c r="G13" s="136">
        <v>0.5</v>
      </c>
      <c r="H13" s="129">
        <v>2784000</v>
      </c>
    </row>
    <row r="14" spans="1:12" s="4" customFormat="1" x14ac:dyDescent="0.25">
      <c r="A14" s="80" t="s">
        <v>45</v>
      </c>
      <c r="B14" s="128">
        <v>729000</v>
      </c>
      <c r="C14" s="134">
        <v>83.7</v>
      </c>
      <c r="D14" s="135">
        <v>134000</v>
      </c>
      <c r="E14" s="134">
        <v>15.4</v>
      </c>
      <c r="F14" s="135">
        <v>8000</v>
      </c>
      <c r="G14" s="136">
        <v>0.9</v>
      </c>
      <c r="H14" s="129">
        <v>871000</v>
      </c>
    </row>
    <row r="15" spans="1:12" s="4" customFormat="1" x14ac:dyDescent="0.25">
      <c r="A15" s="80" t="s">
        <v>46</v>
      </c>
      <c r="B15" s="128">
        <v>2321000</v>
      </c>
      <c r="C15" s="134">
        <v>87.1</v>
      </c>
      <c r="D15" s="135">
        <v>330000</v>
      </c>
      <c r="E15" s="134">
        <v>12.4</v>
      </c>
      <c r="F15" s="135">
        <v>14000</v>
      </c>
      <c r="G15" s="136">
        <v>0.5</v>
      </c>
      <c r="H15" s="129">
        <v>2664000</v>
      </c>
    </row>
    <row r="16" spans="1:12" s="4" customFormat="1" ht="15.75" thickBot="1" x14ac:dyDescent="0.3">
      <c r="A16" s="80" t="s">
        <v>47</v>
      </c>
      <c r="B16" s="137">
        <v>1238000</v>
      </c>
      <c r="C16" s="134">
        <v>84.7</v>
      </c>
      <c r="D16" s="135">
        <v>210000</v>
      </c>
      <c r="E16" s="134">
        <v>14.4</v>
      </c>
      <c r="F16" s="135">
        <v>13000</v>
      </c>
      <c r="G16" s="136">
        <v>0.9</v>
      </c>
      <c r="H16" s="138">
        <v>1462000</v>
      </c>
    </row>
    <row r="17" spans="1:14" s="4" customFormat="1" ht="15.75" thickBot="1" x14ac:dyDescent="0.3">
      <c r="A17" s="81" t="s">
        <v>70</v>
      </c>
      <c r="B17" s="139">
        <v>27415000</v>
      </c>
      <c r="C17" s="140">
        <v>84.2</v>
      </c>
      <c r="D17" s="141">
        <v>4970000</v>
      </c>
      <c r="E17" s="140">
        <v>15.3</v>
      </c>
      <c r="F17" s="141">
        <v>167000</v>
      </c>
      <c r="G17" s="142">
        <v>0.5</v>
      </c>
      <c r="H17" s="143">
        <v>32552000</v>
      </c>
    </row>
    <row r="19" spans="1:14" s="4" customFormat="1" x14ac:dyDescent="0.25">
      <c r="A19" s="19" t="s">
        <v>63</v>
      </c>
    </row>
    <row r="20" spans="1:14" s="4" customFormat="1" x14ac:dyDescent="0.25">
      <c r="A20" s="15" t="s">
        <v>0</v>
      </c>
    </row>
    <row r="21" spans="1:14" x14ac:dyDescent="0.25">
      <c r="A21" s="121" t="s">
        <v>88</v>
      </c>
      <c r="B21" s="105"/>
      <c r="C21" s="105"/>
      <c r="D21" s="105"/>
      <c r="E21" s="106"/>
      <c r="F21" s="105"/>
      <c r="G21" s="105"/>
      <c r="H21" s="105"/>
      <c r="I21" s="105"/>
      <c r="J21" s="105"/>
    </row>
    <row r="22" spans="1:14" x14ac:dyDescent="0.25">
      <c r="A22" s="119" t="s">
        <v>90</v>
      </c>
    </row>
    <row r="24" spans="1:14" x14ac:dyDescent="0.25">
      <c r="B24" s="122"/>
      <c r="C24" s="122"/>
      <c r="D24" s="122"/>
      <c r="E24" s="117"/>
      <c r="F24" s="144"/>
      <c r="G24" s="122"/>
      <c r="H24" s="122"/>
      <c r="I24" s="122"/>
      <c r="J24" s="122"/>
      <c r="K24" s="122"/>
      <c r="L24" s="122"/>
      <c r="M24" s="122"/>
      <c r="N24" s="122"/>
    </row>
    <row r="25" spans="1:14" x14ac:dyDescent="0.25">
      <c r="B25" s="122"/>
      <c r="C25" s="122"/>
      <c r="D25" s="122"/>
      <c r="E25" s="117"/>
      <c r="F25" s="144"/>
      <c r="G25" s="122"/>
      <c r="H25" s="122"/>
      <c r="I25" s="122"/>
      <c r="J25" s="122"/>
      <c r="K25" s="122"/>
      <c r="L25" s="122"/>
      <c r="M25" s="122"/>
      <c r="N25" s="122"/>
    </row>
  </sheetData>
  <sortState ref="E21:E33">
    <sortCondition ref="E21"/>
  </sortState>
  <mergeCells count="5">
    <mergeCell ref="B3:C3"/>
    <mergeCell ref="D3:E3"/>
    <mergeCell ref="F3:G3"/>
    <mergeCell ref="A3:A4"/>
    <mergeCell ref="A1:G1"/>
  </mergeCells>
  <hyperlinks>
    <hyperlink ref="H1" location="Contents!A1" display="Contents"/>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90" zoomScaleNormal="90" workbookViewId="0">
      <selection sqref="A1:E1"/>
    </sheetView>
  </sheetViews>
  <sheetFormatPr defaultColWidth="9.140625" defaultRowHeight="15" x14ac:dyDescent="0.25"/>
  <cols>
    <col min="1" max="1" width="36.42578125" style="4" customWidth="1"/>
    <col min="2" max="2" width="9.28515625" style="4" bestFit="1" customWidth="1"/>
    <col min="3" max="3" width="11" style="4" bestFit="1" customWidth="1"/>
    <col min="4" max="4" width="9.28515625" style="4" bestFit="1" customWidth="1"/>
    <col min="5" max="5" width="11" style="4" bestFit="1" customWidth="1"/>
    <col min="6" max="6" width="9.28515625" style="4" bestFit="1" customWidth="1"/>
    <col min="7" max="7" width="9.42578125" style="4" bestFit="1" customWidth="1"/>
    <col min="8" max="8" width="9.28515625" style="4" bestFit="1" customWidth="1"/>
    <col min="9" max="9" width="9.42578125" style="4" bestFit="1" customWidth="1"/>
    <col min="10" max="10" width="9.28515625" style="4" bestFit="1" customWidth="1"/>
    <col min="11" max="11" width="9.42578125" style="4" bestFit="1" customWidth="1"/>
    <col min="12" max="16384" width="9.140625" style="4"/>
  </cols>
  <sheetData>
    <row r="1" spans="1:10" ht="15" customHeight="1" x14ac:dyDescent="0.25">
      <c r="A1" s="238" t="s">
        <v>121</v>
      </c>
      <c r="B1" s="238"/>
      <c r="C1" s="238"/>
      <c r="D1" s="238"/>
      <c r="E1" s="238"/>
      <c r="F1" s="169" t="s">
        <v>115</v>
      </c>
      <c r="H1" s="3"/>
      <c r="I1" s="3"/>
      <c r="J1" s="3"/>
    </row>
    <row r="2" spans="1:10" ht="15.75" thickBot="1" x14ac:dyDescent="0.3">
      <c r="A2" s="57"/>
    </row>
    <row r="3" spans="1:10" ht="17.25" x14ac:dyDescent="0.25">
      <c r="A3" s="245" t="s">
        <v>87</v>
      </c>
      <c r="B3" s="243" t="s">
        <v>55</v>
      </c>
      <c r="C3" s="244"/>
      <c r="D3" s="247" t="s">
        <v>15</v>
      </c>
      <c r="E3" s="248"/>
      <c r="F3" s="67" t="s">
        <v>91</v>
      </c>
    </row>
    <row r="4" spans="1:10" ht="15.75" thickBot="1" x14ac:dyDescent="0.3">
      <c r="A4" s="246"/>
      <c r="B4" s="69" t="s">
        <v>6</v>
      </c>
      <c r="C4" s="65" t="s">
        <v>58</v>
      </c>
      <c r="D4" s="66" t="s">
        <v>6</v>
      </c>
      <c r="E4" s="70" t="s">
        <v>58</v>
      </c>
      <c r="F4" s="68" t="s">
        <v>6</v>
      </c>
    </row>
    <row r="5" spans="1:10" x14ac:dyDescent="0.25">
      <c r="A5" s="94" t="s">
        <v>50</v>
      </c>
      <c r="B5" s="71">
        <v>244000</v>
      </c>
      <c r="C5" s="64">
        <v>34</v>
      </c>
      <c r="D5" s="73">
        <v>30000</v>
      </c>
      <c r="E5" s="98">
        <v>22.9</v>
      </c>
      <c r="F5" s="96">
        <v>276000</v>
      </c>
    </row>
    <row r="6" spans="1:10" x14ac:dyDescent="0.25">
      <c r="A6" s="80" t="s">
        <v>82</v>
      </c>
      <c r="B6" s="71">
        <v>83000</v>
      </c>
      <c r="C6" s="64">
        <v>11.6</v>
      </c>
      <c r="D6" s="73">
        <v>14000</v>
      </c>
      <c r="E6" s="98">
        <v>10.9</v>
      </c>
      <c r="F6" s="96">
        <v>98000</v>
      </c>
    </row>
    <row r="7" spans="1:10" x14ac:dyDescent="0.25">
      <c r="A7" s="80" t="s">
        <v>83</v>
      </c>
      <c r="B7" s="71">
        <v>165000</v>
      </c>
      <c r="C7" s="64">
        <v>23.1</v>
      </c>
      <c r="D7" s="73">
        <v>37000</v>
      </c>
      <c r="E7" s="98">
        <v>27.8</v>
      </c>
      <c r="F7" s="96">
        <v>203000</v>
      </c>
    </row>
    <row r="8" spans="1:10" x14ac:dyDescent="0.25">
      <c r="A8" s="80" t="s">
        <v>84</v>
      </c>
      <c r="B8" s="71">
        <v>132000</v>
      </c>
      <c r="C8" s="64">
        <v>18.399999999999999</v>
      </c>
      <c r="D8" s="73">
        <v>24000</v>
      </c>
      <c r="E8" s="98">
        <v>18.3</v>
      </c>
      <c r="F8" s="96">
        <v>159000</v>
      </c>
    </row>
    <row r="9" spans="1:10" x14ac:dyDescent="0.25">
      <c r="A9" s="80" t="s">
        <v>85</v>
      </c>
      <c r="B9" s="71">
        <v>35000</v>
      </c>
      <c r="C9" s="64">
        <v>4.9000000000000004</v>
      </c>
      <c r="D9" s="73">
        <v>7000</v>
      </c>
      <c r="E9" s="98">
        <v>5.0999999999999996</v>
      </c>
      <c r="F9" s="96">
        <v>43000</v>
      </c>
    </row>
    <row r="10" spans="1:10" ht="15.75" thickBot="1" x14ac:dyDescent="0.3">
      <c r="A10" s="95" t="s">
        <v>86</v>
      </c>
      <c r="B10" s="104">
        <v>57000</v>
      </c>
      <c r="C10" s="60">
        <v>8</v>
      </c>
      <c r="D10" s="75">
        <v>20000</v>
      </c>
      <c r="E10" s="100">
        <v>15</v>
      </c>
      <c r="F10" s="97">
        <v>79000</v>
      </c>
    </row>
    <row r="11" spans="1:10" x14ac:dyDescent="0.25">
      <c r="A11" s="57"/>
    </row>
    <row r="12" spans="1:10" x14ac:dyDescent="0.25">
      <c r="A12" s="58" t="s">
        <v>63</v>
      </c>
    </row>
    <row r="13" spans="1:10" x14ac:dyDescent="0.25">
      <c r="A13" s="15" t="s">
        <v>0</v>
      </c>
    </row>
    <row r="14" spans="1:10" ht="17.25" x14ac:dyDescent="0.25">
      <c r="A14" s="118" t="s">
        <v>92</v>
      </c>
    </row>
    <row r="15" spans="1:10" x14ac:dyDescent="0.25">
      <c r="A15" s="121" t="s">
        <v>88</v>
      </c>
      <c r="B15" s="106"/>
      <c r="C15" s="106"/>
      <c r="D15" s="106"/>
      <c r="E15" s="106"/>
      <c r="F15" s="106"/>
      <c r="G15" s="106"/>
      <c r="H15" s="106"/>
      <c r="I15" s="106"/>
    </row>
    <row r="16" spans="1:10" x14ac:dyDescent="0.25">
      <c r="A16" s="114" t="s">
        <v>90</v>
      </c>
    </row>
    <row r="17" spans="1:1" x14ac:dyDescent="0.25">
      <c r="A17" s="115"/>
    </row>
  </sheetData>
  <mergeCells count="4">
    <mergeCell ref="A3:A4"/>
    <mergeCell ref="B3:C3"/>
    <mergeCell ref="D3:E3"/>
    <mergeCell ref="A1:E1"/>
  </mergeCells>
  <hyperlinks>
    <hyperlink ref="F1" location="Contents!A1" display="Contents"/>
  </hyperlink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Table 1</vt:lpstr>
      <vt:lpstr>Table 2</vt:lpstr>
      <vt:lpstr>Table 3</vt:lpstr>
      <vt:lpstr>Table 4</vt:lpstr>
      <vt:lpstr>Table 5</vt:lpstr>
      <vt:lpstr>Table 6</vt:lpstr>
      <vt:lpstr>Table 7</vt:lpstr>
      <vt:lpstr>Tables 8 and 9</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Fyffe</dc:creator>
  <cp:lastModifiedBy>Sarah Fyffe</cp:lastModifiedBy>
  <cp:lastPrinted>2019-03-19T14:48:03Z</cp:lastPrinted>
  <dcterms:created xsi:type="dcterms:W3CDTF">2018-09-05T15:02:48Z</dcterms:created>
  <dcterms:modified xsi:type="dcterms:W3CDTF">2020-05-24T20:40:30Z</dcterms:modified>
</cp:coreProperties>
</file>