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1175" windowHeight="7470" firstSheet="1" activeTab="1"/>
  </bookViews>
  <sheets>
    <sheet name="Module1" sheetId="7" state="veryHidden" r:id="rId1"/>
    <sheet name="Figure 1" sheetId="12" r:id="rId2"/>
    <sheet name="Data" sheetId="22" r:id="rId3"/>
    <sheet name="Metadata" sheetId="23" r:id="rId4"/>
  </sheets>
  <calcPr calcId="162913"/>
</workbook>
</file>

<file path=xl/calcChain.xml><?xml version="1.0" encoding="utf-8"?>
<calcChain xmlns="http://schemas.openxmlformats.org/spreadsheetml/2006/main">
  <c r="G56" i="22" l="1"/>
  <c r="G57" i="22"/>
  <c r="G58" i="22"/>
  <c r="I58" i="22" s="1"/>
  <c r="F33" i="22"/>
  <c r="F32" i="22"/>
  <c r="G33" i="22" l="1"/>
  <c r="G34" i="22"/>
  <c r="G35" i="22"/>
  <c r="G36" i="22"/>
  <c r="G37" i="22"/>
  <c r="G38" i="22"/>
  <c r="G39" i="22"/>
  <c r="G40" i="22"/>
  <c r="G41" i="22"/>
  <c r="G42" i="22"/>
  <c r="G43" i="22"/>
  <c r="I43" i="22" s="1"/>
  <c r="G44" i="22"/>
  <c r="G45" i="22"/>
  <c r="G46" i="22"/>
  <c r="G47" i="22"/>
  <c r="G48" i="22"/>
  <c r="I48" i="22" s="1"/>
  <c r="G49" i="22"/>
  <c r="G50" i="22"/>
  <c r="G51" i="22"/>
  <c r="G52" i="22"/>
  <c r="G53" i="22"/>
  <c r="G54" i="22"/>
  <c r="G55" i="22"/>
  <c r="G32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4" i="22"/>
</calcChain>
</file>

<file path=xl/sharedStrings.xml><?xml version="1.0" encoding="utf-8"?>
<sst xmlns="http://schemas.openxmlformats.org/spreadsheetml/2006/main" count="99" uniqueCount="46">
  <si>
    <t>Northern Ireland</t>
  </si>
  <si>
    <t>National Statistics Theme:</t>
  </si>
  <si>
    <t>Population</t>
  </si>
  <si>
    <t>Year of Data</t>
  </si>
  <si>
    <t>Data Subset:</t>
  </si>
  <si>
    <t>Dataset Title:</t>
  </si>
  <si>
    <t>Coverage: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</si>
  <si>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</si>
  <si>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</si>
  <si>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</si>
  <si>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</si>
  <si>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</si>
  <si>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</si>
  <si>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</si>
  <si>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</si>
  <si>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Time Period</t>
  </si>
  <si>
    <t>Methodology</t>
  </si>
  <si>
    <t>Mid-year</t>
  </si>
  <si>
    <t>Population Projections</t>
  </si>
  <si>
    <t>Estimate</t>
  </si>
  <si>
    <t>Projection</t>
  </si>
  <si>
    <t xml:space="preserve">NISRA </t>
  </si>
  <si>
    <t>Principal Projection</t>
  </si>
  <si>
    <t xml:space="preserve">02890 255156; </t>
  </si>
  <si>
    <t>census@nisra.gov.uk</t>
  </si>
  <si>
    <t>Information relating to the methodology and quality of the projections is available at:</t>
  </si>
  <si>
    <t>National Population Projections QMI</t>
  </si>
  <si>
    <t>Total population (including historical estimates)</t>
  </si>
  <si>
    <t>Total Population</t>
  </si>
  <si>
    <t>estimates</t>
  </si>
  <si>
    <t>projections</t>
  </si>
  <si>
    <t>x-axis labels</t>
  </si>
  <si>
    <t>Area</t>
  </si>
  <si>
    <t>Jonathan Harvey</t>
  </si>
  <si>
    <t>2. Northern Ireland projections are developed by the Office for National Statistics on behalf of NISRA.</t>
  </si>
  <si>
    <t>Source</t>
  </si>
  <si>
    <t>Figure 1: Estimated and projected population, mid-1991 to mid-2045</t>
  </si>
  <si>
    <t>2020-based Northern Ireland Projections</t>
  </si>
  <si>
    <t>mid-1991 to mid-2045</t>
  </si>
  <si>
    <t>National population projections main page</t>
  </si>
  <si>
    <t>1. These projections are based on the mid-2020 population estimates and assumptions relating to future fertility, mortality and migration.</t>
  </si>
  <si>
    <t>3. These projections are not forecasts and do not attempt to predict the impact that future government policies, changing economic</t>
  </si>
  <si>
    <t>circumstances or other factors might have on demographic behaviour.</t>
  </si>
  <si>
    <t>Notes:</t>
  </si>
  <si>
    <t>Mid-2020 based population projections for Northern Ireland were published on 12 January 2022.</t>
  </si>
  <si>
    <t>Estimates are provided for mid-1991 to mid-2020, projections are provided for mid-2021 to mid-2045.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</si>
</sst>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6" x14ac:knownFonts="1">
    <font>
      <sz val="8"/>
      <name val="Arial"/>
    </font>
    <font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u/>
      <sz val="8"/>
      <color theme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0">
    <xf numFmtId="0" fontId="0" fillId="0" borderId="0"/>
    <xf numFmtId="40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5" fillId="0" borderId="0" xfId="0" applyFont="1"/>
    <xf numFmtId="0" fontId="4" fillId="0" borderId="0" xfId="0" applyFont="1"/>
    <xf numFmtId="0" fontId="5" fillId="2" borderId="1" xfId="6" applyFont="1" applyFill="1" applyBorder="1" applyAlignment="1">
      <alignment horizontal="left" wrapText="1"/>
    </xf>
    <xf numFmtId="0" fontId="5" fillId="2" borderId="3" xfId="6" applyFont="1" applyFill="1" applyBorder="1" applyAlignment="1">
      <alignment horizontal="left" vertical="top"/>
    </xf>
    <xf numFmtId="0" fontId="5" fillId="2" borderId="4" xfId="6" applyFont="1" applyFill="1" applyBorder="1" applyAlignment="1">
      <alignment horizontal="left" wrapText="1"/>
    </xf>
    <xf numFmtId="0" fontId="5" fillId="2" borderId="4" xfId="6" applyFont="1" applyFill="1" applyBorder="1" applyAlignment="1">
      <alignment vertical="top" wrapText="1"/>
    </xf>
    <xf numFmtId="0" fontId="5" fillId="2" borderId="3" xfId="6" applyFont="1" applyFill="1" applyBorder="1" applyAlignment="1">
      <alignment wrapText="1"/>
    </xf>
    <xf numFmtId="0" fontId="5" fillId="2" borderId="4" xfId="7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2" borderId="4" xfId="6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1" fillId="0" borderId="0" xfId="0" applyFont="1" applyFill="1"/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2" borderId="0" xfId="6" applyFont="1" applyFill="1" applyBorder="1"/>
    <xf numFmtId="0" fontId="4" fillId="2" borderId="0" xfId="6" applyFont="1" applyFill="1" applyBorder="1"/>
    <xf numFmtId="0" fontId="7" fillId="0" borderId="0" xfId="6" applyFont="1" applyBorder="1"/>
    <xf numFmtId="0" fontId="4" fillId="2" borderId="2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left" wrapText="1"/>
    </xf>
    <xf numFmtId="0" fontId="4" fillId="2" borderId="6" xfId="6" applyFont="1" applyFill="1" applyBorder="1" applyAlignment="1">
      <alignment horizontal="left" vertical="top"/>
    </xf>
    <xf numFmtId="0" fontId="13" fillId="2" borderId="0" xfId="6" applyFont="1" applyFill="1" applyBorder="1" applyAlignment="1">
      <alignment vertical="top"/>
    </xf>
    <xf numFmtId="0" fontId="4" fillId="2" borderId="5" xfId="6" applyFont="1" applyFill="1" applyBorder="1" applyAlignment="1">
      <alignment wrapText="1"/>
    </xf>
    <xf numFmtId="0" fontId="4" fillId="2" borderId="7" xfId="6" applyFont="1" applyFill="1" applyBorder="1" applyAlignment="1">
      <alignment vertical="top"/>
    </xf>
    <xf numFmtId="0" fontId="4" fillId="2" borderId="0" xfId="6" applyFont="1" applyFill="1" applyBorder="1" applyAlignment="1">
      <alignment wrapText="1"/>
    </xf>
    <xf numFmtId="0" fontId="4" fillId="2" borderId="6" xfId="6" applyFont="1" applyFill="1" applyBorder="1" applyAlignment="1">
      <alignment wrapText="1"/>
    </xf>
    <xf numFmtId="0" fontId="4" fillId="2" borderId="6" xfId="6" applyFont="1" applyFill="1" applyBorder="1" applyAlignment="1">
      <alignment vertical="top" wrapText="1"/>
    </xf>
    <xf numFmtId="0" fontId="4" fillId="2" borderId="0" xfId="7" applyFont="1" applyFill="1" applyBorder="1" applyAlignment="1">
      <alignment horizontal="left" vertical="center" wrapText="1"/>
    </xf>
    <xf numFmtId="0" fontId="14" fillId="2" borderId="4" xfId="4" applyFont="1" applyFill="1" applyBorder="1" applyAlignment="1" applyProtection="1">
      <alignment horizontal="left" wrapText="1"/>
    </xf>
    <xf numFmtId="0" fontId="14" fillId="2" borderId="0" xfId="4" applyFont="1" applyFill="1" applyBorder="1" applyAlignment="1" applyProtection="1">
      <alignment horizontal="left" wrapText="1"/>
    </xf>
    <xf numFmtId="0" fontId="14" fillId="2" borderId="5" xfId="4" applyFont="1" applyFill="1" applyBorder="1" applyAlignment="1" applyProtection="1">
      <alignment horizontal="left" wrapText="1"/>
    </xf>
    <xf numFmtId="0" fontId="4" fillId="2" borderId="4" xfId="7" applyFont="1" applyFill="1" applyBorder="1" applyAlignment="1">
      <alignment horizontal="left" wrapText="1"/>
    </xf>
    <xf numFmtId="0" fontId="4" fillId="2" borderId="0" xfId="7" quotePrefix="1" applyFont="1" applyFill="1" applyBorder="1" applyAlignment="1">
      <alignment horizontal="left" wrapText="1"/>
    </xf>
    <xf numFmtId="0" fontId="4" fillId="2" borderId="5" xfId="7" quotePrefix="1" applyFont="1" applyFill="1" applyBorder="1" applyAlignment="1">
      <alignment horizontal="left" wrapText="1"/>
    </xf>
    <xf numFmtId="0" fontId="4" fillId="2" borderId="8" xfId="6" applyFont="1" applyFill="1" applyBorder="1"/>
    <xf numFmtId="0" fontId="4" fillId="2" borderId="9" xfId="6" applyFont="1" applyFill="1" applyBorder="1"/>
    <xf numFmtId="0" fontId="4" fillId="2" borderId="10" xfId="6" applyFont="1" applyFill="1" applyBorder="1"/>
    <xf numFmtId="0" fontId="4" fillId="0" borderId="0" xfId="6" applyFont="1" applyBorder="1"/>
    <xf numFmtId="0" fontId="15" fillId="2" borderId="0" xfId="3" applyFont="1" applyFill="1" applyBorder="1" applyAlignment="1" applyProtection="1">
      <alignment wrapText="1"/>
    </xf>
    <xf numFmtId="0" fontId="15" fillId="2" borderId="4" xfId="3" applyFont="1" applyFill="1" applyBorder="1" applyAlignment="1" applyProtection="1"/>
    <xf numFmtId="0" fontId="15" fillId="2" borderId="5" xfId="3" applyFont="1" applyFill="1" applyBorder="1" applyAlignment="1" applyProtection="1">
      <alignment wrapText="1"/>
    </xf>
    <xf numFmtId="0" fontId="5" fillId="2" borderId="4" xfId="6" applyFont="1" applyFill="1" applyBorder="1" applyAlignment="1">
      <alignment wrapText="1"/>
    </xf>
    <xf numFmtId="0" fontId="5" fillId="2" borderId="0" xfId="6" applyFont="1" applyFill="1" applyBorder="1" applyAlignment="1">
      <alignment wrapText="1"/>
    </xf>
    <xf numFmtId="0" fontId="5" fillId="2" borderId="5" xfId="6" applyFont="1" applyFill="1" applyBorder="1" applyAlignment="1">
      <alignment wrapText="1"/>
    </xf>
    <xf numFmtId="0" fontId="4" fillId="2" borderId="4" xfId="6" applyFont="1" applyFill="1" applyBorder="1" applyAlignment="1">
      <alignment wrapText="1"/>
    </xf>
    <xf numFmtId="0" fontId="4" fillId="2" borderId="0" xfId="6" applyFont="1" applyFill="1" applyBorder="1" applyAlignment="1">
      <alignment wrapText="1"/>
    </xf>
    <xf numFmtId="0" fontId="4" fillId="2" borderId="5" xfId="6" applyFont="1" applyFill="1" applyBorder="1" applyAlignment="1">
      <alignment wrapText="1"/>
    </xf>
    <xf numFmtId="0" fontId="5" fillId="2" borderId="1" xfId="6" applyFont="1" applyFill="1" applyBorder="1" applyAlignment="1">
      <alignment wrapText="1"/>
    </xf>
    <xf numFmtId="0" fontId="5" fillId="2" borderId="15" xfId="6" applyFont="1" applyFill="1" applyBorder="1" applyAlignment="1">
      <alignment wrapText="1"/>
    </xf>
    <xf numFmtId="0" fontId="5" fillId="2" borderId="2" xfId="6" applyFont="1" applyFill="1" applyBorder="1" applyAlignment="1">
      <alignment wrapText="1"/>
    </xf>
    <xf numFmtId="0" fontId="4" fillId="2" borderId="4" xfId="7" applyFont="1" applyFill="1" applyBorder="1" applyAlignment="1">
      <alignment vertical="center"/>
    </xf>
    <xf numFmtId="0" fontId="4" fillId="2" borderId="0" xfId="7" quotePrefix="1" applyFont="1" applyFill="1" applyBorder="1" applyAlignment="1">
      <alignment vertical="center"/>
    </xf>
    <xf numFmtId="0" fontId="4" fillId="2" borderId="5" xfId="7" quotePrefix="1" applyFont="1" applyFill="1" applyBorder="1" applyAlignment="1">
      <alignment vertical="center"/>
    </xf>
    <xf numFmtId="0" fontId="15" fillId="2" borderId="4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</xf>
    <xf numFmtId="0" fontId="15" fillId="2" borderId="5" xfId="2" applyFont="1" applyFill="1" applyBorder="1" applyAlignment="1" applyProtection="1">
      <alignment vertical="center"/>
    </xf>
    <xf numFmtId="0" fontId="4" fillId="2" borderId="4" xfId="6" applyFont="1" applyFill="1" applyBorder="1" applyAlignment="1"/>
    <xf numFmtId="0" fontId="4" fillId="2" borderId="0" xfId="6" applyFont="1" applyFill="1" applyBorder="1" applyAlignment="1"/>
    <xf numFmtId="0" fontId="4" fillId="2" borderId="5" xfId="6" applyFont="1" applyFill="1" applyBorder="1" applyAlignment="1"/>
    <xf numFmtId="0" fontId="5" fillId="2" borderId="4" xfId="6" applyFont="1" applyFill="1" applyBorder="1" applyAlignment="1"/>
    <xf numFmtId="0" fontId="5" fillId="2" borderId="0" xfId="6" applyFont="1" applyFill="1" applyBorder="1" applyAlignment="1"/>
    <xf numFmtId="0" fontId="5" fillId="2" borderId="5" xfId="6" applyFont="1" applyFill="1" applyBorder="1" applyAlignme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 wrapText="1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/>
    </xf>
    <xf numFmtId="0" fontId="5" fillId="2" borderId="14" xfId="0" applyFont="1" applyFill="1" applyBorder="1" applyAlignment="1">
      <alignment horizontal="left"/>
    </xf>
    <xf numFmtId="3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3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</cellXfs>
  <cellStyles count="10">
    <cellStyle name="Comma 2" xfId="1"/>
    <cellStyle name="Hyperlink" xfId="2" builtinId="8"/>
    <cellStyle name="Hyperlink 2 2" xfId="3"/>
    <cellStyle name="Hyperlink 4" xfId="4"/>
    <cellStyle name="Normal" xfId="0" builtinId="0"/>
    <cellStyle name="Normal 2" xfId="5"/>
    <cellStyle name="Normal 2 3" xfId="6"/>
    <cellStyle name="Normal_HB_Claim_2004 2" xfId="7"/>
    <cellStyle name="whole number" xfId="8"/>
    <cellStyle name="whole number 2" xfId="9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563C1"/>
      <color rgb="FF1E2B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/>
              <a:t>Figure 1: Estimated and projected population, mid-1991 to mid-2045 (non zero y-axis)</a:t>
            </a:r>
          </a:p>
        </c:rich>
      </c:tx>
      <c:layout>
        <c:manualLayout>
          <c:xMode val="edge"/>
          <c:yMode val="edge"/>
          <c:x val="0.13408049172973133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15392908125786"/>
          <c:y val="9.6293751864382271E-2"/>
          <c:w val="0.84056705808396259"/>
          <c:h val="0.75558676638774358"/>
        </c:manualLayout>
      </c:layout>
      <c:areaChart>
        <c:grouping val="standard"/>
        <c:varyColors val="0"/>
        <c:ser>
          <c:idx val="2"/>
          <c:order val="2"/>
          <c:tx>
            <c:v>Area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</c:spPr>
          <c:val>
            <c:numRef>
              <c:f>Data!$H$4:$H$58</c:f>
              <c:numCache>
                <c:formatCode>0</c:formatCode>
                <c:ptCount val="55"/>
                <c:pt idx="0">
                  <c:v>2100000</c:v>
                </c:pt>
                <c:pt idx="1">
                  <c:v>2100000</c:v>
                </c:pt>
                <c:pt idx="2">
                  <c:v>2100000</c:v>
                </c:pt>
                <c:pt idx="3">
                  <c:v>2100000</c:v>
                </c:pt>
                <c:pt idx="4">
                  <c:v>2100000</c:v>
                </c:pt>
                <c:pt idx="5">
                  <c:v>2100000</c:v>
                </c:pt>
                <c:pt idx="6">
                  <c:v>2100000</c:v>
                </c:pt>
                <c:pt idx="7">
                  <c:v>2100000</c:v>
                </c:pt>
                <c:pt idx="8">
                  <c:v>2100000</c:v>
                </c:pt>
                <c:pt idx="9">
                  <c:v>2100000</c:v>
                </c:pt>
                <c:pt idx="10">
                  <c:v>2100000</c:v>
                </c:pt>
                <c:pt idx="11">
                  <c:v>2100000</c:v>
                </c:pt>
                <c:pt idx="12">
                  <c:v>2100000</c:v>
                </c:pt>
                <c:pt idx="13">
                  <c:v>2100000</c:v>
                </c:pt>
                <c:pt idx="14">
                  <c:v>2100000</c:v>
                </c:pt>
                <c:pt idx="15">
                  <c:v>2100000</c:v>
                </c:pt>
                <c:pt idx="16">
                  <c:v>2100000</c:v>
                </c:pt>
                <c:pt idx="17">
                  <c:v>2100000</c:v>
                </c:pt>
                <c:pt idx="18">
                  <c:v>2100000</c:v>
                </c:pt>
                <c:pt idx="19">
                  <c:v>2100000</c:v>
                </c:pt>
                <c:pt idx="20">
                  <c:v>2100000</c:v>
                </c:pt>
                <c:pt idx="21">
                  <c:v>2100000</c:v>
                </c:pt>
                <c:pt idx="22">
                  <c:v>2100000</c:v>
                </c:pt>
                <c:pt idx="23">
                  <c:v>2100000</c:v>
                </c:pt>
                <c:pt idx="24">
                  <c:v>2100000</c:v>
                </c:pt>
                <c:pt idx="25">
                  <c:v>2100000</c:v>
                </c:pt>
                <c:pt idx="26">
                  <c:v>2100000</c:v>
                </c:pt>
                <c:pt idx="27">
                  <c:v>2100000</c:v>
                </c:pt>
                <c:pt idx="28">
                  <c:v>2100000</c:v>
                </c:pt>
                <c:pt idx="29">
                  <c:v>2100000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4-48DA-9EB3-2CACBE419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844232"/>
        <c:axId val="830841488"/>
      </c:areaChart>
      <c:barChart>
        <c:barDir val="col"/>
        <c:grouping val="clustered"/>
        <c:varyColors val="0"/>
        <c:ser>
          <c:idx val="3"/>
          <c:order val="3"/>
          <c:tx>
            <c:v>Select years</c:v>
          </c:tx>
          <c:invertIfNegative val="0"/>
          <c:dPt>
            <c:idx val="39"/>
            <c:invertIfNegative val="0"/>
            <c:bubble3D val="0"/>
            <c:spPr>
              <a:solidFill>
                <a:schemeClr val="bg1">
                  <a:lumMod val="85000"/>
                  <a:alpha val="5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9A4-48DA-9EB3-2CACBE419F0A}"/>
              </c:ext>
            </c:extLst>
          </c:dPt>
          <c:dPt>
            <c:idx val="44"/>
            <c:invertIfNegative val="0"/>
            <c:bubble3D val="0"/>
            <c:spPr>
              <a:solidFill>
                <a:schemeClr val="bg1">
                  <a:lumMod val="85000"/>
                  <a:alpha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B9A4-48DA-9EB3-2CACBE419F0A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>
                  <a:lumMod val="85000"/>
                  <a:alpha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B9A4-48DA-9EB3-2CACBE419F0A}"/>
              </c:ext>
            </c:extLst>
          </c:dPt>
          <c:val>
            <c:numRef>
              <c:f>Data!$I$4:$I$58</c:f>
              <c:numCache>
                <c:formatCode>0</c:formatCode>
                <c:ptCount val="55"/>
                <c:pt idx="39">
                  <c:v>1933736</c:v>
                </c:pt>
                <c:pt idx="44" formatCode="0.000">
                  <c:v>1937383</c:v>
                </c:pt>
                <c:pt idx="54" formatCode="0.000">
                  <c:v>1938527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9A4-48DA-9EB3-2CACBE419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844232"/>
        <c:axId val="830841488"/>
      </c:barChart>
      <c:lineChart>
        <c:grouping val="standard"/>
        <c:varyColors val="0"/>
        <c:ser>
          <c:idx val="1"/>
          <c:order val="0"/>
          <c:tx>
            <c:v>Estimates</c:v>
          </c:tx>
          <c:spPr>
            <a:ln w="25400">
              <a:solidFill>
                <a:srgbClr val="1E2B50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solidFill>
                  <a:srgbClr val="1E2B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A4-48DA-9EB3-2CACBE419F0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3-B9A4-48DA-9EB3-2CACBE419F0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4-B9A4-48DA-9EB3-2CACBE419F0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5-B9A4-48DA-9EB3-2CACBE419F0A}"/>
              </c:ext>
            </c:extLst>
          </c:dPt>
          <c:dPt>
            <c:idx val="33"/>
            <c:marker>
              <c:symbol val="diamond"/>
              <c:size val="10"/>
              <c:spPr>
                <a:solidFill>
                  <a:schemeClr val="accent5"/>
                </a:solidFill>
                <a:ln cmpd="sng">
                  <a:solidFill>
                    <a:srgbClr val="4BACC6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9A4-48DA-9EB3-2CACBE419F0A}"/>
              </c:ext>
            </c:extLst>
          </c:dPt>
          <c:cat>
            <c:numRef>
              <c:f>Data!$E$4:$E$58</c:f>
              <c:numCache>
                <c:formatCode>General</c:formatCode>
                <c:ptCount val="55"/>
                <c:pt idx="0">
                  <c:v>1991</c:v>
                </c:pt>
                <c:pt idx="29">
                  <c:v>2020</c:v>
                </c:pt>
                <c:pt idx="39">
                  <c:v>2030</c:v>
                </c:pt>
                <c:pt idx="44">
                  <c:v>2035</c:v>
                </c:pt>
                <c:pt idx="54">
                  <c:v>2045</c:v>
                </c:pt>
              </c:numCache>
            </c:numRef>
          </c:cat>
          <c:val>
            <c:numRef>
              <c:f>Data!$F$4:$F$58</c:f>
              <c:numCache>
                <c:formatCode>#,##0</c:formatCode>
                <c:ptCount val="55"/>
                <c:pt idx="0">
                  <c:v>1607294.9999999998</c:v>
                </c:pt>
                <c:pt idx="1">
                  <c:v>1623263.0000000002</c:v>
                </c:pt>
                <c:pt idx="2">
                  <c:v>1635552</c:v>
                </c:pt>
                <c:pt idx="3">
                  <c:v>1643707</c:v>
                </c:pt>
                <c:pt idx="4">
                  <c:v>1649130.9999999998</c:v>
                </c:pt>
                <c:pt idx="5">
                  <c:v>1661751</c:v>
                </c:pt>
                <c:pt idx="6">
                  <c:v>1671261.0000000002</c:v>
                </c:pt>
                <c:pt idx="7">
                  <c:v>1677769</c:v>
                </c:pt>
                <c:pt idx="8">
                  <c:v>1679006</c:v>
                </c:pt>
                <c:pt idx="9">
                  <c:v>1682944.0000000002</c:v>
                </c:pt>
                <c:pt idx="10">
                  <c:v>1688838</c:v>
                </c:pt>
                <c:pt idx="11">
                  <c:v>1697534</c:v>
                </c:pt>
                <c:pt idx="12">
                  <c:v>1704924</c:v>
                </c:pt>
                <c:pt idx="13">
                  <c:v>1714042</c:v>
                </c:pt>
                <c:pt idx="14">
                  <c:v>1727733</c:v>
                </c:pt>
                <c:pt idx="15">
                  <c:v>1743113</c:v>
                </c:pt>
                <c:pt idx="16">
                  <c:v>1761683</c:v>
                </c:pt>
                <c:pt idx="17">
                  <c:v>1779152</c:v>
                </c:pt>
                <c:pt idx="18">
                  <c:v>1793333</c:v>
                </c:pt>
                <c:pt idx="19">
                  <c:v>1804833</c:v>
                </c:pt>
                <c:pt idx="20">
                  <c:v>1814318</c:v>
                </c:pt>
                <c:pt idx="21">
                  <c:v>1823634</c:v>
                </c:pt>
                <c:pt idx="22">
                  <c:v>1829725</c:v>
                </c:pt>
                <c:pt idx="23">
                  <c:v>1840498</c:v>
                </c:pt>
                <c:pt idx="24">
                  <c:v>1851621</c:v>
                </c:pt>
                <c:pt idx="25">
                  <c:v>1862137</c:v>
                </c:pt>
                <c:pt idx="26">
                  <c:v>1870834</c:v>
                </c:pt>
                <c:pt idx="27">
                  <c:v>1881641</c:v>
                </c:pt>
                <c:pt idx="28">
                  <c:v>1893667</c:v>
                </c:pt>
                <c:pt idx="29">
                  <c:v>1895510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A4-48DA-9EB3-2CACBE419F0A}"/>
            </c:ext>
          </c:extLst>
        </c:ser>
        <c:ser>
          <c:idx val="0"/>
          <c:order val="1"/>
          <c:tx>
            <c:v>projections</c:v>
          </c:tx>
          <c:spPr>
            <a:ln w="25400">
              <a:solidFill>
                <a:srgbClr val="1E2B50"/>
              </a:solidFill>
              <a:prstDash val="dash"/>
            </a:ln>
          </c:spPr>
          <c:marker>
            <c:symbol val="none"/>
          </c:marker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8-B9A4-48DA-9EB3-2CACBE419F0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9-B9A4-48DA-9EB3-2CACBE419F0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A-B9A4-48DA-9EB3-2CACBE419F0A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B-B9A4-48DA-9EB3-2CACBE419F0A}"/>
              </c:ext>
            </c:extLst>
          </c:dPt>
          <c:dPt>
            <c:idx val="39"/>
            <c:marker>
              <c:symbol val="diamond"/>
              <c:size val="9"/>
              <c:spPr>
                <a:solidFill>
                  <a:srgbClr val="00206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B9A4-48DA-9EB3-2CACBE419F0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C-B9A4-48DA-9EB3-2CACBE419F0A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D-B9A4-48DA-9EB3-2CACBE419F0A}"/>
              </c:ext>
            </c:extLst>
          </c:dPt>
          <c:dPt>
            <c:idx val="44"/>
            <c:marker>
              <c:symbol val="diamond"/>
              <c:size val="9"/>
              <c:spPr>
                <a:solidFill>
                  <a:srgbClr val="00206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9A4-48DA-9EB3-2CACBE419F0A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0E-B9A4-48DA-9EB3-2CACBE419F0A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0F-B9A4-48DA-9EB3-2CACBE419F0A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10-B9A4-48DA-9EB3-2CACBE419F0A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11-B9A4-48DA-9EB3-2CACBE419F0A}"/>
              </c:ext>
            </c:extLst>
          </c:dPt>
          <c:dPt>
            <c:idx val="54"/>
            <c:marker>
              <c:symbol val="diamond"/>
              <c:size val="9"/>
              <c:spPr>
                <a:solidFill>
                  <a:srgbClr val="00206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B9A4-48DA-9EB3-2CACBE419F0A}"/>
              </c:ext>
            </c:extLst>
          </c:dPt>
          <c:dLbls>
            <c:dLbl>
              <c:idx val="39"/>
              <c:layout>
                <c:manualLayout>
                  <c:x val="-4.7766751246234106E-2"/>
                  <c:y val="-7.30550230053472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/>
                    </a:pPr>
                    <a:fld id="{6EC77EC8-10D4-45DE-BA98-5D6487125B34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>
                        <a:defRPr sz="1200"/>
                      </a:pPr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200"/>
                    </a:pPr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Million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9A4-48DA-9EB3-2CACBE419F0A}"/>
                </c:ext>
              </c:extLst>
            </c:dLbl>
            <c:dLbl>
              <c:idx val="44"/>
              <c:layout>
                <c:manualLayout>
                  <c:x val="-4.0942929639629144E-2"/>
                  <c:y val="-6.679316389060319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/>
                    </a:pPr>
                    <a:fld id="{D9DCFE50-0306-4586-A9A3-988626FF5D55}" type="VALUE">
                      <a:rPr lang="en-US" sz="1200" b="1"/>
                      <a:pPr>
                        <a:defRPr sz="1200"/>
                      </a:pPr>
                      <a:t>[VALUE]</a:t>
                    </a:fld>
                    <a:endParaRPr lang="en-US" sz="1200" b="1"/>
                  </a:p>
                  <a:p>
                    <a:pPr>
                      <a:defRPr sz="1200"/>
                    </a:pPr>
                    <a:r>
                      <a:rPr lang="en-US" sz="1200" b="1"/>
                      <a:t>Million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B9A4-48DA-9EB3-2CACBE419F0A}"/>
                </c:ext>
              </c:extLst>
            </c:dLbl>
            <c:dLbl>
              <c:idx val="54"/>
              <c:layout>
                <c:manualLayout>
                  <c:x val="-2.3200993462456517E-2"/>
                  <c:y val="-6.470587751902183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fld id="{F5C50D92-D1D7-4E19-8093-26F6F20D07C1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>
                        <a:defRPr sz="1200" b="1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2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Million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B9A4-48DA-9EB3-2CACBE419F0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Data!$E$4:$E$58</c:f>
              <c:numCache>
                <c:formatCode>General</c:formatCode>
                <c:ptCount val="55"/>
                <c:pt idx="0">
                  <c:v>1991</c:v>
                </c:pt>
                <c:pt idx="29">
                  <c:v>2020</c:v>
                </c:pt>
                <c:pt idx="39">
                  <c:v>2030</c:v>
                </c:pt>
                <c:pt idx="44">
                  <c:v>2035</c:v>
                </c:pt>
                <c:pt idx="54">
                  <c:v>2045</c:v>
                </c:pt>
              </c:numCache>
            </c:numRef>
          </c:cat>
          <c:val>
            <c:numRef>
              <c:f>Data!$G$4:$G$58</c:f>
              <c:numCache>
                <c:formatCode>General</c:formatCode>
                <c:ptCount val="55"/>
                <c:pt idx="28" formatCode="#,##0">
                  <c:v>1893667</c:v>
                </c:pt>
                <c:pt idx="29" formatCode="#,##0">
                  <c:v>1895510</c:v>
                </c:pt>
                <c:pt idx="30" formatCode="#,##0">
                  <c:v>1901631</c:v>
                </c:pt>
                <c:pt idx="31" formatCode="#,##0">
                  <c:v>1905835</c:v>
                </c:pt>
                <c:pt idx="32" formatCode="#,##0">
                  <c:v>1910393</c:v>
                </c:pt>
                <c:pt idx="33" formatCode="#,##0">
                  <c:v>1915175</c:v>
                </c:pt>
                <c:pt idx="34" formatCode="#,##0">
                  <c:v>1919592</c:v>
                </c:pt>
                <c:pt idx="35" formatCode="#,##0">
                  <c:v>1923515</c:v>
                </c:pt>
                <c:pt idx="36" formatCode="#,##0">
                  <c:v>1926860</c:v>
                </c:pt>
                <c:pt idx="37" formatCode="#,##0">
                  <c:v>1929636</c:v>
                </c:pt>
                <c:pt idx="38" formatCode="#,##0">
                  <c:v>1931917</c:v>
                </c:pt>
                <c:pt idx="39" formatCode="#,##0">
                  <c:v>1933736</c:v>
                </c:pt>
                <c:pt idx="40" formatCode="#,##0">
                  <c:v>1935128</c:v>
                </c:pt>
                <c:pt idx="41" formatCode="#,##0">
                  <c:v>1936085</c:v>
                </c:pt>
                <c:pt idx="42" formatCode="#,##0">
                  <c:v>1936754</c:v>
                </c:pt>
                <c:pt idx="43" formatCode="#,##0">
                  <c:v>1937180</c:v>
                </c:pt>
                <c:pt idx="44" formatCode="#,##0">
                  <c:v>1937383</c:v>
                </c:pt>
                <c:pt idx="45" formatCode="#,##0">
                  <c:v>1937409</c:v>
                </c:pt>
                <c:pt idx="46" formatCode="#,##0">
                  <c:v>1937400</c:v>
                </c:pt>
                <c:pt idx="47" formatCode="#,##0">
                  <c:v>1937433</c:v>
                </c:pt>
                <c:pt idx="48" formatCode="#,##0">
                  <c:v>1937504</c:v>
                </c:pt>
                <c:pt idx="49" formatCode="#,##0">
                  <c:v>1937672</c:v>
                </c:pt>
                <c:pt idx="50" formatCode="#,##0">
                  <c:v>1937876</c:v>
                </c:pt>
                <c:pt idx="51" formatCode="#,##0">
                  <c:v>1938119</c:v>
                </c:pt>
                <c:pt idx="52" formatCode="#,##0">
                  <c:v>1938355</c:v>
                </c:pt>
                <c:pt idx="53" formatCode="#,##0">
                  <c:v>1938513</c:v>
                </c:pt>
                <c:pt idx="54" formatCode="#,##0">
                  <c:v>1938527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9A4-48DA-9EB3-2CACBE419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844232"/>
        <c:axId val="830841488"/>
      </c:lineChart>
      <c:catAx>
        <c:axId val="830844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Mid-Year</a:t>
                </a:r>
              </a:p>
            </c:rich>
          </c:tx>
          <c:layout>
            <c:manualLayout>
              <c:xMode val="edge"/>
              <c:yMode val="edge"/>
              <c:x val="0.53366991523600538"/>
              <c:y val="0.93580766316344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84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841488"/>
        <c:scaling>
          <c:orientation val="minMax"/>
          <c:max val="2100000"/>
          <c:min val="15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(millions)</a:t>
                </a:r>
              </a:p>
            </c:rich>
          </c:tx>
          <c:layout>
            <c:manualLayout>
              <c:xMode val="edge"/>
              <c:yMode val="edge"/>
              <c:x val="1.0761220404494653E-3"/>
              <c:y val="1.518131040495820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844232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 descr="Figure 1: Estimated and projected population, mid-1991 to mid-2045 (non zero y-axis)&#10;" title="Figur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0.76049</cdr:x>
      <cdr:y>0.52351</cdr:y>
    </cdr:from>
    <cdr:to>
      <cdr:x>0.85568</cdr:x>
      <cdr:y>0.57837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077075" y="3181349"/>
          <a:ext cx="885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0.76049</cdr:x>
      <cdr:y>0.52351</cdr:y>
    </cdr:from>
    <cdr:to>
      <cdr:x>0.85568</cdr:x>
      <cdr:y>0.57837</cdr:y>
    </cdr:to>
    <cdr:sp macro="" textlink="">
      <cdr:nvSpPr>
        <cdr:cNvPr id="18" name="TextBox 8"/>
        <cdr:cNvSpPr txBox="1"/>
      </cdr:nvSpPr>
      <cdr:spPr>
        <a:xfrm xmlns:a="http://schemas.openxmlformats.org/drawingml/2006/main">
          <a:off x="7077075" y="3181349"/>
          <a:ext cx="885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0.26171</cdr:x>
      <cdr:y>0.10316</cdr:y>
    </cdr:from>
    <cdr:to>
      <cdr:x>0.85648</cdr:x>
      <cdr:y>0.14661</cdr:y>
    </cdr:to>
    <cdr:grpSp>
      <cdr:nvGrpSpPr>
        <cdr:cNvPr id="2" name="Group 1" title="''"/>
        <cdr:cNvGrpSpPr/>
      </cdr:nvGrpSpPr>
      <cdr:grpSpPr>
        <a:xfrm xmlns:a="http://schemas.openxmlformats.org/drawingml/2006/main">
          <a:off x="2266171" y="648515"/>
          <a:ext cx="5150167" cy="273149"/>
          <a:chOff x="2435454" y="476980"/>
          <a:chExt cx="5534865" cy="264063"/>
        </a:xfrm>
      </cdr:grpSpPr>
      <cdr:sp macro="" textlink="">
        <cdr:nvSpPr>
          <cdr:cNvPr id="25" name="Text Box 3" title="Estimates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435454" y="476980"/>
            <a:ext cx="1285993" cy="23878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1" i="0" u="none" strike="noStrike" spc="20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ESTIMATES</a:t>
            </a:r>
          </a:p>
        </cdr:txBody>
      </cdr:sp>
      <cdr:sp macro="" textlink="">
        <cdr:nvSpPr>
          <cdr:cNvPr id="26" name="Text Box 3" title="Projections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73535" y="502260"/>
            <a:ext cx="1596784" cy="23878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27432" tIns="32004" rIns="0" bIns="0" anchor="t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GB" sz="1400" b="1" i="0" u="none" strike="noStrike" spc="20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PROJECTIONS</a:t>
            </a:r>
          </a:p>
        </cdr:txBody>
      </cdr:sp>
    </cdr:grpSp>
  </cdr:relSizeAnchor>
  <cdr:relSizeAnchor xmlns:cdr="http://schemas.openxmlformats.org/drawingml/2006/chartDrawing">
    <cdr:from>
      <cdr:x>0.67188</cdr:x>
      <cdr:y>0.56852</cdr:y>
    </cdr:from>
    <cdr:to>
      <cdr:x>0.77372</cdr:x>
      <cdr:y>0.62177</cdr:y>
    </cdr:to>
    <cdr:sp macro="" textlink="">
      <cdr:nvSpPr>
        <cdr:cNvPr id="3" name="TextBox 2" title="10 year"/>
        <cdr:cNvSpPr txBox="1"/>
      </cdr:nvSpPr>
      <cdr:spPr>
        <a:xfrm xmlns:a="http://schemas.openxmlformats.org/drawingml/2006/main">
          <a:off x="6252284" y="3459126"/>
          <a:ext cx="947686" cy="3239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ln>
                <a:noFill/>
              </a:ln>
              <a:solidFill>
                <a:srgbClr val="002060"/>
              </a:solidFill>
            </a:rPr>
            <a:t>10 Year</a:t>
          </a:r>
        </a:p>
      </cdr:txBody>
    </cdr:sp>
  </cdr:relSizeAnchor>
  <cdr:relSizeAnchor xmlns:cdr="http://schemas.openxmlformats.org/drawingml/2006/chartDrawing">
    <cdr:from>
      <cdr:x>0.74565</cdr:x>
      <cdr:y>0.45334</cdr:y>
    </cdr:from>
    <cdr:to>
      <cdr:x>0.84749</cdr:x>
      <cdr:y>0.50659</cdr:y>
    </cdr:to>
    <cdr:sp macro="" textlink="">
      <cdr:nvSpPr>
        <cdr:cNvPr id="14" name="TextBox 1" title="15 year"/>
        <cdr:cNvSpPr txBox="1"/>
      </cdr:nvSpPr>
      <cdr:spPr>
        <a:xfrm xmlns:a="http://schemas.openxmlformats.org/drawingml/2006/main">
          <a:off x="6938753" y="2758345"/>
          <a:ext cx="947686" cy="3239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ln>
                <a:noFill/>
              </a:ln>
              <a:solidFill>
                <a:srgbClr val="002060"/>
              </a:solidFill>
            </a:rPr>
            <a:t>15 Year</a:t>
          </a:r>
        </a:p>
      </cdr:txBody>
    </cdr:sp>
  </cdr:relSizeAnchor>
  <cdr:relSizeAnchor xmlns:cdr="http://schemas.openxmlformats.org/drawingml/2006/chartDrawing">
    <cdr:from>
      <cdr:x>0.89816</cdr:x>
      <cdr:y>0.35451</cdr:y>
    </cdr:from>
    <cdr:to>
      <cdr:x>1</cdr:x>
      <cdr:y>0.40776</cdr:y>
    </cdr:to>
    <cdr:sp macro="" textlink="">
      <cdr:nvSpPr>
        <cdr:cNvPr id="15" name="TextBox 1" title="25 year"/>
        <cdr:cNvSpPr txBox="1"/>
      </cdr:nvSpPr>
      <cdr:spPr>
        <a:xfrm xmlns:a="http://schemas.openxmlformats.org/drawingml/2006/main">
          <a:off x="8349673" y="2152073"/>
          <a:ext cx="946727" cy="3232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ln>
                <a:noFill/>
              </a:ln>
              <a:solidFill>
                <a:srgbClr val="002060"/>
              </a:solidFill>
            </a:rPr>
            <a:t>25 Year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774700</xdr:colOff>
      <xdr:row>6</xdr:row>
      <xdr:rowOff>292100</xdr:rowOff>
    </xdr:from>
    <xdr:to>
      <xdr:col>3</xdr:col>
      <xdr:colOff>2965450</xdr:colOff>
      <xdr:row>10</xdr:row>
      <xdr:rowOff>158750</xdr:rowOff>
    </xdr:to>
    <xdr:grpSp>
      <xdr:nvGrpSpPr>
        <xdr:cNvPr id="45132" name="Group 9" title="Logos"/>
        <xdr:cNvGrpSpPr>
          <a:grpSpLocks/>
        </xdr:cNvGrpSpPr>
      </xdr:nvGrpSpPr>
      <xdr:grpSpPr bwMode="auto">
        <a:xfrm>
          <a:off x="4422775" y="1511300"/>
          <a:ext cx="2190750" cy="733425"/>
          <a:chOff x="3671159" y="2333626"/>
          <a:chExt cx="2186716" cy="762000"/>
        </a:xfrm>
      </xdr:grpSpPr>
      <xdr:sp macro="" textlink="">
        <xdr:nvSpPr>
          <xdr:cNvPr id="45133" name="Object 1" title="National Statistics Logo"/>
          <xdr:cNvSpPr>
            <a:spLocks noChangeArrowheads="1"/>
          </xdr:cNvSpPr>
        </xdr:nvSpPr>
        <xdr:spPr bwMode="auto">
          <a:xfrm>
            <a:off x="3671159" y="2333626"/>
            <a:ext cx="757966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5134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le1" displayName="Table1" ref="A3:C58" totalsRowShown="0" headerRowDxfId="6" dataDxfId="4" headerRowBorderDxfId="5" tableBorderDxfId="3">
  <autoFilter ref="A3:C58">
    <filterColumn colId="0" hiddenButton="1"/>
    <filterColumn colId="1" hiddenButton="1"/>
    <filterColumn colId="2" hiddenButton="1"/>
  </autoFilter>
  <tableColumns count="3">
    <tableColumn id="1" name="Mid-year" dataDxfId="2"/>
    <tableColumn id="2" name="Total Population" dataDxfId="1"/>
    <tableColumn id="3" name="Source" dataDxfId="0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Figure 1: Estimated and projected population, mid-1991 to mid-204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8080"/>
        </a:solidFill>
        <a:ln w="1" cap="flat" cmpd="sng" algn="ctr">
          <a:pattFill prst="pct50">
            <a:fgClr>
              <a:srgbClr val="FF0000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8080"/>
        </a:solidFill>
        <a:ln w="1" cap="flat" cmpd="sng" algn="ctr">
          <a:pattFill prst="pct50">
            <a:fgClr>
              <a:srgbClr val="FF0000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populationandmigration/populationprojections/qmis/nationalpopulationprojectionsqmi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nisra.gov.uk/publications/2016-based-population-projections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isra.gov.uk/publications/2020-based-interim-population-projections-northern-ireland-figures-and-tables" TargetMode="External"/><Relationship Id="rId4" Type="http://schemas.openxmlformats.org/officeDocument/2006/relationships/hyperlink" Target="https://www.ons.gov.uk/peoplepopulationandcommunity/populationandmigration/populationprojections/methodologies/nationalpopulationprojectionsq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1"/>
  <sheetViews>
    <sheetView showGridLines="0" workbookViewId="0"/>
  </sheetViews>
  <sheetFormatPr defaultColWidth="0" defaultRowHeight="12.75" zeroHeight="1" x14ac:dyDescent="0.2"/>
  <cols>
    <col min="1" max="1" width="12.5" style="2" customWidth="1"/>
    <col min="2" max="2" width="20.6640625" style="2" customWidth="1"/>
    <col min="3" max="3" width="13.5" style="2" customWidth="1"/>
    <col min="4" max="4" width="19.5" style="18" customWidth="1"/>
    <col min="5" max="5" width="19.5" style="19" customWidth="1"/>
    <col min="6" max="8" width="3.83203125" style="19" customWidth="1"/>
    <col min="9" max="9" width="3.83203125" style="13" customWidth="1"/>
    <col min="10" max="256" width="9.33203125" style="2" hidden="1" customWidth="1"/>
    <col min="257" max="16384" width="14.83203125" style="2" hidden="1"/>
  </cols>
  <sheetData>
    <row r="1" spans="1:9" x14ac:dyDescent="0.2">
      <c r="A1" s="1" t="s">
        <v>36</v>
      </c>
    </row>
    <row r="2" spans="1:9" x14ac:dyDescent="0.2">
      <c r="A2" s="1"/>
    </row>
    <row r="3" spans="1:9" ht="24.75" customHeight="1" x14ac:dyDescent="0.2">
      <c r="A3" s="15" t="s">
        <v>17</v>
      </c>
      <c r="B3" s="16" t="s">
        <v>28</v>
      </c>
      <c r="C3" s="17" t="s">
        <v>35</v>
      </c>
      <c r="D3" s="20"/>
      <c r="E3" s="70" t="s">
        <v>31</v>
      </c>
      <c r="F3" s="70" t="s">
        <v>29</v>
      </c>
      <c r="G3" s="70" t="s">
        <v>30</v>
      </c>
      <c r="H3" s="12" t="s">
        <v>32</v>
      </c>
      <c r="I3" s="12"/>
    </row>
    <row r="4" spans="1:9" ht="12.75" customHeight="1" x14ac:dyDescent="0.2">
      <c r="A4" s="82">
        <v>1991</v>
      </c>
      <c r="B4" s="83">
        <v>1607294.9999999998</v>
      </c>
      <c r="C4" s="84" t="s">
        <v>19</v>
      </c>
      <c r="D4" s="21"/>
      <c r="E4" s="70">
        <v>1991</v>
      </c>
      <c r="F4" s="71">
        <f>B4</f>
        <v>1607294.9999999998</v>
      </c>
      <c r="G4" s="70"/>
      <c r="H4" s="72">
        <v>2100000</v>
      </c>
      <c r="I4" s="72"/>
    </row>
    <row r="5" spans="1:9" ht="12.75" customHeight="1" x14ac:dyDescent="0.2">
      <c r="A5" s="85">
        <v>1992</v>
      </c>
      <c r="B5" s="86">
        <v>1623263.0000000002</v>
      </c>
      <c r="C5" s="87" t="s">
        <v>19</v>
      </c>
      <c r="D5" s="21"/>
      <c r="E5" s="70"/>
      <c r="F5" s="71">
        <f t="shared" ref="F5:F33" si="0">B5</f>
        <v>1623263.0000000002</v>
      </c>
      <c r="G5" s="70"/>
      <c r="H5" s="72">
        <v>2100000</v>
      </c>
      <c r="I5" s="72"/>
    </row>
    <row r="6" spans="1:9" ht="12.75" customHeight="1" x14ac:dyDescent="0.2">
      <c r="A6" s="85">
        <v>1993</v>
      </c>
      <c r="B6" s="86">
        <v>1635552</v>
      </c>
      <c r="C6" s="87" t="s">
        <v>19</v>
      </c>
      <c r="D6" s="21"/>
      <c r="E6" s="70"/>
      <c r="F6" s="71">
        <f t="shared" si="0"/>
        <v>1635552</v>
      </c>
      <c r="G6" s="70"/>
      <c r="H6" s="72">
        <v>2100000</v>
      </c>
      <c r="I6" s="72"/>
    </row>
    <row r="7" spans="1:9" ht="12.75" customHeight="1" x14ac:dyDescent="0.2">
      <c r="A7" s="85">
        <v>1994</v>
      </c>
      <c r="B7" s="86">
        <v>1643707</v>
      </c>
      <c r="C7" s="87" t="s">
        <v>19</v>
      </c>
      <c r="D7" s="21"/>
      <c r="E7" s="70"/>
      <c r="F7" s="71">
        <f t="shared" si="0"/>
        <v>1643707</v>
      </c>
      <c r="G7" s="70"/>
      <c r="H7" s="72">
        <v>2100000</v>
      </c>
      <c r="I7" s="72"/>
    </row>
    <row r="8" spans="1:9" ht="12.75" customHeight="1" x14ac:dyDescent="0.2">
      <c r="A8" s="85">
        <v>1995</v>
      </c>
      <c r="B8" s="86">
        <v>1649130.9999999998</v>
      </c>
      <c r="C8" s="87" t="s">
        <v>19</v>
      </c>
      <c r="D8" s="21"/>
      <c r="E8" s="70"/>
      <c r="F8" s="71">
        <f t="shared" si="0"/>
        <v>1649130.9999999998</v>
      </c>
      <c r="G8" s="70"/>
      <c r="H8" s="72">
        <v>2100000</v>
      </c>
      <c r="I8" s="72"/>
    </row>
    <row r="9" spans="1:9" ht="12.75" customHeight="1" x14ac:dyDescent="0.2">
      <c r="A9" s="85">
        <v>1996</v>
      </c>
      <c r="B9" s="86">
        <v>1661751</v>
      </c>
      <c r="C9" s="87" t="s">
        <v>19</v>
      </c>
      <c r="D9" s="21"/>
      <c r="E9" s="70"/>
      <c r="F9" s="71">
        <f t="shared" si="0"/>
        <v>1661751</v>
      </c>
      <c r="G9" s="70"/>
      <c r="H9" s="72">
        <v>2100000</v>
      </c>
      <c r="I9" s="72"/>
    </row>
    <row r="10" spans="1:9" ht="12.75" customHeight="1" x14ac:dyDescent="0.2">
      <c r="A10" s="85">
        <v>1997</v>
      </c>
      <c r="B10" s="86">
        <v>1671261.0000000002</v>
      </c>
      <c r="C10" s="87" t="s">
        <v>19</v>
      </c>
      <c r="D10" s="21"/>
      <c r="E10" s="70"/>
      <c r="F10" s="71">
        <f t="shared" si="0"/>
        <v>1671261.0000000002</v>
      </c>
      <c r="G10" s="70"/>
      <c r="H10" s="72">
        <v>2100000</v>
      </c>
      <c r="I10" s="72"/>
    </row>
    <row r="11" spans="1:9" ht="12.75" customHeight="1" x14ac:dyDescent="0.2">
      <c r="A11" s="85">
        <v>1998</v>
      </c>
      <c r="B11" s="86">
        <v>1677769</v>
      </c>
      <c r="C11" s="87" t="s">
        <v>19</v>
      </c>
      <c r="D11" s="21"/>
      <c r="E11" s="70"/>
      <c r="F11" s="71">
        <f t="shared" si="0"/>
        <v>1677769</v>
      </c>
      <c r="G11" s="70"/>
      <c r="H11" s="72">
        <v>2100000</v>
      </c>
      <c r="I11" s="72"/>
    </row>
    <row r="12" spans="1:9" ht="12.75" customHeight="1" x14ac:dyDescent="0.2">
      <c r="A12" s="85">
        <v>1999</v>
      </c>
      <c r="B12" s="86">
        <v>1679006</v>
      </c>
      <c r="C12" s="87" t="s">
        <v>19</v>
      </c>
      <c r="D12" s="21"/>
      <c r="E12" s="70"/>
      <c r="F12" s="71">
        <f t="shared" si="0"/>
        <v>1679006</v>
      </c>
      <c r="G12" s="70"/>
      <c r="H12" s="72">
        <v>2100000</v>
      </c>
      <c r="I12" s="72"/>
    </row>
    <row r="13" spans="1:9" ht="12.75" customHeight="1" x14ac:dyDescent="0.2">
      <c r="A13" s="85">
        <v>2000</v>
      </c>
      <c r="B13" s="86">
        <v>1682944.0000000002</v>
      </c>
      <c r="C13" s="87" t="s">
        <v>19</v>
      </c>
      <c r="D13" s="21"/>
      <c r="E13" s="70"/>
      <c r="F13" s="71">
        <f t="shared" si="0"/>
        <v>1682944.0000000002</v>
      </c>
      <c r="G13" s="70"/>
      <c r="H13" s="72">
        <v>2100000</v>
      </c>
      <c r="I13" s="72"/>
    </row>
    <row r="14" spans="1:9" ht="12.75" customHeight="1" x14ac:dyDescent="0.2">
      <c r="A14" s="85">
        <v>2001</v>
      </c>
      <c r="B14" s="86">
        <v>1688838</v>
      </c>
      <c r="C14" s="87" t="s">
        <v>19</v>
      </c>
      <c r="D14" s="21"/>
      <c r="E14" s="70"/>
      <c r="F14" s="71">
        <f t="shared" si="0"/>
        <v>1688838</v>
      </c>
      <c r="G14" s="70"/>
      <c r="H14" s="72">
        <v>2100000</v>
      </c>
      <c r="I14" s="72"/>
    </row>
    <row r="15" spans="1:9" ht="12.75" customHeight="1" x14ac:dyDescent="0.2">
      <c r="A15" s="85">
        <v>2002</v>
      </c>
      <c r="B15" s="86">
        <v>1697534</v>
      </c>
      <c r="C15" s="87" t="s">
        <v>19</v>
      </c>
      <c r="D15" s="21"/>
      <c r="E15" s="70"/>
      <c r="F15" s="71">
        <f t="shared" si="0"/>
        <v>1697534</v>
      </c>
      <c r="G15" s="70"/>
      <c r="H15" s="72">
        <v>2100000</v>
      </c>
      <c r="I15" s="72"/>
    </row>
    <row r="16" spans="1:9" ht="12.75" customHeight="1" x14ac:dyDescent="0.2">
      <c r="A16" s="85">
        <v>2003</v>
      </c>
      <c r="B16" s="86">
        <v>1704924</v>
      </c>
      <c r="C16" s="87" t="s">
        <v>19</v>
      </c>
      <c r="D16" s="21"/>
      <c r="E16" s="70"/>
      <c r="F16" s="71">
        <f t="shared" si="0"/>
        <v>1704924</v>
      </c>
      <c r="G16" s="70"/>
      <c r="H16" s="72">
        <v>2100000</v>
      </c>
      <c r="I16" s="72"/>
    </row>
    <row r="17" spans="1:9" ht="12.75" customHeight="1" x14ac:dyDescent="0.2">
      <c r="A17" s="85">
        <v>2004</v>
      </c>
      <c r="B17" s="86">
        <v>1714042</v>
      </c>
      <c r="C17" s="87" t="s">
        <v>19</v>
      </c>
      <c r="D17" s="21"/>
      <c r="E17" s="70"/>
      <c r="F17" s="71">
        <f t="shared" si="0"/>
        <v>1714042</v>
      </c>
      <c r="G17" s="70"/>
      <c r="H17" s="72">
        <v>2100000</v>
      </c>
      <c r="I17" s="72"/>
    </row>
    <row r="18" spans="1:9" ht="12.75" customHeight="1" x14ac:dyDescent="0.2">
      <c r="A18" s="85">
        <v>2005</v>
      </c>
      <c r="B18" s="86">
        <v>1727733</v>
      </c>
      <c r="C18" s="87" t="s">
        <v>19</v>
      </c>
      <c r="D18" s="21"/>
      <c r="E18" s="70"/>
      <c r="F18" s="71">
        <f t="shared" si="0"/>
        <v>1727733</v>
      </c>
      <c r="G18" s="70"/>
      <c r="H18" s="72">
        <v>2100000</v>
      </c>
      <c r="I18" s="72"/>
    </row>
    <row r="19" spans="1:9" ht="12.75" customHeight="1" x14ac:dyDescent="0.2">
      <c r="A19" s="85">
        <v>2006</v>
      </c>
      <c r="B19" s="86">
        <v>1743113</v>
      </c>
      <c r="C19" s="87" t="s">
        <v>19</v>
      </c>
      <c r="D19" s="21"/>
      <c r="E19" s="70"/>
      <c r="F19" s="71">
        <f t="shared" si="0"/>
        <v>1743113</v>
      </c>
      <c r="G19" s="70"/>
      <c r="H19" s="72">
        <v>2100000</v>
      </c>
      <c r="I19" s="72"/>
    </row>
    <row r="20" spans="1:9" ht="12.75" customHeight="1" x14ac:dyDescent="0.2">
      <c r="A20" s="85">
        <v>2007</v>
      </c>
      <c r="B20" s="86">
        <v>1761683</v>
      </c>
      <c r="C20" s="87" t="s">
        <v>19</v>
      </c>
      <c r="D20" s="21"/>
      <c r="E20" s="70"/>
      <c r="F20" s="71">
        <f t="shared" si="0"/>
        <v>1761683</v>
      </c>
      <c r="G20" s="70"/>
      <c r="H20" s="72">
        <v>2100000</v>
      </c>
      <c r="I20" s="72"/>
    </row>
    <row r="21" spans="1:9" ht="12.75" customHeight="1" x14ac:dyDescent="0.2">
      <c r="A21" s="85">
        <v>2008</v>
      </c>
      <c r="B21" s="86">
        <v>1779152</v>
      </c>
      <c r="C21" s="87" t="s">
        <v>19</v>
      </c>
      <c r="D21" s="21"/>
      <c r="E21" s="70"/>
      <c r="F21" s="71">
        <f t="shared" si="0"/>
        <v>1779152</v>
      </c>
      <c r="G21" s="70"/>
      <c r="H21" s="72">
        <v>2100000</v>
      </c>
      <c r="I21" s="72"/>
    </row>
    <row r="22" spans="1:9" ht="12.75" customHeight="1" x14ac:dyDescent="0.2">
      <c r="A22" s="85">
        <v>2009</v>
      </c>
      <c r="B22" s="86">
        <v>1793333</v>
      </c>
      <c r="C22" s="87" t="s">
        <v>19</v>
      </c>
      <c r="D22" s="21"/>
      <c r="E22" s="70"/>
      <c r="F22" s="71">
        <f t="shared" si="0"/>
        <v>1793333</v>
      </c>
      <c r="G22" s="70"/>
      <c r="H22" s="72">
        <v>2100000</v>
      </c>
      <c r="I22" s="72"/>
    </row>
    <row r="23" spans="1:9" ht="12.75" customHeight="1" x14ac:dyDescent="0.2">
      <c r="A23" s="85">
        <v>2010</v>
      </c>
      <c r="B23" s="86">
        <v>1804833</v>
      </c>
      <c r="C23" s="87" t="s">
        <v>19</v>
      </c>
      <c r="D23" s="21"/>
      <c r="E23" s="70"/>
      <c r="F23" s="71">
        <f t="shared" si="0"/>
        <v>1804833</v>
      </c>
      <c r="G23" s="70"/>
      <c r="H23" s="72">
        <v>2100000</v>
      </c>
      <c r="I23" s="72"/>
    </row>
    <row r="24" spans="1:9" ht="12.75" customHeight="1" x14ac:dyDescent="0.2">
      <c r="A24" s="85">
        <v>2011</v>
      </c>
      <c r="B24" s="86">
        <v>1814318</v>
      </c>
      <c r="C24" s="87" t="s">
        <v>19</v>
      </c>
      <c r="D24" s="21"/>
      <c r="E24" s="70"/>
      <c r="F24" s="71">
        <f t="shared" si="0"/>
        <v>1814318</v>
      </c>
      <c r="G24" s="70"/>
      <c r="H24" s="72">
        <v>2100000</v>
      </c>
      <c r="I24" s="72"/>
    </row>
    <row r="25" spans="1:9" ht="12.75" customHeight="1" x14ac:dyDescent="0.2">
      <c r="A25" s="85">
        <v>2012</v>
      </c>
      <c r="B25" s="86">
        <v>1823634</v>
      </c>
      <c r="C25" s="87" t="s">
        <v>19</v>
      </c>
      <c r="D25" s="21"/>
      <c r="E25" s="70"/>
      <c r="F25" s="71">
        <f t="shared" si="0"/>
        <v>1823634</v>
      </c>
      <c r="G25" s="70"/>
      <c r="H25" s="72">
        <v>2100000</v>
      </c>
      <c r="I25" s="72"/>
    </row>
    <row r="26" spans="1:9" ht="12.75" customHeight="1" x14ac:dyDescent="0.2">
      <c r="A26" s="85">
        <v>2013</v>
      </c>
      <c r="B26" s="86">
        <v>1829725</v>
      </c>
      <c r="C26" s="87" t="s">
        <v>19</v>
      </c>
      <c r="D26" s="21"/>
      <c r="E26" s="70"/>
      <c r="F26" s="71">
        <f t="shared" si="0"/>
        <v>1829725</v>
      </c>
      <c r="G26" s="70"/>
      <c r="H26" s="72">
        <v>2100000</v>
      </c>
      <c r="I26" s="72"/>
    </row>
    <row r="27" spans="1:9" ht="12.75" customHeight="1" x14ac:dyDescent="0.2">
      <c r="A27" s="85">
        <v>2014</v>
      </c>
      <c r="B27" s="86">
        <v>1840498</v>
      </c>
      <c r="C27" s="87" t="s">
        <v>19</v>
      </c>
      <c r="D27" s="21"/>
      <c r="E27" s="70"/>
      <c r="F27" s="71">
        <f t="shared" si="0"/>
        <v>1840498</v>
      </c>
      <c r="G27" s="73"/>
      <c r="H27" s="72">
        <v>2100000</v>
      </c>
      <c r="I27" s="72"/>
    </row>
    <row r="28" spans="1:9" ht="12.75" customHeight="1" x14ac:dyDescent="0.2">
      <c r="A28" s="85">
        <v>2015</v>
      </c>
      <c r="B28" s="86">
        <v>1851621</v>
      </c>
      <c r="C28" s="87" t="s">
        <v>19</v>
      </c>
      <c r="D28" s="21"/>
      <c r="E28" s="70"/>
      <c r="F28" s="71">
        <f t="shared" si="0"/>
        <v>1851621</v>
      </c>
      <c r="G28" s="70"/>
      <c r="H28" s="72">
        <v>2100000</v>
      </c>
      <c r="I28" s="72"/>
    </row>
    <row r="29" spans="1:9" ht="12.75" customHeight="1" x14ac:dyDescent="0.2">
      <c r="A29" s="85">
        <v>2016</v>
      </c>
      <c r="B29" s="86">
        <v>1862137</v>
      </c>
      <c r="C29" s="87" t="s">
        <v>19</v>
      </c>
      <c r="D29" s="21"/>
      <c r="E29" s="70"/>
      <c r="F29" s="71">
        <f t="shared" si="0"/>
        <v>1862137</v>
      </c>
      <c r="G29" s="71"/>
      <c r="H29" s="72">
        <v>2100000</v>
      </c>
      <c r="I29" s="72"/>
    </row>
    <row r="30" spans="1:9" ht="12.75" customHeight="1" x14ac:dyDescent="0.2">
      <c r="A30" s="85">
        <v>2017</v>
      </c>
      <c r="B30" s="86">
        <v>1870834</v>
      </c>
      <c r="C30" s="87" t="s">
        <v>19</v>
      </c>
      <c r="D30" s="21"/>
      <c r="E30" s="70"/>
      <c r="F30" s="71">
        <f t="shared" si="0"/>
        <v>1870834</v>
      </c>
      <c r="G30" s="71"/>
      <c r="H30" s="72">
        <v>2100000</v>
      </c>
      <c r="I30" s="72"/>
    </row>
    <row r="31" spans="1:9" ht="12.75" customHeight="1" x14ac:dyDescent="0.2">
      <c r="A31" s="85">
        <v>2018</v>
      </c>
      <c r="B31" s="88">
        <v>1881641</v>
      </c>
      <c r="C31" s="87" t="s">
        <v>19</v>
      </c>
      <c r="D31" s="21"/>
      <c r="E31" s="70"/>
      <c r="F31" s="71">
        <f t="shared" si="0"/>
        <v>1881641</v>
      </c>
      <c r="G31" s="71"/>
      <c r="H31" s="72">
        <v>2100000</v>
      </c>
      <c r="I31" s="72"/>
    </row>
    <row r="32" spans="1:9" ht="12.75" customHeight="1" x14ac:dyDescent="0.2">
      <c r="A32" s="85">
        <v>2019</v>
      </c>
      <c r="B32" s="86">
        <v>1893667</v>
      </c>
      <c r="C32" s="87" t="s">
        <v>19</v>
      </c>
      <c r="D32" s="21"/>
      <c r="E32" s="70"/>
      <c r="F32" s="71">
        <f t="shared" si="0"/>
        <v>1893667</v>
      </c>
      <c r="G32" s="71">
        <f>B32</f>
        <v>1893667</v>
      </c>
      <c r="H32" s="72">
        <v>2100000</v>
      </c>
      <c r="I32" s="70"/>
    </row>
    <row r="33" spans="1:9" ht="12.75" customHeight="1" x14ac:dyDescent="0.2">
      <c r="A33" s="85">
        <v>2020</v>
      </c>
      <c r="B33" s="88">
        <v>1895510</v>
      </c>
      <c r="C33" s="87" t="s">
        <v>19</v>
      </c>
      <c r="D33" s="21"/>
      <c r="E33" s="70">
        <v>2020</v>
      </c>
      <c r="F33" s="71">
        <f t="shared" si="0"/>
        <v>1895510</v>
      </c>
      <c r="G33" s="71">
        <f t="shared" ref="G33:G58" si="1">B33</f>
        <v>1895510</v>
      </c>
      <c r="H33" s="72">
        <v>2100000</v>
      </c>
      <c r="I33" s="70"/>
    </row>
    <row r="34" spans="1:9" ht="12.75" customHeight="1" x14ac:dyDescent="0.2">
      <c r="A34" s="76">
        <v>2021</v>
      </c>
      <c r="B34" s="77">
        <v>1901631</v>
      </c>
      <c r="C34" s="78" t="s">
        <v>20</v>
      </c>
      <c r="D34" s="21"/>
      <c r="E34" s="70"/>
      <c r="F34" s="70"/>
      <c r="G34" s="71">
        <f t="shared" si="1"/>
        <v>1901631</v>
      </c>
      <c r="H34" s="70"/>
      <c r="I34" s="70"/>
    </row>
    <row r="35" spans="1:9" ht="12.75" customHeight="1" x14ac:dyDescent="0.2">
      <c r="A35" s="76">
        <v>2022</v>
      </c>
      <c r="B35" s="77">
        <v>1905835</v>
      </c>
      <c r="C35" s="78" t="s">
        <v>20</v>
      </c>
      <c r="D35" s="21"/>
      <c r="E35" s="70"/>
      <c r="F35" s="70"/>
      <c r="G35" s="71">
        <f t="shared" si="1"/>
        <v>1905835</v>
      </c>
      <c r="H35" s="70"/>
      <c r="I35" s="70"/>
    </row>
    <row r="36" spans="1:9" ht="12.75" customHeight="1" x14ac:dyDescent="0.2">
      <c r="A36" s="76">
        <v>2023</v>
      </c>
      <c r="B36" s="77">
        <v>1910393</v>
      </c>
      <c r="C36" s="78" t="s">
        <v>20</v>
      </c>
      <c r="D36" s="21"/>
      <c r="E36" s="70"/>
      <c r="F36" s="70"/>
      <c r="G36" s="71">
        <f t="shared" si="1"/>
        <v>1910393</v>
      </c>
      <c r="H36" s="74"/>
      <c r="I36" s="74"/>
    </row>
    <row r="37" spans="1:9" ht="12.75" customHeight="1" x14ac:dyDescent="0.2">
      <c r="A37" s="76">
        <v>2024</v>
      </c>
      <c r="B37" s="77">
        <v>1915175</v>
      </c>
      <c r="C37" s="78" t="s">
        <v>20</v>
      </c>
      <c r="D37" s="21"/>
      <c r="E37" s="70"/>
      <c r="F37" s="70"/>
      <c r="G37" s="71">
        <f t="shared" si="1"/>
        <v>1915175</v>
      </c>
      <c r="H37" s="70"/>
      <c r="I37" s="70"/>
    </row>
    <row r="38" spans="1:9" ht="12.75" customHeight="1" x14ac:dyDescent="0.2">
      <c r="A38" s="76">
        <v>2025</v>
      </c>
      <c r="B38" s="77">
        <v>1919592</v>
      </c>
      <c r="C38" s="78" t="s">
        <v>20</v>
      </c>
      <c r="D38" s="21"/>
      <c r="E38" s="70"/>
      <c r="F38" s="70"/>
      <c r="G38" s="71">
        <f t="shared" si="1"/>
        <v>1919592</v>
      </c>
      <c r="H38" s="70"/>
      <c r="I38" s="70"/>
    </row>
    <row r="39" spans="1:9" ht="12.75" customHeight="1" x14ac:dyDescent="0.2">
      <c r="A39" s="76">
        <v>2026</v>
      </c>
      <c r="B39" s="77">
        <v>1923515</v>
      </c>
      <c r="C39" s="78" t="s">
        <v>20</v>
      </c>
      <c r="D39" s="21"/>
      <c r="E39" s="70"/>
      <c r="F39" s="70"/>
      <c r="G39" s="71">
        <f t="shared" si="1"/>
        <v>1923515</v>
      </c>
      <c r="H39" s="70"/>
      <c r="I39" s="70"/>
    </row>
    <row r="40" spans="1:9" ht="12.75" customHeight="1" x14ac:dyDescent="0.2">
      <c r="A40" s="76">
        <v>2027</v>
      </c>
      <c r="B40" s="77">
        <v>1926860</v>
      </c>
      <c r="C40" s="78" t="s">
        <v>20</v>
      </c>
      <c r="D40" s="21"/>
      <c r="E40" s="70"/>
      <c r="F40" s="70"/>
      <c r="G40" s="71">
        <f t="shared" si="1"/>
        <v>1926860</v>
      </c>
      <c r="H40" s="70"/>
      <c r="I40" s="70"/>
    </row>
    <row r="41" spans="1:9" ht="12.75" customHeight="1" x14ac:dyDescent="0.2">
      <c r="A41" s="76">
        <v>2028</v>
      </c>
      <c r="B41" s="77">
        <v>1929636</v>
      </c>
      <c r="C41" s="78" t="s">
        <v>20</v>
      </c>
      <c r="D41" s="21"/>
      <c r="E41" s="70"/>
      <c r="F41" s="70"/>
      <c r="G41" s="71">
        <f t="shared" si="1"/>
        <v>1929636</v>
      </c>
      <c r="H41" s="74"/>
      <c r="I41" s="74"/>
    </row>
    <row r="42" spans="1:9" ht="12.75" customHeight="1" x14ac:dyDescent="0.2">
      <c r="A42" s="76">
        <v>2029</v>
      </c>
      <c r="B42" s="77">
        <v>1931917</v>
      </c>
      <c r="C42" s="78" t="s">
        <v>20</v>
      </c>
      <c r="D42" s="21"/>
      <c r="E42" s="70"/>
      <c r="F42" s="70"/>
      <c r="G42" s="71">
        <f t="shared" si="1"/>
        <v>1931917</v>
      </c>
      <c r="H42" s="70"/>
      <c r="I42" s="70"/>
    </row>
    <row r="43" spans="1:9" ht="12.75" customHeight="1" x14ac:dyDescent="0.2">
      <c r="A43" s="76">
        <v>2030</v>
      </c>
      <c r="B43" s="77">
        <v>1933736</v>
      </c>
      <c r="C43" s="78" t="s">
        <v>20</v>
      </c>
      <c r="D43" s="21"/>
      <c r="E43" s="70">
        <v>2030</v>
      </c>
      <c r="F43" s="70"/>
      <c r="G43" s="71">
        <f t="shared" si="1"/>
        <v>1933736</v>
      </c>
      <c r="H43" s="70"/>
      <c r="I43" s="75">
        <f>G43</f>
        <v>1933736</v>
      </c>
    </row>
    <row r="44" spans="1:9" ht="12.75" customHeight="1" x14ac:dyDescent="0.2">
      <c r="A44" s="76">
        <v>2031</v>
      </c>
      <c r="B44" s="77">
        <v>1935128</v>
      </c>
      <c r="C44" s="78" t="s">
        <v>20</v>
      </c>
      <c r="D44" s="21"/>
      <c r="E44" s="70"/>
      <c r="F44" s="70"/>
      <c r="G44" s="71">
        <f t="shared" si="1"/>
        <v>1935128</v>
      </c>
      <c r="H44" s="70"/>
      <c r="I44" s="70"/>
    </row>
    <row r="45" spans="1:9" ht="12.75" customHeight="1" x14ac:dyDescent="0.2">
      <c r="A45" s="76">
        <v>2032</v>
      </c>
      <c r="B45" s="77">
        <v>1936085</v>
      </c>
      <c r="C45" s="78" t="s">
        <v>20</v>
      </c>
      <c r="D45" s="21"/>
      <c r="E45" s="70"/>
      <c r="F45" s="70"/>
      <c r="G45" s="71">
        <f t="shared" si="1"/>
        <v>1936085</v>
      </c>
      <c r="H45" s="70"/>
      <c r="I45" s="70"/>
    </row>
    <row r="46" spans="1:9" ht="12.75" customHeight="1" x14ac:dyDescent="0.2">
      <c r="A46" s="76">
        <v>2033</v>
      </c>
      <c r="B46" s="77">
        <v>1936754</v>
      </c>
      <c r="C46" s="78" t="s">
        <v>20</v>
      </c>
      <c r="D46" s="21"/>
      <c r="E46" s="70"/>
      <c r="F46" s="70"/>
      <c r="G46" s="71">
        <f t="shared" si="1"/>
        <v>1936754</v>
      </c>
      <c r="H46" s="74"/>
      <c r="I46" s="74"/>
    </row>
    <row r="47" spans="1:9" ht="12.75" customHeight="1" x14ac:dyDescent="0.2">
      <c r="A47" s="76">
        <v>2034</v>
      </c>
      <c r="B47" s="77">
        <v>1937180</v>
      </c>
      <c r="C47" s="78" t="s">
        <v>20</v>
      </c>
      <c r="D47" s="21"/>
      <c r="E47" s="70"/>
      <c r="F47" s="70"/>
      <c r="G47" s="71">
        <f t="shared" si="1"/>
        <v>1937180</v>
      </c>
      <c r="H47" s="70"/>
      <c r="I47" s="74"/>
    </row>
    <row r="48" spans="1:9" ht="12.75" customHeight="1" x14ac:dyDescent="0.2">
      <c r="A48" s="76">
        <v>2035</v>
      </c>
      <c r="B48" s="77">
        <v>1937383</v>
      </c>
      <c r="C48" s="78" t="s">
        <v>20</v>
      </c>
      <c r="D48" s="21"/>
      <c r="E48" s="70">
        <v>2035</v>
      </c>
      <c r="F48" s="70"/>
      <c r="G48" s="71">
        <f t="shared" si="1"/>
        <v>1937383</v>
      </c>
      <c r="H48" s="70"/>
      <c r="I48" s="74">
        <f>G48</f>
        <v>1937383</v>
      </c>
    </row>
    <row r="49" spans="1:9" ht="12.75" customHeight="1" x14ac:dyDescent="0.2">
      <c r="A49" s="76">
        <v>2036</v>
      </c>
      <c r="B49" s="77">
        <v>1937409</v>
      </c>
      <c r="C49" s="78" t="s">
        <v>20</v>
      </c>
      <c r="D49" s="21"/>
      <c r="E49" s="70"/>
      <c r="F49" s="70"/>
      <c r="G49" s="71">
        <f t="shared" si="1"/>
        <v>1937409</v>
      </c>
      <c r="H49" s="70"/>
      <c r="I49" s="74"/>
    </row>
    <row r="50" spans="1:9" ht="12.75" customHeight="1" x14ac:dyDescent="0.2">
      <c r="A50" s="76">
        <v>2037</v>
      </c>
      <c r="B50" s="77">
        <v>1937400</v>
      </c>
      <c r="C50" s="78" t="s">
        <v>20</v>
      </c>
      <c r="D50" s="21"/>
      <c r="E50" s="70"/>
      <c r="F50" s="70"/>
      <c r="G50" s="71">
        <f t="shared" si="1"/>
        <v>1937400</v>
      </c>
      <c r="H50" s="70"/>
      <c r="I50" s="74"/>
    </row>
    <row r="51" spans="1:9" ht="12.75" customHeight="1" x14ac:dyDescent="0.2">
      <c r="A51" s="76">
        <v>2038</v>
      </c>
      <c r="B51" s="77">
        <v>1937433</v>
      </c>
      <c r="C51" s="78" t="s">
        <v>20</v>
      </c>
      <c r="D51" s="21"/>
      <c r="E51" s="70"/>
      <c r="F51" s="70"/>
      <c r="G51" s="71">
        <f t="shared" si="1"/>
        <v>1937433</v>
      </c>
      <c r="H51" s="74"/>
      <c r="I51" s="74"/>
    </row>
    <row r="52" spans="1:9" ht="12.75" customHeight="1" x14ac:dyDescent="0.2">
      <c r="A52" s="76">
        <v>2039</v>
      </c>
      <c r="B52" s="77">
        <v>1937504</v>
      </c>
      <c r="C52" s="78" t="s">
        <v>20</v>
      </c>
      <c r="D52" s="21"/>
      <c r="E52" s="70"/>
      <c r="F52" s="70"/>
      <c r="G52" s="71">
        <f t="shared" si="1"/>
        <v>1937504</v>
      </c>
      <c r="H52" s="70"/>
      <c r="I52" s="74"/>
    </row>
    <row r="53" spans="1:9" ht="12.75" customHeight="1" x14ac:dyDescent="0.2">
      <c r="A53" s="76">
        <v>2040</v>
      </c>
      <c r="B53" s="77">
        <v>1937672</v>
      </c>
      <c r="C53" s="78" t="s">
        <v>20</v>
      </c>
      <c r="D53" s="21"/>
      <c r="E53" s="70"/>
      <c r="F53" s="70"/>
      <c r="G53" s="71">
        <f t="shared" si="1"/>
        <v>1937672</v>
      </c>
      <c r="H53" s="74"/>
      <c r="I53" s="74"/>
    </row>
    <row r="54" spans="1:9" ht="12.75" customHeight="1" x14ac:dyDescent="0.2">
      <c r="A54" s="76">
        <v>2041</v>
      </c>
      <c r="B54" s="77">
        <v>1937876</v>
      </c>
      <c r="C54" s="78" t="s">
        <v>20</v>
      </c>
      <c r="D54" s="21"/>
      <c r="E54" s="70"/>
      <c r="F54" s="70"/>
      <c r="G54" s="71">
        <f t="shared" si="1"/>
        <v>1937876</v>
      </c>
      <c r="H54" s="74"/>
      <c r="I54" s="74"/>
    </row>
    <row r="55" spans="1:9" ht="12.75" customHeight="1" x14ac:dyDescent="0.2">
      <c r="A55" s="76">
        <v>2042</v>
      </c>
      <c r="B55" s="77">
        <v>1938119</v>
      </c>
      <c r="C55" s="78" t="s">
        <v>20</v>
      </c>
      <c r="D55" s="21"/>
      <c r="E55" s="70"/>
      <c r="F55" s="70"/>
      <c r="G55" s="71">
        <f t="shared" si="1"/>
        <v>1938119</v>
      </c>
      <c r="H55" s="74"/>
      <c r="I55" s="74"/>
    </row>
    <row r="56" spans="1:9" ht="12.75" customHeight="1" x14ac:dyDescent="0.2">
      <c r="A56" s="79">
        <v>2043</v>
      </c>
      <c r="B56" s="77">
        <v>1938355</v>
      </c>
      <c r="C56" s="78" t="s">
        <v>20</v>
      </c>
      <c r="D56" s="21"/>
      <c r="E56" s="70"/>
      <c r="F56" s="70"/>
      <c r="G56" s="71">
        <f t="shared" si="1"/>
        <v>1938355</v>
      </c>
      <c r="H56" s="74"/>
      <c r="I56" s="74"/>
    </row>
    <row r="57" spans="1:9" ht="12.75" customHeight="1" x14ac:dyDescent="0.2">
      <c r="A57" s="79">
        <v>2044</v>
      </c>
      <c r="B57" s="77">
        <v>1938513</v>
      </c>
      <c r="C57" s="78" t="s">
        <v>20</v>
      </c>
      <c r="D57" s="21"/>
      <c r="E57" s="70"/>
      <c r="F57" s="70"/>
      <c r="G57" s="71">
        <f t="shared" si="1"/>
        <v>1938513</v>
      </c>
      <c r="H57" s="74"/>
      <c r="I57" s="74"/>
    </row>
    <row r="58" spans="1:9" ht="12.75" customHeight="1" x14ac:dyDescent="0.2">
      <c r="A58" s="79">
        <v>2045</v>
      </c>
      <c r="B58" s="80">
        <v>1938527</v>
      </c>
      <c r="C58" s="81" t="s">
        <v>20</v>
      </c>
      <c r="D58" s="21"/>
      <c r="E58" s="70">
        <v>2045</v>
      </c>
      <c r="F58" s="70"/>
      <c r="G58" s="71">
        <f t="shared" si="1"/>
        <v>1938527</v>
      </c>
      <c r="H58" s="74"/>
      <c r="I58" s="74">
        <f>G58</f>
        <v>1938527</v>
      </c>
    </row>
    <row r="59" spans="1:9" x14ac:dyDescent="0.2">
      <c r="A59" s="9"/>
      <c r="B59" s="10"/>
      <c r="C59" s="11"/>
      <c r="D59" s="21"/>
      <c r="G59" s="22"/>
    </row>
    <row r="60" spans="1:9" hidden="1" x14ac:dyDescent="0.2"/>
    <row r="61" spans="1:9" hidden="1" x14ac:dyDescent="0.2"/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/>
  </sheetViews>
  <sheetFormatPr defaultColWidth="0" defaultRowHeight="15" customHeight="1" zeroHeight="1" x14ac:dyDescent="0.2"/>
  <cols>
    <col min="1" max="1" width="2.83203125" style="25" customWidth="1"/>
    <col min="2" max="3" width="30.5" style="45" customWidth="1"/>
    <col min="4" max="4" width="76.5" style="45" customWidth="1"/>
    <col min="5" max="5" width="5.1640625" style="25" customWidth="1"/>
    <col min="6" max="16384" width="0" style="25" hidden="1"/>
  </cols>
  <sheetData>
    <row r="1" spans="1:5" ht="15" customHeight="1" x14ac:dyDescent="0.2">
      <c r="A1" s="23"/>
      <c r="B1" s="24"/>
      <c r="C1" s="24"/>
      <c r="D1" s="24"/>
      <c r="E1" s="23"/>
    </row>
    <row r="2" spans="1:5" x14ac:dyDescent="0.2">
      <c r="A2" s="23"/>
      <c r="B2" s="3" t="s">
        <v>1</v>
      </c>
      <c r="C2" s="26" t="s">
        <v>2</v>
      </c>
      <c r="D2" s="4" t="s">
        <v>3</v>
      </c>
      <c r="E2" s="23"/>
    </row>
    <row r="3" spans="1:5" ht="15.75" x14ac:dyDescent="0.2">
      <c r="A3" s="23"/>
      <c r="B3" s="5" t="s">
        <v>4</v>
      </c>
      <c r="C3" s="27" t="s">
        <v>18</v>
      </c>
      <c r="D3" s="28" t="s">
        <v>38</v>
      </c>
      <c r="E3" s="29"/>
    </row>
    <row r="4" spans="1:5" ht="27.75" customHeight="1" x14ac:dyDescent="0.2">
      <c r="A4" s="23"/>
      <c r="B4" s="6" t="s">
        <v>5</v>
      </c>
      <c r="C4" s="30" t="s">
        <v>37</v>
      </c>
      <c r="D4" s="31"/>
      <c r="E4" s="29"/>
    </row>
    <row r="5" spans="1:5" ht="15.75" customHeight="1" x14ac:dyDescent="0.2">
      <c r="A5" s="23"/>
      <c r="B5" s="14" t="s">
        <v>6</v>
      </c>
      <c r="C5" s="32" t="s">
        <v>0</v>
      </c>
      <c r="D5" s="7" t="s">
        <v>7</v>
      </c>
      <c r="E5" s="23"/>
    </row>
    <row r="6" spans="1:5" x14ac:dyDescent="0.2">
      <c r="A6" s="23"/>
      <c r="B6" s="14" t="s">
        <v>8</v>
      </c>
      <c r="C6" s="32" t="s">
        <v>21</v>
      </c>
      <c r="D6" s="33" t="s">
        <v>22</v>
      </c>
      <c r="E6" s="23"/>
    </row>
    <row r="7" spans="1:5" x14ac:dyDescent="0.2">
      <c r="A7" s="23"/>
      <c r="B7" s="49" t="s">
        <v>9</v>
      </c>
      <c r="C7" s="32" t="s">
        <v>10</v>
      </c>
      <c r="D7" s="34" t="s">
        <v>27</v>
      </c>
      <c r="E7" s="23"/>
    </row>
    <row r="8" spans="1:5" x14ac:dyDescent="0.2">
      <c r="A8" s="23"/>
      <c r="B8" s="49"/>
      <c r="C8" s="32" t="s">
        <v>23</v>
      </c>
      <c r="D8" s="34"/>
      <c r="E8" s="23"/>
    </row>
    <row r="9" spans="1:5" x14ac:dyDescent="0.2">
      <c r="A9" s="23"/>
      <c r="B9" s="49"/>
      <c r="C9" s="46" t="s">
        <v>24</v>
      </c>
      <c r="D9" s="34"/>
      <c r="E9" s="23"/>
    </row>
    <row r="10" spans="1:5" x14ac:dyDescent="0.2">
      <c r="A10" s="23"/>
      <c r="B10" s="14" t="s">
        <v>11</v>
      </c>
      <c r="C10" s="32" t="s">
        <v>12</v>
      </c>
      <c r="D10" s="34"/>
      <c r="E10" s="23"/>
    </row>
    <row r="11" spans="1:5" x14ac:dyDescent="0.2">
      <c r="A11" s="23"/>
      <c r="B11" s="8" t="s">
        <v>13</v>
      </c>
      <c r="C11" s="35" t="s">
        <v>33</v>
      </c>
      <c r="D11" s="34"/>
      <c r="E11" s="23"/>
    </row>
    <row r="12" spans="1:5" x14ac:dyDescent="0.2">
      <c r="A12" s="23"/>
      <c r="B12" s="14"/>
      <c r="C12" s="30"/>
      <c r="D12" s="34"/>
      <c r="E12" s="23"/>
    </row>
    <row r="13" spans="1:5" ht="14.25" customHeight="1" x14ac:dyDescent="0.2">
      <c r="A13" s="23"/>
      <c r="B13" s="55" t="s">
        <v>14</v>
      </c>
      <c r="C13" s="56"/>
      <c r="D13" s="57"/>
      <c r="E13" s="23"/>
    </row>
    <row r="14" spans="1:5" ht="15.6" customHeight="1" x14ac:dyDescent="0.2">
      <c r="A14" s="23"/>
      <c r="B14" s="64" t="s">
        <v>44</v>
      </c>
      <c r="C14" s="65"/>
      <c r="D14" s="66"/>
      <c r="E14" s="23"/>
    </row>
    <row r="15" spans="1:5" x14ac:dyDescent="0.2">
      <c r="A15" s="23"/>
      <c r="B15" s="52"/>
      <c r="C15" s="53"/>
      <c r="D15" s="54"/>
      <c r="E15" s="23"/>
    </row>
    <row r="16" spans="1:5" ht="15" customHeight="1" x14ac:dyDescent="0.2">
      <c r="A16" s="23"/>
      <c r="B16" s="52" t="s">
        <v>43</v>
      </c>
      <c r="C16" s="65"/>
      <c r="D16" s="66"/>
      <c r="E16" s="23"/>
    </row>
    <row r="17" spans="1:5" ht="15" customHeight="1" x14ac:dyDescent="0.2">
      <c r="A17" s="23"/>
      <c r="B17" s="64" t="s">
        <v>40</v>
      </c>
      <c r="C17" s="65"/>
      <c r="D17" s="66"/>
      <c r="E17" s="23"/>
    </row>
    <row r="18" spans="1:5" ht="13.5" customHeight="1" x14ac:dyDescent="0.2">
      <c r="A18" s="23"/>
      <c r="B18" s="64" t="s">
        <v>34</v>
      </c>
      <c r="C18" s="65"/>
      <c r="D18" s="66"/>
      <c r="E18" s="23"/>
    </row>
    <row r="19" spans="1:5" ht="14.45" customHeight="1" x14ac:dyDescent="0.2">
      <c r="A19" s="23"/>
      <c r="B19" s="64" t="s">
        <v>41</v>
      </c>
      <c r="C19" s="65"/>
      <c r="D19" s="66"/>
      <c r="E19" s="23"/>
    </row>
    <row r="20" spans="1:5" ht="14.45" customHeight="1" x14ac:dyDescent="0.2">
      <c r="A20" s="23"/>
      <c r="B20" s="64" t="s">
        <v>42</v>
      </c>
      <c r="C20" s="65"/>
      <c r="D20" s="66"/>
      <c r="E20" s="23"/>
    </row>
    <row r="21" spans="1:5" ht="15" customHeight="1" x14ac:dyDescent="0.2">
      <c r="A21" s="23"/>
      <c r="B21" s="47" t="s">
        <v>39</v>
      </c>
      <c r="C21" s="46"/>
      <c r="D21" s="48"/>
      <c r="E21" s="23"/>
    </row>
    <row r="22" spans="1:5" ht="15" customHeight="1" x14ac:dyDescent="0.2">
      <c r="A22" s="23"/>
      <c r="B22" s="36"/>
      <c r="C22" s="37"/>
      <c r="D22" s="38"/>
      <c r="E22" s="23"/>
    </row>
    <row r="23" spans="1:5" ht="12.75" customHeight="1" x14ac:dyDescent="0.2">
      <c r="A23" s="23"/>
      <c r="B23" s="49" t="s">
        <v>15</v>
      </c>
      <c r="C23" s="50"/>
      <c r="D23" s="51"/>
      <c r="E23" s="23"/>
    </row>
    <row r="24" spans="1:5" ht="15.6" customHeight="1" x14ac:dyDescent="0.2">
      <c r="A24" s="23"/>
      <c r="B24" s="64" t="s">
        <v>45</v>
      </c>
      <c r="C24" s="65"/>
      <c r="D24" s="66"/>
      <c r="E24" s="23"/>
    </row>
    <row r="25" spans="1:5" x14ac:dyDescent="0.2">
      <c r="A25" s="23"/>
      <c r="B25" s="64"/>
      <c r="C25" s="65"/>
      <c r="D25" s="66"/>
      <c r="E25" s="23"/>
    </row>
    <row r="26" spans="1:5" ht="12.75" customHeight="1" x14ac:dyDescent="0.2">
      <c r="A26" s="23"/>
      <c r="B26" s="67" t="s">
        <v>16</v>
      </c>
      <c r="C26" s="68"/>
      <c r="D26" s="69"/>
      <c r="E26" s="23"/>
    </row>
    <row r="27" spans="1:5" ht="15.6" customHeight="1" x14ac:dyDescent="0.2">
      <c r="A27" s="23"/>
      <c r="B27" s="58" t="s">
        <v>25</v>
      </c>
      <c r="C27" s="59"/>
      <c r="D27" s="60"/>
      <c r="E27" s="23"/>
    </row>
    <row r="28" spans="1:5" ht="12.75" customHeight="1" x14ac:dyDescent="0.2">
      <c r="A28" s="23"/>
      <c r="B28" s="61" t="s">
        <v>26</v>
      </c>
      <c r="C28" s="62"/>
      <c r="D28" s="63"/>
      <c r="E28" s="23"/>
    </row>
    <row r="29" spans="1:5" ht="13.5" customHeight="1" x14ac:dyDescent="0.2">
      <c r="A29" s="23"/>
      <c r="B29" s="39"/>
      <c r="C29" s="40"/>
      <c r="D29" s="41"/>
      <c r="E29" s="23"/>
    </row>
    <row r="30" spans="1:5" ht="12.75" customHeight="1" x14ac:dyDescent="0.2">
      <c r="A30" s="23"/>
      <c r="B30" s="42"/>
      <c r="C30" s="43"/>
      <c r="D30" s="44"/>
      <c r="E30" s="23"/>
    </row>
    <row r="31" spans="1:5" x14ac:dyDescent="0.2">
      <c r="A31" s="23"/>
      <c r="B31" s="24"/>
      <c r="C31" s="24"/>
      <c r="D31" s="24"/>
      <c r="E31" s="23"/>
    </row>
    <row r="32" spans="1:5" hidden="1" x14ac:dyDescent="0.2"/>
    <row r="33" hidden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  <row r="49" ht="15" hidden="1" customHeight="1" x14ac:dyDescent="0.2"/>
    <row r="50" ht="15" hidden="1" customHeight="1" x14ac:dyDescent="0.2"/>
  </sheetData>
  <hyperlinks>
    <hyperlink ref="C9" r:id="rId1"/>
    <hyperlink ref="B21" r:id="rId2" display="https://www.nisra.gov.uk/publications/2016-based-population-projections-northern-ireland"/>
    <hyperlink ref="B28" r:id="rId3" display="https://www.ons.gov.uk/peoplepopulationandcommunity/populationandmigration/populationprojections/qmis/nationalpopulationprojectionsqmi"/>
    <hyperlink ref="B28:D28" r:id="rId4" display="National Population Projections QMI"/>
    <hyperlink ref="B21:D21" r:id="rId5" display="National population projections main page"/>
  </hyperlinks>
  <pageMargins left="0.75" right="0.75" top="1" bottom="1" header="0.5" footer="0.5"/>
  <pageSetup paperSize="9" orientation="portrait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2020-based population projections - Figure 1</dc:title>
  <dc:subject>2020-based Northern Ireland Projections</dc:subject>
  <dc:creator/>
  <cp:keywords>Population; Projections</cp:keywords>
  <cp:lastModifiedBy/>
  <dcterms:created xsi:type="dcterms:W3CDTF">2020-08-12T11:50:51Z</dcterms:created>
  <dcterms:modified xsi:type="dcterms:W3CDTF">2022-01-11T16:47:14Z</dcterms:modified>
</cp:coreProperties>
</file>