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72454\RECORDS-NI_7.1.2\Offline Records (RN)\LMR ~ - Economic and Labour Market Statistics - Labour Market Report(2)\"/>
    </mc:Choice>
  </mc:AlternateContent>
  <bookViews>
    <workbookView xWindow="420" yWindow="140" windowWidth="18590" windowHeight="11790" tabRatio="964"/>
  </bookViews>
  <sheets>
    <sheet name="Index" sheetId="9" r:id="rId1"/>
    <sheet name="LFS headline figures" sheetId="1" r:id="rId2"/>
    <sheet name="Claimant count time series" sheetId="10" r:id="rId3"/>
    <sheet name="Redundancy headline figures" sheetId="4" r:id="rId4"/>
    <sheet name="QES headline figures" sheetId="5" r:id="rId5"/>
    <sheet name="PAYE RTI figures" sheetId="11" r:id="rId6"/>
    <sheet name="ASHE headline figures" sheetId="6" r:id="rId7"/>
    <sheet name="Vacancy headline figures" sheetId="7" r:id="rId8"/>
    <sheet name="SA Regional Summary Table" sheetId="8" r:id="rId9"/>
  </sheets>
  <externalReferences>
    <externalReference r:id="rId10"/>
  </externalReferences>
  <definedNames>
    <definedName name="female" localSheetId="5">#REF!</definedName>
    <definedName name="female">#REF!</definedName>
    <definedName name="male" localSheetId="5">#REF!</definedName>
    <definedName name="male">#REF!</definedName>
    <definedName name="people" localSheetId="5">[1]Tab10!#REF!</definedName>
    <definedName name="people">[1]Tab10!#REF!</definedName>
  </definedNames>
  <calcPr calcId="152511"/>
</workbook>
</file>

<file path=xl/calcChain.xml><?xml version="1.0" encoding="utf-8"?>
<calcChain xmlns="http://schemas.openxmlformats.org/spreadsheetml/2006/main">
  <c r="N7" i="4" l="1"/>
  <c r="N8" i="4"/>
  <c r="N9" i="4"/>
  <c r="N10" i="4"/>
  <c r="N11" i="4"/>
  <c r="N12" i="4"/>
  <c r="N13" i="4"/>
  <c r="N14" i="4"/>
  <c r="N15" i="4"/>
  <c r="N16" i="4"/>
  <c r="N17" i="4"/>
  <c r="N6" i="4"/>
</calcChain>
</file>

<file path=xl/sharedStrings.xml><?xml version="1.0" encoding="utf-8"?>
<sst xmlns="http://schemas.openxmlformats.org/spreadsheetml/2006/main" count="564" uniqueCount="509">
  <si>
    <t>All aged 16+</t>
  </si>
  <si>
    <t>Total economically active</t>
  </si>
  <si>
    <t>Total in employment</t>
  </si>
  <si>
    <t xml:space="preserve"> Unemployed</t>
  </si>
  <si>
    <t xml:space="preserve">Activity rate </t>
  </si>
  <si>
    <t>A</t>
  </si>
  <si>
    <t>B</t>
  </si>
  <si>
    <t>C</t>
  </si>
  <si>
    <t>D</t>
  </si>
  <si>
    <t>E</t>
  </si>
  <si>
    <t>F</t>
  </si>
  <si>
    <t>G</t>
  </si>
  <si>
    <t>H</t>
  </si>
  <si>
    <t>I</t>
  </si>
  <si>
    <t>ALL PERSONS</t>
  </si>
  <si>
    <t>Change on Quarter</t>
  </si>
  <si>
    <t>Change on Year</t>
  </si>
  <si>
    <t>Figures may not sum due to rounding.</t>
  </si>
  <si>
    <t>Table 1</t>
  </si>
  <si>
    <t>Table 2</t>
  </si>
  <si>
    <t>Total</t>
  </si>
  <si>
    <t>Males</t>
  </si>
  <si>
    <t>Females</t>
  </si>
  <si>
    <t>Number</t>
  </si>
  <si>
    <t>Annual</t>
  </si>
  <si>
    <t>Percentiles</t>
  </si>
  <si>
    <t>percentage</t>
  </si>
  <si>
    <t>Description</t>
  </si>
  <si>
    <t>(thousand)</t>
  </si>
  <si>
    <t>Median</t>
  </si>
  <si>
    <t>change</t>
  </si>
  <si>
    <t>Mean</t>
  </si>
  <si>
    <t>All</t>
  </si>
  <si>
    <t>Male</t>
  </si>
  <si>
    <t>Female</t>
  </si>
  <si>
    <t>Full-time</t>
  </si>
  <si>
    <t>Part-time</t>
  </si>
  <si>
    <t>Male Full-time</t>
  </si>
  <si>
    <t>Male Part-time</t>
  </si>
  <si>
    <t>x</t>
  </si>
  <si>
    <t>Female Full-time</t>
  </si>
  <si>
    <t>Female Part-time</t>
  </si>
  <si>
    <t>a  Employees on adult rates whose pay for the survey pay-period was not affected by absence.</t>
  </si>
  <si>
    <t>Estimates of the median and percentiles exclude zero responses, whereas estimates of the mean include zero responses.</t>
  </si>
  <si>
    <t xml:space="preserve">KEY - The colour coding indicates the quality of each estimate;  jobs, median, mean and percentiles but not the annual percentage change. </t>
  </si>
  <si>
    <t>The quality of an estimate is measured by its coefficient of variation (CV), which is the ratio of the standard error of an estimate to the estimate.</t>
  </si>
  <si>
    <t>Source: Annual Survey of Hours and Earnings, Office for National Statistics.</t>
  </si>
  <si>
    <t>Key</t>
  </si>
  <si>
    <t>CV &gt; 5% and &lt;= 10%</t>
  </si>
  <si>
    <t>CV &gt; 10% and &lt;= 20%</t>
  </si>
  <si>
    <t xml:space="preserve"> x = unreliable</t>
  </si>
  <si>
    <t>CV &gt; 20% or unavailable</t>
  </si>
  <si>
    <t xml:space="preserve">    .. = disclosive</t>
  </si>
  <si>
    <t xml:space="preserve">   : = not applicable</t>
  </si>
  <si>
    <t xml:space="preserve"> - = nil or negligible </t>
  </si>
  <si>
    <t>Index of tables</t>
  </si>
  <si>
    <t>Table 3</t>
  </si>
  <si>
    <t>Table 4</t>
  </si>
  <si>
    <t>Table 5</t>
  </si>
  <si>
    <t>Table 6</t>
  </si>
  <si>
    <t>% change in total</t>
  </si>
  <si>
    <t>Manufacturing</t>
  </si>
  <si>
    <t>Construction</t>
  </si>
  <si>
    <t>Services</t>
  </si>
  <si>
    <t>Figures are rounded to the nearest 10 and may not sum due to rounding</t>
  </si>
  <si>
    <t>LFS headline figures</t>
  </si>
  <si>
    <t>Redundancy headline figures</t>
  </si>
  <si>
    <t>Employee Jobs headline figures</t>
  </si>
  <si>
    <t>Earnings headline figures</t>
  </si>
  <si>
    <t>Vacancy headline figures</t>
  </si>
  <si>
    <t>Regional summary table</t>
  </si>
  <si>
    <t>TOTAL</t>
  </si>
  <si>
    <t>Belfast</t>
  </si>
  <si>
    <t>Full-Time</t>
  </si>
  <si>
    <t>Part-Time</t>
  </si>
  <si>
    <t>Casual</t>
  </si>
  <si>
    <t>Figures in the above table are not National Statistics.</t>
  </si>
  <si>
    <t>Employment</t>
  </si>
  <si>
    <t>Unemployment</t>
  </si>
  <si>
    <t>Rate</t>
  </si>
  <si>
    <t>North East</t>
  </si>
  <si>
    <t xml:space="preserve">North West </t>
  </si>
  <si>
    <t>Yorkshire &amp; the Humber</t>
  </si>
  <si>
    <t xml:space="preserve">East Midlands </t>
  </si>
  <si>
    <t xml:space="preserve">West Midlands </t>
  </si>
  <si>
    <t>East</t>
  </si>
  <si>
    <t xml:space="preserve">London  </t>
  </si>
  <si>
    <t>South East</t>
  </si>
  <si>
    <t>South West</t>
  </si>
  <si>
    <t xml:space="preserve">England </t>
  </si>
  <si>
    <t xml:space="preserve">Wales </t>
  </si>
  <si>
    <t xml:space="preserve">Scotland </t>
  </si>
  <si>
    <t xml:space="preserve">Great Britain </t>
  </si>
  <si>
    <t xml:space="preserve">N Ireland </t>
  </si>
  <si>
    <t xml:space="preserve">United Kingdom </t>
  </si>
  <si>
    <t>Table</t>
  </si>
  <si>
    <t>Content</t>
  </si>
  <si>
    <t>Latest Period</t>
  </si>
  <si>
    <t>CV &lt;= 5%</t>
  </si>
  <si>
    <t>Antrim and Newtownabbey</t>
  </si>
  <si>
    <t>Causeway Coast and Glens</t>
  </si>
  <si>
    <t>Fermanagh and Omagh</t>
  </si>
  <si>
    <t>Lisburn and Castlereagh</t>
  </si>
  <si>
    <t>Mid and East Antrim</t>
  </si>
  <si>
    <t>Mid Ulster</t>
  </si>
  <si>
    <t>Newry, Mourne and Down</t>
  </si>
  <si>
    <r>
      <t>Labour Force Survey (LFS)</t>
    </r>
    <r>
      <rPr>
        <vertAlign val="superscript"/>
        <sz val="10"/>
        <rFont val="Arial"/>
        <family val="2"/>
      </rPr>
      <t>1</t>
    </r>
  </si>
  <si>
    <r>
      <t>of jobs</t>
    </r>
    <r>
      <rPr>
        <b/>
        <vertAlign val="superscript"/>
        <sz val="10"/>
        <rFont val="Arial"/>
        <family val="2"/>
      </rPr>
      <t>b</t>
    </r>
  </si>
  <si>
    <r>
      <t>Other</t>
    </r>
    <r>
      <rPr>
        <vertAlign val="superscript"/>
        <sz val="10"/>
        <color indexed="8"/>
        <rFont val="Arial"/>
        <family val="2"/>
      </rPr>
      <t>1</t>
    </r>
  </si>
  <si>
    <t>Council Area</t>
  </si>
  <si>
    <t>b  Figures for number of jobs are for indicative purposes only and should not be considered an accurate estimate of employee job counts.</t>
  </si>
  <si>
    <t>The term 'working-age' refers to the 16-64 population for both males and females.  See notes for further details.</t>
  </si>
  <si>
    <t>Ards and North Down</t>
  </si>
  <si>
    <t>All figures subject to revision</t>
  </si>
  <si>
    <t>Economically inactive</t>
  </si>
  <si>
    <t xml:space="preserve">Confirmed redundancies made in each Council Area </t>
  </si>
  <si>
    <t>Armagh City, Banbridge and Craigavon</t>
  </si>
  <si>
    <t>Derry City and Strabane</t>
  </si>
  <si>
    <t>Source: Department for Communities</t>
  </si>
  <si>
    <r>
      <t>Change on year</t>
    </r>
    <r>
      <rPr>
        <vertAlign val="superscript"/>
        <sz val="10"/>
        <rFont val="Arial"/>
        <family val="2"/>
      </rPr>
      <t>2</t>
    </r>
  </si>
  <si>
    <r>
      <t>1</t>
    </r>
    <r>
      <rPr>
        <sz val="8"/>
        <color indexed="8"/>
        <rFont val="Arial"/>
        <family val="2"/>
      </rPr>
      <t xml:space="preserve">Covers Industry Sections A,B,D and E </t>
    </r>
  </si>
  <si>
    <r>
      <t>1</t>
    </r>
    <r>
      <rPr>
        <sz val="9"/>
        <color theme="1"/>
        <rFont val="Arial"/>
        <family val="2"/>
      </rPr>
      <t xml:space="preserve"> Employment and economic inactivity rates are based on working age population (16-64); Unemployment rates are based on 16+ population.</t>
    </r>
  </si>
  <si>
    <r>
      <t xml:space="preserve">2 </t>
    </r>
    <r>
      <rPr>
        <sz val="9"/>
        <color theme="1"/>
        <rFont val="Arial"/>
        <family val="2"/>
      </rPr>
      <t>Data refer to percentage point change of respective rate.</t>
    </r>
  </si>
  <si>
    <t>Notified Vacancies</t>
  </si>
  <si>
    <t>Northern Ireland Labour Market Structure: SEASONALLY ADJUSTED</t>
  </si>
  <si>
    <t>(Thousands)</t>
  </si>
  <si>
    <t xml:space="preserve">16-64 </t>
  </si>
  <si>
    <t>Population</t>
  </si>
  <si>
    <t xml:space="preserve"> Economically inactive</t>
  </si>
  <si>
    <t xml:space="preserve">Unemployment rate  </t>
  </si>
  <si>
    <t>Employment rate</t>
  </si>
  <si>
    <t>Inactivity        rate</t>
  </si>
  <si>
    <t>16-64* Population</t>
  </si>
  <si>
    <t>J</t>
  </si>
  <si>
    <t>K</t>
  </si>
  <si>
    <t>L</t>
  </si>
  <si>
    <t>M</t>
  </si>
  <si>
    <t>N</t>
  </si>
  <si>
    <t>O</t>
  </si>
  <si>
    <t>P</t>
  </si>
  <si>
    <t>Q</t>
  </si>
  <si>
    <t>R</t>
  </si>
  <si>
    <t>Please note:</t>
  </si>
  <si>
    <t>LFS estimates have been revised to incorporate the latest population figures. See note 16 for further information.</t>
  </si>
  <si>
    <t>Relationship between columns: A=B+E, B=C+D, F=D/B, G=B/A, H=C/A, I=E/A, J=K+N, K=L+M, O=M/K,P=K/J, Q=L/J and R=N/J</t>
  </si>
  <si>
    <t>TABLE 1</t>
  </si>
  <si>
    <t>A and J are underlying population estimates and are therefore not seasonally adjusted</t>
  </si>
  <si>
    <t>As figures are based on a sample survey and in order to achieve a large enough sample size the figures are based on what are called 'Rolling Monthly Quarters'. Figures from this period should be only compared to non-overlapping periods e.g. Figures from Jan-Mar can be compared to Apr-Jun, Jul-Sep and Oct-Dec.</t>
  </si>
  <si>
    <t>Please note, the number of unemployed females for Jan-Mar 2018 is below the usual threshold for release of 8,000 – the confidence intervals are +/-0.9% or +/-3,500</t>
  </si>
  <si>
    <r>
      <t xml:space="preserve">Jobs density indicator </t>
    </r>
    <r>
      <rPr>
        <vertAlign val="superscript"/>
        <sz val="10"/>
        <rFont val="Arial"/>
        <family val="2"/>
      </rPr>
      <t>3</t>
    </r>
  </si>
  <si>
    <r>
      <t>3</t>
    </r>
    <r>
      <rPr>
        <sz val="9"/>
        <color theme="1"/>
        <rFont val="Arial"/>
        <family val="2"/>
      </rPr>
      <t xml:space="preserve"> Total number of jobs in an area divided by the resident population of working age in that area in 2017</t>
    </r>
  </si>
  <si>
    <t xml:space="preserve">(1) Monthly notified vacancies are all new vacancy positions notified to Department for Communities. All statistics are derived from data extracted from the Department for Communities Client Management System (CMS). </t>
  </si>
  <si>
    <t>(3) Vacancies in a given month relate to those on the count date, are not seasonally adjusted and are subject to revision in the following periods.</t>
  </si>
  <si>
    <t>April 2019</t>
  </si>
  <si>
    <r>
      <t>Weekly pay - Gross (£) - For all employee jobs</t>
    </r>
    <r>
      <rPr>
        <b/>
        <vertAlign val="superscript"/>
        <sz val="10"/>
        <rFont val="Arial"/>
        <family val="2"/>
      </rPr>
      <t>a</t>
    </r>
    <r>
      <rPr>
        <b/>
        <sz val="10"/>
        <rFont val="Arial"/>
        <family val="2"/>
      </rPr>
      <t>: Northern Ireland, 2019</t>
    </r>
  </si>
  <si>
    <t>5,756 </t>
  </si>
  <si>
    <t>1,922 </t>
  </si>
  <si>
    <t>591 </t>
  </si>
  <si>
    <t> 8,269</t>
  </si>
  <si>
    <t>5,295 </t>
  </si>
  <si>
    <t>1,510 </t>
  </si>
  <si>
    <t>602 </t>
  </si>
  <si>
    <t> 7,407</t>
  </si>
  <si>
    <t>632 </t>
  </si>
  <si>
    <t>372 </t>
  </si>
  <si>
    <t> 3,545</t>
  </si>
  <si>
    <t> 17,683</t>
  </si>
  <si>
    <t>December 2019</t>
  </si>
  <si>
    <t>Vacancies notified: January 2019 to December 2019</t>
  </si>
  <si>
    <t>(2) Vacancies data is published quarterly and reported by financial year. Data for October-December 2019 was published in January 2020.</t>
  </si>
  <si>
    <t>Northern Ireland employee jobs - SEASONALLY ADJUSTED - December 2019</t>
  </si>
  <si>
    <t>MALES</t>
  </si>
  <si>
    <t>FEMALES</t>
  </si>
  <si>
    <t>March 2020</t>
  </si>
  <si>
    <t>Table 7</t>
  </si>
  <si>
    <t>Claimant count time series</t>
  </si>
  <si>
    <t>Table 3 Redundancy summary statistics - Rolling year</t>
  </si>
  <si>
    <t>Table 4 Employee jobs summary statistics</t>
  </si>
  <si>
    <t>People</t>
  </si>
  <si>
    <t>Men</t>
  </si>
  <si>
    <t>Women</t>
  </si>
  <si>
    <t>Claimant Count (seasonally adjusted)</t>
  </si>
  <si>
    <t>Claimant Count (not seasonally adjusted)</t>
  </si>
  <si>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</si>
  <si>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</si>
  <si>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</si>
  <si>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</si>
  <si>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</si>
  <si>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</si>
  <si>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</si>
  <si>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</si>
  <si>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</si>
  <si>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</si>
  <si>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</si>
  <si>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</si>
  <si>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</si>
  <si>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</si>
  <si>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</si>
  <si>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</si>
  <si>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</si>
  <si>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</si>
  <si>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</si>
  <si>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</si>
  <si>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</si>
  <si>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</si>
  <si>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</si>
  <si>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</si>
  <si>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</si>
  <si>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</si>
  <si>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</si>
  <si>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</si>
  <si>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</si>
  <si>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</si>
  <si>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</si>
  <si>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</si>
  <si>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</si>
  <si>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</si>
  <si>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</si>
  <si>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</si>
  <si>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</si>
  <si>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</si>
  <si>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</si>
  <si>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</si>
  <si>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</si>
  <si>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</si>
  <si>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</si>
  <si>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</si>
  <si>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</si>
  <si>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</si>
  <si>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</si>
  <si>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</si>
  <si>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</si>
  <si>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</si>
  <si>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</si>
  <si>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</si>
  <si>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</si>
  <si>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</si>
  <si>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</si>
  <si>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</si>
  <si>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</si>
  <si>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</si>
  <si>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</si>
  <si>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</si>
  <si>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</si>
  <si>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</si>
  <si>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</si>
  <si>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</si>
  <si>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</si>
  <si>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</si>
  <si>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</si>
  <si>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</si>
  <si>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</si>
  <si>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</si>
  <si>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</si>
  <si>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</si>
  <si>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</si>
  <si>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</si>
  <si>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</si>
  <si>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</si>
  <si>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</si>
  <si>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</si>
  <si>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</si>
  <si>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</si>
  <si>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</si>
  <si>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</si>
  <si>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</si>
  <si>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</si>
  <si>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</si>
  <si>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</si>
  <si>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</si>
  <si>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</si>
  <si>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</si>
  <si>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</si>
  <si>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</si>
  <si>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</si>
  <si>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</si>
  <si>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2005 Jan#</t>
  </si>
  <si>
    <t>2005 Feb</t>
  </si>
  <si>
    <t>2005 Mar</t>
  </si>
  <si>
    <t>2005 Apr#</t>
  </si>
  <si>
    <t>2005 May</t>
  </si>
  <si>
    <t>2005 Jun</t>
  </si>
  <si>
    <t>2005 Jul#</t>
  </si>
  <si>
    <t xml:space="preserve">2005 Aug </t>
  </si>
  <si>
    <t>2005 Sep</t>
  </si>
  <si>
    <t>2005 Oct#</t>
  </si>
  <si>
    <t xml:space="preserve">2005 Nov </t>
  </si>
  <si>
    <t>2005 Dec</t>
  </si>
  <si>
    <t>2006 Jan#</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</si>
  <si>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</si>
  <si>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</si>
  <si>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</si>
  <si>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</si>
  <si>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</si>
  <si>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</si>
  <si>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</si>
  <si>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</si>
  <si>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2006Oct </t>
  </si>
  <si>
    <t>2006 Nov</t>
  </si>
  <si>
    <t xml:space="preserve">2006 Dec# </t>
  </si>
  <si>
    <t xml:space="preserve">2007 Jan </t>
  </si>
  <si>
    <t xml:space="preserve">2007 Feb </t>
  </si>
  <si>
    <t>2007 Mar</t>
  </si>
  <si>
    <t>2007 Apr#</t>
  </si>
  <si>
    <t xml:space="preserve">2007 May </t>
  </si>
  <si>
    <t>2007 Jun#</t>
  </si>
  <si>
    <t xml:space="preserve">2007 Jul </t>
  </si>
  <si>
    <t xml:space="preserve">2007 Aug </t>
  </si>
  <si>
    <t xml:space="preserve">2007 Sep# </t>
  </si>
  <si>
    <t xml:space="preserve">2007 Oct </t>
  </si>
  <si>
    <t>2007 Nov</t>
  </si>
  <si>
    <t xml:space="preserve">2007 Dec# </t>
  </si>
  <si>
    <t>2008 Jan</t>
  </si>
  <si>
    <t>2008 Feb #</t>
  </si>
  <si>
    <t xml:space="preserve">2008 Mar </t>
  </si>
  <si>
    <t xml:space="preserve">2008 Apr </t>
  </si>
  <si>
    <t xml:space="preserve">2008 May </t>
  </si>
  <si>
    <t>2008 Jun#</t>
  </si>
  <si>
    <t>2008 Jul</t>
  </si>
  <si>
    <t>2008 Aug#</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</si>
  <si>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</si>
  <si>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</si>
  <si>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</si>
  <si>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</si>
  <si>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</si>
  <si>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</si>
  <si>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</si>
  <si>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</si>
  <si>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</si>
  <si>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</si>
  <si>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</si>
  <si>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2009 Aug#</t>
  </si>
  <si>
    <t xml:space="preserve">2009 Sep </t>
  </si>
  <si>
    <t xml:space="preserve">2009 Oct </t>
  </si>
  <si>
    <t xml:space="preserve">2009 Nov# </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</si>
  <si>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</si>
  <si>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</si>
  <si>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</si>
  <si>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</si>
  <si>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</si>
  <si>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</si>
  <si>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</si>
  <si>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</si>
  <si>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</si>
  <si>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</si>
  <si>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</si>
  <si>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</si>
  <si>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</si>
  <si>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</si>
  <si>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</si>
  <si>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</si>
  <si>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</si>
  <si>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</si>
  <si>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</si>
  <si>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</si>
  <si>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</si>
  <si>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</si>
  <si>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</si>
  <si>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</si>
  <si>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</si>
  <si>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</si>
  <si>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</si>
  <si>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</si>
  <si>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</si>
  <si>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</si>
  <si>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</si>
  <si>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</si>
  <si>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</si>
  <si>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</si>
  <si>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</si>
  <si>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</si>
  <si>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</si>
  <si>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</si>
  <si>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 #</t>
  </si>
  <si>
    <t>2013 Mar</t>
  </si>
  <si>
    <t>2013 Apr</t>
  </si>
  <si>
    <t>2013 May</t>
  </si>
  <si>
    <t>2013 Jun #</t>
  </si>
  <si>
    <t>2013 Jul</t>
  </si>
  <si>
    <t>2013 Aug</t>
  </si>
  <si>
    <t>2013 Sep #</t>
  </si>
  <si>
    <t>2013 Oct</t>
  </si>
  <si>
    <t>2013 Nov #</t>
  </si>
  <si>
    <t>2013 Dec</t>
  </si>
  <si>
    <t>2014 Jan</t>
  </si>
  <si>
    <t>2014 Feb #</t>
  </si>
  <si>
    <t>2014 Mar</t>
  </si>
  <si>
    <t>2014 Apr</t>
  </si>
  <si>
    <t>2014 May</t>
  </si>
  <si>
    <t>2014 Jun #</t>
  </si>
  <si>
    <t>2014 Jul</t>
  </si>
  <si>
    <t>2014 Aug #</t>
  </si>
  <si>
    <t>2014 Sep</t>
  </si>
  <si>
    <t>2014 Oct</t>
  </si>
  <si>
    <t>2014 Nov #</t>
  </si>
  <si>
    <t>2014 Dec</t>
  </si>
  <si>
    <t>2015 Jan</t>
  </si>
  <si>
    <t>2015 Feb #</t>
  </si>
  <si>
    <t>2015 Mar</t>
  </si>
  <si>
    <t>2015 Apr</t>
  </si>
  <si>
    <t xml:space="preserve">2015 May # </t>
  </si>
  <si>
    <t xml:space="preserve">2015 Jun </t>
  </si>
  <si>
    <t xml:space="preserve">2015 Jul </t>
  </si>
  <si>
    <t>2015 Aug #</t>
  </si>
  <si>
    <t>2015 Sep</t>
  </si>
  <si>
    <t>2015 Oct</t>
  </si>
  <si>
    <t xml:space="preserve">2015 Nov # </t>
  </si>
  <si>
    <t>2015 Dec</t>
  </si>
  <si>
    <t xml:space="preserve">2016 Jan # </t>
  </si>
  <si>
    <t>2016 Feb</t>
  </si>
  <si>
    <t>2016 Mar</t>
  </si>
  <si>
    <t xml:space="preserve">2016 Apr # </t>
  </si>
  <si>
    <t>2016 May</t>
  </si>
  <si>
    <t>2016 Jun</t>
  </si>
  <si>
    <t xml:space="preserve">2016 Jul # </t>
  </si>
  <si>
    <t>2016 Aug</t>
  </si>
  <si>
    <t>2016 Sep</t>
  </si>
  <si>
    <t>2016 Oct #</t>
  </si>
  <si>
    <t>2016 Nov</t>
  </si>
  <si>
    <t xml:space="preserve">2016 Dec </t>
  </si>
  <si>
    <t>2017 Jan #</t>
  </si>
  <si>
    <t>2017 Feb</t>
  </si>
  <si>
    <t>2017 Mar</t>
  </si>
  <si>
    <t>2017 Apr #</t>
  </si>
  <si>
    <t>2017 May</t>
  </si>
  <si>
    <t>2017 Jun</t>
  </si>
  <si>
    <t>2017 Jul #</t>
  </si>
  <si>
    <t xml:space="preserve">2017 Aug </t>
  </si>
  <si>
    <t>2017 Sep #</t>
  </si>
  <si>
    <t>2017 Oct</t>
  </si>
  <si>
    <t xml:space="preserve">2017 Nov </t>
  </si>
  <si>
    <t>2017 Dec #</t>
  </si>
  <si>
    <t xml:space="preserve">2018 Jan </t>
  </si>
  <si>
    <t>2018 Feb</t>
  </si>
  <si>
    <t xml:space="preserve">2018 Mar </t>
  </si>
  <si>
    <t>2018 Apr #</t>
  </si>
  <si>
    <t xml:space="preserve">2018 May </t>
  </si>
  <si>
    <t>2018 Jun #</t>
  </si>
  <si>
    <t xml:space="preserve">2018 Jul </t>
  </si>
  <si>
    <t>2018 Aug</t>
  </si>
  <si>
    <t xml:space="preserve">2018 Sep # </t>
  </si>
  <si>
    <t xml:space="preserve">2018 Oct </t>
  </si>
  <si>
    <t>2018 Nov</t>
  </si>
  <si>
    <t xml:space="preserve">2018 Dec # </t>
  </si>
  <si>
    <t>2019 Jan</t>
  </si>
  <si>
    <t>2019 Feb #</t>
  </si>
  <si>
    <t>2019 Mar</t>
  </si>
  <si>
    <t xml:space="preserve">2019 Apr </t>
  </si>
  <si>
    <t xml:space="preserve">2019 May </t>
  </si>
  <si>
    <t>2019 Jun #</t>
  </si>
  <si>
    <t>2019 Jul</t>
  </si>
  <si>
    <t>2019 Aug</t>
  </si>
  <si>
    <t>2019 Sep #</t>
  </si>
  <si>
    <t>2019 Oct</t>
  </si>
  <si>
    <t>2019 Nov #</t>
  </si>
  <si>
    <t xml:space="preserve">2019 Dec </t>
  </si>
  <si>
    <t xml:space="preserve">Change on mth </t>
  </si>
  <si>
    <t xml:space="preserve">Change % </t>
  </si>
  <si>
    <t xml:space="preserve">Change on year </t>
  </si>
  <si>
    <t>People = Men + Women</t>
  </si>
  <si>
    <t># - 5 week month</t>
  </si>
  <si>
    <t>(p) provisional</t>
  </si>
  <si>
    <t>(r) revised</t>
  </si>
  <si>
    <t>1. The experimental Claimant Count consists of claimants of Jobseekers Allowance (JSA) and some Universal Credit (UC) Claimants. The UC claimants that are included are those claimants of Universal Credit who are required to search for work, i.e. within the Searching for Work conditionality regime as defined by the Department for Communities (DfC).</t>
  </si>
  <si>
    <t>2. Denominator = Claimant Count + Workforce jobs.</t>
  </si>
  <si>
    <t>3. Figures for April 2018 Claimant Count should be treated with caution. DWP have identified that there was an issue with the operational system in April 2018 which resulted in a number of people on Universal Credit being placed in the incorrect conditionality regime. This has led to a general overstatement in the number of claimants. The issue was resolved in May 2018 and claimants were returned to their correct conditionality regime.</t>
  </si>
  <si>
    <t>A number of claims to the Universal Credit element of the Claimant Count were supplied coded to incorrect locations for the periods December 2018 to November 2019. This has been corrected for December 2019 onwards, but previous periods remain affected. This particularly affects a number of claimants in Northern Ireland who have been incorrectly allocated to areas in Great Britain. The impact on Northern Ireland for December 2019 is an increase of less than 1,000 cases that had previously been distributed across Great Britain. At the UK level there should not be a net effect.</t>
  </si>
  <si>
    <t>This will mean that the change in the number of claimants between November and December 2019 will be incorrect for affected areas. For further information contact: labour.supply@ons.gov.uk</t>
  </si>
  <si>
    <t>Claimant Count6
rate
(seasonally adjusted)</t>
  </si>
  <si>
    <t>Claimant Count6
rate
(not seasonally adjusted)</t>
  </si>
  <si>
    <t>(thousands)</t>
  </si>
  <si>
    <t>Claimant count (Experiemental) for Northern Ireland</t>
  </si>
  <si>
    <t>2020 Jan</t>
  </si>
  <si>
    <t>2020 Feb # (r)</t>
  </si>
  <si>
    <t>April 2020</t>
  </si>
  <si>
    <t>Total confirmed redundancies notified to Economic and Labour Market Statistics branch at 15th May 2020</t>
  </si>
  <si>
    <t>January-March 2020</t>
  </si>
  <si>
    <t>Jan-Mar 2017</t>
  </si>
  <si>
    <t>Jan-Mar 2018</t>
  </si>
  <si>
    <t>Jan-Mar 2019</t>
  </si>
  <si>
    <t>Apr-Jun 2019</t>
  </si>
  <si>
    <t>Jul-Sep 2019</t>
  </si>
  <si>
    <t>Oct-Dec 2019</t>
  </si>
  <si>
    <t>Jan-Mar 2020</t>
  </si>
  <si>
    <t>Table 8</t>
  </si>
  <si>
    <t>United Kingdom, all industries, Seasonally Adjusted</t>
  </si>
  <si>
    <t>NUTS1</t>
  </si>
  <si>
    <t>Three months to March 2020</t>
  </si>
  <si>
    <t>North West</t>
  </si>
  <si>
    <t>Yorkshire and the Humber</t>
  </si>
  <si>
    <t>East Midlands</t>
  </si>
  <si>
    <t>West Midlands</t>
  </si>
  <si>
    <t>East of England</t>
  </si>
  <si>
    <t>London</t>
  </si>
  <si>
    <t>Wales</t>
  </si>
  <si>
    <t>Scotland</t>
  </si>
  <si>
    <t>Northern Ireland</t>
  </si>
  <si>
    <t>UK Total</t>
  </si>
  <si>
    <t>£ per month, 3 month moving average</t>
  </si>
  <si>
    <t xml:space="preserve">1. The number of paid employees here is defined as the number of people receiving paid renumeration included in PAYE RTI for work done in the reference period. It also includes people receiving renumeration for the reference period who have not done work but are an employee - such as those on paid leave. Values for the month are an average of employee counts in each day of the month. It is a measure of people who are paid employees, as opposed to a measure of employee jobs.
2. These statistics include only individuals paid through PAYE and do not cover other sources of income such as from pensions, self-employment or investments.
3. PAYE covers occupational pension income as well as employment. In these tables pension income is excluded.
4. Incomes are allocated to regions and countries according to the residence of the recipient.
5. These data include imputation for payments not yet received by HMRC which would relate to the respective work periods
6. Figures have been rounded to the nearest £
7. These are experimental Statistics
</t>
  </si>
  <si>
    <t>Units:</t>
  </si>
  <si>
    <t>Notes:</t>
  </si>
  <si>
    <t>2020 Mar (r)</t>
  </si>
  <si>
    <t>2020 Apr (p)</t>
  </si>
  <si>
    <t>Table 7 Earnings summary statistics</t>
  </si>
  <si>
    <t>Table 8 Vacancy summary statistics</t>
  </si>
  <si>
    <t>Table 9 Seasonally adjusted regional summary, January-March 2020</t>
  </si>
  <si>
    <t>Table 5 Median Monthly Pay from PAYE RTI</t>
  </si>
  <si>
    <t>Median Monthly Pay from PAYE RTI, UK regions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</si>
</sst>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0.0"/>
    <numFmt numFmtId="167" formatCode="_-* #,##0.0_-;\-* #,##0.0_-;_-* &quot;-&quot;??_-;_-@_-"/>
    <numFmt numFmtId="168" formatCode="0,000"/>
    <numFmt numFmtId="169" formatCode="#,###"/>
  </numFmts>
  <fonts count="42" x14ac:knownFonts="1">
    <font>
      <sz val="11"/>
      <color theme="1"/>
      <name val="Calibri"/>
      <family val="2"/>
      <scheme val="minor"/>
    </font>
    <font>
      <sz val="10"/>
      <name val="Arial"/>
      <family val="2"/>
    </font>
    <font>
      <u/>
      <sz val="11"/>
      <color theme="10"/>
      <name val="Calibri"/>
      <family val="2"/>
    </font>
    <font>
      <b/>
      <sz val="10"/>
      <color theme="1"/>
      <name val="Arial"/>
      <family val="2"/>
    </font>
    <font>
      <sz val="10"/>
      <color theme="1"/>
      <name val="Arial"/>
      <family val="2"/>
    </font>
    <font>
      <b/>
      <sz val="10"/>
      <name val="Arial"/>
      <family val="2"/>
    </font>
    <font>
      <b/>
      <vertAlign val="superscript"/>
      <sz val="10"/>
      <name val="Arial"/>
      <family val="2"/>
    </font>
    <font>
      <sz val="10"/>
      <name val="Arial"/>
      <family val="2"/>
    </font>
    <font>
      <sz val="8"/>
      <color theme="1"/>
      <name val="Arial"/>
      <family val="2"/>
    </font>
    <font>
      <vertAlign val="superscript"/>
      <sz val="10"/>
      <color theme="1"/>
      <name val="Arial"/>
      <family val="2"/>
    </font>
    <font>
      <vertAlign val="superscript"/>
      <sz val="10"/>
      <name val="Arial"/>
      <family val="2"/>
    </font>
    <font>
      <b/>
      <sz val="10"/>
      <color rgb="FF000000"/>
      <name val="Arial"/>
      <family val="2"/>
    </font>
    <font>
      <sz val="10"/>
      <color rgb="FF000000"/>
      <name val="Arial"/>
      <family val="2"/>
    </font>
    <font>
      <b/>
      <sz val="10"/>
      <color indexed="44"/>
      <name val="Arial"/>
      <family val="2"/>
    </font>
    <font>
      <sz val="10"/>
      <color indexed="8"/>
      <name val="Arial"/>
      <family val="2"/>
    </font>
    <font>
      <i/>
      <sz val="10"/>
      <name val="Arial"/>
      <family val="2"/>
    </font>
    <font>
      <b/>
      <sz val="10"/>
      <color indexed="8"/>
      <name val="Arial"/>
      <family val="2"/>
    </font>
    <font>
      <vertAlign val="superscript"/>
      <sz val="10"/>
      <color indexed="8"/>
      <name val="Arial"/>
      <family val="2"/>
    </font>
    <font>
      <u/>
      <sz val="10"/>
      <color theme="10"/>
      <name val="Arial"/>
      <family val="2"/>
    </font>
    <font>
      <sz val="8"/>
      <name val="Arial"/>
      <family val="2"/>
    </font>
    <font>
      <i/>
      <sz val="8"/>
      <name val="Arial"/>
      <family val="2"/>
    </font>
    <font>
      <vertAlign val="superscript"/>
      <sz val="8"/>
      <color indexed="8"/>
      <name val="Arial"/>
      <family val="2"/>
    </font>
    <font>
      <sz val="8"/>
      <color indexed="8"/>
      <name val="Arial"/>
      <family val="2"/>
    </font>
    <font>
      <sz val="9"/>
      <color theme="1"/>
      <name val="Arial"/>
      <family val="2"/>
    </font>
    <font>
      <b/>
      <sz val="8"/>
      <color theme="1"/>
      <name val="Arial"/>
      <family val="2"/>
    </font>
    <font>
      <sz val="10"/>
      <name val="Arial"/>
      <family val="2"/>
    </font>
    <font>
      <b/>
      <sz val="10"/>
      <name val="Arial"/>
      <family val="2"/>
    </font>
    <font>
      <sz val="10"/>
      <name val="Arial"/>
      <family val="2"/>
    </font>
    <font>
      <sz val="11"/>
      <color indexed="8"/>
      <name val="Calibri"/>
      <family val="2"/>
      <scheme val="minor"/>
    </font>
    <font>
      <vertAlign val="superscript"/>
      <sz val="9"/>
      <color theme="1"/>
      <name val="Arial"/>
      <family val="2"/>
    </font>
    <font>
      <b/>
      <sz val="14"/>
      <name val="Arial"/>
      <family val="2"/>
    </font>
    <font>
      <u/>
      <sz val="10"/>
      <color indexed="30"/>
      <name val="Arial"/>
      <family val="2"/>
    </font>
    <font>
      <sz val="11"/>
      <color theme="1"/>
      <name val="Calibri"/>
      <family val="2"/>
      <scheme val="minor"/>
    </font>
    <font>
      <sz val="11"/>
      <color theme="1"/>
      <name val="Arial"/>
      <family val="2"/>
    </font>
    <font>
      <sz val="12"/>
      <color rgb="FF000000"/>
      <name val="Arial"/>
      <family val="2"/>
    </font>
    <font>
      <b/>
      <sz val="9"/>
      <color rgb="FF000000"/>
      <name val="Arial"/>
      <family val="2"/>
    </font>
    <font>
      <sz val="18"/>
      <name val="Arial"/>
      <family val="2"/>
    </font>
    <font>
      <sz val="7"/>
      <name val="Arial"/>
      <family val="2"/>
    </font>
    <font>
      <sz val="7"/>
      <color indexed="8"/>
      <name val="Arial"/>
      <family val="2"/>
    </font>
    <font>
      <b/>
      <sz val="7"/>
      <name val="Arial"/>
      <family val="2"/>
    </font>
    <font>
      <sz val="10"/>
      <name val="Calibri"/>
      <family val="2"/>
      <scheme val="minor"/>
    </font>
    <font>
      <b/>
      <sz val="7"/>
      <color theme="1"/>
      <name val="Calibri"/>
      <family val="2"/>
      <scheme val="minor"/>
    </font>
  </fonts>
  <fills count="10">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lightGray">
        <fgColor indexed="9"/>
        <bgColor indexed="15"/>
      </patternFill>
    </fill>
    <fill>
      <patternFill patternType="solid">
        <fgColor theme="0"/>
        <bgColor indexed="64"/>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lightGray">
        <fgColor indexed="9"/>
        <bgColor theme="0"/>
      </patternFill>
    </fill>
  </fills>
  <borders count="98">
    <border>
      <left/>
      <right/>
      <top/>
      <bottom/>
      <diagonal/>
    </border>
    <border>
      <left/>
      <right/>
      <top style="double">
        <color indexed="64"/>
      </top>
      <bottom/>
      <diagonal/>
    </border>
    <border>
      <left/>
      <right/>
      <top/>
      <bottom style="thin">
        <color indexed="64"/>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top/>
      <bottom style="thin">
        <color indexed="64"/>
      </bottom>
      <diagonal/>
    </border>
    <border>
      <left style="double">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diagonal/>
    </border>
    <border>
      <left style="double">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thin">
        <color auto="1"/>
      </left>
      <right style="thin">
        <color indexed="64"/>
      </right>
      <top/>
      <bottom/>
      <diagonal/>
    </border>
    <border>
      <left style="thin">
        <color indexed="64"/>
      </left>
      <right/>
      <top/>
      <bottom/>
      <diagonal/>
    </border>
    <border>
      <left/>
      <right style="thin">
        <color auto="1"/>
      </right>
      <top/>
      <bottom/>
      <diagonal/>
    </border>
    <border>
      <left/>
      <right/>
      <top style="thin">
        <color auto="1"/>
      </top>
      <bottom/>
      <diagonal/>
    </border>
    <border>
      <left/>
      <right/>
      <top style="thin">
        <color indexed="64"/>
      </top>
      <bottom style="thin">
        <color indexed="64"/>
      </bottom>
      <diagonal/>
    </border>
    <border>
      <left style="double">
        <color rgb="FF000000"/>
      </left>
      <right/>
      <top style="double">
        <color rgb="FF000000"/>
      </top>
      <bottom/>
      <diagonal/>
    </border>
    <border>
      <left style="double">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top style="thin">
        <color rgb="FF000000"/>
      </top>
      <bottom style="thin">
        <color rgb="FF000000"/>
      </bottom>
      <diagonal/>
    </border>
    <border>
      <left style="double">
        <color rgb="FF000000"/>
      </left>
      <right/>
      <top/>
      <bottom style="thin">
        <color rgb="FF000000"/>
      </bottom>
      <diagonal/>
    </border>
    <border>
      <left style="double">
        <color rgb="FF000000"/>
      </left>
      <right/>
      <top/>
      <bottom/>
      <diagonal/>
    </border>
    <border>
      <left style="thin">
        <color rgb="FF000000"/>
      </left>
      <right/>
      <top/>
      <bottom/>
      <diagonal/>
    </border>
    <border>
      <left/>
      <right/>
      <top style="thin">
        <color rgb="FF000000"/>
      </top>
      <bottom/>
      <diagonal/>
    </border>
    <border>
      <left/>
      <right style="double">
        <color rgb="FF000000"/>
      </right>
      <top/>
      <bottom/>
      <diagonal/>
    </border>
    <border>
      <left style="double">
        <color rgb="FF000000"/>
      </left>
      <right style="thin">
        <color rgb="FF000000"/>
      </right>
      <top/>
      <bottom/>
      <diagonal/>
    </border>
    <border>
      <left style="double">
        <color rgb="FF000000"/>
      </left>
      <right/>
      <top/>
      <bottom style="double">
        <color rgb="FF000000"/>
      </bottom>
      <diagonal/>
    </border>
    <border>
      <left style="thin">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right style="thin">
        <color indexed="64"/>
      </right>
      <top style="thin">
        <color indexed="64"/>
      </top>
      <bottom/>
      <diagonal/>
    </border>
    <border>
      <left/>
      <right/>
      <top style="thin">
        <color indexed="64"/>
      </top>
      <bottom style="double">
        <color indexed="64"/>
      </bottom>
      <diagonal/>
    </border>
    <border>
      <left/>
      <right/>
      <top/>
      <bottom style="thin">
        <color rgb="FF000000"/>
      </bottom>
      <diagonal/>
    </border>
    <border>
      <left/>
      <right style="double">
        <color rgb="FF000000"/>
      </right>
      <top style="thin">
        <color rgb="FF000000"/>
      </top>
      <bottom/>
      <diagonal/>
    </border>
    <border>
      <left/>
      <right style="double">
        <color rgb="FF000000"/>
      </right>
      <top/>
      <bottom style="thin">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double">
        <color rgb="FF000000"/>
      </left>
      <right/>
      <top style="double">
        <color rgb="FF000000"/>
      </top>
      <bottom style="thin">
        <color rgb="FF000000"/>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9">
    <xf numFmtId="0" fontId="0" fillId="0" borderId="0"/>
    <xf numFmtId="0" fontId="1"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xf numFmtId="0" fontId="28" fillId="0" borderId="0"/>
    <xf numFmtId="0" fontId="1" fillId="0" borderId="0" applyNumberFormat="0" applyFill="0" applyBorder="0" applyAlignment="0" applyProtection="0"/>
    <xf numFmtId="0" fontId="1" fillId="6" borderId="0">
      <protection locked="0"/>
    </xf>
    <xf numFmtId="0" fontId="1" fillId="7" borderId="50">
      <alignment horizontal="center" vertical="center"/>
      <protection locked="0"/>
    </xf>
    <xf numFmtId="0" fontId="1" fillId="8" borderId="0">
      <protection locked="0"/>
    </xf>
    <xf numFmtId="0" fontId="5" fillId="7" borderId="0">
      <alignment vertical="center"/>
      <protection locked="0"/>
    </xf>
    <xf numFmtId="0" fontId="5" fillId="0" borderId="0">
      <protection locked="0"/>
    </xf>
    <xf numFmtId="0" fontId="30" fillId="0" borderId="0">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 fillId="0" borderId="0"/>
    <xf numFmtId="0" fontId="1" fillId="7" borderId="54">
      <alignment vertical="center"/>
      <protection locked="0"/>
    </xf>
    <xf numFmtId="0" fontId="1" fillId="6" borderId="0">
      <protection locked="0"/>
    </xf>
    <xf numFmtId="9" fontId="32" fillId="0" borderId="0" applyFont="0" applyFill="0" applyBorder="0" applyAlignment="0" applyProtection="0"/>
  </cellStyleXfs>
  <cellXfs count="347">
    <xf numFmtId="0" fontId="0" fillId="0" borderId="0" xfId="0"/>
    <xf numFmtId="0" fontId="3" fillId="0" borderId="0" xfId="0" applyFont="1"/>
    <xf numFmtId="0" fontId="4" fillId="0" borderId="0" xfId="0" applyFont="1"/>
    <xf numFmtId="0" fontId="9" fillId="0" borderId="0" xfId="0" applyFont="1"/>
    <xf numFmtId="0" fontId="5" fillId="0" borderId="0" xfId="1" applyFont="1" applyFill="1" applyBorder="1" applyAlignment="1">
      <alignment horizontal="left"/>
    </xf>
    <xf numFmtId="0" fontId="7" fillId="0" borderId="0" xfId="1" applyFont="1" applyFill="1" applyBorder="1"/>
    <xf numFmtId="0" fontId="5" fillId="0" borderId="23" xfId="1" applyFont="1" applyFill="1" applyBorder="1" applyAlignment="1">
      <alignment horizontal="right"/>
    </xf>
    <xf numFmtId="0" fontId="5" fillId="0" borderId="6" xfId="1" applyFont="1" applyFill="1" applyBorder="1" applyAlignment="1">
      <alignment horizontal="right"/>
    </xf>
    <xf numFmtId="0" fontId="5" fillId="0" borderId="3" xfId="1" applyFont="1" applyFill="1" applyBorder="1" applyAlignment="1">
      <alignment horizontal="right"/>
    </xf>
    <xf numFmtId="0" fontId="5" fillId="0" borderId="2" xfId="1" applyFont="1" applyFill="1" applyBorder="1"/>
    <xf numFmtId="166" fontId="14" fillId="0" borderId="0" xfId="1" applyNumberFormat="1" applyFont="1" applyFill="1" applyBorder="1" applyAlignment="1">
      <alignment horizontal="right"/>
    </xf>
    <xf numFmtId="166" fontId="14" fillId="4" borderId="0" xfId="1" applyNumberFormat="1" applyFont="1" applyFill="1" applyBorder="1" applyAlignment="1">
      <alignment horizontal="right"/>
    </xf>
    <xf numFmtId="0" fontId="5" fillId="0" borderId="21" xfId="1" applyFont="1" applyFill="1" applyBorder="1" applyAlignment="1">
      <alignment horizontal="right"/>
    </xf>
    <xf numFmtId="0" fontId="7" fillId="0" borderId="0" xfId="1" applyFont="1"/>
    <xf numFmtId="167" fontId="14" fillId="3" borderId="20" xfId="1" applyNumberFormat="1" applyFont="1" applyFill="1" applyBorder="1" applyAlignment="1">
      <alignment horizontal="right"/>
    </xf>
    <xf numFmtId="167" fontId="14" fillId="4" borderId="21" xfId="1" applyNumberFormat="1" applyFont="1" applyFill="1" applyBorder="1" applyAlignment="1">
      <alignment horizontal="right"/>
    </xf>
    <xf numFmtId="167" fontId="14" fillId="2" borderId="20" xfId="1" applyNumberFormat="1" applyFont="1" applyFill="1" applyBorder="1" applyAlignment="1">
      <alignment horizontal="right"/>
    </xf>
    <xf numFmtId="167" fontId="14" fillId="2" borderId="22" xfId="1" applyNumberFormat="1" applyFont="1" applyFill="1" applyBorder="1" applyAlignment="1">
      <alignment horizontal="right"/>
    </xf>
    <xf numFmtId="167" fontId="14" fillId="3" borderId="22" xfId="1" applyNumberFormat="1" applyFont="1" applyFill="1" applyBorder="1" applyAlignment="1">
      <alignment horizontal="right"/>
    </xf>
    <xf numFmtId="0" fontId="7" fillId="0" borderId="23" xfId="1" applyFont="1" applyBorder="1" applyAlignment="1">
      <alignment horizontal="right"/>
    </xf>
    <xf numFmtId="0" fontId="5" fillId="0" borderId="0" xfId="1" applyFont="1" applyFill="1" applyBorder="1"/>
    <xf numFmtId="0" fontId="4" fillId="0" borderId="0" xfId="0" applyFont="1" applyFill="1"/>
    <xf numFmtId="0" fontId="15" fillId="0" borderId="0" xfId="1" applyFont="1" applyAlignment="1">
      <alignment horizontal="left"/>
    </xf>
    <xf numFmtId="0" fontId="5" fillId="0" borderId="0" xfId="1" applyFont="1"/>
    <xf numFmtId="165" fontId="5" fillId="0" borderId="0" xfId="1" applyNumberFormat="1" applyFont="1"/>
    <xf numFmtId="0" fontId="14" fillId="0" borderId="12" xfId="1" applyFont="1" applyBorder="1" applyAlignment="1">
      <alignment horizontal="left" vertical="top" wrapText="1" indent="1"/>
    </xf>
    <xf numFmtId="164" fontId="14" fillId="0" borderId="4" xfId="1" applyNumberFormat="1" applyFont="1" applyBorder="1" applyAlignment="1">
      <alignment horizontal="right" vertical="top" wrapText="1"/>
    </xf>
    <xf numFmtId="0" fontId="16" fillId="0" borderId="26" xfId="1" applyFont="1" applyBorder="1" applyAlignment="1">
      <alignment horizontal="left" vertical="top" wrapText="1" indent="1"/>
    </xf>
    <xf numFmtId="3" fontId="16" fillId="0" borderId="10" xfId="1" applyNumberFormat="1" applyFont="1" applyBorder="1" applyAlignment="1">
      <alignment horizontal="right" vertical="top" wrapText="1"/>
    </xf>
    <xf numFmtId="0" fontId="14" fillId="0" borderId="0" xfId="1" applyFont="1" applyAlignment="1">
      <alignment horizontal="left" vertical="top" wrapText="1" indent="1"/>
    </xf>
    <xf numFmtId="165" fontId="14" fillId="0" borderId="4" xfId="1" applyNumberFormat="1" applyFont="1" applyBorder="1" applyAlignment="1">
      <alignment horizontal="left" vertical="top" wrapText="1" indent="1"/>
    </xf>
    <xf numFmtId="164" fontId="16" fillId="0" borderId="8" xfId="1" applyNumberFormat="1" applyFont="1" applyBorder="1" applyAlignment="1">
      <alignment horizontal="right" vertical="top" wrapText="1"/>
    </xf>
    <xf numFmtId="164" fontId="16" fillId="0" borderId="11" xfId="1" applyNumberFormat="1" applyFont="1" applyBorder="1" applyAlignment="1">
      <alignment horizontal="right" vertical="top" wrapText="1"/>
    </xf>
    <xf numFmtId="0" fontId="16" fillId="0" borderId="0" xfId="0" applyFont="1" applyBorder="1"/>
    <xf numFmtId="0" fontId="14" fillId="0" borderId="0" xfId="0" applyFont="1"/>
    <xf numFmtId="0" fontId="16" fillId="0" borderId="28" xfId="0" applyFont="1" applyBorder="1"/>
    <xf numFmtId="0" fontId="14" fillId="0" borderId="0" xfId="0" applyFont="1" applyBorder="1" applyAlignment="1">
      <alignment horizontal="right"/>
    </xf>
    <xf numFmtId="0" fontId="14" fillId="0" borderId="0" xfId="0" applyFont="1" applyBorder="1"/>
    <xf numFmtId="0" fontId="14" fillId="0" borderId="0" xfId="0" applyFont="1" applyFill="1" applyBorder="1" applyAlignment="1">
      <alignment horizontal="right"/>
    </xf>
    <xf numFmtId="0" fontId="3" fillId="5" borderId="0" xfId="0" applyFont="1" applyFill="1"/>
    <xf numFmtId="0" fontId="4" fillId="5" borderId="0" xfId="0" applyFont="1" applyFill="1"/>
    <xf numFmtId="0" fontId="18" fillId="5" borderId="0" xfId="3" applyFont="1" applyFill="1" applyAlignment="1" applyProtection="1"/>
    <xf numFmtId="49" fontId="4" fillId="5" borderId="0" xfId="0" applyNumberFormat="1" applyFont="1" applyFill="1"/>
    <xf numFmtId="0" fontId="21" fillId="0" borderId="0" xfId="1" applyFont="1" applyAlignment="1"/>
    <xf numFmtId="0" fontId="19" fillId="0" borderId="0" xfId="1" applyFont="1"/>
    <xf numFmtId="0" fontId="22" fillId="0" borderId="0" xfId="0" applyFont="1"/>
    <xf numFmtId="3" fontId="1" fillId="0" borderId="0" xfId="1" applyNumberFormat="1" applyFont="1" applyAlignment="1">
      <alignment vertical="top"/>
    </xf>
    <xf numFmtId="164" fontId="1" fillId="0" borderId="4" xfId="1" applyNumberFormat="1" applyFont="1" applyBorder="1" applyAlignment="1">
      <alignment horizontal="right" vertical="top" wrapText="1"/>
    </xf>
    <xf numFmtId="0" fontId="1" fillId="0" borderId="0" xfId="1" applyFont="1"/>
    <xf numFmtId="165" fontId="1" fillId="0" borderId="0" xfId="1" applyNumberFormat="1" applyFont="1"/>
    <xf numFmtId="0" fontId="16" fillId="0" borderId="10" xfId="0" applyFont="1" applyBorder="1" applyAlignment="1">
      <alignment horizontal="right"/>
    </xf>
    <xf numFmtId="17" fontId="16" fillId="0" borderId="19" xfId="0" applyNumberFormat="1" applyFont="1" applyBorder="1"/>
    <xf numFmtId="0" fontId="16" fillId="0" borderId="12" xfId="0" applyFont="1" applyBorder="1"/>
    <xf numFmtId="0" fontId="16" fillId="0" borderId="16" xfId="0" applyFont="1" applyBorder="1"/>
    <xf numFmtId="0" fontId="16" fillId="0" borderId="26" xfId="0" applyFont="1" applyBorder="1"/>
    <xf numFmtId="17" fontId="4" fillId="0" borderId="0" xfId="0" applyNumberFormat="1" applyFont="1"/>
    <xf numFmtId="3" fontId="4" fillId="0" borderId="0" xfId="0" applyNumberFormat="1" applyFont="1"/>
    <xf numFmtId="0" fontId="14" fillId="0" borderId="2" xfId="0" applyFont="1" applyBorder="1"/>
    <xf numFmtId="0" fontId="24" fillId="0" borderId="0" xfId="0" applyFont="1"/>
    <xf numFmtId="0" fontId="13" fillId="0" borderId="34" xfId="1" applyFont="1" applyFill="1" applyBorder="1" applyAlignment="1">
      <alignment horizontal="left"/>
    </xf>
    <xf numFmtId="0" fontId="5" fillId="0" borderId="35" xfId="1" applyFont="1" applyFill="1" applyBorder="1" applyAlignment="1">
      <alignment horizontal="right"/>
    </xf>
    <xf numFmtId="0" fontId="5" fillId="0" borderId="36" xfId="1" applyFont="1" applyFill="1" applyBorder="1" applyAlignment="1">
      <alignment horizontal="right"/>
    </xf>
    <xf numFmtId="0" fontId="5" fillId="0" borderId="37" xfId="1" applyFont="1" applyFill="1" applyBorder="1" applyAlignment="1">
      <alignment horizontal="right"/>
    </xf>
    <xf numFmtId="0" fontId="5" fillId="0" borderId="40" xfId="1" applyFont="1" applyFill="1" applyBorder="1"/>
    <xf numFmtId="0" fontId="5" fillId="0" borderId="42" xfId="1" applyFont="1" applyFill="1" applyBorder="1"/>
    <xf numFmtId="0" fontId="5" fillId="0" borderId="43" xfId="1" applyFont="1" applyFill="1" applyBorder="1"/>
    <xf numFmtId="0" fontId="5" fillId="0" borderId="40" xfId="1" applyFont="1" applyFill="1" applyBorder="1" applyAlignment="1">
      <alignment wrapText="1"/>
    </xf>
    <xf numFmtId="166" fontId="14" fillId="4" borderId="41" xfId="1" applyNumberFormat="1" applyFont="1" applyFill="1" applyBorder="1" applyAlignment="1">
      <alignment horizontal="right"/>
    </xf>
    <xf numFmtId="166" fontId="14" fillId="0" borderId="41" xfId="1" applyNumberFormat="1" applyFont="1" applyFill="1" applyBorder="1" applyAlignment="1">
      <alignment horizontal="right"/>
    </xf>
    <xf numFmtId="166" fontId="14" fillId="2" borderId="41" xfId="1" applyNumberFormat="1" applyFont="1" applyFill="1" applyBorder="1" applyAlignment="1">
      <alignment horizontal="right"/>
    </xf>
    <xf numFmtId="0" fontId="5" fillId="0" borderId="44" xfId="1" applyFont="1" applyFill="1" applyBorder="1" applyAlignment="1">
      <alignment wrapText="1"/>
    </xf>
    <xf numFmtId="3" fontId="14" fillId="0" borderId="45" xfId="1" applyNumberFormat="1" applyFont="1" applyFill="1" applyBorder="1" applyAlignment="1">
      <alignment horizontal="right"/>
    </xf>
    <xf numFmtId="166" fontId="14" fillId="0" borderId="45" xfId="1" applyNumberFormat="1" applyFont="1" applyFill="1" applyBorder="1" applyAlignment="1">
      <alignment horizontal="right"/>
    </xf>
    <xf numFmtId="166" fontId="14" fillId="0" borderId="47" xfId="1" applyNumberFormat="1" applyFont="1" applyFill="1" applyBorder="1" applyAlignment="1">
      <alignment horizontal="right"/>
    </xf>
    <xf numFmtId="166" fontId="14" fillId="4" borderId="47" xfId="1" applyNumberFormat="1" applyFont="1" applyFill="1" applyBorder="1" applyAlignment="1">
      <alignment horizontal="right"/>
    </xf>
    <xf numFmtId="3" fontId="25" fillId="0" borderId="0" xfId="0" applyNumberFormat="1" applyFont="1" applyAlignment="1">
      <alignment horizontal="right" vertical="top"/>
    </xf>
    <xf numFmtId="3" fontId="16" fillId="0" borderId="49" xfId="0" applyNumberFormat="1" applyFont="1" applyBorder="1" applyAlignment="1">
      <alignment horizontal="right"/>
    </xf>
    <xf numFmtId="0" fontId="4" fillId="0" borderId="0" xfId="0" applyFont="1" applyFill="1" applyBorder="1"/>
    <xf numFmtId="0" fontId="26" fillId="0" borderId="0" xfId="0" applyFont="1" applyAlignment="1">
      <alignment horizontal="left" vertical="center" wrapText="1"/>
    </xf>
    <xf numFmtId="0" fontId="26" fillId="0" borderId="0" xfId="0" applyFont="1" applyAlignment="1">
      <alignment horizontal="center" vertical="center" wrapText="1"/>
    </xf>
    <xf numFmtId="0" fontId="27" fillId="0" borderId="0" xfId="0" applyNumberFormat="1" applyFont="1" applyAlignment="1">
      <alignment horizontal="left" vertical="top"/>
    </xf>
    <xf numFmtId="3" fontId="27" fillId="0" borderId="0" xfId="0" applyNumberFormat="1" applyFont="1" applyAlignment="1">
      <alignment horizontal="right" vertical="top"/>
    </xf>
    <xf numFmtId="3" fontId="26" fillId="0" borderId="0" xfId="0" applyNumberFormat="1" applyFont="1" applyAlignment="1">
      <alignment horizontal="right" vertical="center"/>
    </xf>
    <xf numFmtId="0" fontId="7" fillId="0" borderId="32" xfId="0" applyFont="1" applyFill="1" applyBorder="1" applyAlignment="1">
      <alignment horizontal="center" vertical="center"/>
    </xf>
    <xf numFmtId="0" fontId="1" fillId="0" borderId="21" xfId="0" applyFont="1" applyFill="1" applyBorder="1" applyAlignment="1">
      <alignment horizontal="center" vertical="center" wrapText="1"/>
    </xf>
    <xf numFmtId="0" fontId="14" fillId="0" borderId="53" xfId="0" applyFont="1" applyBorder="1" applyAlignment="1">
      <alignment horizontal="right"/>
    </xf>
    <xf numFmtId="0" fontId="4" fillId="0" borderId="0" xfId="0" applyFont="1" applyFill="1" applyBorder="1" applyAlignment="1">
      <alignment horizontal="center" vertical="center" wrapText="1"/>
    </xf>
    <xf numFmtId="0" fontId="1" fillId="0" borderId="31" xfId="4" applyFont="1" applyFill="1" applyBorder="1" applyAlignment="1">
      <alignment wrapText="1"/>
    </xf>
    <xf numFmtId="0" fontId="1" fillId="0" borderId="7" xfId="4" applyFont="1" applyFill="1" applyBorder="1" applyAlignment="1">
      <alignment wrapText="1"/>
    </xf>
    <xf numFmtId="0" fontId="1" fillId="0" borderId="13" xfId="4" applyFont="1" applyFill="1" applyBorder="1" applyAlignment="1">
      <alignment wrapText="1"/>
    </xf>
    <xf numFmtId="0" fontId="29" fillId="0" borderId="0" xfId="4" applyFont="1"/>
    <xf numFmtId="3" fontId="14" fillId="0" borderId="51" xfId="1" applyNumberFormat="1" applyFont="1" applyFill="1" applyBorder="1" applyAlignment="1">
      <alignment horizontal="right"/>
    </xf>
    <xf numFmtId="166" fontId="14" fillId="0" borderId="51" xfId="1" applyNumberFormat="1" applyFont="1" applyFill="1" applyBorder="1" applyAlignment="1">
      <alignment horizontal="right"/>
    </xf>
    <xf numFmtId="166" fontId="14" fillId="4" borderId="51" xfId="1" applyNumberFormat="1" applyFont="1" applyFill="1" applyBorder="1" applyAlignment="1">
      <alignment horizontal="right"/>
    </xf>
    <xf numFmtId="3" fontId="14" fillId="4" borderId="51" xfId="1" applyNumberFormat="1" applyFont="1" applyFill="1" applyBorder="1" applyAlignment="1">
      <alignment horizontal="right"/>
    </xf>
    <xf numFmtId="0" fontId="5" fillId="0" borderId="50" xfId="1" applyFont="1" applyFill="1" applyBorder="1" applyAlignment="1">
      <alignment horizontal="right"/>
    </xf>
    <xf numFmtId="0" fontId="5" fillId="0" borderId="51" xfId="1" applyFont="1" applyFill="1" applyBorder="1" applyAlignment="1">
      <alignment horizontal="right"/>
    </xf>
    <xf numFmtId="0" fontId="5" fillId="0" borderId="52" xfId="1" applyFont="1" applyFill="1" applyBorder="1" applyAlignment="1">
      <alignment horizontal="right"/>
    </xf>
    <xf numFmtId="1" fontId="4" fillId="0" borderId="0" xfId="0" applyNumberFormat="1" applyFont="1"/>
    <xf numFmtId="0" fontId="8" fillId="0" borderId="0" xfId="0" applyFont="1"/>
    <xf numFmtId="0" fontId="3" fillId="5" borderId="33" xfId="0" applyFont="1" applyFill="1" applyBorder="1" applyAlignment="1">
      <alignment wrapText="1"/>
    </xf>
    <xf numFmtId="17" fontId="12" fillId="5" borderId="51" xfId="0" applyNumberFormat="1" applyFont="1" applyFill="1" applyBorder="1" applyAlignment="1">
      <alignment horizontal="left" wrapText="1"/>
    </xf>
    <xf numFmtId="0" fontId="11" fillId="5" borderId="21" xfId="0" applyFont="1" applyFill="1" applyBorder="1" applyAlignment="1">
      <alignment wrapText="1"/>
    </xf>
    <xf numFmtId="3" fontId="11" fillId="5" borderId="21" xfId="0" applyNumberFormat="1" applyFont="1" applyFill="1" applyBorder="1" applyAlignment="1">
      <alignment horizontal="center" wrapText="1"/>
    </xf>
    <xf numFmtId="0" fontId="29" fillId="0" borderId="0" xfId="4" applyFont="1" applyFill="1"/>
    <xf numFmtId="2" fontId="4" fillId="0" borderId="25" xfId="0" applyNumberFormat="1" applyFont="1" applyFill="1" applyBorder="1" applyAlignment="1">
      <alignment horizontal="right" wrapText="1"/>
    </xf>
    <xf numFmtId="2" fontId="4" fillId="0" borderId="4" xfId="0" applyNumberFormat="1" applyFont="1" applyFill="1" applyBorder="1" applyAlignment="1">
      <alignment horizontal="right" wrapText="1"/>
    </xf>
    <xf numFmtId="2" fontId="4" fillId="0" borderId="11" xfId="0" applyNumberFormat="1" applyFont="1" applyFill="1" applyBorder="1" applyAlignment="1">
      <alignment horizontal="right" wrapText="1"/>
    </xf>
    <xf numFmtId="3" fontId="25" fillId="0" borderId="0" xfId="0" applyNumberFormat="1" applyFont="1" applyFill="1" applyAlignment="1">
      <alignment horizontal="right" vertical="top"/>
    </xf>
    <xf numFmtId="0" fontId="5" fillId="0" borderId="0" xfId="1" applyFont="1" applyFill="1"/>
    <xf numFmtId="165" fontId="5" fillId="0" borderId="0" xfId="1" applyNumberFormat="1" applyFont="1" applyFill="1"/>
    <xf numFmtId="165" fontId="4" fillId="0" borderId="17" xfId="4" applyNumberFormat="1" applyFont="1" applyFill="1" applyBorder="1" applyAlignment="1">
      <alignment horizontal="right" wrapText="1"/>
    </xf>
    <xf numFmtId="165" fontId="4" fillId="0" borderId="53" xfId="4" applyNumberFormat="1" applyFont="1" applyFill="1" applyBorder="1" applyAlignment="1">
      <alignment horizontal="right" wrapText="1"/>
    </xf>
    <xf numFmtId="165" fontId="4" fillId="0" borderId="71" xfId="4" applyNumberFormat="1" applyFont="1" applyFill="1" applyBorder="1" applyAlignment="1">
      <alignment horizontal="right" wrapText="1"/>
    </xf>
    <xf numFmtId="165" fontId="4" fillId="0" borderId="51" xfId="4" applyNumberFormat="1" applyFont="1" applyFill="1" applyBorder="1" applyAlignment="1">
      <alignment horizontal="right" wrapText="1"/>
    </xf>
    <xf numFmtId="165" fontId="4" fillId="0" borderId="0" xfId="4" applyNumberFormat="1" applyFont="1" applyFill="1" applyBorder="1" applyAlignment="1">
      <alignment horizontal="right" wrapText="1"/>
    </xf>
    <xf numFmtId="0" fontId="4" fillId="0" borderId="0" xfId="4" applyFont="1" applyBorder="1"/>
    <xf numFmtId="165" fontId="4" fillId="0" borderId="52" xfId="4" applyNumberFormat="1" applyFont="1" applyFill="1" applyBorder="1" applyAlignment="1">
      <alignment horizontal="right" wrapText="1"/>
    </xf>
    <xf numFmtId="165" fontId="4" fillId="0" borderId="8" xfId="4" applyNumberFormat="1" applyFont="1" applyFill="1" applyBorder="1" applyAlignment="1">
      <alignment horizontal="right" wrapText="1"/>
    </xf>
    <xf numFmtId="165" fontId="4" fillId="0" borderId="10" xfId="4" applyNumberFormat="1" applyFont="1" applyFill="1" applyBorder="1" applyAlignment="1">
      <alignment horizontal="right" wrapText="1"/>
    </xf>
    <xf numFmtId="165" fontId="4" fillId="0" borderId="9" xfId="4" applyNumberFormat="1" applyFont="1" applyFill="1" applyBorder="1" applyAlignment="1">
      <alignment horizontal="right" wrapText="1"/>
    </xf>
    <xf numFmtId="3" fontId="11" fillId="5" borderId="33" xfId="0" applyNumberFormat="1" applyFont="1" applyFill="1" applyBorder="1" applyAlignment="1">
      <alignment horizontal="center" wrapText="1"/>
    </xf>
    <xf numFmtId="165" fontId="4" fillId="0" borderId="0" xfId="4" applyNumberFormat="1" applyFont="1" applyBorder="1"/>
    <xf numFmtId="165" fontId="4" fillId="0" borderId="53" xfId="4" applyNumberFormat="1" applyFont="1" applyBorder="1"/>
    <xf numFmtId="3" fontId="11" fillId="5" borderId="32" xfId="0" applyNumberFormat="1" applyFont="1" applyFill="1" applyBorder="1" applyAlignment="1">
      <alignment horizontal="center" wrapText="1"/>
    </xf>
    <xf numFmtId="3" fontId="11" fillId="5" borderId="54" xfId="0" applyNumberFormat="1" applyFont="1" applyFill="1" applyBorder="1" applyAlignment="1">
      <alignment horizontal="center" wrapText="1"/>
    </xf>
    <xf numFmtId="0" fontId="20" fillId="0" borderId="0" xfId="1" applyFont="1" applyAlignment="1">
      <alignment horizontal="left"/>
    </xf>
    <xf numFmtId="168" fontId="12" fillId="5" borderId="51" xfId="0" applyNumberFormat="1" applyFont="1" applyFill="1" applyBorder="1" applyAlignment="1">
      <alignment horizontal="center" vertical="top" wrapText="1"/>
    </xf>
    <xf numFmtId="168" fontId="12" fillId="5" borderId="0" xfId="0" applyNumberFormat="1" applyFont="1" applyFill="1" applyBorder="1" applyAlignment="1">
      <alignment horizontal="center" vertical="top" wrapText="1"/>
    </xf>
    <xf numFmtId="168" fontId="12" fillId="5" borderId="52" xfId="0" applyNumberFormat="1" applyFont="1" applyFill="1" applyBorder="1" applyAlignment="1">
      <alignment horizontal="center" wrapText="1"/>
    </xf>
    <xf numFmtId="0" fontId="3" fillId="5" borderId="32" xfId="0" applyFont="1" applyFill="1" applyBorder="1" applyAlignment="1">
      <alignment horizontal="center" wrapText="1"/>
    </xf>
    <xf numFmtId="0" fontId="3" fillId="5" borderId="54" xfId="0" applyFont="1" applyFill="1" applyBorder="1" applyAlignment="1">
      <alignment horizontal="center" wrapText="1"/>
    </xf>
    <xf numFmtId="0" fontId="3" fillId="5" borderId="33" xfId="0" applyFont="1" applyFill="1" applyBorder="1" applyAlignment="1">
      <alignment horizontal="center" wrapText="1"/>
    </xf>
    <xf numFmtId="1" fontId="12" fillId="5" borderId="52" xfId="0" applyNumberFormat="1" applyFont="1" applyFill="1" applyBorder="1" applyAlignment="1">
      <alignment horizontal="center" vertical="top" wrapText="1"/>
    </xf>
    <xf numFmtId="0" fontId="4" fillId="0" borderId="2" xfId="0" applyFont="1" applyBorder="1"/>
    <xf numFmtId="0" fontId="3" fillId="0" borderId="72" xfId="0" applyFont="1" applyBorder="1"/>
    <xf numFmtId="0" fontId="11" fillId="0" borderId="0" xfId="0" applyFont="1" applyAlignment="1"/>
    <xf numFmtId="0" fontId="33" fillId="0" borderId="0" xfId="0" applyFont="1" applyAlignment="1"/>
    <xf numFmtId="0" fontId="33" fillId="0" borderId="0" xfId="0" applyFont="1"/>
    <xf numFmtId="0" fontId="34" fillId="0" borderId="55" xfId="0" applyFont="1" applyBorder="1" applyAlignment="1">
      <alignment vertical="top" wrapText="1"/>
    </xf>
    <xf numFmtId="0" fontId="34" fillId="0" borderId="61" xfId="0" applyFont="1" applyBorder="1" applyAlignment="1">
      <alignment vertical="top" wrapText="1"/>
    </xf>
    <xf numFmtId="0" fontId="35" fillId="0" borderId="57" xfId="0" applyFont="1" applyBorder="1" applyAlignment="1">
      <alignment horizontal="center" vertical="center" wrapText="1"/>
    </xf>
    <xf numFmtId="0" fontId="35" fillId="0" borderId="58" xfId="0" applyFont="1" applyBorder="1" applyAlignment="1">
      <alignment horizontal="center" vertical="center" wrapText="1"/>
    </xf>
    <xf numFmtId="0" fontId="35" fillId="0" borderId="59" xfId="0" applyFont="1" applyBorder="1" applyAlignment="1">
      <alignment horizontal="center" vertical="center" wrapText="1"/>
    </xf>
    <xf numFmtId="0" fontId="35" fillId="0" borderId="60" xfId="0" applyFont="1" applyFill="1" applyBorder="1" applyAlignment="1">
      <alignment horizontal="center" vertical="center" wrapText="1"/>
    </xf>
    <xf numFmtId="0" fontId="35" fillId="0" borderId="58" xfId="0" applyFont="1" applyFill="1" applyBorder="1" applyAlignment="1">
      <alignment horizontal="center" vertical="center" wrapText="1"/>
    </xf>
    <xf numFmtId="0" fontId="35" fillId="0" borderId="59" xfId="0" applyFont="1" applyFill="1" applyBorder="1" applyAlignment="1">
      <alignment horizontal="center" vertical="center" wrapText="1"/>
    </xf>
    <xf numFmtId="0" fontId="11" fillId="0" borderId="62" xfId="0" applyFont="1" applyBorder="1" applyAlignment="1">
      <alignment vertical="top" wrapText="1"/>
    </xf>
    <xf numFmtId="0" fontId="12" fillId="0" borderId="63" xfId="0" applyFont="1" applyBorder="1" applyAlignment="1">
      <alignment vertical="top" wrapText="1"/>
    </xf>
    <xf numFmtId="0" fontId="34" fillId="0" borderId="64" xfId="0" applyFont="1" applyBorder="1" applyAlignment="1">
      <alignment vertical="top" wrapText="1"/>
    </xf>
    <xf numFmtId="0" fontId="12" fillId="0" borderId="0" xfId="0" applyFont="1" applyBorder="1" applyAlignment="1">
      <alignment vertical="top" wrapText="1"/>
    </xf>
    <xf numFmtId="0" fontId="34" fillId="0" borderId="0" xfId="0" applyFont="1" applyBorder="1" applyAlignment="1">
      <alignment vertical="top" wrapText="1"/>
    </xf>
    <xf numFmtId="0" fontId="12" fillId="0" borderId="64" xfId="0" applyFont="1" applyBorder="1" applyAlignment="1">
      <alignment vertical="top" wrapText="1"/>
    </xf>
    <xf numFmtId="0" fontId="12" fillId="0" borderId="65" xfId="0" applyFont="1" applyBorder="1" applyAlignment="1">
      <alignment vertical="top" wrapText="1"/>
    </xf>
    <xf numFmtId="0" fontId="33" fillId="0" borderId="62" xfId="0" applyFont="1" applyBorder="1" applyAlignment="1">
      <alignment horizontal="center"/>
    </xf>
    <xf numFmtId="0" fontId="33" fillId="0" borderId="0" xfId="0" applyFont="1" applyAlignment="1">
      <alignment horizontal="center"/>
    </xf>
    <xf numFmtId="0" fontId="33" fillId="0" borderId="65" xfId="0" applyFont="1" applyBorder="1" applyAlignment="1">
      <alignment horizontal="center"/>
    </xf>
    <xf numFmtId="0" fontId="12" fillId="0" borderId="66" xfId="0" applyFont="1" applyBorder="1" applyAlignment="1">
      <alignment wrapText="1"/>
    </xf>
    <xf numFmtId="3" fontId="12" fillId="0" borderId="0" xfId="0" applyNumberFormat="1" applyFont="1" applyBorder="1" applyAlignment="1">
      <alignment horizontal="center" vertical="top" wrapText="1"/>
    </xf>
    <xf numFmtId="164" fontId="12" fillId="0" borderId="0" xfId="0" applyNumberFormat="1" applyFont="1" applyBorder="1" applyAlignment="1">
      <alignment horizontal="center" vertical="top" wrapText="1"/>
    </xf>
    <xf numFmtId="164" fontId="12" fillId="0" borderId="65" xfId="0" applyNumberFormat="1" applyFont="1" applyBorder="1" applyAlignment="1">
      <alignment horizontal="center" vertical="top" wrapText="1"/>
    </xf>
    <xf numFmtId="3" fontId="12" fillId="0" borderId="62" xfId="0" applyNumberFormat="1" applyFont="1" applyBorder="1" applyAlignment="1">
      <alignment horizontal="center"/>
    </xf>
    <xf numFmtId="3" fontId="12" fillId="0" borderId="0" xfId="0" applyNumberFormat="1" applyFont="1" applyAlignment="1">
      <alignment horizontal="center"/>
    </xf>
    <xf numFmtId="164" fontId="12" fillId="0" borderId="0" xfId="0" applyNumberFormat="1" applyFont="1" applyAlignment="1">
      <alignment horizontal="center"/>
    </xf>
    <xf numFmtId="164" fontId="12" fillId="0" borderId="65" xfId="0" applyNumberFormat="1" applyFont="1" applyBorder="1" applyAlignment="1">
      <alignment horizontal="center"/>
    </xf>
    <xf numFmtId="3" fontId="12" fillId="0" borderId="0" xfId="0" applyNumberFormat="1" applyFont="1" applyBorder="1" applyAlignment="1">
      <alignment horizontal="center" wrapText="1"/>
    </xf>
    <xf numFmtId="164" fontId="12" fillId="0" borderId="0" xfId="0" applyNumberFormat="1" applyFont="1" applyBorder="1" applyAlignment="1">
      <alignment horizontal="center" wrapText="1"/>
    </xf>
    <xf numFmtId="164" fontId="12" fillId="0" borderId="65" xfId="0" applyNumberFormat="1" applyFont="1" applyBorder="1" applyAlignment="1">
      <alignment horizontal="center" wrapText="1"/>
    </xf>
    <xf numFmtId="0" fontId="12" fillId="0" borderId="62" xfId="0" applyFont="1" applyBorder="1" applyAlignment="1">
      <alignment wrapText="1"/>
    </xf>
    <xf numFmtId="3" fontId="12" fillId="0" borderId="63" xfId="0" applyNumberFormat="1" applyFont="1" applyBorder="1" applyAlignment="1">
      <alignment horizontal="center" vertical="top" wrapText="1"/>
    </xf>
    <xf numFmtId="164" fontId="12" fillId="0" borderId="0" xfId="18" applyNumberFormat="1" applyFont="1" applyBorder="1" applyAlignment="1">
      <alignment horizontal="center" vertical="top" wrapText="1"/>
    </xf>
    <xf numFmtId="164" fontId="12" fillId="0" borderId="65" xfId="18" applyNumberFormat="1" applyFont="1" applyBorder="1" applyAlignment="1">
      <alignment horizontal="center" vertical="top" wrapText="1"/>
    </xf>
    <xf numFmtId="0" fontId="12" fillId="0" borderId="63" xfId="0" applyFont="1" applyFill="1" applyBorder="1" applyAlignment="1">
      <alignment horizontal="center" vertical="top" wrapText="1"/>
    </xf>
    <xf numFmtId="0" fontId="12" fillId="0" borderId="0" xfId="0" applyFont="1" applyFill="1" applyBorder="1" applyAlignment="1">
      <alignment horizontal="center" vertical="top" wrapText="1"/>
    </xf>
    <xf numFmtId="165" fontId="12" fillId="0" borderId="0" xfId="0" applyNumberFormat="1" applyFont="1" applyFill="1" applyBorder="1" applyAlignment="1">
      <alignment horizontal="center" vertical="top" wrapText="1"/>
    </xf>
    <xf numFmtId="165" fontId="12" fillId="0" borderId="65" xfId="0" applyNumberFormat="1" applyFont="1" applyFill="1" applyBorder="1" applyAlignment="1">
      <alignment horizontal="center" vertical="top" wrapText="1"/>
    </xf>
    <xf numFmtId="0" fontId="12" fillId="0" borderId="62" xfId="0" applyFont="1" applyBorder="1" applyAlignment="1">
      <alignment horizontal="center" vertical="top"/>
    </xf>
    <xf numFmtId="3" fontId="12" fillId="0" borderId="0" xfId="0" applyNumberFormat="1" applyFont="1" applyAlignment="1">
      <alignment horizontal="center" vertical="top"/>
    </xf>
    <xf numFmtId="165" fontId="12" fillId="0" borderId="65" xfId="0" applyNumberFormat="1" applyFont="1" applyBorder="1" applyAlignment="1">
      <alignment horizontal="center" vertical="top"/>
    </xf>
    <xf numFmtId="0" fontId="12" fillId="0" borderId="62" xfId="0" applyFont="1" applyBorder="1" applyAlignment="1">
      <alignment horizontal="center"/>
    </xf>
    <xf numFmtId="0" fontId="12" fillId="0" borderId="65" xfId="0" applyFont="1" applyBorder="1" applyAlignment="1">
      <alignment horizontal="center"/>
    </xf>
    <xf numFmtId="0" fontId="34" fillId="0" borderId="63" xfId="0" applyFont="1" applyBorder="1" applyAlignment="1">
      <alignment horizontal="center" vertical="top" wrapText="1"/>
    </xf>
    <xf numFmtId="0" fontId="34" fillId="0" borderId="0" xfId="0" applyFont="1" applyBorder="1" applyAlignment="1">
      <alignment horizontal="center" vertical="top" wrapText="1"/>
    </xf>
    <xf numFmtId="164" fontId="34" fillId="0" borderId="0" xfId="0" applyNumberFormat="1" applyFont="1" applyBorder="1" applyAlignment="1">
      <alignment horizontal="center" vertical="top" wrapText="1"/>
    </xf>
    <xf numFmtId="164" fontId="34" fillId="0" borderId="65" xfId="0" applyNumberFormat="1" applyFont="1" applyBorder="1" applyAlignment="1">
      <alignment horizontal="center" vertical="top" wrapText="1"/>
    </xf>
    <xf numFmtId="0" fontId="12" fillId="0" borderId="0" xfId="0" applyFont="1" applyAlignment="1">
      <alignment horizontal="center"/>
    </xf>
    <xf numFmtId="3" fontId="12" fillId="0" borderId="63" xfId="0" applyNumberFormat="1" applyFont="1" applyBorder="1" applyAlignment="1">
      <alignment horizontal="center" wrapText="1"/>
    </xf>
    <xf numFmtId="0" fontId="12" fillId="0" borderId="65" xfId="0" applyFont="1" applyBorder="1" applyAlignment="1">
      <alignment horizontal="center" vertical="top"/>
    </xf>
    <xf numFmtId="165" fontId="12" fillId="0" borderId="0" xfId="0" applyNumberFormat="1" applyFont="1" applyAlignment="1">
      <alignment horizontal="center" vertical="top"/>
    </xf>
    <xf numFmtId="0" fontId="33" fillId="0" borderId="0" xfId="0" applyFont="1" applyAlignment="1">
      <alignment vertical="top"/>
    </xf>
    <xf numFmtId="0" fontId="11" fillId="0" borderId="67" xfId="0" applyFont="1" applyBorder="1" applyAlignment="1">
      <alignment vertical="top" wrapText="1"/>
    </xf>
    <xf numFmtId="0" fontId="12" fillId="0" borderId="68" xfId="0" applyFont="1" applyFill="1" applyBorder="1" applyAlignment="1">
      <alignment horizontal="center" vertical="top" wrapText="1"/>
    </xf>
    <xf numFmtId="0" fontId="12" fillId="0" borderId="69" xfId="0" applyFont="1" applyFill="1" applyBorder="1" applyAlignment="1">
      <alignment horizontal="center" vertical="top" wrapText="1"/>
    </xf>
    <xf numFmtId="165" fontId="12" fillId="0" borderId="69" xfId="0" applyNumberFormat="1" applyFont="1" applyFill="1" applyBorder="1" applyAlignment="1">
      <alignment horizontal="center" vertical="top" wrapText="1"/>
    </xf>
    <xf numFmtId="165" fontId="12" fillId="0" borderId="70" xfId="0" applyNumberFormat="1" applyFont="1" applyFill="1" applyBorder="1" applyAlignment="1">
      <alignment horizontal="center" vertical="top" wrapText="1"/>
    </xf>
    <xf numFmtId="0" fontId="12" fillId="0" borderId="67" xfId="0" applyFont="1" applyBorder="1" applyAlignment="1">
      <alignment horizontal="center"/>
    </xf>
    <xf numFmtId="0" fontId="12" fillId="0" borderId="69" xfId="0" applyFont="1" applyBorder="1" applyAlignment="1">
      <alignment horizontal="center"/>
    </xf>
    <xf numFmtId="165" fontId="12" fillId="0" borderId="69" xfId="0" applyNumberFormat="1" applyFont="1" applyBorder="1" applyAlignment="1">
      <alignment horizontal="center"/>
    </xf>
    <xf numFmtId="0" fontId="11" fillId="0" borderId="0" xfId="0" applyFont="1" applyBorder="1" applyAlignment="1">
      <alignment vertical="top" wrapText="1"/>
    </xf>
    <xf numFmtId="0" fontId="33" fillId="0" borderId="0" xfId="0" applyFont="1" applyBorder="1"/>
    <xf numFmtId="0" fontId="12" fillId="0" borderId="0" xfId="0" applyFont="1" applyAlignment="1">
      <alignment horizontal="left"/>
    </xf>
    <xf numFmtId="0" fontId="12" fillId="0" borderId="0" xfId="0" applyFont="1"/>
    <xf numFmtId="165" fontId="14" fillId="0" borderId="51" xfId="1" applyNumberFormat="1" applyFont="1" applyBorder="1" applyAlignment="1">
      <alignment horizontal="left" vertical="top" wrapText="1" indent="1"/>
    </xf>
    <xf numFmtId="164" fontId="14" fillId="0" borderId="51" xfId="1" applyNumberFormat="1" applyFont="1" applyBorder="1" applyAlignment="1">
      <alignment horizontal="right" vertical="top" wrapText="1"/>
    </xf>
    <xf numFmtId="164" fontId="1" fillId="0" borderId="51" xfId="1" applyNumberFormat="1" applyFont="1" applyBorder="1" applyAlignment="1">
      <alignment horizontal="right" vertical="top" wrapText="1"/>
    </xf>
    <xf numFmtId="0" fontId="3" fillId="0" borderId="10" xfId="0" applyFont="1" applyBorder="1"/>
    <xf numFmtId="0" fontId="12" fillId="0" borderId="0" xfId="0" applyNumberFormat="1" applyFont="1" applyFill="1" applyBorder="1" applyAlignment="1">
      <alignment horizontal="center" vertical="top" wrapText="1"/>
    </xf>
    <xf numFmtId="0" fontId="12" fillId="0" borderId="65" xfId="0" applyNumberFormat="1" applyFont="1" applyBorder="1" applyAlignment="1">
      <alignment horizontal="center" vertical="top"/>
    </xf>
    <xf numFmtId="0" fontId="12" fillId="0" borderId="65" xfId="0" applyNumberFormat="1" applyFont="1" applyBorder="1" applyAlignment="1">
      <alignment horizontal="center"/>
    </xf>
    <xf numFmtId="3" fontId="12" fillId="5" borderId="0" xfId="0" applyNumberFormat="1" applyFont="1" applyFill="1" applyBorder="1" applyAlignment="1">
      <alignment horizontal="center" vertical="top" wrapText="1"/>
    </xf>
    <xf numFmtId="166" fontId="14" fillId="3" borderId="52" xfId="1" applyNumberFormat="1" applyFont="1" applyFill="1" applyBorder="1" applyAlignment="1">
      <alignment horizontal="right"/>
    </xf>
    <xf numFmtId="0" fontId="4" fillId="0" borderId="0" xfId="0" applyFont="1" applyBorder="1"/>
    <xf numFmtId="166" fontId="14" fillId="3" borderId="46" xfId="1" applyNumberFormat="1" applyFont="1" applyFill="1" applyBorder="1" applyAlignment="1">
      <alignment horizontal="right"/>
    </xf>
    <xf numFmtId="166" fontId="14" fillId="4" borderId="48" xfId="1" applyNumberFormat="1" applyFont="1" applyFill="1" applyBorder="1" applyAlignment="1">
      <alignment horizontal="right"/>
    </xf>
    <xf numFmtId="165" fontId="12" fillId="0" borderId="65" xfId="0" applyNumberFormat="1" applyFont="1" applyBorder="1" applyAlignment="1">
      <alignment horizontal="center"/>
    </xf>
    <xf numFmtId="0" fontId="37" fillId="0" borderId="47" xfId="1" applyFont="1" applyFill="1" applyBorder="1"/>
    <xf numFmtId="0" fontId="37" fillId="0" borderId="47" xfId="1" applyFont="1" applyFill="1" applyBorder="1" applyAlignment="1">
      <alignment horizontal="right"/>
    </xf>
    <xf numFmtId="0" fontId="37" fillId="0" borderId="37" xfId="1" applyFont="1" applyBorder="1" applyAlignment="1"/>
    <xf numFmtId="0" fontId="5" fillId="0" borderId="52" xfId="1" applyFont="1" applyBorder="1" applyAlignment="1"/>
    <xf numFmtId="166" fontId="37" fillId="0" borderId="86" xfId="1" applyNumberFormat="1" applyFont="1" applyBorder="1" applyAlignment="1">
      <alignment horizontal="center" wrapText="1"/>
    </xf>
    <xf numFmtId="166" fontId="37" fillId="0" borderId="87" xfId="1" applyNumberFormat="1" applyFont="1" applyBorder="1" applyAlignment="1">
      <alignment horizontal="center" wrapText="1"/>
    </xf>
    <xf numFmtId="166" fontId="37" fillId="0" borderId="88" xfId="1" applyNumberFormat="1" applyFont="1" applyBorder="1" applyAlignment="1">
      <alignment horizontal="center" wrapText="1"/>
    </xf>
    <xf numFmtId="0" fontId="37" fillId="0" borderId="0" xfId="1" applyFont="1" applyAlignment="1"/>
    <xf numFmtId="165" fontId="37" fillId="0" borderId="0" xfId="1" applyNumberFormat="1" applyFont="1" applyFill="1" applyBorder="1" applyAlignment="1"/>
    <xf numFmtId="166" fontId="37" fillId="0" borderId="0" xfId="1" applyNumberFormat="1" applyFont="1" applyFill="1" applyBorder="1" applyAlignment="1"/>
    <xf numFmtId="165" fontId="38" fillId="0" borderId="0" xfId="1" applyNumberFormat="1" applyFont="1" applyFill="1" applyBorder="1"/>
    <xf numFmtId="0" fontId="37" fillId="0" borderId="0" xfId="1" applyFont="1" applyFill="1" applyAlignment="1"/>
    <xf numFmtId="0" fontId="37" fillId="0" borderId="0" xfId="1" applyFont="1"/>
    <xf numFmtId="165" fontId="37" fillId="0" borderId="0" xfId="1" applyNumberFormat="1" applyFont="1"/>
    <xf numFmtId="165" fontId="37" fillId="0" borderId="0" xfId="1" applyNumberFormat="1" applyFont="1" applyFill="1" applyAlignment="1">
      <alignment horizontal="right"/>
    </xf>
    <xf numFmtId="0" fontId="37" fillId="0" borderId="0" xfId="1" applyFont="1" applyFill="1"/>
    <xf numFmtId="165" fontId="37" fillId="0" borderId="0" xfId="1" applyNumberFormat="1" applyFont="1" applyFill="1"/>
    <xf numFmtId="0" fontId="37" fillId="0" borderId="0" xfId="1" applyFont="1" applyFill="1" applyBorder="1"/>
    <xf numFmtId="165" fontId="37" fillId="0" borderId="0" xfId="1" applyNumberFormat="1" applyFont="1" applyFill="1" applyBorder="1"/>
    <xf numFmtId="166" fontId="37" fillId="0" borderId="0" xfId="1" applyNumberFormat="1" applyFont="1" applyAlignment="1">
      <alignment horizontal="right"/>
    </xf>
    <xf numFmtId="165" fontId="37" fillId="0" borderId="0" xfId="1" applyNumberFormat="1" applyFont="1" applyAlignment="1">
      <alignment horizontal="right"/>
    </xf>
    <xf numFmtId="166" fontId="37" fillId="0" borderId="0" xfId="1" applyNumberFormat="1" applyFont="1"/>
    <xf numFmtId="0" fontId="39" fillId="0" borderId="0" xfId="1" applyFont="1"/>
    <xf numFmtId="0" fontId="37" fillId="0" borderId="0" xfId="1" applyFont="1" applyAlignment="1">
      <alignment horizontal="left"/>
    </xf>
    <xf numFmtId="0" fontId="39" fillId="0" borderId="2" xfId="1" applyFont="1" applyBorder="1"/>
    <xf numFmtId="165" fontId="39" fillId="0" borderId="2" xfId="1" applyNumberFormat="1" applyFont="1" applyBorder="1"/>
    <xf numFmtId="0" fontId="39" fillId="0" borderId="0" xfId="1" applyFont="1" applyBorder="1"/>
    <xf numFmtId="165" fontId="39" fillId="0" borderId="0" xfId="1" applyNumberFormat="1" applyFont="1" applyBorder="1"/>
    <xf numFmtId="0" fontId="39" fillId="0" borderId="0" xfId="1" applyFont="1" applyFill="1"/>
    <xf numFmtId="0" fontId="5" fillId="0" borderId="47" xfId="1" applyFont="1" applyFill="1" applyBorder="1"/>
    <xf numFmtId="0" fontId="5" fillId="0" borderId="0" xfId="1" applyFont="1" applyFill="1" applyBorder="1" applyAlignment="1">
      <alignment horizontal="left" vertical="top" wrapText="1"/>
    </xf>
    <xf numFmtId="0" fontId="36" fillId="0" borderId="0" xfId="1" applyFont="1" applyFill="1" applyBorder="1" applyAlignment="1">
      <alignment horizontal="right" vertical="top" wrapText="1"/>
    </xf>
    <xf numFmtId="3" fontId="16" fillId="0" borderId="4" xfId="0" applyNumberFormat="1" applyFont="1" applyBorder="1" applyAlignment="1">
      <alignment horizontal="right"/>
    </xf>
    <xf numFmtId="17" fontId="16" fillId="0" borderId="89" xfId="0" applyNumberFormat="1" applyFont="1" applyBorder="1"/>
    <xf numFmtId="0" fontId="4" fillId="0" borderId="52" xfId="0" applyFont="1" applyBorder="1"/>
    <xf numFmtId="0" fontId="4" fillId="0" borderId="3" xfId="0" applyFont="1" applyBorder="1"/>
    <xf numFmtId="0" fontId="16" fillId="0" borderId="15" xfId="0" applyFont="1" applyBorder="1"/>
    <xf numFmtId="3" fontId="16" fillId="0" borderId="90" xfId="0" applyNumberFormat="1" applyFont="1" applyBorder="1" applyAlignment="1">
      <alignment horizontal="right"/>
    </xf>
    <xf numFmtId="165" fontId="12" fillId="0" borderId="70" xfId="0" applyNumberFormat="1" applyFont="1" applyBorder="1" applyAlignment="1">
      <alignment horizontal="center"/>
    </xf>
    <xf numFmtId="0" fontId="5" fillId="0" borderId="0" xfId="1" applyFont="1" applyFill="1" applyBorder="1" applyAlignment="1">
      <alignment wrapText="1"/>
    </xf>
    <xf numFmtId="166" fontId="1" fillId="9" borderId="0" xfId="1" applyNumberFormat="1" applyFont="1" applyFill="1" applyBorder="1" applyAlignment="1">
      <alignment horizontal="right"/>
    </xf>
    <xf numFmtId="0" fontId="1" fillId="0" borderId="0" xfId="1" applyFont="1" applyFill="1" applyBorder="1"/>
    <xf numFmtId="169" fontId="33" fillId="0" borderId="0" xfId="0" applyNumberFormat="1" applyFont="1"/>
    <xf numFmtId="3" fontId="4" fillId="0" borderId="97" xfId="0" applyNumberFormat="1" applyFont="1" applyFill="1" applyBorder="1"/>
    <xf numFmtId="3" fontId="4" fillId="0" borderId="96" xfId="0" applyNumberFormat="1" applyFont="1" applyFill="1" applyBorder="1"/>
    <xf numFmtId="3" fontId="4" fillId="0" borderId="95" xfId="0" applyNumberFormat="1" applyFont="1" applyFill="1" applyBorder="1"/>
    <xf numFmtId="0" fontId="11" fillId="0" borderId="76" xfId="0" applyFont="1" applyFill="1" applyBorder="1" applyAlignment="1">
      <alignment horizontal="center" vertical="top" wrapText="1"/>
    </xf>
    <xf numFmtId="0" fontId="11" fillId="0" borderId="77" xfId="0" applyFont="1" applyFill="1" applyBorder="1" applyAlignment="1">
      <alignment horizontal="center" vertical="top" wrapText="1"/>
    </xf>
    <xf numFmtId="0" fontId="11" fillId="0" borderId="78" xfId="0" applyFont="1" applyFill="1" applyBorder="1" applyAlignment="1">
      <alignment horizontal="center" vertical="top" wrapText="1"/>
    </xf>
    <xf numFmtId="0" fontId="11" fillId="0" borderId="74" xfId="0" applyFont="1" applyFill="1" applyBorder="1" applyAlignment="1">
      <alignment horizontal="center" vertical="top" wrapText="1"/>
    </xf>
    <xf numFmtId="0" fontId="11" fillId="0" borderId="65" xfId="0" applyFont="1" applyFill="1" applyBorder="1" applyAlignment="1">
      <alignment horizontal="center" vertical="top" wrapText="1"/>
    </xf>
    <xf numFmtId="0" fontId="11" fillId="0" borderId="75" xfId="0" applyFont="1" applyFill="1" applyBorder="1" applyAlignment="1">
      <alignment horizontal="center" vertical="top" wrapText="1"/>
    </xf>
    <xf numFmtId="0" fontId="33" fillId="0" borderId="66" xfId="0" applyFont="1" applyFill="1" applyBorder="1"/>
    <xf numFmtId="0" fontId="33" fillId="0" borderId="56" xfId="0" applyFont="1" applyFill="1" applyBorder="1"/>
    <xf numFmtId="0" fontId="11" fillId="0" borderId="64" xfId="0"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73" xfId="0" applyFont="1" applyFill="1" applyBorder="1" applyAlignment="1">
      <alignment horizontal="center" vertical="top" wrapText="1"/>
    </xf>
    <xf numFmtId="0" fontId="12" fillId="0" borderId="0" xfId="0" applyFont="1" applyAlignment="1">
      <alignment horizontal="left" wrapText="1"/>
    </xf>
    <xf numFmtId="0" fontId="11" fillId="0" borderId="82" xfId="0" applyFont="1" applyFill="1" applyBorder="1" applyAlignment="1">
      <alignment horizontal="center" vertical="top" wrapText="1"/>
    </xf>
    <xf numFmtId="0" fontId="11" fillId="0" borderId="80" xfId="0" applyFont="1" applyFill="1" applyBorder="1" applyAlignment="1">
      <alignment horizontal="center" vertical="top" wrapText="1"/>
    </xf>
    <xf numFmtId="0" fontId="11" fillId="0" borderId="63" xfId="0" applyFont="1" applyFill="1" applyBorder="1" applyAlignment="1">
      <alignment horizontal="center" vertical="top" wrapText="1"/>
    </xf>
    <xf numFmtId="0" fontId="11" fillId="0" borderId="81" xfId="0" applyFont="1" applyFill="1" applyBorder="1" applyAlignment="1">
      <alignment horizontal="center" vertical="top" wrapText="1"/>
    </xf>
    <xf numFmtId="0" fontId="11" fillId="0" borderId="79" xfId="0" applyFont="1" applyFill="1" applyBorder="1" applyAlignment="1">
      <alignment horizontal="center" vertical="top" wrapText="1"/>
    </xf>
    <xf numFmtId="0" fontId="11" fillId="0" borderId="62" xfId="0" applyFont="1" applyFill="1" applyBorder="1" applyAlignment="1">
      <alignment horizontal="center" vertical="top" wrapText="1"/>
    </xf>
    <xf numFmtId="0" fontId="11" fillId="0" borderId="61" xfId="0" applyFont="1" applyFill="1" applyBorder="1" applyAlignment="1">
      <alignment horizontal="center" vertical="top" wrapText="1"/>
    </xf>
    <xf numFmtId="0" fontId="40" fillId="0" borderId="0" xfId="1" applyFont="1" applyAlignment="1">
      <alignment horizontal="left" vertical="top" wrapText="1"/>
    </xf>
    <xf numFmtId="0" fontId="39" fillId="0" borderId="0" xfId="0" applyFont="1" applyAlignment="1">
      <alignment horizontal="left" wrapText="1"/>
    </xf>
    <xf numFmtId="0" fontId="41" fillId="0" borderId="0" xfId="0" applyFont="1" applyAlignment="1">
      <alignment horizontal="left" wrapText="1"/>
    </xf>
    <xf numFmtId="0" fontId="37" fillId="0" borderId="0" xfId="0" applyFont="1" applyAlignment="1">
      <alignment wrapText="1"/>
    </xf>
    <xf numFmtId="0" fontId="5" fillId="0" borderId="0" xfId="1" applyFont="1" applyFill="1" applyBorder="1" applyAlignment="1">
      <alignment horizontal="left" vertical="top" wrapText="1"/>
    </xf>
    <xf numFmtId="0" fontId="36" fillId="0" borderId="0" xfId="1" applyFont="1" applyFill="1" applyBorder="1" applyAlignment="1">
      <alignment horizontal="right" vertical="top" wrapText="1"/>
    </xf>
    <xf numFmtId="166" fontId="37" fillId="0" borderId="83" xfId="1" applyNumberFormat="1" applyFont="1" applyBorder="1" applyAlignment="1">
      <alignment horizontal="center"/>
    </xf>
    <xf numFmtId="166" fontId="37" fillId="0" borderId="84" xfId="1" applyNumberFormat="1" applyFont="1" applyBorder="1" applyAlignment="1">
      <alignment horizontal="center"/>
    </xf>
    <xf numFmtId="166" fontId="37" fillId="0" borderId="85" xfId="1" applyNumberFormat="1" applyFont="1" applyBorder="1" applyAlignment="1">
      <alignment horizontal="center"/>
    </xf>
    <xf numFmtId="0" fontId="16" fillId="0" borderId="24" xfId="1" applyFont="1" applyBorder="1" applyAlignment="1">
      <alignment horizontal="center" vertical="top" wrapText="1"/>
    </xf>
    <xf numFmtId="0" fontId="16" fillId="0" borderId="12" xfId="1" applyFont="1" applyBorder="1" applyAlignment="1">
      <alignment horizontal="center" vertical="top" wrapText="1"/>
    </xf>
    <xf numFmtId="0" fontId="16" fillId="0" borderId="16" xfId="1" applyFont="1" applyBorder="1" applyAlignment="1">
      <alignment horizontal="center" vertical="top" wrapText="1"/>
    </xf>
    <xf numFmtId="165" fontId="16" fillId="0" borderId="14" xfId="1" applyNumberFormat="1" applyFont="1" applyBorder="1" applyAlignment="1">
      <alignment horizontal="center" vertical="top" wrapText="1"/>
    </xf>
    <xf numFmtId="165" fontId="16" fillId="0" borderId="15" xfId="1" applyNumberFormat="1" applyFont="1" applyBorder="1" applyAlignment="1">
      <alignment horizontal="center" vertical="top" wrapText="1"/>
    </xf>
    <xf numFmtId="0" fontId="16" fillId="0" borderId="18" xfId="1" applyFont="1" applyBorder="1" applyAlignment="1">
      <alignment horizontal="center" vertical="center" wrapText="1"/>
    </xf>
    <xf numFmtId="0" fontId="16" fillId="0" borderId="51"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1" xfId="1" applyFont="1" applyBorder="1" applyAlignment="1">
      <alignment horizontal="center" vertical="center" wrapText="1"/>
    </xf>
    <xf numFmtId="0" fontId="16" fillId="0" borderId="0" xfId="1" applyFont="1" applyAlignment="1">
      <alignment horizontal="center" vertical="center" wrapText="1"/>
    </xf>
    <xf numFmtId="0" fontId="16" fillId="0" borderId="2" xfId="1" applyFont="1" applyBorder="1" applyAlignment="1">
      <alignment horizontal="center" vertical="center" wrapText="1"/>
    </xf>
    <xf numFmtId="0" fontId="16" fillId="0" borderId="30" xfId="1" applyFont="1" applyBorder="1" applyAlignment="1">
      <alignment horizontal="center" vertical="center" wrapText="1"/>
    </xf>
    <xf numFmtId="0" fontId="16" fillId="0" borderId="52" xfId="1" applyFont="1" applyBorder="1" applyAlignment="1">
      <alignment horizontal="center" vertical="center" wrapText="1"/>
    </xf>
    <xf numFmtId="0" fontId="16" fillId="0" borderId="3" xfId="1" applyFont="1" applyBorder="1" applyAlignment="1">
      <alignment horizontal="center" vertical="center" wrapText="1"/>
    </xf>
    <xf numFmtId="165" fontId="16" fillId="0" borderId="17" xfId="1" applyNumberFormat="1" applyFont="1" applyBorder="1" applyAlignment="1">
      <alignment horizontal="center" vertical="center" wrapText="1"/>
    </xf>
    <xf numFmtId="165" fontId="16" fillId="0" borderId="51" xfId="1" applyNumberFormat="1" applyFont="1" applyBorder="1" applyAlignment="1">
      <alignment horizontal="center" vertical="center" wrapText="1"/>
    </xf>
    <xf numFmtId="165" fontId="16" fillId="0" borderId="6" xfId="1" applyNumberFormat="1" applyFont="1" applyBorder="1" applyAlignment="1">
      <alignment horizontal="center" vertical="center" wrapText="1"/>
    </xf>
    <xf numFmtId="165" fontId="16" fillId="0" borderId="25" xfId="1" applyNumberFormat="1" applyFont="1" applyBorder="1" applyAlignment="1">
      <alignment horizontal="center" vertical="center" wrapText="1"/>
    </xf>
    <xf numFmtId="165" fontId="16" fillId="0" borderId="4" xfId="1" applyNumberFormat="1" applyFont="1" applyBorder="1" applyAlignment="1">
      <alignment horizontal="center" vertical="center" wrapText="1"/>
    </xf>
    <xf numFmtId="165" fontId="16" fillId="0" borderId="5" xfId="1" applyNumberFormat="1" applyFont="1" applyBorder="1" applyAlignment="1">
      <alignment horizontal="center" vertical="center" wrapText="1"/>
    </xf>
    <xf numFmtId="0" fontId="5" fillId="0" borderId="91" xfId="1" applyFont="1" applyFill="1" applyBorder="1" applyAlignment="1">
      <alignment horizontal="center" vertical="center"/>
    </xf>
    <xf numFmtId="0" fontId="5" fillId="0" borderId="92" xfId="1" applyFont="1" applyFill="1" applyBorder="1" applyAlignment="1">
      <alignment horizontal="center" vertical="center"/>
    </xf>
    <xf numFmtId="0" fontId="5" fillId="0" borderId="93" xfId="1" applyFont="1" applyFill="1" applyBorder="1" applyAlignment="1">
      <alignment horizontal="center" vertical="center"/>
    </xf>
    <xf numFmtId="0" fontId="5" fillId="0" borderId="94" xfId="1" applyFont="1" applyFill="1" applyBorder="1" applyAlignment="1">
      <alignment horizontal="center" vertical="center" wrapText="1"/>
    </xf>
    <xf numFmtId="0" fontId="5" fillId="0" borderId="95" xfId="1" applyFont="1" applyFill="1" applyBorder="1" applyAlignment="1">
      <alignment horizontal="center" vertical="center" wrapText="1"/>
    </xf>
    <xf numFmtId="0" fontId="33" fillId="0" borderId="0" xfId="0" applyFont="1" applyAlignment="1">
      <alignment horizontal="left" vertical="top" wrapText="1"/>
    </xf>
    <xf numFmtId="0" fontId="20" fillId="0" borderId="0" xfId="1" applyFont="1" applyAlignment="1">
      <alignment horizontal="left"/>
    </xf>
    <xf numFmtId="0" fontId="5" fillId="0" borderId="36"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51"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41" xfId="1" applyFont="1" applyFill="1" applyBorder="1" applyAlignment="1">
      <alignment horizontal="center" vertical="center"/>
    </xf>
    <xf numFmtId="0" fontId="19" fillId="0" borderId="0" xfId="1" applyFont="1" applyBorder="1" applyAlignment="1">
      <alignment horizontal="left"/>
    </xf>
    <xf numFmtId="0" fontId="19" fillId="0" borderId="0" xfId="1" applyFont="1" applyAlignment="1">
      <alignment horizontal="left"/>
    </xf>
    <xf numFmtId="0" fontId="5" fillId="5" borderId="22" xfId="0" applyFont="1" applyFill="1" applyBorder="1" applyAlignment="1">
      <alignment horizontal="center" wrapText="1"/>
    </xf>
    <xf numFmtId="0" fontId="5" fillId="5" borderId="6" xfId="0" applyFont="1" applyFill="1" applyBorder="1" applyAlignment="1">
      <alignment horizontal="center" wrapText="1"/>
    </xf>
    <xf numFmtId="0" fontId="3" fillId="5" borderId="54" xfId="0" applyFont="1" applyFill="1" applyBorder="1" applyAlignment="1">
      <alignment horizontal="center"/>
    </xf>
    <xf numFmtId="0" fontId="4" fillId="5" borderId="54" xfId="0" applyFont="1" applyFill="1" applyBorder="1" applyAlignment="1">
      <alignment horizontal="center"/>
    </xf>
    <xf numFmtId="0" fontId="4" fillId="5" borderId="33" xfId="0" applyFont="1" applyFill="1" applyBorder="1" applyAlignment="1">
      <alignment horizontal="center"/>
    </xf>
    <xf numFmtId="0" fontId="1" fillId="0" borderId="29" xfId="0" applyFont="1" applyFill="1" applyBorder="1" applyAlignment="1">
      <alignment horizontal="center" wrapText="1"/>
    </xf>
    <xf numFmtId="0" fontId="7" fillId="0" borderId="27" xfId="0" applyFont="1" applyFill="1" applyBorder="1" applyAlignment="1">
      <alignment horizontal="center" wrapText="1"/>
    </xf>
    <xf numFmtId="0" fontId="7" fillId="0" borderId="32" xfId="0" applyFont="1" applyFill="1" applyBorder="1" applyAlignment="1">
      <alignment horizontal="center"/>
    </xf>
    <xf numFmtId="0" fontId="7" fillId="0" borderId="33" xfId="0" applyFont="1" applyFill="1" applyBorder="1" applyAlignment="1">
      <alignment horizontal="center"/>
    </xf>
    <xf numFmtId="0" fontId="1" fillId="0" borderId="32" xfId="0" applyFont="1" applyFill="1" applyBorder="1" applyAlignment="1">
      <alignment horizontal="center"/>
    </xf>
    <xf numFmtId="0" fontId="1" fillId="0" borderId="33" xfId="0" applyFont="1" applyFill="1" applyBorder="1" applyAlignment="1">
      <alignment horizontal="center"/>
    </xf>
    <xf numFmtId="0" fontId="5" fillId="0" borderId="24" xfId="0" applyFont="1" applyFill="1" applyBorder="1"/>
    <xf numFmtId="0" fontId="5" fillId="0" borderId="12" xfId="0" applyFont="1" applyFill="1" applyBorder="1"/>
    <xf numFmtId="0" fontId="5" fillId="0" borderId="16" xfId="0" applyFont="1" applyFill="1" applyBorder="1"/>
    <xf numFmtId="0" fontId="7" fillId="0" borderId="18" xfId="0" applyFont="1" applyFill="1" applyBorder="1" applyAlignment="1">
      <alignment horizontal="center"/>
    </xf>
    <xf numFmtId="0" fontId="7" fillId="0" borderId="1" xfId="0" applyFont="1" applyFill="1" applyBorder="1" applyAlignment="1">
      <alignment horizontal="center"/>
    </xf>
    <xf numFmtId="0" fontId="7" fillId="0" borderId="30" xfId="0" applyFont="1" applyFill="1" applyBorder="1" applyAlignment="1">
      <alignment horizontal="center"/>
    </xf>
    <xf numFmtId="0" fontId="7" fillId="0" borderId="51" xfId="0" applyFont="1" applyFill="1" applyBorder="1" applyAlignment="1">
      <alignment horizontal="center"/>
    </xf>
    <xf numFmtId="0" fontId="7" fillId="0" borderId="0" xfId="0" applyFont="1" applyFill="1" applyBorder="1" applyAlignment="1">
      <alignment horizontal="center"/>
    </xf>
    <xf numFmtId="0" fontId="7" fillId="0" borderId="52" xfId="0" applyFont="1" applyFill="1" applyBorder="1" applyAlignment="1">
      <alignment horizontal="center"/>
    </xf>
    <xf numFmtId="0" fontId="7" fillId="0" borderId="6" xfId="0" applyFont="1" applyFill="1" applyBorder="1" applyAlignment="1">
      <alignment horizontal="center"/>
    </xf>
    <xf numFmtId="0" fontId="7" fillId="0" borderId="2" xfId="0" applyFont="1" applyFill="1" applyBorder="1" applyAlignment="1">
      <alignment horizontal="center"/>
    </xf>
    <xf numFmtId="0" fontId="7" fillId="0" borderId="3" xfId="0" applyFont="1" applyFill="1" applyBorder="1" applyAlignment="1">
      <alignment horizontal="center"/>
    </xf>
  </cellXfs>
  <cellStyles count="19">
    <cellStyle name="ANCLAS,REZONES Y SUS PARTES,DE FUNDICION,DE HIERRO O DE ACERO" xfId="6"/>
    <cellStyle name="cells" xfId="7"/>
    <cellStyle name="column field" xfId="8"/>
    <cellStyle name="field" xfId="9"/>
    <cellStyle name="field names" xfId="10"/>
    <cellStyle name="footer" xfId="11"/>
    <cellStyle name="heading" xfId="12"/>
    <cellStyle name="Hyperlink" xfId="3" builtinId="8"/>
    <cellStyle name="Hyperlink 2" xfId="13"/>
    <cellStyle name="Hyperlink 3" xfId="14"/>
    <cellStyle name="Normal" xfId="0" builtinId="0"/>
    <cellStyle name="Normal 2" xfId="1"/>
    <cellStyle name="Normal 3" xfId="5"/>
    <cellStyle name="Normal 4" xfId="4"/>
    <cellStyle name="Percent" xfId="18" builtinId="5"/>
    <cellStyle name="Percent 2" xfId="2"/>
    <cellStyle name="Row_Headings" xfId="15"/>
    <cellStyle name="rowfield" xfId="16"/>
    <cellStyle name="Test" xf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tsob1/AppData/Local/Temp/notesEF89B6/Working%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Graph_1"/>
      <sheetName val="Graph_2"/>
      <sheetName val="Graph_3"/>
      <sheetName val="Graph_Data"/>
      <sheetName val="Graph_11"/>
      <sheetName val="Graph_21"/>
      <sheetName val="Graph_31"/>
      <sheetName val="Graph_Data1"/>
      <sheetName val="Graph_12"/>
      <sheetName val="Graph_22"/>
      <sheetName val="Graph_32"/>
      <sheetName val="Graph_Data2"/>
      <sheetName val="Graph_13"/>
      <sheetName val="Graph_23"/>
      <sheetName val="Graph_33"/>
      <sheetName val="Graph_Dat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labour.supply@ons.gov.u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tabSelected="1" workbookViewId="0"/>
  </sheetViews>
  <sheetFormatPr defaultColWidth="9.1796875" defaultRowHeight="12.5" x14ac:dyDescent="0.25"/>
  <cols>
    <col min="1" max="1" width="15.26953125" style="40" bestFit="1" customWidth="1"/>
    <col min="2" max="2" width="42.54296875" style="40" bestFit="1" customWidth="1"/>
    <col min="3" max="3" width="27.453125" style="40" bestFit="1" customWidth="1"/>
    <col min="4" max="16384" width="9.1796875" style="40"/>
  </cols>
  <sheetData>
    <row r="1" spans="1:3" ht="13" x14ac:dyDescent="0.3">
      <c r="A1" s="39" t="s">
        <v>55</v>
      </c>
    </row>
    <row r="2" spans="1:3" ht="13" x14ac:dyDescent="0.3">
      <c r="A2" s="39"/>
    </row>
    <row r="3" spans="1:3" ht="13" x14ac:dyDescent="0.3">
      <c r="A3" s="39" t="s">
        <v>95</v>
      </c>
      <c r="B3" s="39" t="s">
        <v>96</v>
      </c>
      <c r="C3" s="39" t="s">
        <v>97</v>
      </c>
    </row>
    <row r="4" spans="1:3" x14ac:dyDescent="0.25">
      <c r="A4" s="41" t="s">
        <v>18</v>
      </c>
      <c r="B4" s="41" t="s">
        <v>65</v>
      </c>
      <c r="C4" s="42" t="s">
        <v>476</v>
      </c>
    </row>
    <row r="5" spans="1:3" x14ac:dyDescent="0.25">
      <c r="A5" s="41" t="s">
        <v>19</v>
      </c>
      <c r="B5" s="41" t="s">
        <v>175</v>
      </c>
      <c r="C5" s="42" t="s">
        <v>474</v>
      </c>
    </row>
    <row r="6" spans="1:3" x14ac:dyDescent="0.25">
      <c r="A6" s="41" t="s">
        <v>56</v>
      </c>
      <c r="B6" s="41" t="s">
        <v>66</v>
      </c>
      <c r="C6" s="42" t="s">
        <v>474</v>
      </c>
    </row>
    <row r="7" spans="1:3" x14ac:dyDescent="0.25">
      <c r="A7" s="41" t="s">
        <v>57</v>
      </c>
      <c r="B7" s="41" t="s">
        <v>67</v>
      </c>
      <c r="C7" s="42" t="s">
        <v>167</v>
      </c>
    </row>
    <row r="8" spans="1:3" x14ac:dyDescent="0.25">
      <c r="A8" s="41" t="s">
        <v>58</v>
      </c>
      <c r="B8" s="41" t="s">
        <v>508</v>
      </c>
      <c r="C8" s="42" t="s">
        <v>173</v>
      </c>
    </row>
    <row r="9" spans="1:3" x14ac:dyDescent="0.25">
      <c r="A9" s="41" t="s">
        <v>59</v>
      </c>
      <c r="B9" s="41" t="s">
        <v>68</v>
      </c>
      <c r="C9" s="42" t="s">
        <v>153</v>
      </c>
    </row>
    <row r="10" spans="1:3" x14ac:dyDescent="0.25">
      <c r="A10" s="41" t="s">
        <v>174</v>
      </c>
      <c r="B10" s="41" t="s">
        <v>69</v>
      </c>
      <c r="C10" s="42" t="s">
        <v>167</v>
      </c>
    </row>
    <row r="11" spans="1:3" x14ac:dyDescent="0.25">
      <c r="A11" s="41" t="s">
        <v>484</v>
      </c>
      <c r="B11" s="41" t="s">
        <v>70</v>
      </c>
      <c r="C11" s="42" t="s">
        <v>476</v>
      </c>
    </row>
    <row r="12" spans="1:3" x14ac:dyDescent="0.25">
      <c r="C12" s="42"/>
    </row>
  </sheetData>
  <hyperlinks>
    <hyperlink ref="A6:B6" location="'Redundancy headline figures'!A1" display="Table 3"/>
    <hyperlink ref="A7:B7" location="'QES headline figures'!A1" display="Table 4"/>
    <hyperlink ref="A9:B9" location="'ASHE headline figures'!A1" display="Table 5"/>
    <hyperlink ref="A10:B10" location="'Vacancy headline figures'!A1" display="Table 6"/>
    <hyperlink ref="A11:B11" location="'SA Regional Summary Table'!A1" display="Table 7"/>
    <hyperlink ref="A4:B4" location="'LFS headline figures'!A1" display="Table 1"/>
    <hyperlink ref="A5:B5" location="'Claimant count time series'!A1" display="Table 2"/>
    <hyperlink ref="A8" location="'PAYE RTI figures'!A1" display="Table 5"/>
    <hyperlink ref="B8" location="'PAYE RTI figures'!A1" display="Median Monthly Pay from PAYE RTI"/>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5"/>
  <sheetViews>
    <sheetView showGridLines="0" zoomScaleNormal="100" workbookViewId="0"/>
  </sheetViews>
  <sheetFormatPr defaultColWidth="9.1796875" defaultRowHeight="14" x14ac:dyDescent="0.3"/>
  <cols>
    <col min="1" max="1" width="18.7265625" style="138" customWidth="1"/>
    <col min="2" max="2" width="14.26953125" style="138" customWidth="1"/>
    <col min="3" max="3" width="15.7265625" style="138" bestFit="1" customWidth="1"/>
    <col min="4" max="4" width="12.81640625" style="138" customWidth="1"/>
    <col min="5" max="5" width="12.453125" style="138" customWidth="1"/>
    <col min="6" max="6" width="13.26953125" style="138" customWidth="1"/>
    <col min="7" max="7" width="15.1796875" style="138" customWidth="1"/>
    <col min="8" max="8" width="13.81640625" style="138" customWidth="1"/>
    <col min="9" max="9" width="12.1796875" style="138" customWidth="1"/>
    <col min="10" max="10" width="11.26953125" style="138" bestFit="1" customWidth="1"/>
    <col min="11" max="11" width="13.1796875" style="138" customWidth="1"/>
    <col min="12" max="12" width="13.453125" style="138" customWidth="1"/>
    <col min="13" max="14" width="12" style="138" customWidth="1"/>
    <col min="15" max="15" width="13" style="138" customWidth="1"/>
    <col min="16" max="16" width="14.54296875" style="138" customWidth="1"/>
    <col min="17" max="17" width="9.1796875" style="138"/>
    <col min="18" max="18" width="11.81640625" style="138" customWidth="1"/>
    <col min="19" max="16384" width="9.1796875" style="138"/>
  </cols>
  <sheetData>
    <row r="1" spans="1:19" x14ac:dyDescent="0.3">
      <c r="A1" s="136" t="s">
        <v>145</v>
      </c>
      <c r="B1" s="137"/>
      <c r="C1" s="137"/>
    </row>
    <row r="2" spans="1:19" ht="14.5" thickBot="1" x14ac:dyDescent="0.35">
      <c r="A2" s="136" t="s">
        <v>124</v>
      </c>
      <c r="B2" s="137"/>
      <c r="C2" s="137"/>
      <c r="J2" s="138" t="s">
        <v>125</v>
      </c>
    </row>
    <row r="3" spans="1:19" ht="16" thickTop="1" x14ac:dyDescent="0.3">
      <c r="A3" s="139"/>
      <c r="B3" s="261" t="s">
        <v>0</v>
      </c>
      <c r="C3" s="262"/>
      <c r="D3" s="262"/>
      <c r="E3" s="262"/>
      <c r="F3" s="262"/>
      <c r="G3" s="262"/>
      <c r="H3" s="262"/>
      <c r="I3" s="262"/>
      <c r="J3" s="263"/>
      <c r="K3" s="273" t="s">
        <v>126</v>
      </c>
      <c r="L3" s="262"/>
      <c r="M3" s="262"/>
      <c r="N3" s="262"/>
      <c r="O3" s="262"/>
      <c r="P3" s="262"/>
      <c r="Q3" s="262"/>
      <c r="R3" s="262"/>
      <c r="S3" s="263"/>
    </row>
    <row r="4" spans="1:19" ht="14.25" customHeight="1" x14ac:dyDescent="0.3">
      <c r="A4" s="267"/>
      <c r="B4" s="274" t="s">
        <v>127</v>
      </c>
      <c r="C4" s="269" t="s">
        <v>1</v>
      </c>
      <c r="D4" s="269" t="s">
        <v>2</v>
      </c>
      <c r="E4" s="269" t="s">
        <v>3</v>
      </c>
      <c r="F4" s="269" t="s">
        <v>128</v>
      </c>
      <c r="G4" s="269" t="s">
        <v>129</v>
      </c>
      <c r="H4" s="269" t="s">
        <v>4</v>
      </c>
      <c r="I4" s="269" t="s">
        <v>130</v>
      </c>
      <c r="J4" s="264" t="s">
        <v>131</v>
      </c>
      <c r="K4" s="277" t="s">
        <v>132</v>
      </c>
      <c r="L4" s="269" t="s">
        <v>1</v>
      </c>
      <c r="M4" s="269" t="s">
        <v>2</v>
      </c>
      <c r="N4" s="269" t="s">
        <v>3</v>
      </c>
      <c r="O4" s="269" t="s">
        <v>114</v>
      </c>
      <c r="P4" s="269" t="s">
        <v>129</v>
      </c>
      <c r="Q4" s="269" t="s">
        <v>4</v>
      </c>
      <c r="R4" s="269" t="s">
        <v>130</v>
      </c>
      <c r="S4" s="264" t="s">
        <v>131</v>
      </c>
    </row>
    <row r="5" spans="1:19" x14ac:dyDescent="0.3">
      <c r="A5" s="267"/>
      <c r="B5" s="275"/>
      <c r="C5" s="270"/>
      <c r="D5" s="270"/>
      <c r="E5" s="270"/>
      <c r="F5" s="270"/>
      <c r="G5" s="270"/>
      <c r="H5" s="270"/>
      <c r="I5" s="270"/>
      <c r="J5" s="265"/>
      <c r="K5" s="278"/>
      <c r="L5" s="270"/>
      <c r="M5" s="270"/>
      <c r="N5" s="270"/>
      <c r="O5" s="270"/>
      <c r="P5" s="270"/>
      <c r="Q5" s="270"/>
      <c r="R5" s="270"/>
      <c r="S5" s="265"/>
    </row>
    <row r="6" spans="1:19" x14ac:dyDescent="0.3">
      <c r="A6" s="268"/>
      <c r="B6" s="276"/>
      <c r="C6" s="271"/>
      <c r="D6" s="271"/>
      <c r="E6" s="271"/>
      <c r="F6" s="271"/>
      <c r="G6" s="271"/>
      <c r="H6" s="271"/>
      <c r="I6" s="271"/>
      <c r="J6" s="266"/>
      <c r="K6" s="279"/>
      <c r="L6" s="271"/>
      <c r="M6" s="271"/>
      <c r="N6" s="271"/>
      <c r="O6" s="271"/>
      <c r="P6" s="271"/>
      <c r="Q6" s="271"/>
      <c r="R6" s="271"/>
      <c r="S6" s="266"/>
    </row>
    <row r="7" spans="1:19" ht="15.5" x14ac:dyDescent="0.3">
      <c r="A7" s="140"/>
      <c r="B7" s="141" t="s">
        <v>5</v>
      </c>
      <c r="C7" s="142" t="s">
        <v>6</v>
      </c>
      <c r="D7" s="142" t="s">
        <v>7</v>
      </c>
      <c r="E7" s="142" t="s">
        <v>8</v>
      </c>
      <c r="F7" s="142" t="s">
        <v>9</v>
      </c>
      <c r="G7" s="142" t="s">
        <v>10</v>
      </c>
      <c r="H7" s="142" t="s">
        <v>11</v>
      </c>
      <c r="I7" s="142" t="s">
        <v>12</v>
      </c>
      <c r="J7" s="143" t="s">
        <v>13</v>
      </c>
      <c r="K7" s="144" t="s">
        <v>133</v>
      </c>
      <c r="L7" s="145" t="s">
        <v>134</v>
      </c>
      <c r="M7" s="145" t="s">
        <v>135</v>
      </c>
      <c r="N7" s="145" t="s">
        <v>136</v>
      </c>
      <c r="O7" s="145" t="s">
        <v>137</v>
      </c>
      <c r="P7" s="145" t="s">
        <v>138</v>
      </c>
      <c r="Q7" s="145" t="s">
        <v>139</v>
      </c>
      <c r="R7" s="145" t="s">
        <v>140</v>
      </c>
      <c r="S7" s="146" t="s">
        <v>141</v>
      </c>
    </row>
    <row r="8" spans="1:19" ht="15.5" x14ac:dyDescent="0.3">
      <c r="A8" s="147" t="s">
        <v>14</v>
      </c>
      <c r="B8" s="148"/>
      <c r="C8" s="149"/>
      <c r="D8" s="150"/>
      <c r="E8" s="151"/>
      <c r="F8" s="151"/>
      <c r="G8" s="151"/>
      <c r="H8" s="152"/>
      <c r="I8" s="151"/>
      <c r="J8" s="153"/>
      <c r="K8" s="154"/>
      <c r="L8" s="155"/>
      <c r="M8" s="155"/>
      <c r="N8" s="155"/>
      <c r="O8" s="155"/>
      <c r="P8" s="155"/>
      <c r="Q8" s="155"/>
      <c r="R8" s="155"/>
      <c r="S8" s="156"/>
    </row>
    <row r="9" spans="1:19" x14ac:dyDescent="0.3">
      <c r="A9" s="157" t="s">
        <v>477</v>
      </c>
      <c r="B9" s="158">
        <v>1455</v>
      </c>
      <c r="C9" s="158">
        <v>868</v>
      </c>
      <c r="D9" s="158">
        <v>822</v>
      </c>
      <c r="E9" s="158">
        <v>46</v>
      </c>
      <c r="F9" s="158">
        <v>587</v>
      </c>
      <c r="G9" s="159">
        <v>5.2999999999999999E-2</v>
      </c>
      <c r="H9" s="159">
        <v>0.59699999999999998</v>
      </c>
      <c r="I9" s="159">
        <v>0.56499999999999995</v>
      </c>
      <c r="J9" s="160">
        <v>0.40300000000000002</v>
      </c>
      <c r="K9" s="161">
        <v>1167</v>
      </c>
      <c r="L9" s="162">
        <v>845</v>
      </c>
      <c r="M9" s="162">
        <v>799</v>
      </c>
      <c r="N9" s="162">
        <v>46</v>
      </c>
      <c r="O9" s="162">
        <v>322</v>
      </c>
      <c r="P9" s="163">
        <v>5.5E-2</v>
      </c>
      <c r="Q9" s="163">
        <v>0.72399999999999998</v>
      </c>
      <c r="R9" s="163">
        <v>0.68400000000000005</v>
      </c>
      <c r="S9" s="164">
        <v>0.27600000000000002</v>
      </c>
    </row>
    <row r="10" spans="1:19" x14ac:dyDescent="0.3">
      <c r="A10" s="157" t="s">
        <v>478</v>
      </c>
      <c r="B10" s="158">
        <v>1461</v>
      </c>
      <c r="C10" s="158">
        <v>872</v>
      </c>
      <c r="D10" s="158">
        <v>846</v>
      </c>
      <c r="E10" s="158">
        <v>27</v>
      </c>
      <c r="F10" s="158">
        <v>589</v>
      </c>
      <c r="G10" s="159">
        <v>0.03</v>
      </c>
      <c r="H10" s="159">
        <v>0.59699999999999998</v>
      </c>
      <c r="I10" s="159">
        <v>0.57899999999999996</v>
      </c>
      <c r="J10" s="160">
        <v>0.40300000000000002</v>
      </c>
      <c r="K10" s="161">
        <v>1168</v>
      </c>
      <c r="L10" s="162">
        <v>842</v>
      </c>
      <c r="M10" s="162">
        <v>815</v>
      </c>
      <c r="N10" s="162">
        <v>27</v>
      </c>
      <c r="O10" s="162">
        <v>326</v>
      </c>
      <c r="P10" s="163">
        <v>3.2000000000000001E-2</v>
      </c>
      <c r="Q10" s="163">
        <v>0.72099999999999997</v>
      </c>
      <c r="R10" s="163">
        <v>0.69799999999999995</v>
      </c>
      <c r="S10" s="164">
        <v>0.27900000000000003</v>
      </c>
    </row>
    <row r="11" spans="1:19" x14ac:dyDescent="0.3">
      <c r="A11" s="157" t="s">
        <v>479</v>
      </c>
      <c r="B11" s="165">
        <v>1467</v>
      </c>
      <c r="C11" s="165">
        <v>886</v>
      </c>
      <c r="D11" s="165">
        <v>860</v>
      </c>
      <c r="E11" s="165">
        <v>26</v>
      </c>
      <c r="F11" s="165">
        <v>582</v>
      </c>
      <c r="G11" s="166">
        <v>2.9000000000000001E-2</v>
      </c>
      <c r="H11" s="166">
        <v>0.60399999999999998</v>
      </c>
      <c r="I11" s="166">
        <v>0.58599999999999997</v>
      </c>
      <c r="J11" s="167">
        <v>0.39600000000000002</v>
      </c>
      <c r="K11" s="161">
        <v>1168</v>
      </c>
      <c r="L11" s="162">
        <v>858</v>
      </c>
      <c r="M11" s="162">
        <v>833</v>
      </c>
      <c r="N11" s="162">
        <v>25</v>
      </c>
      <c r="O11" s="162">
        <v>310</v>
      </c>
      <c r="P11" s="163">
        <v>2.9000000000000001E-2</v>
      </c>
      <c r="Q11" s="163">
        <v>0.73499999999999999</v>
      </c>
      <c r="R11" s="163">
        <v>0.71299999999999997</v>
      </c>
      <c r="S11" s="164">
        <v>0.26500000000000001</v>
      </c>
    </row>
    <row r="12" spans="1:19" x14ac:dyDescent="0.3">
      <c r="A12" s="157" t="s">
        <v>480</v>
      </c>
      <c r="B12" s="165">
        <v>1469</v>
      </c>
      <c r="C12" s="165">
        <v>902</v>
      </c>
      <c r="D12" s="165">
        <v>874</v>
      </c>
      <c r="E12" s="165">
        <v>28</v>
      </c>
      <c r="F12" s="165">
        <v>567</v>
      </c>
      <c r="G12" s="166">
        <v>3.1E-2</v>
      </c>
      <c r="H12" s="166">
        <v>0.61399999999999999</v>
      </c>
      <c r="I12" s="166">
        <v>0.59499999999999997</v>
      </c>
      <c r="J12" s="167">
        <v>0.38600000000000001</v>
      </c>
      <c r="K12" s="161">
        <v>1168</v>
      </c>
      <c r="L12" s="162">
        <v>870</v>
      </c>
      <c r="M12" s="162">
        <v>843</v>
      </c>
      <c r="N12" s="162">
        <v>28</v>
      </c>
      <c r="O12" s="162">
        <v>297</v>
      </c>
      <c r="P12" s="163">
        <v>3.2000000000000001E-2</v>
      </c>
      <c r="Q12" s="163">
        <v>0.745</v>
      </c>
      <c r="R12" s="163">
        <v>0.72199999999999998</v>
      </c>
      <c r="S12" s="164">
        <v>0.255</v>
      </c>
    </row>
    <row r="13" spans="1:19" x14ac:dyDescent="0.3">
      <c r="A13" s="157" t="s">
        <v>481</v>
      </c>
      <c r="B13" s="165">
        <v>1470</v>
      </c>
      <c r="C13" s="165">
        <v>901</v>
      </c>
      <c r="D13" s="165">
        <v>878</v>
      </c>
      <c r="E13" s="165">
        <v>23</v>
      </c>
      <c r="F13" s="165">
        <v>570</v>
      </c>
      <c r="G13" s="166">
        <v>2.5000000000000001E-2</v>
      </c>
      <c r="H13" s="166">
        <v>0.61199999999999999</v>
      </c>
      <c r="I13" s="166">
        <v>0.59699999999999998</v>
      </c>
      <c r="J13" s="167">
        <v>0.38800000000000001</v>
      </c>
      <c r="K13" s="161">
        <v>1168</v>
      </c>
      <c r="L13" s="162">
        <v>866</v>
      </c>
      <c r="M13" s="162">
        <v>844</v>
      </c>
      <c r="N13" s="162">
        <v>22</v>
      </c>
      <c r="O13" s="162">
        <v>302</v>
      </c>
      <c r="P13" s="163">
        <v>2.5999999999999999E-2</v>
      </c>
      <c r="Q13" s="163">
        <v>0.74199999999999999</v>
      </c>
      <c r="R13" s="163">
        <v>0.72299999999999998</v>
      </c>
      <c r="S13" s="164">
        <v>0.25800000000000001</v>
      </c>
    </row>
    <row r="14" spans="1:19" x14ac:dyDescent="0.3">
      <c r="A14" s="157" t="s">
        <v>482</v>
      </c>
      <c r="B14" s="165">
        <v>1472</v>
      </c>
      <c r="C14" s="165">
        <v>898</v>
      </c>
      <c r="D14" s="165">
        <v>876</v>
      </c>
      <c r="E14" s="165">
        <v>21</v>
      </c>
      <c r="F14" s="165">
        <v>574</v>
      </c>
      <c r="G14" s="166">
        <v>2.4E-2</v>
      </c>
      <c r="H14" s="166">
        <v>0.61</v>
      </c>
      <c r="I14" s="166">
        <v>0.59499999999999997</v>
      </c>
      <c r="J14" s="167">
        <v>0.39</v>
      </c>
      <c r="K14" s="161">
        <v>1168</v>
      </c>
      <c r="L14" s="162">
        <v>866</v>
      </c>
      <c r="M14" s="162">
        <v>845</v>
      </c>
      <c r="N14" s="162">
        <v>21</v>
      </c>
      <c r="O14" s="162">
        <v>301</v>
      </c>
      <c r="P14" s="163">
        <v>2.4E-2</v>
      </c>
      <c r="Q14" s="163">
        <v>0.74199999999999999</v>
      </c>
      <c r="R14" s="163">
        <v>0.72399999999999998</v>
      </c>
      <c r="S14" s="164">
        <v>0.25800000000000001</v>
      </c>
    </row>
    <row r="15" spans="1:19" x14ac:dyDescent="0.3">
      <c r="A15" s="168" t="s">
        <v>483</v>
      </c>
      <c r="B15" s="169">
        <v>1474</v>
      </c>
      <c r="C15" s="158">
        <v>898</v>
      </c>
      <c r="D15" s="158">
        <v>877</v>
      </c>
      <c r="E15" s="158">
        <v>21</v>
      </c>
      <c r="F15" s="158">
        <v>575</v>
      </c>
      <c r="G15" s="159">
        <v>2.4E-2</v>
      </c>
      <c r="H15" s="170">
        <v>0.61</v>
      </c>
      <c r="I15" s="170">
        <v>0.59499999999999997</v>
      </c>
      <c r="J15" s="171">
        <v>0.39</v>
      </c>
      <c r="K15" s="161">
        <v>1168</v>
      </c>
      <c r="L15" s="162">
        <v>867</v>
      </c>
      <c r="M15" s="162">
        <v>846</v>
      </c>
      <c r="N15" s="162">
        <v>21</v>
      </c>
      <c r="O15" s="162">
        <v>301</v>
      </c>
      <c r="P15" s="163">
        <v>2.4E-2</v>
      </c>
      <c r="Q15" s="163">
        <v>0.74199999999999999</v>
      </c>
      <c r="R15" s="163">
        <v>0.72399999999999998</v>
      </c>
      <c r="S15" s="164">
        <v>0.25800000000000001</v>
      </c>
    </row>
    <row r="16" spans="1:19" ht="13.5" customHeight="1" x14ac:dyDescent="0.3">
      <c r="A16" s="147" t="s">
        <v>15</v>
      </c>
      <c r="B16" s="172">
        <v>2</v>
      </c>
      <c r="C16" s="173">
        <v>1</v>
      </c>
      <c r="D16" s="173">
        <v>1</v>
      </c>
      <c r="E16" s="173">
        <v>0</v>
      </c>
      <c r="F16" s="173">
        <v>1</v>
      </c>
      <c r="G16" s="174">
        <v>0</v>
      </c>
      <c r="H16" s="174">
        <v>0</v>
      </c>
      <c r="I16" s="174">
        <v>0</v>
      </c>
      <c r="J16" s="175">
        <v>0</v>
      </c>
      <c r="K16" s="176">
        <v>0</v>
      </c>
      <c r="L16" s="177">
        <v>0</v>
      </c>
      <c r="M16" s="177">
        <v>0</v>
      </c>
      <c r="N16" s="177">
        <v>0</v>
      </c>
      <c r="O16" s="177">
        <v>0</v>
      </c>
      <c r="P16" s="174">
        <v>0</v>
      </c>
      <c r="Q16" s="174">
        <v>0</v>
      </c>
      <c r="R16" s="174">
        <v>0</v>
      </c>
      <c r="S16" s="178">
        <v>0</v>
      </c>
    </row>
    <row r="17" spans="1:19" x14ac:dyDescent="0.3">
      <c r="A17" s="147" t="s">
        <v>16</v>
      </c>
      <c r="B17" s="172">
        <v>6</v>
      </c>
      <c r="C17" s="173">
        <v>13</v>
      </c>
      <c r="D17" s="173">
        <v>17</v>
      </c>
      <c r="E17" s="173">
        <v>-4</v>
      </c>
      <c r="F17" s="173">
        <v>-6</v>
      </c>
      <c r="G17" s="173">
        <v>-0.5</v>
      </c>
      <c r="H17" s="174">
        <v>0.6</v>
      </c>
      <c r="I17" s="174">
        <v>0.9</v>
      </c>
      <c r="J17" s="175">
        <v>-0.6</v>
      </c>
      <c r="K17" s="179">
        <v>0</v>
      </c>
      <c r="L17" s="162">
        <v>9</v>
      </c>
      <c r="M17" s="162">
        <v>13</v>
      </c>
      <c r="N17" s="162">
        <v>-4</v>
      </c>
      <c r="O17" s="162">
        <v>-9</v>
      </c>
      <c r="P17" s="174">
        <v>-0.5</v>
      </c>
      <c r="Q17" s="174">
        <v>0.7</v>
      </c>
      <c r="R17" s="174">
        <v>1.1000000000000001</v>
      </c>
      <c r="S17" s="214">
        <v>-0.7</v>
      </c>
    </row>
    <row r="18" spans="1:19" ht="15.5" x14ac:dyDescent="0.3">
      <c r="A18" s="147" t="s">
        <v>171</v>
      </c>
      <c r="B18" s="181"/>
      <c r="C18" s="182"/>
      <c r="D18" s="182"/>
      <c r="E18" s="182"/>
      <c r="F18" s="182"/>
      <c r="G18" s="182"/>
      <c r="H18" s="183"/>
      <c r="I18" s="183"/>
      <c r="J18" s="184"/>
      <c r="K18" s="179"/>
      <c r="L18" s="185"/>
      <c r="M18" s="185"/>
      <c r="N18" s="185"/>
      <c r="O18" s="185"/>
      <c r="P18" s="185"/>
      <c r="Q18" s="185"/>
      <c r="R18" s="185"/>
      <c r="S18" s="180"/>
    </row>
    <row r="19" spans="1:19" x14ac:dyDescent="0.3">
      <c r="A19" s="157" t="s">
        <v>477</v>
      </c>
      <c r="B19" s="186">
        <v>709</v>
      </c>
      <c r="C19" s="165">
        <v>463</v>
      </c>
      <c r="D19" s="165">
        <v>431</v>
      </c>
      <c r="E19" s="165">
        <v>31</v>
      </c>
      <c r="F19" s="165">
        <v>246</v>
      </c>
      <c r="G19" s="166">
        <v>6.8000000000000005E-2</v>
      </c>
      <c r="H19" s="166">
        <v>0.65300000000000002</v>
      </c>
      <c r="I19" s="166">
        <v>0.60799999999999998</v>
      </c>
      <c r="J19" s="167">
        <v>0.34699999999999998</v>
      </c>
      <c r="K19" s="161">
        <v>577</v>
      </c>
      <c r="L19" s="162">
        <v>446</v>
      </c>
      <c r="M19" s="162">
        <v>415</v>
      </c>
      <c r="N19" s="162">
        <v>31</v>
      </c>
      <c r="O19" s="162">
        <v>131</v>
      </c>
      <c r="P19" s="163">
        <v>7.0000000000000007E-2</v>
      </c>
      <c r="Q19" s="163">
        <v>0.77300000000000002</v>
      </c>
      <c r="R19" s="163">
        <v>0.71899999999999997</v>
      </c>
      <c r="S19" s="164">
        <v>0.22700000000000001</v>
      </c>
    </row>
    <row r="20" spans="1:19" x14ac:dyDescent="0.3">
      <c r="A20" s="168" t="s">
        <v>478</v>
      </c>
      <c r="B20" s="186">
        <v>712</v>
      </c>
      <c r="C20" s="165">
        <v>459</v>
      </c>
      <c r="D20" s="165">
        <v>440</v>
      </c>
      <c r="E20" s="165">
        <v>19</v>
      </c>
      <c r="F20" s="165">
        <v>253</v>
      </c>
      <c r="G20" s="166">
        <v>4.1000000000000002E-2</v>
      </c>
      <c r="H20" s="166">
        <v>0.64400000000000002</v>
      </c>
      <c r="I20" s="166">
        <v>0.61799999999999999</v>
      </c>
      <c r="J20" s="167">
        <v>0.35599999999999998</v>
      </c>
      <c r="K20" s="161">
        <v>578</v>
      </c>
      <c r="L20" s="162">
        <v>439</v>
      </c>
      <c r="M20" s="162">
        <v>420</v>
      </c>
      <c r="N20" s="162">
        <v>19</v>
      </c>
      <c r="O20" s="162">
        <v>139</v>
      </c>
      <c r="P20" s="163">
        <v>4.2999999999999997E-2</v>
      </c>
      <c r="Q20" s="163">
        <v>0.76</v>
      </c>
      <c r="R20" s="163">
        <v>0.72699999999999998</v>
      </c>
      <c r="S20" s="164">
        <v>0.24</v>
      </c>
    </row>
    <row r="21" spans="1:19" x14ac:dyDescent="0.3">
      <c r="A21" s="168" t="s">
        <v>479</v>
      </c>
      <c r="B21" s="186">
        <v>716</v>
      </c>
      <c r="C21" s="165">
        <v>463</v>
      </c>
      <c r="D21" s="165">
        <v>449</v>
      </c>
      <c r="E21" s="165">
        <v>15</v>
      </c>
      <c r="F21" s="165">
        <v>253</v>
      </c>
      <c r="G21" s="166">
        <v>3.2000000000000001E-2</v>
      </c>
      <c r="H21" s="166">
        <v>0.64700000000000002</v>
      </c>
      <c r="I21" s="166">
        <v>0.627</v>
      </c>
      <c r="J21" s="167">
        <v>0.35299999999999998</v>
      </c>
      <c r="K21" s="161">
        <v>578</v>
      </c>
      <c r="L21" s="162">
        <v>446</v>
      </c>
      <c r="M21" s="162">
        <v>432</v>
      </c>
      <c r="N21" s="162">
        <v>14</v>
      </c>
      <c r="O21" s="162">
        <v>132</v>
      </c>
      <c r="P21" s="163">
        <v>3.2000000000000001E-2</v>
      </c>
      <c r="Q21" s="163">
        <v>0.77200000000000002</v>
      </c>
      <c r="R21" s="163">
        <v>0.747</v>
      </c>
      <c r="S21" s="164">
        <v>0.22800000000000001</v>
      </c>
    </row>
    <row r="22" spans="1:19" x14ac:dyDescent="0.3">
      <c r="A22" s="157" t="s">
        <v>480</v>
      </c>
      <c r="B22" s="165">
        <v>717</v>
      </c>
      <c r="C22" s="165">
        <v>472</v>
      </c>
      <c r="D22" s="165">
        <v>456</v>
      </c>
      <c r="E22" s="165">
        <v>16</v>
      </c>
      <c r="F22" s="165">
        <v>245</v>
      </c>
      <c r="G22" s="166">
        <v>3.4000000000000002E-2</v>
      </c>
      <c r="H22" s="166">
        <v>0.65800000000000003</v>
      </c>
      <c r="I22" s="166">
        <v>0.63600000000000001</v>
      </c>
      <c r="J22" s="167">
        <v>0.34200000000000003</v>
      </c>
      <c r="K22" s="161">
        <v>578</v>
      </c>
      <c r="L22" s="162">
        <v>453</v>
      </c>
      <c r="M22" s="162">
        <v>437</v>
      </c>
      <c r="N22" s="162">
        <v>16</v>
      </c>
      <c r="O22" s="162">
        <v>124</v>
      </c>
      <c r="P22" s="163">
        <v>3.5000000000000003E-2</v>
      </c>
      <c r="Q22" s="163">
        <v>0.78400000000000003</v>
      </c>
      <c r="R22" s="163">
        <v>0.75700000000000001</v>
      </c>
      <c r="S22" s="164">
        <v>0.216</v>
      </c>
    </row>
    <row r="23" spans="1:19" x14ac:dyDescent="0.3">
      <c r="A23" s="168" t="s">
        <v>481</v>
      </c>
      <c r="B23" s="169">
        <v>718</v>
      </c>
      <c r="C23" s="158">
        <v>475</v>
      </c>
      <c r="D23" s="158">
        <v>461</v>
      </c>
      <c r="E23" s="158">
        <v>14</v>
      </c>
      <c r="F23" s="158">
        <v>243</v>
      </c>
      <c r="G23" s="159">
        <v>2.9000000000000001E-2</v>
      </c>
      <c r="H23" s="170">
        <v>0.66200000000000003</v>
      </c>
      <c r="I23" s="170">
        <v>0.64300000000000002</v>
      </c>
      <c r="J23" s="171">
        <v>0.33800000000000002</v>
      </c>
      <c r="K23" s="161">
        <v>578</v>
      </c>
      <c r="L23" s="162">
        <v>454</v>
      </c>
      <c r="M23" s="162">
        <v>440</v>
      </c>
      <c r="N23" s="162">
        <v>13</v>
      </c>
      <c r="O23" s="162">
        <v>124</v>
      </c>
      <c r="P23" s="163">
        <v>0.03</v>
      </c>
      <c r="Q23" s="163">
        <v>0.78500000000000003</v>
      </c>
      <c r="R23" s="163">
        <v>0.76200000000000001</v>
      </c>
      <c r="S23" s="164">
        <v>0.215</v>
      </c>
    </row>
    <row r="24" spans="1:19" x14ac:dyDescent="0.3">
      <c r="A24" s="168" t="s">
        <v>482</v>
      </c>
      <c r="B24" s="169">
        <v>718</v>
      </c>
      <c r="C24" s="158">
        <v>470</v>
      </c>
      <c r="D24" s="158">
        <v>458</v>
      </c>
      <c r="E24" s="158">
        <v>12</v>
      </c>
      <c r="F24" s="158">
        <v>249</v>
      </c>
      <c r="G24" s="159">
        <v>2.5000000000000001E-2</v>
      </c>
      <c r="H24" s="170">
        <v>0.65400000000000003</v>
      </c>
      <c r="I24" s="170">
        <v>0.63800000000000001</v>
      </c>
      <c r="J24" s="171">
        <v>0.34599999999999997</v>
      </c>
      <c r="K24" s="161">
        <v>578</v>
      </c>
      <c r="L24" s="162">
        <v>451</v>
      </c>
      <c r="M24" s="162">
        <v>439</v>
      </c>
      <c r="N24" s="162">
        <v>11</v>
      </c>
      <c r="O24" s="162">
        <v>127</v>
      </c>
      <c r="P24" s="163">
        <v>2.5000000000000001E-2</v>
      </c>
      <c r="Q24" s="163">
        <v>0.78</v>
      </c>
      <c r="R24" s="163">
        <v>0.76100000000000001</v>
      </c>
      <c r="S24" s="164">
        <v>0.22</v>
      </c>
    </row>
    <row r="25" spans="1:19" x14ac:dyDescent="0.3">
      <c r="A25" s="168" t="s">
        <v>483</v>
      </c>
      <c r="B25" s="169">
        <v>719</v>
      </c>
      <c r="C25" s="158">
        <v>472</v>
      </c>
      <c r="D25" s="158">
        <v>460</v>
      </c>
      <c r="E25" s="158">
        <v>12</v>
      </c>
      <c r="F25" s="158">
        <v>247</v>
      </c>
      <c r="G25" s="159">
        <v>2.5000000000000001E-2</v>
      </c>
      <c r="H25" s="170">
        <v>0.65700000000000003</v>
      </c>
      <c r="I25" s="170">
        <v>0.64</v>
      </c>
      <c r="J25" s="171">
        <v>0.34300000000000003</v>
      </c>
      <c r="K25" s="161">
        <v>578</v>
      </c>
      <c r="L25" s="162">
        <v>455</v>
      </c>
      <c r="M25" s="162">
        <v>443</v>
      </c>
      <c r="N25" s="162">
        <v>12</v>
      </c>
      <c r="O25" s="162">
        <v>123</v>
      </c>
      <c r="P25" s="163">
        <v>2.5999999999999999E-2</v>
      </c>
      <c r="Q25" s="163">
        <v>0.78700000000000003</v>
      </c>
      <c r="R25" s="163">
        <v>0.76700000000000002</v>
      </c>
      <c r="S25" s="164">
        <v>0.21299999999999999</v>
      </c>
    </row>
    <row r="26" spans="1:19" ht="13.5" customHeight="1" x14ac:dyDescent="0.3">
      <c r="A26" s="147" t="s">
        <v>15</v>
      </c>
      <c r="B26" s="172">
        <v>1</v>
      </c>
      <c r="C26" s="173">
        <v>3</v>
      </c>
      <c r="D26" s="173">
        <v>2</v>
      </c>
      <c r="E26" s="173">
        <v>0</v>
      </c>
      <c r="F26" s="173">
        <v>-2</v>
      </c>
      <c r="G26" s="174">
        <v>0</v>
      </c>
      <c r="H26" s="174">
        <v>-0.3</v>
      </c>
      <c r="I26" s="174">
        <v>0.2</v>
      </c>
      <c r="J26" s="175">
        <v>-0.3</v>
      </c>
      <c r="K26" s="176">
        <v>0</v>
      </c>
      <c r="L26" s="177">
        <v>4</v>
      </c>
      <c r="M26" s="177">
        <v>4</v>
      </c>
      <c r="N26" s="177">
        <v>0</v>
      </c>
      <c r="O26" s="177">
        <v>-4</v>
      </c>
      <c r="P26" s="206">
        <v>0.1</v>
      </c>
      <c r="Q26" s="206">
        <v>0.7</v>
      </c>
      <c r="R26" s="206">
        <v>0.6</v>
      </c>
      <c r="S26" s="207">
        <v>-0.7</v>
      </c>
    </row>
    <row r="27" spans="1:19" x14ac:dyDescent="0.3">
      <c r="A27" s="147" t="s">
        <v>16</v>
      </c>
      <c r="B27" s="172">
        <v>4</v>
      </c>
      <c r="C27" s="173">
        <v>9</v>
      </c>
      <c r="D27" s="173">
        <v>12</v>
      </c>
      <c r="E27" s="173">
        <v>-3</v>
      </c>
      <c r="F27" s="173">
        <v>-5</v>
      </c>
      <c r="G27" s="174">
        <v>-0.6</v>
      </c>
      <c r="H27" s="174">
        <v>0.9</v>
      </c>
      <c r="I27" s="174">
        <v>1.3</v>
      </c>
      <c r="J27" s="175">
        <v>-0.9</v>
      </c>
      <c r="K27" s="179">
        <v>0</v>
      </c>
      <c r="L27" s="162">
        <v>9</v>
      </c>
      <c r="M27" s="162">
        <v>11</v>
      </c>
      <c r="N27" s="162">
        <v>-2</v>
      </c>
      <c r="O27" s="162">
        <v>-9</v>
      </c>
      <c r="P27" s="206">
        <v>-0.6</v>
      </c>
      <c r="Q27" s="206">
        <v>1.5</v>
      </c>
      <c r="R27" s="206">
        <v>1.9</v>
      </c>
      <c r="S27" s="208">
        <v>-1.5</v>
      </c>
    </row>
    <row r="28" spans="1:19" ht="15.5" x14ac:dyDescent="0.3">
      <c r="A28" s="147" t="s">
        <v>172</v>
      </c>
      <c r="B28" s="181"/>
      <c r="C28" s="182"/>
      <c r="D28" s="182"/>
      <c r="E28" s="182"/>
      <c r="F28" s="182"/>
      <c r="G28" s="182"/>
      <c r="H28" s="183"/>
      <c r="I28" s="183"/>
      <c r="J28" s="184"/>
      <c r="K28" s="179"/>
      <c r="L28" s="185"/>
      <c r="M28" s="185"/>
      <c r="N28" s="185"/>
      <c r="O28" s="185"/>
      <c r="P28" s="185"/>
      <c r="Q28" s="185"/>
      <c r="R28" s="185"/>
      <c r="S28" s="180"/>
    </row>
    <row r="29" spans="1:19" x14ac:dyDescent="0.3">
      <c r="A29" s="157" t="s">
        <v>477</v>
      </c>
      <c r="B29" s="158">
        <v>746</v>
      </c>
      <c r="C29" s="158">
        <v>406</v>
      </c>
      <c r="D29" s="158">
        <v>391</v>
      </c>
      <c r="E29" s="158">
        <v>15</v>
      </c>
      <c r="F29" s="158">
        <v>340</v>
      </c>
      <c r="G29" s="159">
        <v>3.6999999999999998E-2</v>
      </c>
      <c r="H29" s="159">
        <v>0.54400000000000004</v>
      </c>
      <c r="I29" s="159">
        <v>0.52400000000000002</v>
      </c>
      <c r="J29" s="160">
        <v>0.45600000000000002</v>
      </c>
      <c r="K29" s="161">
        <v>590</v>
      </c>
      <c r="L29" s="162">
        <v>399</v>
      </c>
      <c r="M29" s="162">
        <v>384</v>
      </c>
      <c r="N29" s="162">
        <v>15</v>
      </c>
      <c r="O29" s="162">
        <v>191</v>
      </c>
      <c r="P29" s="163">
        <v>3.6999999999999998E-2</v>
      </c>
      <c r="Q29" s="163">
        <v>0.67600000000000005</v>
      </c>
      <c r="R29" s="163">
        <v>0.65100000000000002</v>
      </c>
      <c r="S29" s="164">
        <v>0.32400000000000001</v>
      </c>
    </row>
    <row r="30" spans="1:19" x14ac:dyDescent="0.3">
      <c r="A30" s="157" t="s">
        <v>478</v>
      </c>
      <c r="B30" s="158">
        <v>749</v>
      </c>
      <c r="C30" s="158">
        <v>413</v>
      </c>
      <c r="D30" s="158">
        <v>406</v>
      </c>
      <c r="E30" s="158">
        <v>8</v>
      </c>
      <c r="F30" s="158">
        <v>336</v>
      </c>
      <c r="G30" s="159">
        <v>1.9E-2</v>
      </c>
      <c r="H30" s="159">
        <v>0.55200000000000005</v>
      </c>
      <c r="I30" s="159">
        <v>0.54200000000000004</v>
      </c>
      <c r="J30" s="160">
        <v>0.44800000000000001</v>
      </c>
      <c r="K30" s="161">
        <v>590</v>
      </c>
      <c r="L30" s="162">
        <v>403</v>
      </c>
      <c r="M30" s="162">
        <v>395</v>
      </c>
      <c r="N30" s="162">
        <v>8</v>
      </c>
      <c r="O30" s="162">
        <v>187</v>
      </c>
      <c r="P30" s="163">
        <v>1.9E-2</v>
      </c>
      <c r="Q30" s="163">
        <v>0.68300000000000005</v>
      </c>
      <c r="R30" s="163">
        <v>0.67</v>
      </c>
      <c r="S30" s="164">
        <v>0.317</v>
      </c>
    </row>
    <row r="31" spans="1:19" x14ac:dyDescent="0.3">
      <c r="A31" s="157" t="s">
        <v>479</v>
      </c>
      <c r="B31" s="165">
        <v>752</v>
      </c>
      <c r="C31" s="165">
        <v>422</v>
      </c>
      <c r="D31" s="165">
        <v>411</v>
      </c>
      <c r="E31" s="165">
        <v>11</v>
      </c>
      <c r="F31" s="165">
        <v>329</v>
      </c>
      <c r="G31" s="166">
        <v>2.5999999999999999E-2</v>
      </c>
      <c r="H31" s="166">
        <v>0.56200000000000006</v>
      </c>
      <c r="I31" s="166">
        <v>0.54700000000000004</v>
      </c>
      <c r="J31" s="167">
        <v>0.438</v>
      </c>
      <c r="K31" s="161">
        <v>590</v>
      </c>
      <c r="L31" s="162">
        <v>412</v>
      </c>
      <c r="M31" s="162">
        <v>401</v>
      </c>
      <c r="N31" s="162">
        <v>11</v>
      </c>
      <c r="O31" s="162">
        <v>178</v>
      </c>
      <c r="P31" s="163">
        <v>2.5999999999999999E-2</v>
      </c>
      <c r="Q31" s="163">
        <v>0.69799999999999995</v>
      </c>
      <c r="R31" s="163">
        <v>0.68</v>
      </c>
      <c r="S31" s="164">
        <v>0.30199999999999999</v>
      </c>
    </row>
    <row r="32" spans="1:19" x14ac:dyDescent="0.3">
      <c r="A32" s="157" t="s">
        <v>480</v>
      </c>
      <c r="B32" s="165">
        <v>752</v>
      </c>
      <c r="C32" s="165">
        <v>430</v>
      </c>
      <c r="D32" s="165">
        <v>418</v>
      </c>
      <c r="E32" s="165">
        <v>12</v>
      </c>
      <c r="F32" s="165">
        <v>322</v>
      </c>
      <c r="G32" s="166">
        <v>2.7E-2</v>
      </c>
      <c r="H32" s="166">
        <v>0.57099999999999995</v>
      </c>
      <c r="I32" s="166">
        <v>0.55600000000000005</v>
      </c>
      <c r="J32" s="167">
        <v>0.42899999999999999</v>
      </c>
      <c r="K32" s="161">
        <v>590</v>
      </c>
      <c r="L32" s="162">
        <v>417</v>
      </c>
      <c r="M32" s="162">
        <v>406</v>
      </c>
      <c r="N32" s="162">
        <v>12</v>
      </c>
      <c r="O32" s="162">
        <v>173</v>
      </c>
      <c r="P32" s="163">
        <v>2.8000000000000001E-2</v>
      </c>
      <c r="Q32" s="163">
        <v>0.70699999999999996</v>
      </c>
      <c r="R32" s="163">
        <v>0.68700000000000006</v>
      </c>
      <c r="S32" s="164">
        <v>0.29299999999999998</v>
      </c>
    </row>
    <row r="33" spans="1:19" x14ac:dyDescent="0.3">
      <c r="A33" s="157" t="s">
        <v>481</v>
      </c>
      <c r="B33" s="165">
        <v>753</v>
      </c>
      <c r="C33" s="165">
        <v>426</v>
      </c>
      <c r="D33" s="165">
        <v>417</v>
      </c>
      <c r="E33" s="165">
        <v>9</v>
      </c>
      <c r="F33" s="165">
        <v>327</v>
      </c>
      <c r="G33" s="166">
        <v>2.1000000000000001E-2</v>
      </c>
      <c r="H33" s="166">
        <v>0.56499999999999995</v>
      </c>
      <c r="I33" s="166">
        <v>0.55300000000000005</v>
      </c>
      <c r="J33" s="167">
        <v>0.435</v>
      </c>
      <c r="K33" s="161">
        <v>590</v>
      </c>
      <c r="L33" s="162">
        <v>412</v>
      </c>
      <c r="M33" s="162">
        <v>403</v>
      </c>
      <c r="N33" s="162">
        <v>9</v>
      </c>
      <c r="O33" s="162">
        <v>178</v>
      </c>
      <c r="P33" s="163">
        <v>2.1999999999999999E-2</v>
      </c>
      <c r="Q33" s="163">
        <v>0.69899999999999995</v>
      </c>
      <c r="R33" s="163">
        <v>0.68400000000000005</v>
      </c>
      <c r="S33" s="164">
        <v>0.30099999999999999</v>
      </c>
    </row>
    <row r="34" spans="1:19" x14ac:dyDescent="0.3">
      <c r="A34" s="157" t="s">
        <v>482</v>
      </c>
      <c r="B34" s="165">
        <v>753</v>
      </c>
      <c r="C34" s="165">
        <v>428</v>
      </c>
      <c r="D34" s="165">
        <v>418</v>
      </c>
      <c r="E34" s="165">
        <v>10</v>
      </c>
      <c r="F34" s="165">
        <v>326</v>
      </c>
      <c r="G34" s="166">
        <v>2.1999999999999999E-2</v>
      </c>
      <c r="H34" s="166">
        <v>0.56799999999999995</v>
      </c>
      <c r="I34" s="166">
        <v>0.55500000000000005</v>
      </c>
      <c r="J34" s="167">
        <v>0.432</v>
      </c>
      <c r="K34" s="161">
        <v>590</v>
      </c>
      <c r="L34" s="162">
        <v>415</v>
      </c>
      <c r="M34" s="162">
        <v>406</v>
      </c>
      <c r="N34" s="162">
        <v>10</v>
      </c>
      <c r="O34" s="162">
        <v>175</v>
      </c>
      <c r="P34" s="163">
        <v>2.3E-2</v>
      </c>
      <c r="Q34" s="163">
        <v>0.70399999999999996</v>
      </c>
      <c r="R34" s="163">
        <v>0.68799999999999994</v>
      </c>
      <c r="S34" s="164">
        <v>0.29599999999999999</v>
      </c>
    </row>
    <row r="35" spans="1:19" x14ac:dyDescent="0.3">
      <c r="A35" s="157" t="s">
        <v>483</v>
      </c>
      <c r="B35" s="165">
        <v>754</v>
      </c>
      <c r="C35" s="165">
        <v>426</v>
      </c>
      <c r="D35" s="165">
        <v>417</v>
      </c>
      <c r="E35" s="165">
        <v>9</v>
      </c>
      <c r="F35" s="165">
        <v>328</v>
      </c>
      <c r="G35" s="166">
        <v>2.1999999999999999E-2</v>
      </c>
      <c r="H35" s="166">
        <v>0.56499999999999995</v>
      </c>
      <c r="I35" s="166">
        <v>0.55300000000000005</v>
      </c>
      <c r="J35" s="167">
        <v>0.435</v>
      </c>
      <c r="K35" s="161">
        <v>590</v>
      </c>
      <c r="L35" s="162">
        <v>412</v>
      </c>
      <c r="M35" s="162">
        <v>403</v>
      </c>
      <c r="N35" s="162">
        <v>9</v>
      </c>
      <c r="O35" s="162">
        <v>178</v>
      </c>
      <c r="P35" s="163">
        <v>2.1999999999999999E-2</v>
      </c>
      <c r="Q35" s="163">
        <v>0.69799999999999995</v>
      </c>
      <c r="R35" s="163">
        <v>0.68200000000000005</v>
      </c>
      <c r="S35" s="164">
        <v>0.30199999999999999</v>
      </c>
    </row>
    <row r="36" spans="1:19" s="189" customFormat="1" ht="14.25" customHeight="1" x14ac:dyDescent="0.35">
      <c r="A36" s="147" t="s">
        <v>15</v>
      </c>
      <c r="B36" s="172">
        <v>1</v>
      </c>
      <c r="C36" s="173">
        <v>-2</v>
      </c>
      <c r="D36" s="173">
        <v>-1</v>
      </c>
      <c r="E36" s="173">
        <v>0</v>
      </c>
      <c r="F36" s="173">
        <v>3</v>
      </c>
      <c r="G36" s="174">
        <v>-0.1</v>
      </c>
      <c r="H36" s="174">
        <v>-0.3</v>
      </c>
      <c r="I36" s="174">
        <v>-0.2</v>
      </c>
      <c r="J36" s="175">
        <v>0.3</v>
      </c>
      <c r="K36" s="176">
        <v>0</v>
      </c>
      <c r="L36" s="177">
        <v>-4</v>
      </c>
      <c r="M36" s="177">
        <v>-3</v>
      </c>
      <c r="N36" s="177">
        <v>0</v>
      </c>
      <c r="O36" s="177">
        <v>4</v>
      </c>
      <c r="P36" s="188">
        <v>-0.1</v>
      </c>
      <c r="Q36" s="188">
        <v>-0.6</v>
      </c>
      <c r="R36" s="188">
        <v>-0.6</v>
      </c>
      <c r="S36" s="187">
        <v>0.6</v>
      </c>
    </row>
    <row r="37" spans="1:19" ht="14.25" customHeight="1" thickBot="1" x14ac:dyDescent="0.35">
      <c r="A37" s="190" t="s">
        <v>16</v>
      </c>
      <c r="B37" s="191">
        <v>3</v>
      </c>
      <c r="C37" s="192">
        <v>4</v>
      </c>
      <c r="D37" s="192">
        <v>5</v>
      </c>
      <c r="E37" s="192">
        <v>-2</v>
      </c>
      <c r="F37" s="192">
        <v>-1</v>
      </c>
      <c r="G37" s="193">
        <v>-0.4</v>
      </c>
      <c r="H37" s="193">
        <v>0.3</v>
      </c>
      <c r="I37" s="193">
        <v>0.5</v>
      </c>
      <c r="J37" s="194">
        <v>-0.3</v>
      </c>
      <c r="K37" s="195">
        <v>0</v>
      </c>
      <c r="L37" s="196">
        <v>0</v>
      </c>
      <c r="M37" s="196">
        <v>2</v>
      </c>
      <c r="N37" s="196">
        <v>-2</v>
      </c>
      <c r="O37" s="196">
        <v>0</v>
      </c>
      <c r="P37" s="197">
        <v>-0.4</v>
      </c>
      <c r="Q37" s="197">
        <v>0</v>
      </c>
      <c r="R37" s="197">
        <v>0.3</v>
      </c>
      <c r="S37" s="253">
        <v>0</v>
      </c>
    </row>
    <row r="38" spans="1:19" ht="14.5" thickTop="1" x14ac:dyDescent="0.3">
      <c r="A38" s="198"/>
      <c r="B38" s="173"/>
      <c r="C38" s="173"/>
      <c r="D38" s="173"/>
      <c r="E38" s="173"/>
      <c r="F38" s="173"/>
      <c r="G38" s="173"/>
      <c r="H38" s="174"/>
      <c r="I38" s="174"/>
      <c r="J38" s="174"/>
      <c r="K38" s="199"/>
      <c r="L38" s="199"/>
      <c r="M38" s="199"/>
      <c r="N38" s="199"/>
      <c r="O38" s="199"/>
      <c r="P38" s="199"/>
      <c r="Q38" s="199"/>
      <c r="R38" s="199"/>
      <c r="S38" s="199"/>
    </row>
    <row r="39" spans="1:19" x14ac:dyDescent="0.3">
      <c r="A39" s="200" t="s">
        <v>142</v>
      </c>
      <c r="B39" s="201" t="s">
        <v>144</v>
      </c>
    </row>
    <row r="40" spans="1:19" x14ac:dyDescent="0.3">
      <c r="A40" s="201"/>
      <c r="B40" s="201" t="s">
        <v>111</v>
      </c>
    </row>
    <row r="41" spans="1:19" x14ac:dyDescent="0.3">
      <c r="B41" s="201" t="s">
        <v>146</v>
      </c>
    </row>
    <row r="42" spans="1:19" x14ac:dyDescent="0.3">
      <c r="B42" s="201" t="s">
        <v>17</v>
      </c>
    </row>
    <row r="43" spans="1:19" ht="24.75" customHeight="1" x14ac:dyDescent="0.3">
      <c r="B43" s="272" t="s">
        <v>147</v>
      </c>
      <c r="C43" s="272"/>
      <c r="D43" s="272"/>
      <c r="E43" s="272"/>
      <c r="F43" s="272"/>
      <c r="G43" s="272"/>
      <c r="H43" s="272"/>
      <c r="I43" s="272"/>
      <c r="J43" s="272"/>
      <c r="K43" s="272"/>
      <c r="L43" s="272"/>
      <c r="M43" s="272"/>
    </row>
    <row r="44" spans="1:19" x14ac:dyDescent="0.3">
      <c r="B44" s="201" t="s">
        <v>148</v>
      </c>
    </row>
    <row r="45" spans="1:19" x14ac:dyDescent="0.3">
      <c r="B45" s="201" t="s">
        <v>143</v>
      </c>
    </row>
  </sheetData>
  <mergeCells count="22">
    <mergeCell ref="B43:M43"/>
    <mergeCell ref="K3:S3"/>
    <mergeCell ref="B4:B6"/>
    <mergeCell ref="C4:C6"/>
    <mergeCell ref="G4:G6"/>
    <mergeCell ref="H4:H6"/>
    <mergeCell ref="I4:I6"/>
    <mergeCell ref="J4:J6"/>
    <mergeCell ref="K4:K6"/>
    <mergeCell ref="L4:L6"/>
    <mergeCell ref="M4:M6"/>
    <mergeCell ref="N4:N6"/>
    <mergeCell ref="O4:O6"/>
    <mergeCell ref="P4:P6"/>
    <mergeCell ref="Q4:Q6"/>
    <mergeCell ref="R4:R6"/>
    <mergeCell ref="B3:J3"/>
    <mergeCell ref="S4:S6"/>
    <mergeCell ref="A4:A6"/>
    <mergeCell ref="D4:D6"/>
    <mergeCell ref="E4:E6"/>
    <mergeCell ref="F4:F6"/>
  </mergeCells>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9"/>
  <sheetViews>
    <sheetView workbookViewId="0">
      <pane ySplit="5" topLeftCell="A273" activePane="bottomLeft" state="frozen"/>
      <selection pane="bottomLeft" sqref="A1:K1"/>
    </sheetView>
  </sheetViews>
  <sheetFormatPr defaultRowHeight="14.5" x14ac:dyDescent="0.35"/>
  <cols>
    <col min="1" max="2" width="12.26953125" customWidth="1"/>
    <col min="3" max="3" width="11.81640625" customWidth="1"/>
    <col min="4" max="4" width="12.1796875" customWidth="1"/>
    <col min="5" max="5" width="12.7265625" customWidth="1"/>
    <col min="7" max="7" width="10.7265625" bestFit="1" customWidth="1"/>
    <col min="8" max="8" width="12.1796875" customWidth="1"/>
    <col min="9" max="9" width="10.81640625" customWidth="1"/>
    <col min="11" max="11" width="10.7265625" bestFit="1" customWidth="1"/>
    <col min="12" max="12" width="12.1796875" customWidth="1"/>
    <col min="13" max="13" width="10.81640625" customWidth="1"/>
  </cols>
  <sheetData>
    <row r="1" spans="1:13" ht="14.25" customHeight="1" x14ac:dyDescent="0.35">
      <c r="A1" s="284" t="s">
        <v>19</v>
      </c>
      <c r="B1" s="284"/>
      <c r="C1" s="284"/>
      <c r="D1" s="284"/>
      <c r="E1" s="284"/>
      <c r="F1" s="284"/>
      <c r="G1" s="284"/>
      <c r="H1" s="284"/>
      <c r="I1" s="284"/>
      <c r="J1" s="284"/>
      <c r="K1" s="284"/>
      <c r="L1" s="285"/>
      <c r="M1" s="285"/>
    </row>
    <row r="2" spans="1:13" ht="14.25" customHeight="1" thickBot="1" x14ac:dyDescent="0.4">
      <c r="A2" s="244" t="s">
        <v>471</v>
      </c>
      <c r="B2" s="245"/>
      <c r="C2" s="245"/>
      <c r="D2" s="245"/>
      <c r="E2" s="245"/>
      <c r="F2" s="245"/>
      <c r="G2" s="245"/>
      <c r="H2" s="245"/>
      <c r="I2" s="245"/>
      <c r="J2" s="245"/>
      <c r="K2" s="245"/>
      <c r="L2" s="246"/>
      <c r="M2" s="246"/>
    </row>
    <row r="3" spans="1:13" ht="15" thickBot="1" x14ac:dyDescent="0.4">
      <c r="B3" s="244"/>
      <c r="C3" s="244"/>
      <c r="D3" s="244"/>
      <c r="E3" s="244"/>
      <c r="F3" s="244"/>
      <c r="G3" s="244"/>
      <c r="H3" s="244"/>
      <c r="I3" s="244"/>
      <c r="J3" s="244"/>
      <c r="K3" s="244"/>
      <c r="L3" s="215"/>
      <c r="M3" s="216" t="s">
        <v>470</v>
      </c>
    </row>
    <row r="4" spans="1:13" ht="15" thickBot="1" x14ac:dyDescent="0.4">
      <c r="A4" s="217"/>
      <c r="B4" s="286" t="s">
        <v>178</v>
      </c>
      <c r="C4" s="287"/>
      <c r="D4" s="287"/>
      <c r="E4" s="288"/>
      <c r="F4" s="286" t="s">
        <v>179</v>
      </c>
      <c r="G4" s="287"/>
      <c r="H4" s="287"/>
      <c r="I4" s="288"/>
      <c r="J4" s="286" t="s">
        <v>180</v>
      </c>
      <c r="K4" s="287"/>
      <c r="L4" s="287"/>
      <c r="M4" s="288"/>
    </row>
    <row r="5" spans="1:13" ht="30" x14ac:dyDescent="0.35">
      <c r="A5" s="218"/>
      <c r="B5" s="219" t="s">
        <v>181</v>
      </c>
      <c r="C5" s="220" t="s">
        <v>468</v>
      </c>
      <c r="D5" s="220" t="s">
        <v>182</v>
      </c>
      <c r="E5" s="221" t="s">
        <v>469</v>
      </c>
      <c r="F5" s="219" t="s">
        <v>181</v>
      </c>
      <c r="G5" s="220" t="s">
        <v>468</v>
      </c>
      <c r="H5" s="220" t="s">
        <v>182</v>
      </c>
      <c r="I5" s="221" t="s">
        <v>469</v>
      </c>
      <c r="J5" s="219" t="s">
        <v>181</v>
      </c>
      <c r="K5" s="220" t="s">
        <v>468</v>
      </c>
      <c r="L5" s="220" t="s">
        <v>182</v>
      </c>
      <c r="M5" s="221" t="s">
        <v>469</v>
      </c>
    </row>
    <row r="6" spans="1:13" x14ac:dyDescent="0.35">
      <c r="A6" s="222" t="s">
        <v>183</v>
      </c>
      <c r="B6" s="223">
        <v>65</v>
      </c>
      <c r="C6" s="224">
        <v>8.1900288289014771</v>
      </c>
      <c r="D6" s="223">
        <v>63.857999999999997</v>
      </c>
      <c r="E6" s="224">
        <v>8.046136322399855</v>
      </c>
      <c r="F6" s="225">
        <v>51.3</v>
      </c>
      <c r="G6" s="224">
        <v>11.254170953708721</v>
      </c>
      <c r="H6" s="225">
        <v>51.100999999999999</v>
      </c>
      <c r="I6" s="224">
        <v>11.210514423108563</v>
      </c>
      <c r="J6" s="225">
        <v>13.7</v>
      </c>
      <c r="K6" s="224">
        <v>4.0554501401646448</v>
      </c>
      <c r="L6" s="225">
        <v>12.757</v>
      </c>
      <c r="M6" s="224">
        <v>3.7763049224876188</v>
      </c>
    </row>
    <row r="7" spans="1:13" x14ac:dyDescent="0.35">
      <c r="A7" s="222" t="s">
        <v>184</v>
      </c>
      <c r="B7" s="223">
        <v>63.6</v>
      </c>
      <c r="C7" s="224">
        <v>8.0136282079712924</v>
      </c>
      <c r="D7" s="223">
        <v>61.308999999999997</v>
      </c>
      <c r="E7" s="224">
        <v>7.7249611918633958</v>
      </c>
      <c r="F7" s="225">
        <v>50.2</v>
      </c>
      <c r="G7" s="224">
        <v>11.01285344787871</v>
      </c>
      <c r="H7" s="225">
        <v>49.161000000000001</v>
      </c>
      <c r="I7" s="224">
        <v>10.784918094644725</v>
      </c>
      <c r="J7" s="225">
        <v>13.4</v>
      </c>
      <c r="K7" s="224">
        <v>3.9666446626427918</v>
      </c>
      <c r="L7" s="225">
        <v>12.148</v>
      </c>
      <c r="M7" s="224">
        <v>3.5960298031182565</v>
      </c>
    </row>
    <row r="8" spans="1:13" x14ac:dyDescent="0.35">
      <c r="A8" s="222" t="s">
        <v>185</v>
      </c>
      <c r="B8" s="223">
        <v>61.699999999999996</v>
      </c>
      <c r="C8" s="224">
        <v>7.774227365280324</v>
      </c>
      <c r="D8" s="223">
        <v>60.798999999999999</v>
      </c>
      <c r="E8" s="224">
        <v>7.6607009656673997</v>
      </c>
      <c r="F8" s="225">
        <v>48.8</v>
      </c>
      <c r="G8" s="224">
        <v>10.705722076822331</v>
      </c>
      <c r="H8" s="225">
        <v>48.213000000000001</v>
      </c>
      <c r="I8" s="224">
        <v>10.576946280529405</v>
      </c>
      <c r="J8" s="225">
        <v>12.9</v>
      </c>
      <c r="K8" s="224">
        <v>3.8186355334397022</v>
      </c>
      <c r="L8" s="225">
        <v>12.586</v>
      </c>
      <c r="M8" s="224">
        <v>3.7256858003001625</v>
      </c>
    </row>
    <row r="9" spans="1:13" x14ac:dyDescent="0.35">
      <c r="A9" s="222" t="s">
        <v>186</v>
      </c>
      <c r="B9" s="223">
        <v>61.4</v>
      </c>
      <c r="C9" s="224">
        <v>7.7364272322238579</v>
      </c>
      <c r="D9" s="223">
        <v>65.135000000000005</v>
      </c>
      <c r="E9" s="224">
        <v>8.2070388887768893</v>
      </c>
      <c r="F9" s="225">
        <v>48.8</v>
      </c>
      <c r="G9" s="224">
        <v>10.705722076822331</v>
      </c>
      <c r="H9" s="225">
        <v>49.904000000000003</v>
      </c>
      <c r="I9" s="224">
        <v>10.94791710085536</v>
      </c>
      <c r="J9" s="225">
        <v>12.6</v>
      </c>
      <c r="K9" s="224">
        <v>3.7298300559178488</v>
      </c>
      <c r="L9" s="225">
        <v>15.231</v>
      </c>
      <c r="M9" s="224">
        <v>4.5086540937845045</v>
      </c>
    </row>
    <row r="10" spans="1:13" x14ac:dyDescent="0.35">
      <c r="A10" s="222" t="s">
        <v>187</v>
      </c>
      <c r="B10" s="223">
        <v>61</v>
      </c>
      <c r="C10" s="224">
        <v>7.6860270548152325</v>
      </c>
      <c r="D10" s="223">
        <v>65.727000000000004</v>
      </c>
      <c r="E10" s="224">
        <v>8.281631151341653</v>
      </c>
      <c r="F10" s="225">
        <v>48.4</v>
      </c>
      <c r="G10" s="224">
        <v>10.617970256520509</v>
      </c>
      <c r="H10" s="225">
        <v>49.978999999999999</v>
      </c>
      <c r="I10" s="224">
        <v>10.964370567161954</v>
      </c>
      <c r="J10" s="225">
        <v>12.6</v>
      </c>
      <c r="K10" s="224">
        <v>3.7298300559178488</v>
      </c>
      <c r="L10" s="225">
        <v>15.747999999999999</v>
      </c>
      <c r="M10" s="224">
        <v>4.6616955333804988</v>
      </c>
    </row>
    <row r="11" spans="1:13" x14ac:dyDescent="0.35">
      <c r="A11" s="222" t="s">
        <v>188</v>
      </c>
      <c r="B11" s="223">
        <v>61.5</v>
      </c>
      <c r="C11" s="224">
        <v>7.7490272765760135</v>
      </c>
      <c r="D11" s="223">
        <v>64.278999999999996</v>
      </c>
      <c r="E11" s="224">
        <v>8.0991825091224321</v>
      </c>
      <c r="F11" s="225">
        <v>48.2</v>
      </c>
      <c r="G11" s="224">
        <v>10.574094346369597</v>
      </c>
      <c r="H11" s="225">
        <v>49.3</v>
      </c>
      <c r="I11" s="224">
        <v>10.81541185219961</v>
      </c>
      <c r="J11" s="225">
        <v>13.3</v>
      </c>
      <c r="K11" s="224">
        <v>3.9370428368021737</v>
      </c>
      <c r="L11" s="225">
        <v>14.978999999999999</v>
      </c>
      <c r="M11" s="224">
        <v>4.434057492666148</v>
      </c>
    </row>
    <row r="12" spans="1:13" x14ac:dyDescent="0.35">
      <c r="A12" s="222" t="s">
        <v>189</v>
      </c>
      <c r="B12" s="223">
        <v>60.6</v>
      </c>
      <c r="C12" s="224">
        <v>7.6356268774066081</v>
      </c>
      <c r="D12" s="223">
        <v>60.406999999999996</v>
      </c>
      <c r="E12" s="224">
        <v>7.6113087918069482</v>
      </c>
      <c r="F12" s="225">
        <v>47.6</v>
      </c>
      <c r="G12" s="224">
        <v>10.442466615916864</v>
      </c>
      <c r="H12" s="225">
        <v>47.244</v>
      </c>
      <c r="I12" s="224">
        <v>10.364367495848242</v>
      </c>
      <c r="J12" s="225">
        <v>13</v>
      </c>
      <c r="K12" s="224">
        <v>3.8482373592803203</v>
      </c>
      <c r="L12" s="225">
        <v>13.163</v>
      </c>
      <c r="M12" s="224">
        <v>3.8964883354005275</v>
      </c>
    </row>
    <row r="13" spans="1:13" x14ac:dyDescent="0.35">
      <c r="A13" s="222" t="s">
        <v>190</v>
      </c>
      <c r="B13" s="223">
        <v>60.2</v>
      </c>
      <c r="C13" s="224">
        <v>7.5852266999979836</v>
      </c>
      <c r="D13" s="223">
        <v>58.304999999999993</v>
      </c>
      <c r="E13" s="224">
        <v>7.3464558595246237</v>
      </c>
      <c r="F13" s="225">
        <v>47.2</v>
      </c>
      <c r="G13" s="224">
        <v>10.354714795615042</v>
      </c>
      <c r="H13" s="225">
        <v>46.107999999999997</v>
      </c>
      <c r="I13" s="224">
        <v>10.115152326191067</v>
      </c>
      <c r="J13" s="225">
        <v>13</v>
      </c>
      <c r="K13" s="224">
        <v>3.8482373592803203</v>
      </c>
      <c r="L13" s="225">
        <v>12.196999999999999</v>
      </c>
      <c r="M13" s="224">
        <v>3.6105346977801593</v>
      </c>
    </row>
    <row r="14" spans="1:13" x14ac:dyDescent="0.35">
      <c r="A14" s="222" t="s">
        <v>191</v>
      </c>
      <c r="B14" s="223">
        <v>59.9</v>
      </c>
      <c r="C14" s="224">
        <v>7.5474265669415157</v>
      </c>
      <c r="D14" s="223">
        <v>57.531999999999996</v>
      </c>
      <c r="E14" s="224">
        <v>7.2490575166824582</v>
      </c>
      <c r="F14" s="225">
        <v>47</v>
      </c>
      <c r="G14" s="224">
        <v>10.310838885464129</v>
      </c>
      <c r="H14" s="225">
        <v>45.875</v>
      </c>
      <c r="I14" s="224">
        <v>10.064036890865255</v>
      </c>
      <c r="J14" s="225">
        <v>12.9</v>
      </c>
      <c r="K14" s="224">
        <v>3.8186355334397022</v>
      </c>
      <c r="L14" s="225">
        <v>11.657</v>
      </c>
      <c r="M14" s="224">
        <v>3.4506848382408228</v>
      </c>
    </row>
    <row r="15" spans="1:13" x14ac:dyDescent="0.35">
      <c r="A15" s="222" t="s">
        <v>192</v>
      </c>
      <c r="B15" s="223">
        <v>59.9</v>
      </c>
      <c r="C15" s="224">
        <v>7.5737747617548399</v>
      </c>
      <c r="D15" s="223">
        <v>59.762</v>
      </c>
      <c r="E15" s="224">
        <v>7.5563259985307631</v>
      </c>
      <c r="F15" s="225">
        <v>47</v>
      </c>
      <c r="G15" s="224">
        <v>10.439155272439741</v>
      </c>
      <c r="H15" s="225">
        <v>47.548000000000002</v>
      </c>
      <c r="I15" s="224">
        <v>10.560871380722656</v>
      </c>
      <c r="J15" s="225">
        <v>12.9</v>
      </c>
      <c r="K15" s="224">
        <v>3.7867779803263675</v>
      </c>
      <c r="L15" s="225">
        <v>12.214</v>
      </c>
      <c r="M15" s="224">
        <v>3.5854035854035855</v>
      </c>
    </row>
    <row r="16" spans="1:13" x14ac:dyDescent="0.35">
      <c r="A16" s="222" t="s">
        <v>193</v>
      </c>
      <c r="B16" s="223">
        <v>59.3</v>
      </c>
      <c r="C16" s="224">
        <v>7.4979105738240737</v>
      </c>
      <c r="D16" s="223">
        <v>59.166000000000004</v>
      </c>
      <c r="E16" s="224">
        <v>7.4809675718528705</v>
      </c>
      <c r="F16" s="225">
        <v>46.4</v>
      </c>
      <c r="G16" s="224">
        <v>10.30588946045115</v>
      </c>
      <c r="H16" s="225">
        <v>47.011000000000003</v>
      </c>
      <c r="I16" s="224">
        <v>10.441598478992866</v>
      </c>
      <c r="J16" s="225">
        <v>12.9</v>
      </c>
      <c r="K16" s="224">
        <v>3.7867779803263675</v>
      </c>
      <c r="L16" s="225">
        <v>12.154999999999999</v>
      </c>
      <c r="M16" s="224">
        <v>3.5680842132455037</v>
      </c>
    </row>
    <row r="17" spans="1:13" x14ac:dyDescent="0.35">
      <c r="A17" s="222" t="s">
        <v>194</v>
      </c>
      <c r="B17" s="223">
        <v>58.5</v>
      </c>
      <c r="C17" s="224">
        <v>7.3967583232497178</v>
      </c>
      <c r="D17" s="223">
        <v>57.592999999999996</v>
      </c>
      <c r="E17" s="224">
        <v>7.2820769591610439</v>
      </c>
      <c r="F17" s="225">
        <v>45.8</v>
      </c>
      <c r="G17" s="224">
        <v>10.172623648462558</v>
      </c>
      <c r="H17" s="225">
        <v>45.872999999999998</v>
      </c>
      <c r="I17" s="224">
        <v>10.188837655587836</v>
      </c>
      <c r="J17" s="225">
        <v>12.7</v>
      </c>
      <c r="K17" s="224">
        <v>3.7280682441972766</v>
      </c>
      <c r="L17" s="225">
        <v>11.72</v>
      </c>
      <c r="M17" s="224">
        <v>3.4403905371647308</v>
      </c>
    </row>
    <row r="18" spans="1:13" x14ac:dyDescent="0.35">
      <c r="A18" s="222" t="s">
        <v>195</v>
      </c>
      <c r="B18" s="223">
        <v>57.9</v>
      </c>
      <c r="C18" s="224">
        <v>7.3208941353189516</v>
      </c>
      <c r="D18" s="223">
        <v>57.058999999999997</v>
      </c>
      <c r="E18" s="224">
        <v>7.2145578319026615</v>
      </c>
      <c r="F18" s="225">
        <v>45.4</v>
      </c>
      <c r="G18" s="224">
        <v>10.083779773803494</v>
      </c>
      <c r="H18" s="225">
        <v>45.293999999999997</v>
      </c>
      <c r="I18" s="224">
        <v>10.060236147018843</v>
      </c>
      <c r="J18" s="225">
        <v>12.5</v>
      </c>
      <c r="K18" s="224">
        <v>3.6693585080681856</v>
      </c>
      <c r="L18" s="225">
        <v>11.765000000000001</v>
      </c>
      <c r="M18" s="224">
        <v>3.4536002277937761</v>
      </c>
    </row>
    <row r="19" spans="1:13" x14ac:dyDescent="0.35">
      <c r="A19" s="222" t="s">
        <v>196</v>
      </c>
      <c r="B19" s="223">
        <v>57.3</v>
      </c>
      <c r="C19" s="224">
        <v>7.2450299473881863</v>
      </c>
      <c r="D19" s="223">
        <v>55.323</v>
      </c>
      <c r="E19" s="224">
        <v>6.9950574481563113</v>
      </c>
      <c r="F19" s="225">
        <v>44.9</v>
      </c>
      <c r="G19" s="224">
        <v>9.9727249304796679</v>
      </c>
      <c r="H19" s="225">
        <v>44.036999999999999</v>
      </c>
      <c r="I19" s="224">
        <v>9.7810442709027434</v>
      </c>
      <c r="J19" s="225">
        <v>12.4</v>
      </c>
      <c r="K19" s="224">
        <v>3.6400036400036404</v>
      </c>
      <c r="L19" s="225">
        <v>11.286</v>
      </c>
      <c r="M19" s="224">
        <v>3.3129904097646032</v>
      </c>
    </row>
    <row r="20" spans="1:13" x14ac:dyDescent="0.35">
      <c r="A20" s="222" t="s">
        <v>197</v>
      </c>
      <c r="B20" s="223">
        <v>57.599999999999994</v>
      </c>
      <c r="C20" s="224">
        <v>7.2829620413535672</v>
      </c>
      <c r="D20" s="223">
        <v>56.71</v>
      </c>
      <c r="E20" s="224">
        <v>7.1704301625895983</v>
      </c>
      <c r="F20" s="225">
        <v>44.9</v>
      </c>
      <c r="G20" s="224">
        <v>9.9727249304796679</v>
      </c>
      <c r="H20" s="225">
        <v>44.353000000000002</v>
      </c>
      <c r="I20" s="224">
        <v>9.8512309318833999</v>
      </c>
      <c r="J20" s="225">
        <v>12.7</v>
      </c>
      <c r="K20" s="224">
        <v>3.7280682441972766</v>
      </c>
      <c r="L20" s="225">
        <v>12.356999999999999</v>
      </c>
      <c r="M20" s="224">
        <v>3.6273810467358856</v>
      </c>
    </row>
    <row r="21" spans="1:13" x14ac:dyDescent="0.35">
      <c r="A21" s="222" t="s">
        <v>198</v>
      </c>
      <c r="B21" s="223">
        <v>57.3</v>
      </c>
      <c r="C21" s="224">
        <v>7.2450299473881863</v>
      </c>
      <c r="D21" s="223">
        <v>60.662999999999997</v>
      </c>
      <c r="E21" s="224">
        <v>7.6702487207401306</v>
      </c>
      <c r="F21" s="225">
        <v>44.4</v>
      </c>
      <c r="G21" s="224">
        <v>9.8616700871558418</v>
      </c>
      <c r="H21" s="225">
        <v>45.36</v>
      </c>
      <c r="I21" s="224">
        <v>10.074895386337589</v>
      </c>
      <c r="J21" s="225">
        <v>12.9</v>
      </c>
      <c r="K21" s="224">
        <v>3.7867779803263675</v>
      </c>
      <c r="L21" s="225">
        <v>15.303000000000001</v>
      </c>
      <c r="M21" s="224">
        <v>4.4921754599173953</v>
      </c>
    </row>
    <row r="22" spans="1:13" x14ac:dyDescent="0.35">
      <c r="A22" s="222" t="s">
        <v>199</v>
      </c>
      <c r="B22" s="223">
        <v>57</v>
      </c>
      <c r="C22" s="224">
        <v>7.2070978534228027</v>
      </c>
      <c r="D22" s="223">
        <v>61.174000000000007</v>
      </c>
      <c r="E22" s="224">
        <v>7.7348597207945016</v>
      </c>
      <c r="F22" s="225">
        <v>44.1</v>
      </c>
      <c r="G22" s="224">
        <v>9.7950371811615451</v>
      </c>
      <c r="H22" s="225">
        <v>45.377000000000002</v>
      </c>
      <c r="I22" s="224">
        <v>10.078671251010599</v>
      </c>
      <c r="J22" s="225">
        <v>12.9</v>
      </c>
      <c r="K22" s="224">
        <v>3.7867779803263675</v>
      </c>
      <c r="L22" s="225">
        <v>15.797000000000001</v>
      </c>
      <c r="M22" s="224">
        <v>4.6371885081562505</v>
      </c>
    </row>
    <row r="23" spans="1:13" x14ac:dyDescent="0.35">
      <c r="A23" s="222" t="s">
        <v>200</v>
      </c>
      <c r="B23" s="223">
        <v>56</v>
      </c>
      <c r="C23" s="224">
        <v>7.0806575402048582</v>
      </c>
      <c r="D23" s="223">
        <v>58.244</v>
      </c>
      <c r="E23" s="224">
        <v>7.3643896030659253</v>
      </c>
      <c r="F23" s="225">
        <v>43.7</v>
      </c>
      <c r="G23" s="224">
        <v>9.7061933065024828</v>
      </c>
      <c r="H23" s="225">
        <v>44.518000000000001</v>
      </c>
      <c r="I23" s="224">
        <v>9.8878790301802653</v>
      </c>
      <c r="J23" s="225">
        <v>12.3</v>
      </c>
      <c r="K23" s="224">
        <v>3.6106487719390943</v>
      </c>
      <c r="L23" s="225">
        <v>13.726000000000001</v>
      </c>
      <c r="M23" s="224">
        <v>4.0292491905395131</v>
      </c>
    </row>
    <row r="24" spans="1:13" x14ac:dyDescent="0.35">
      <c r="A24" s="222" t="s">
        <v>201</v>
      </c>
      <c r="B24" s="223">
        <v>56.1</v>
      </c>
      <c r="C24" s="224">
        <v>7.093301571526653</v>
      </c>
      <c r="D24" s="223">
        <v>55.628999999999998</v>
      </c>
      <c r="E24" s="224">
        <v>7.0337481840010012</v>
      </c>
      <c r="F24" s="225">
        <v>43.7</v>
      </c>
      <c r="G24" s="224">
        <v>9.7061933065024828</v>
      </c>
      <c r="H24" s="225">
        <v>43.170999999999999</v>
      </c>
      <c r="I24" s="224">
        <v>9.5886972822658745</v>
      </c>
      <c r="J24" s="225">
        <v>12.4</v>
      </c>
      <c r="K24" s="224">
        <v>3.6400036400036404</v>
      </c>
      <c r="L24" s="225">
        <v>12.458</v>
      </c>
      <c r="M24" s="224">
        <v>3.6570294634810763</v>
      </c>
    </row>
    <row r="25" spans="1:13" x14ac:dyDescent="0.35">
      <c r="A25" s="222" t="s">
        <v>202</v>
      </c>
      <c r="B25" s="223">
        <v>56.2</v>
      </c>
      <c r="C25" s="224">
        <v>7.1059456028484469</v>
      </c>
      <c r="D25" s="223">
        <v>54.326000000000001</v>
      </c>
      <c r="E25" s="224">
        <v>6.8689964558780208</v>
      </c>
      <c r="F25" s="225">
        <v>43.9</v>
      </c>
      <c r="G25" s="224">
        <v>9.7506152438320139</v>
      </c>
      <c r="H25" s="225">
        <v>42.759</v>
      </c>
      <c r="I25" s="224">
        <v>9.4971880913670415</v>
      </c>
      <c r="J25" s="225">
        <v>12.3</v>
      </c>
      <c r="K25" s="224">
        <v>3.6106487719390943</v>
      </c>
      <c r="L25" s="225">
        <v>11.567</v>
      </c>
      <c r="M25" s="224">
        <v>3.3954775890259761</v>
      </c>
    </row>
    <row r="26" spans="1:13" x14ac:dyDescent="0.35">
      <c r="A26" s="222" t="s">
        <v>203</v>
      </c>
      <c r="B26" s="223">
        <v>56.199999999999996</v>
      </c>
      <c r="C26" s="224">
        <v>7.105945602848446</v>
      </c>
      <c r="D26" s="223">
        <v>53.951999999999998</v>
      </c>
      <c r="E26" s="224">
        <v>6.8217077787345097</v>
      </c>
      <c r="F26" s="225">
        <v>43.8</v>
      </c>
      <c r="G26" s="224">
        <v>9.7284042751672484</v>
      </c>
      <c r="H26" s="225">
        <v>42.734999999999999</v>
      </c>
      <c r="I26" s="224">
        <v>9.4918574588874964</v>
      </c>
      <c r="J26" s="225">
        <v>12.4</v>
      </c>
      <c r="K26" s="224">
        <v>3.6400036400036404</v>
      </c>
      <c r="L26" s="225">
        <v>11.217000000000001</v>
      </c>
      <c r="M26" s="224">
        <v>3.2927355508000669</v>
      </c>
    </row>
    <row r="27" spans="1:13" x14ac:dyDescent="0.35">
      <c r="A27" s="222" t="s">
        <v>204</v>
      </c>
      <c r="B27" s="223">
        <v>55.9</v>
      </c>
      <c r="C27" s="224">
        <v>6.9857273716794355</v>
      </c>
      <c r="D27" s="223">
        <v>55.977000000000004</v>
      </c>
      <c r="E27" s="224">
        <v>6.9953499299552746</v>
      </c>
      <c r="F27" s="225">
        <v>43.5</v>
      </c>
      <c r="G27" s="224">
        <v>9.5983689392368081</v>
      </c>
      <c r="H27" s="225">
        <v>44.173999999999999</v>
      </c>
      <c r="I27" s="224">
        <v>9.7470884947550971</v>
      </c>
      <c r="J27" s="225">
        <v>12.4</v>
      </c>
      <c r="K27" s="224">
        <v>3.5734767334964452</v>
      </c>
      <c r="L27" s="225">
        <v>11.803000000000001</v>
      </c>
      <c r="M27" s="224">
        <v>3.4014311197950438</v>
      </c>
    </row>
    <row r="28" spans="1:13" x14ac:dyDescent="0.35">
      <c r="A28" s="222" t="s">
        <v>205</v>
      </c>
      <c r="B28" s="223">
        <v>55.599999999999994</v>
      </c>
      <c r="C28" s="224">
        <v>6.9482368848904592</v>
      </c>
      <c r="D28" s="223">
        <v>55.796000000000006</v>
      </c>
      <c r="E28" s="224">
        <v>6.9727306695925915</v>
      </c>
      <c r="F28" s="225">
        <v>43.3</v>
      </c>
      <c r="G28" s="224">
        <v>9.554238507332272</v>
      </c>
      <c r="H28" s="225">
        <v>44.081000000000003</v>
      </c>
      <c r="I28" s="224">
        <v>9.7265678439194883</v>
      </c>
      <c r="J28" s="225">
        <v>12.3</v>
      </c>
      <c r="K28" s="224">
        <v>3.5446583727424414</v>
      </c>
      <c r="L28" s="225">
        <v>11.715</v>
      </c>
      <c r="M28" s="224">
        <v>3.3760709623315206</v>
      </c>
    </row>
    <row r="29" spans="1:13" x14ac:dyDescent="0.35">
      <c r="A29" s="222" t="s">
        <v>206</v>
      </c>
      <c r="B29" s="223">
        <v>55</v>
      </c>
      <c r="C29" s="224">
        <v>6.8732559113125049</v>
      </c>
      <c r="D29" s="223">
        <v>54.591000000000001</v>
      </c>
      <c r="E29" s="224">
        <v>6.8221438809901986</v>
      </c>
      <c r="F29" s="225">
        <v>42.8</v>
      </c>
      <c r="G29" s="224">
        <v>9.443912427570929</v>
      </c>
      <c r="H29" s="225">
        <v>43.103000000000002</v>
      </c>
      <c r="I29" s="224">
        <v>9.5107700319063024</v>
      </c>
      <c r="J29" s="225">
        <v>12.2</v>
      </c>
      <c r="K29" s="224">
        <v>3.5158400119884381</v>
      </c>
      <c r="L29" s="225">
        <v>11.488</v>
      </c>
      <c r="M29" s="224">
        <v>3.3106532834199323</v>
      </c>
    </row>
    <row r="30" spans="1:13" x14ac:dyDescent="0.35">
      <c r="A30" s="222" t="s">
        <v>207</v>
      </c>
      <c r="B30" s="223">
        <v>55</v>
      </c>
      <c r="C30" s="224">
        <v>6.8732559113125049</v>
      </c>
      <c r="D30" s="223">
        <v>54.427999999999997</v>
      </c>
      <c r="E30" s="224">
        <v>6.8017740498348553</v>
      </c>
      <c r="F30" s="225">
        <v>42.5</v>
      </c>
      <c r="G30" s="224">
        <v>9.3777167797141239</v>
      </c>
      <c r="H30" s="225">
        <v>42.543999999999997</v>
      </c>
      <c r="I30" s="224">
        <v>9.3874254747331207</v>
      </c>
      <c r="J30" s="225">
        <v>12.5</v>
      </c>
      <c r="K30" s="224">
        <v>3.602295094250449</v>
      </c>
      <c r="L30" s="225">
        <v>11.884</v>
      </c>
      <c r="M30" s="224">
        <v>3.4247739920057869</v>
      </c>
    </row>
    <row r="31" spans="1:13" x14ac:dyDescent="0.35">
      <c r="A31" s="222" t="s">
        <v>208</v>
      </c>
      <c r="B31" s="223">
        <v>52.8</v>
      </c>
      <c r="C31" s="224">
        <v>6.5983256748600043</v>
      </c>
      <c r="D31" s="223">
        <v>51.137999999999998</v>
      </c>
      <c r="E31" s="224">
        <v>6.3906283780490698</v>
      </c>
      <c r="F31" s="225">
        <v>41.1</v>
      </c>
      <c r="G31" s="224">
        <v>9.0688037563823638</v>
      </c>
      <c r="H31" s="225">
        <v>40.497</v>
      </c>
      <c r="I31" s="224">
        <v>8.9357505041901852</v>
      </c>
      <c r="J31" s="225">
        <v>11.7</v>
      </c>
      <c r="K31" s="224">
        <v>3.3717482082184205</v>
      </c>
      <c r="L31" s="225">
        <v>10.641</v>
      </c>
      <c r="M31" s="224">
        <v>3.0665617678335222</v>
      </c>
    </row>
    <row r="32" spans="1:13" x14ac:dyDescent="0.35">
      <c r="A32" s="222" t="s">
        <v>209</v>
      </c>
      <c r="B32" s="223">
        <v>51.2</v>
      </c>
      <c r="C32" s="224">
        <v>6.398376411985458</v>
      </c>
      <c r="D32" s="223">
        <v>50.302999999999997</v>
      </c>
      <c r="E32" s="224">
        <v>6.2862798564864164</v>
      </c>
      <c r="F32" s="225">
        <v>39.9</v>
      </c>
      <c r="G32" s="224">
        <v>8.8040211649551416</v>
      </c>
      <c r="H32" s="225">
        <v>39.338000000000001</v>
      </c>
      <c r="I32" s="224">
        <v>8.6800146513033933</v>
      </c>
      <c r="J32" s="225">
        <v>11.3</v>
      </c>
      <c r="K32" s="224">
        <v>3.2564747652024058</v>
      </c>
      <c r="L32" s="225">
        <v>10.965</v>
      </c>
      <c r="M32" s="224">
        <v>3.1599332566764935</v>
      </c>
    </row>
    <row r="33" spans="1:13" x14ac:dyDescent="0.35">
      <c r="A33" s="222" t="s">
        <v>210</v>
      </c>
      <c r="B33" s="223">
        <v>50</v>
      </c>
      <c r="C33" s="224">
        <v>6.2484144648295494</v>
      </c>
      <c r="D33" s="223">
        <v>52.967999999999996</v>
      </c>
      <c r="E33" s="224">
        <v>6.619320347461831</v>
      </c>
      <c r="F33" s="225">
        <v>38.9</v>
      </c>
      <c r="G33" s="224">
        <v>8.5833690054324556</v>
      </c>
      <c r="H33" s="225">
        <v>39.726999999999997</v>
      </c>
      <c r="I33" s="224">
        <v>8.7658483413577173</v>
      </c>
      <c r="J33" s="225">
        <v>11.1</v>
      </c>
      <c r="K33" s="224">
        <v>3.1988380436943986</v>
      </c>
      <c r="L33" s="225">
        <v>13.241</v>
      </c>
      <c r="M33" s="224">
        <v>3.8158391474376154</v>
      </c>
    </row>
    <row r="34" spans="1:13" x14ac:dyDescent="0.35">
      <c r="A34" s="222" t="s">
        <v>211</v>
      </c>
      <c r="B34" s="223">
        <v>48.9</v>
      </c>
      <c r="C34" s="224">
        <v>6.1109493466032987</v>
      </c>
      <c r="D34" s="223">
        <v>52.652000000000001</v>
      </c>
      <c r="E34" s="224">
        <v>6.5798303680441093</v>
      </c>
      <c r="F34" s="225">
        <v>37.9</v>
      </c>
      <c r="G34" s="224">
        <v>8.3627168459097714</v>
      </c>
      <c r="H34" s="225">
        <v>38.96</v>
      </c>
      <c r="I34" s="224">
        <v>8.5966081350038177</v>
      </c>
      <c r="J34" s="225">
        <v>11</v>
      </c>
      <c r="K34" s="224">
        <v>3.1700196829403948</v>
      </c>
      <c r="L34" s="225">
        <v>13.692</v>
      </c>
      <c r="M34" s="224">
        <v>3.9458099544381717</v>
      </c>
    </row>
    <row r="35" spans="1:13" x14ac:dyDescent="0.35">
      <c r="A35" s="222" t="s">
        <v>212</v>
      </c>
      <c r="B35" s="223">
        <v>47.9</v>
      </c>
      <c r="C35" s="224">
        <v>5.9859810573067085</v>
      </c>
      <c r="D35" s="223">
        <v>49.735999999999997</v>
      </c>
      <c r="E35" s="224">
        <v>6.2154228364552502</v>
      </c>
      <c r="F35" s="225">
        <v>37</v>
      </c>
      <c r="G35" s="224">
        <v>8.1641299023393543</v>
      </c>
      <c r="H35" s="225">
        <v>37.546999999999997</v>
      </c>
      <c r="I35" s="224">
        <v>8.2848266335982643</v>
      </c>
      <c r="J35" s="225">
        <v>10.9</v>
      </c>
      <c r="K35" s="224">
        <v>3.141201322186391</v>
      </c>
      <c r="L35" s="225">
        <v>12.189</v>
      </c>
      <c r="M35" s="224">
        <v>3.5126699923054976</v>
      </c>
    </row>
    <row r="36" spans="1:13" x14ac:dyDescent="0.35">
      <c r="A36" s="222" t="s">
        <v>213</v>
      </c>
      <c r="B36" s="223">
        <v>46.5</v>
      </c>
      <c r="C36" s="224">
        <v>5.8110254522914806</v>
      </c>
      <c r="D36" s="223">
        <v>45.881</v>
      </c>
      <c r="E36" s="224">
        <v>5.733670081216891</v>
      </c>
      <c r="F36" s="225">
        <v>35.9</v>
      </c>
      <c r="G36" s="224">
        <v>7.9214125268644002</v>
      </c>
      <c r="H36" s="225">
        <v>35.262</v>
      </c>
      <c r="I36" s="224">
        <v>7.7806364490889273</v>
      </c>
      <c r="J36" s="225">
        <v>10.6</v>
      </c>
      <c r="K36" s="224">
        <v>3.0547462399243805</v>
      </c>
      <c r="L36" s="225">
        <v>10.619</v>
      </c>
      <c r="M36" s="224">
        <v>3.0602217284676412</v>
      </c>
    </row>
    <row r="37" spans="1:13" x14ac:dyDescent="0.35">
      <c r="A37" s="222" t="s">
        <v>214</v>
      </c>
      <c r="B37" s="223">
        <v>45.5</v>
      </c>
      <c r="C37" s="224">
        <v>5.6860571629948895</v>
      </c>
      <c r="D37" s="223">
        <v>43.72</v>
      </c>
      <c r="E37" s="224">
        <v>5.4636136080469582</v>
      </c>
      <c r="F37" s="225">
        <v>34.9</v>
      </c>
      <c r="G37" s="224">
        <v>7.7007603673417151</v>
      </c>
      <c r="H37" s="225">
        <v>33.792000000000002</v>
      </c>
      <c r="I37" s="224">
        <v>7.4562777745905802</v>
      </c>
      <c r="J37" s="225">
        <v>10.6</v>
      </c>
      <c r="K37" s="224">
        <v>3.0547462399243805</v>
      </c>
      <c r="L37" s="225">
        <v>9.9280000000000008</v>
      </c>
      <c r="M37" s="224">
        <v>2.8610868556574767</v>
      </c>
    </row>
    <row r="38" spans="1:13" x14ac:dyDescent="0.35">
      <c r="A38" s="222" t="s">
        <v>215</v>
      </c>
      <c r="B38" s="223">
        <v>44.6</v>
      </c>
      <c r="C38" s="224">
        <v>5.573585702627958</v>
      </c>
      <c r="D38" s="223">
        <v>42.465000000000003</v>
      </c>
      <c r="E38" s="224">
        <v>5.3067784049797364</v>
      </c>
      <c r="F38" s="225">
        <v>34.1</v>
      </c>
      <c r="G38" s="224">
        <v>7.524238639723567</v>
      </c>
      <c r="H38" s="225">
        <v>33.091000000000001</v>
      </c>
      <c r="I38" s="224">
        <v>7.3016006107651767</v>
      </c>
      <c r="J38" s="225">
        <v>10.5</v>
      </c>
      <c r="K38" s="224">
        <v>3.0259278791703768</v>
      </c>
      <c r="L38" s="225">
        <v>9.3740000000000006</v>
      </c>
      <c r="M38" s="224">
        <v>2.7014331370802966</v>
      </c>
    </row>
    <row r="39" spans="1:13" x14ac:dyDescent="0.35">
      <c r="A39" s="222" t="s">
        <v>216</v>
      </c>
      <c r="B39" s="223">
        <v>44.199999999999996</v>
      </c>
      <c r="C39" s="224">
        <v>5.5243992215846518</v>
      </c>
      <c r="D39" s="223">
        <v>44.4</v>
      </c>
      <c r="E39" s="224">
        <v>5.5493965031302848</v>
      </c>
      <c r="F39" s="225">
        <v>33.799999999999997</v>
      </c>
      <c r="G39" s="224">
        <v>7.5839167115419128</v>
      </c>
      <c r="H39" s="225">
        <v>34.521999999999998</v>
      </c>
      <c r="I39" s="224">
        <v>7.7459163525399388</v>
      </c>
      <c r="J39" s="225">
        <v>10.4</v>
      </c>
      <c r="K39" s="224">
        <v>2.9344792851157004</v>
      </c>
      <c r="L39" s="225">
        <v>9.8780000000000001</v>
      </c>
      <c r="M39" s="224">
        <v>2.7871909979204701</v>
      </c>
    </row>
    <row r="40" spans="1:13" x14ac:dyDescent="0.35">
      <c r="A40" s="222" t="s">
        <v>217</v>
      </c>
      <c r="B40" s="223">
        <v>43.699999999999996</v>
      </c>
      <c r="C40" s="224">
        <v>5.4619060177205716</v>
      </c>
      <c r="D40" s="223">
        <v>44.018000000000001</v>
      </c>
      <c r="E40" s="224">
        <v>5.5016516953781274</v>
      </c>
      <c r="F40" s="225">
        <v>33.299999999999997</v>
      </c>
      <c r="G40" s="224">
        <v>7.4717285945072698</v>
      </c>
      <c r="H40" s="225">
        <v>34.055</v>
      </c>
      <c r="I40" s="224">
        <v>7.6411326512295821</v>
      </c>
      <c r="J40" s="225">
        <v>10.4</v>
      </c>
      <c r="K40" s="224">
        <v>2.9344792851157004</v>
      </c>
      <c r="L40" s="225">
        <v>9.9629999999999992</v>
      </c>
      <c r="M40" s="224">
        <v>2.8111747228468964</v>
      </c>
    </row>
    <row r="41" spans="1:13" x14ac:dyDescent="0.35">
      <c r="A41" s="222" t="s">
        <v>218</v>
      </c>
      <c r="B41" s="223">
        <v>43.400000000000006</v>
      </c>
      <c r="C41" s="224">
        <v>5.4244100954021262</v>
      </c>
      <c r="D41" s="223">
        <v>43.156000000000006</v>
      </c>
      <c r="E41" s="224">
        <v>5.3939134119164551</v>
      </c>
      <c r="F41" s="225">
        <v>33.1</v>
      </c>
      <c r="G41" s="224">
        <v>7.4268533476934131</v>
      </c>
      <c r="H41" s="225">
        <v>33.450000000000003</v>
      </c>
      <c r="I41" s="224">
        <v>7.5053850296176634</v>
      </c>
      <c r="J41" s="225">
        <v>10.3</v>
      </c>
      <c r="K41" s="224">
        <v>2.9062631381434341</v>
      </c>
      <c r="L41" s="225">
        <v>9.7059999999999995</v>
      </c>
      <c r="M41" s="224">
        <v>2.7386592251281718</v>
      </c>
    </row>
    <row r="42" spans="1:13" x14ac:dyDescent="0.35">
      <c r="A42" s="222" t="s">
        <v>219</v>
      </c>
      <c r="B42" s="223">
        <v>42.400000000000006</v>
      </c>
      <c r="C42" s="224">
        <v>5.2994236876739667</v>
      </c>
      <c r="D42" s="223">
        <v>41.846999999999994</v>
      </c>
      <c r="E42" s="224">
        <v>5.2303062042002928</v>
      </c>
      <c r="F42" s="225">
        <v>32.200000000000003</v>
      </c>
      <c r="G42" s="224">
        <v>7.2249147370310549</v>
      </c>
      <c r="H42" s="225">
        <v>32.33</v>
      </c>
      <c r="I42" s="224">
        <v>7.2540836474600603</v>
      </c>
      <c r="J42" s="225">
        <v>10.199999999999999</v>
      </c>
      <c r="K42" s="224">
        <v>2.8780469911711672</v>
      </c>
      <c r="L42" s="225">
        <v>9.5169999999999995</v>
      </c>
      <c r="M42" s="224">
        <v>2.6853307073505883</v>
      </c>
    </row>
    <row r="43" spans="1:13" x14ac:dyDescent="0.35">
      <c r="A43" s="222" t="s">
        <v>220</v>
      </c>
      <c r="B43" s="223">
        <v>42.400000000000006</v>
      </c>
      <c r="C43" s="224">
        <v>5.2994236876739667</v>
      </c>
      <c r="D43" s="223">
        <v>40.86</v>
      </c>
      <c r="E43" s="224">
        <v>5.1069446197725998</v>
      </c>
      <c r="F43" s="225">
        <v>32.1</v>
      </c>
      <c r="G43" s="224">
        <v>7.2024771136241252</v>
      </c>
      <c r="H43" s="225">
        <v>31.478999999999999</v>
      </c>
      <c r="I43" s="224">
        <v>7.0631394722670979</v>
      </c>
      <c r="J43" s="225">
        <v>10.3</v>
      </c>
      <c r="K43" s="224">
        <v>2.9062631381434341</v>
      </c>
      <c r="L43" s="225">
        <v>9.3810000000000002</v>
      </c>
      <c r="M43" s="224">
        <v>2.6469567474683062</v>
      </c>
    </row>
    <row r="44" spans="1:13" x14ac:dyDescent="0.35">
      <c r="A44" s="222" t="s">
        <v>221</v>
      </c>
      <c r="B44" s="223">
        <v>41.5</v>
      </c>
      <c r="C44" s="224">
        <v>5.1869359207186214</v>
      </c>
      <c r="D44" s="223">
        <v>40.588000000000001</v>
      </c>
      <c r="E44" s="224">
        <v>5.0729483168705407</v>
      </c>
      <c r="F44" s="225">
        <v>31.6</v>
      </c>
      <c r="G44" s="224">
        <v>7.0902889965894822</v>
      </c>
      <c r="H44" s="225">
        <v>30.995999999999999</v>
      </c>
      <c r="I44" s="224">
        <v>6.9547657512116317</v>
      </c>
      <c r="J44" s="225">
        <v>9.9</v>
      </c>
      <c r="K44" s="224">
        <v>2.7933985502543686</v>
      </c>
      <c r="L44" s="225">
        <v>9.5920000000000005</v>
      </c>
      <c r="M44" s="224">
        <v>2.7064928175797882</v>
      </c>
    </row>
    <row r="45" spans="1:13" x14ac:dyDescent="0.35">
      <c r="A45" s="222" t="s">
        <v>222</v>
      </c>
      <c r="B45" s="223">
        <v>41.2</v>
      </c>
      <c r="C45" s="224">
        <v>5.1494399984001742</v>
      </c>
      <c r="D45" s="223">
        <v>43.819000000000003</v>
      </c>
      <c r="E45" s="224">
        <v>5.4767794002402237</v>
      </c>
      <c r="F45" s="225">
        <v>31.4</v>
      </c>
      <c r="G45" s="224">
        <v>7.0454137497756237</v>
      </c>
      <c r="H45" s="225">
        <v>32.207000000000001</v>
      </c>
      <c r="I45" s="224">
        <v>7.2264853706695389</v>
      </c>
      <c r="J45" s="225">
        <v>9.8000000000000007</v>
      </c>
      <c r="K45" s="224">
        <v>2.7651824032821022</v>
      </c>
      <c r="L45" s="225">
        <v>11.612</v>
      </c>
      <c r="M45" s="224">
        <v>3.2764589864195686</v>
      </c>
    </row>
    <row r="46" spans="1:13" x14ac:dyDescent="0.35">
      <c r="A46" s="222" t="s">
        <v>223</v>
      </c>
      <c r="B46" s="223">
        <v>40.700000000000003</v>
      </c>
      <c r="C46" s="224">
        <v>5.086946794536094</v>
      </c>
      <c r="D46" s="223">
        <v>44.122999999999998</v>
      </c>
      <c r="E46" s="224">
        <v>5.5147752681895845</v>
      </c>
      <c r="F46" s="225">
        <v>31.1</v>
      </c>
      <c r="G46" s="224">
        <v>6.9781008795548365</v>
      </c>
      <c r="H46" s="225">
        <v>32.098999999999997</v>
      </c>
      <c r="I46" s="224">
        <v>7.2022527373900553</v>
      </c>
      <c r="J46" s="225">
        <v>9.6</v>
      </c>
      <c r="K46" s="224">
        <v>2.7087501093375694</v>
      </c>
      <c r="L46" s="225">
        <v>12.023999999999999</v>
      </c>
      <c r="M46" s="224">
        <v>3.3927095119453057</v>
      </c>
    </row>
    <row r="47" spans="1:13" x14ac:dyDescent="0.35">
      <c r="A47" s="222" t="s">
        <v>224</v>
      </c>
      <c r="B47" s="223">
        <v>40.700000000000003</v>
      </c>
      <c r="C47" s="224">
        <v>5.086946794536094</v>
      </c>
      <c r="D47" s="223">
        <v>42.43</v>
      </c>
      <c r="E47" s="224">
        <v>5.3031732799058107</v>
      </c>
      <c r="F47" s="225">
        <v>30.9</v>
      </c>
      <c r="G47" s="224">
        <v>6.9332256327409798</v>
      </c>
      <c r="H47" s="225">
        <v>31.436</v>
      </c>
      <c r="I47" s="224">
        <v>7.0534912942021171</v>
      </c>
      <c r="J47" s="225">
        <v>9.8000000000000007</v>
      </c>
      <c r="K47" s="224">
        <v>2.7651824032821022</v>
      </c>
      <c r="L47" s="225">
        <v>10.994</v>
      </c>
      <c r="M47" s="224">
        <v>3.1020831981309622</v>
      </c>
    </row>
    <row r="48" spans="1:13" x14ac:dyDescent="0.35">
      <c r="A48" s="222" t="s">
        <v>225</v>
      </c>
      <c r="B48" s="223">
        <v>41.3</v>
      </c>
      <c r="C48" s="224">
        <v>5.1619386391729902</v>
      </c>
      <c r="D48" s="223">
        <v>40.555</v>
      </c>
      <c r="E48" s="224">
        <v>5.0688237654155106</v>
      </c>
      <c r="F48" s="225">
        <v>31.3</v>
      </c>
      <c r="G48" s="224">
        <v>7.0229761263686949</v>
      </c>
      <c r="H48" s="225">
        <v>30.567</v>
      </c>
      <c r="I48" s="224">
        <v>6.858508346795908</v>
      </c>
      <c r="J48" s="225">
        <v>10</v>
      </c>
      <c r="K48" s="224">
        <v>2.8216146972266349</v>
      </c>
      <c r="L48" s="225">
        <v>9.9879999999999995</v>
      </c>
      <c r="M48" s="224">
        <v>2.8182287595899629</v>
      </c>
    </row>
    <row r="49" spans="1:13" x14ac:dyDescent="0.35">
      <c r="A49" s="222" t="s">
        <v>226</v>
      </c>
      <c r="B49" s="223">
        <v>41.6</v>
      </c>
      <c r="C49" s="224">
        <v>5.1994345614914383</v>
      </c>
      <c r="D49" s="223">
        <v>40.006999999999998</v>
      </c>
      <c r="E49" s="224">
        <v>5.0003312139804796</v>
      </c>
      <c r="F49" s="225">
        <v>31.6</v>
      </c>
      <c r="G49" s="224">
        <v>7.0902889965894822</v>
      </c>
      <c r="H49" s="225">
        <v>30.581</v>
      </c>
      <c r="I49" s="224">
        <v>6.8616496140728778</v>
      </c>
      <c r="J49" s="225">
        <v>10</v>
      </c>
      <c r="K49" s="224">
        <v>2.8216146972266349</v>
      </c>
      <c r="L49" s="225">
        <v>9.4260000000000002</v>
      </c>
      <c r="M49" s="224">
        <v>2.659654013605826</v>
      </c>
    </row>
    <row r="50" spans="1:13" x14ac:dyDescent="0.35">
      <c r="A50" s="222" t="s">
        <v>227</v>
      </c>
      <c r="B50" s="223">
        <v>41.7</v>
      </c>
      <c r="C50" s="224">
        <v>5.2119332022642535</v>
      </c>
      <c r="D50" s="223">
        <v>39.963999999999999</v>
      </c>
      <c r="E50" s="224">
        <v>4.9949567984481691</v>
      </c>
      <c r="F50" s="225">
        <v>31.7</v>
      </c>
      <c r="G50" s="224">
        <v>7.1127266199964092</v>
      </c>
      <c r="H50" s="225">
        <v>30.893000000000001</v>
      </c>
      <c r="I50" s="224">
        <v>6.9316549991024949</v>
      </c>
      <c r="J50" s="225">
        <v>10</v>
      </c>
      <c r="K50" s="224">
        <v>2.8216146972266349</v>
      </c>
      <c r="L50" s="225">
        <v>9.0709999999999997</v>
      </c>
      <c r="M50" s="224">
        <v>2.5594866918542807</v>
      </c>
    </row>
    <row r="51" spans="1:13" x14ac:dyDescent="0.35">
      <c r="A51" s="222" t="s">
        <v>228</v>
      </c>
      <c r="B51" s="223">
        <v>40.799999999999997</v>
      </c>
      <c r="C51" s="224">
        <v>4.9914362613163687</v>
      </c>
      <c r="D51" s="223">
        <v>41.165999999999997</v>
      </c>
      <c r="E51" s="224">
        <v>5.0362123807193546</v>
      </c>
      <c r="F51" s="225">
        <v>31</v>
      </c>
      <c r="G51" s="224">
        <v>6.8110910928505515</v>
      </c>
      <c r="H51" s="225">
        <v>31.83</v>
      </c>
      <c r="I51" s="224">
        <v>6.9934525640462279</v>
      </c>
      <c r="J51" s="225">
        <v>9.8000000000000007</v>
      </c>
      <c r="K51" s="224">
        <v>2.7052393308673328</v>
      </c>
      <c r="L51" s="225">
        <v>9.3360000000000003</v>
      </c>
      <c r="M51" s="224">
        <v>2.5771545298956551</v>
      </c>
    </row>
    <row r="52" spans="1:13" x14ac:dyDescent="0.35">
      <c r="A52" s="222" t="s">
        <v>229</v>
      </c>
      <c r="B52" s="223">
        <v>40.5</v>
      </c>
      <c r="C52" s="224">
        <v>4.9547345241008074</v>
      </c>
      <c r="D52" s="223">
        <v>40.970999999999997</v>
      </c>
      <c r="E52" s="224">
        <v>5.0123562515292388</v>
      </c>
      <c r="F52" s="225">
        <v>30.7</v>
      </c>
      <c r="G52" s="224">
        <v>6.7451773080810291</v>
      </c>
      <c r="H52" s="225">
        <v>31.582999999999998</v>
      </c>
      <c r="I52" s="224">
        <v>6.9391835479193213</v>
      </c>
      <c r="J52" s="225">
        <v>9.8000000000000007</v>
      </c>
      <c r="K52" s="224">
        <v>2.7052393308673328</v>
      </c>
      <c r="L52" s="225">
        <v>9.3879999999999999</v>
      </c>
      <c r="M52" s="224">
        <v>2.5915088610390327</v>
      </c>
    </row>
    <row r="53" spans="1:13" x14ac:dyDescent="0.35">
      <c r="A53" s="222" t="s">
        <v>230</v>
      </c>
      <c r="B53" s="223">
        <v>40.299999999999997</v>
      </c>
      <c r="C53" s="224">
        <v>4.9302666992904332</v>
      </c>
      <c r="D53" s="223">
        <v>40.170999999999999</v>
      </c>
      <c r="E53" s="224">
        <v>4.9144849522877418</v>
      </c>
      <c r="F53" s="225">
        <v>30.6</v>
      </c>
      <c r="G53" s="224">
        <v>6.7232060464911898</v>
      </c>
      <c r="H53" s="225">
        <v>31.052</v>
      </c>
      <c r="I53" s="224">
        <v>6.8225161488772681</v>
      </c>
      <c r="J53" s="225">
        <v>9.6999999999999993</v>
      </c>
      <c r="K53" s="224">
        <v>2.6776348478992991</v>
      </c>
      <c r="L53" s="225">
        <v>9.1189999999999998</v>
      </c>
      <c r="M53" s="224">
        <v>2.5172528018550211</v>
      </c>
    </row>
    <row r="54" spans="1:13" x14ac:dyDescent="0.35">
      <c r="A54" s="222" t="s">
        <v>231</v>
      </c>
      <c r="B54" s="223">
        <v>39.9</v>
      </c>
      <c r="C54" s="224">
        <v>4.8813310496696838</v>
      </c>
      <c r="D54" s="223">
        <v>39.530999999999999</v>
      </c>
      <c r="E54" s="224">
        <v>4.8361879128945438</v>
      </c>
      <c r="F54" s="225">
        <v>30.4</v>
      </c>
      <c r="G54" s="224">
        <v>6.6792635233115085</v>
      </c>
      <c r="H54" s="225">
        <v>30.463999999999999</v>
      </c>
      <c r="I54" s="224">
        <v>6.6933251307290069</v>
      </c>
      <c r="J54" s="225">
        <v>9.5</v>
      </c>
      <c r="K54" s="224">
        <v>2.6224258819632307</v>
      </c>
      <c r="L54" s="225">
        <v>9.0670000000000002</v>
      </c>
      <c r="M54" s="224">
        <v>2.5028984707116435</v>
      </c>
    </row>
    <row r="55" spans="1:13" x14ac:dyDescent="0.35">
      <c r="A55" s="222" t="s">
        <v>232</v>
      </c>
      <c r="B55" s="223">
        <v>40.1</v>
      </c>
      <c r="C55" s="224">
        <v>4.9057988744800589</v>
      </c>
      <c r="D55" s="223">
        <v>38.771000000000001</v>
      </c>
      <c r="E55" s="224">
        <v>4.7432101786151213</v>
      </c>
      <c r="F55" s="225">
        <v>30.5</v>
      </c>
      <c r="G55" s="224">
        <v>6.7012347849013487</v>
      </c>
      <c r="H55" s="225">
        <v>29.998000000000001</v>
      </c>
      <c r="I55" s="224">
        <v>6.5909390517203503</v>
      </c>
      <c r="J55" s="225">
        <v>9.6</v>
      </c>
      <c r="K55" s="224">
        <v>2.6500303649312649</v>
      </c>
      <c r="L55" s="225">
        <v>8.7729999999999997</v>
      </c>
      <c r="M55" s="224">
        <v>2.4217412907856235</v>
      </c>
    </row>
    <row r="56" spans="1:13" x14ac:dyDescent="0.35">
      <c r="A56" s="222" t="s">
        <v>233</v>
      </c>
      <c r="B56" s="223">
        <v>39.6</v>
      </c>
      <c r="C56" s="224">
        <v>4.8446293124541224</v>
      </c>
      <c r="D56" s="223">
        <v>38.735999999999997</v>
      </c>
      <c r="E56" s="224">
        <v>4.7389283092733052</v>
      </c>
      <c r="F56" s="225">
        <v>30.1</v>
      </c>
      <c r="G56" s="224">
        <v>6.6133497385419879</v>
      </c>
      <c r="H56" s="225">
        <v>29.454999999999998</v>
      </c>
      <c r="I56" s="224">
        <v>6.4716351012875162</v>
      </c>
      <c r="J56" s="225">
        <v>9.5</v>
      </c>
      <c r="K56" s="224">
        <v>2.6224258819632307</v>
      </c>
      <c r="L56" s="225">
        <v>9.2810000000000006</v>
      </c>
      <c r="M56" s="224">
        <v>2.5619720642632364</v>
      </c>
    </row>
    <row r="57" spans="1:13" x14ac:dyDescent="0.35">
      <c r="A57" s="222" t="s">
        <v>234</v>
      </c>
      <c r="B57" s="223">
        <v>39.299999999999997</v>
      </c>
      <c r="C57" s="224">
        <v>4.8079275752385611</v>
      </c>
      <c r="D57" s="223">
        <v>41.727000000000004</v>
      </c>
      <c r="E57" s="224">
        <v>5.1048446293124545</v>
      </c>
      <c r="F57" s="225">
        <v>29.8</v>
      </c>
      <c r="G57" s="224">
        <v>6.5474359537724656</v>
      </c>
      <c r="H57" s="225">
        <v>30.577000000000002</v>
      </c>
      <c r="I57" s="224">
        <v>6.7181526563255272</v>
      </c>
      <c r="J57" s="225">
        <v>9.5</v>
      </c>
      <c r="K57" s="224">
        <v>2.6224258819632307</v>
      </c>
      <c r="L57" s="225">
        <v>11.15</v>
      </c>
      <c r="M57" s="224">
        <v>3.077899850935792</v>
      </c>
    </row>
    <row r="58" spans="1:13" x14ac:dyDescent="0.35">
      <c r="A58" s="222" t="s">
        <v>235</v>
      </c>
      <c r="B58" s="223">
        <v>39.299999999999997</v>
      </c>
      <c r="C58" s="224">
        <v>4.8079275752385611</v>
      </c>
      <c r="D58" s="223">
        <v>42.244</v>
      </c>
      <c r="E58" s="224">
        <v>5.1680939564472723</v>
      </c>
      <c r="F58" s="225">
        <v>29.8</v>
      </c>
      <c r="G58" s="224">
        <v>6.5474359537724656</v>
      </c>
      <c r="H58" s="225">
        <v>30.614000000000001</v>
      </c>
      <c r="I58" s="224">
        <v>6.7262820231137663</v>
      </c>
      <c r="J58" s="225">
        <v>9.5</v>
      </c>
      <c r="K58" s="224">
        <v>2.6224258819632307</v>
      </c>
      <c r="L58" s="225">
        <v>11.63</v>
      </c>
      <c r="M58" s="224">
        <v>3.210401369182355</v>
      </c>
    </row>
    <row r="59" spans="1:13" x14ac:dyDescent="0.35">
      <c r="A59" s="222" t="s">
        <v>236</v>
      </c>
      <c r="B59" s="223">
        <v>38.700000000000003</v>
      </c>
      <c r="C59" s="224">
        <v>4.7345241008074384</v>
      </c>
      <c r="D59" s="223">
        <v>40.147999999999996</v>
      </c>
      <c r="E59" s="224">
        <v>4.9116711524345478</v>
      </c>
      <c r="F59" s="225">
        <v>29.3</v>
      </c>
      <c r="G59" s="224">
        <v>6.4375796458232628</v>
      </c>
      <c r="H59" s="225">
        <v>29.648</v>
      </c>
      <c r="I59" s="224">
        <v>6.5140396361559079</v>
      </c>
      <c r="J59" s="225">
        <v>9.4</v>
      </c>
      <c r="K59" s="224">
        <v>2.5948213989951969</v>
      </c>
      <c r="L59" s="225">
        <v>10.5</v>
      </c>
      <c r="M59" s="224">
        <v>2.8984707116435708</v>
      </c>
    </row>
    <row r="60" spans="1:13" x14ac:dyDescent="0.35">
      <c r="A60" s="222" t="s">
        <v>237</v>
      </c>
      <c r="B60" s="223">
        <v>38.6</v>
      </c>
      <c r="C60" s="224">
        <v>4.7222901884022512</v>
      </c>
      <c r="D60" s="223">
        <v>37.903999999999996</v>
      </c>
      <c r="E60" s="224">
        <v>4.6371421580621481</v>
      </c>
      <c r="F60" s="225">
        <v>29.2</v>
      </c>
      <c r="G60" s="224">
        <v>6.4156083842334235</v>
      </c>
      <c r="H60" s="225">
        <v>28.527999999999999</v>
      </c>
      <c r="I60" s="224">
        <v>6.2679615063496952</v>
      </c>
      <c r="J60" s="225">
        <v>9.4</v>
      </c>
      <c r="K60" s="224">
        <v>2.5948213989951969</v>
      </c>
      <c r="L60" s="225">
        <v>9.3759999999999994</v>
      </c>
      <c r="M60" s="224">
        <v>2.5881963230828688</v>
      </c>
    </row>
    <row r="61" spans="1:13" x14ac:dyDescent="0.35">
      <c r="A61" s="222" t="s">
        <v>238</v>
      </c>
      <c r="B61" s="223">
        <v>38.400000000000006</v>
      </c>
      <c r="C61" s="224">
        <v>4.6978223635918779</v>
      </c>
      <c r="D61" s="223">
        <v>36.865000000000002</v>
      </c>
      <c r="E61" s="224">
        <v>4.5100318081722532</v>
      </c>
      <c r="F61" s="225">
        <v>29.1</v>
      </c>
      <c r="G61" s="224">
        <v>6.3936371226435824</v>
      </c>
      <c r="H61" s="225">
        <v>28.135000000000002</v>
      </c>
      <c r="I61" s="224">
        <v>6.1816144483016213</v>
      </c>
      <c r="J61" s="225">
        <v>9.3000000000000007</v>
      </c>
      <c r="K61" s="224">
        <v>2.5672169160271627</v>
      </c>
      <c r="L61" s="225">
        <v>8.73</v>
      </c>
      <c r="M61" s="224">
        <v>2.4098713631093687</v>
      </c>
    </row>
    <row r="62" spans="1:13" x14ac:dyDescent="0.35">
      <c r="A62" s="222" t="s">
        <v>239</v>
      </c>
      <c r="B62" s="223">
        <v>38.200000000000003</v>
      </c>
      <c r="C62" s="224">
        <v>4.6733545387815028</v>
      </c>
      <c r="D62" s="223">
        <v>36.587000000000003</v>
      </c>
      <c r="E62" s="224">
        <v>4.4760215316858334</v>
      </c>
      <c r="F62" s="225">
        <v>29</v>
      </c>
      <c r="G62" s="224">
        <v>6.3716658610537422</v>
      </c>
      <c r="H62" s="225">
        <v>28.3</v>
      </c>
      <c r="I62" s="224">
        <v>6.2178670299248582</v>
      </c>
      <c r="J62" s="225">
        <v>9.1999999999999993</v>
      </c>
      <c r="K62" s="224">
        <v>2.539612433059129</v>
      </c>
      <c r="L62" s="225">
        <v>8.2870000000000008</v>
      </c>
      <c r="M62" s="224">
        <v>2.2875835035609784</v>
      </c>
    </row>
    <row r="63" spans="1:13" x14ac:dyDescent="0.35">
      <c r="A63" s="222" t="s">
        <v>240</v>
      </c>
      <c r="B63" s="223">
        <v>38</v>
      </c>
      <c r="C63" s="224">
        <v>4.6107831657879892</v>
      </c>
      <c r="D63" s="223">
        <v>38.433</v>
      </c>
      <c r="E63" s="224">
        <v>4.6633218265981515</v>
      </c>
      <c r="F63" s="225">
        <v>28.9</v>
      </c>
      <c r="G63" s="224">
        <v>6.3646013645352966</v>
      </c>
      <c r="H63" s="225">
        <v>29.678000000000001</v>
      </c>
      <c r="I63" s="224">
        <v>6.5359390760096376</v>
      </c>
      <c r="J63" s="225">
        <v>9.1</v>
      </c>
      <c r="K63" s="224">
        <v>2.4589211550984786</v>
      </c>
      <c r="L63" s="225">
        <v>8.7550000000000008</v>
      </c>
      <c r="M63" s="224">
        <v>2.3656983200974921</v>
      </c>
    </row>
    <row r="64" spans="1:13" x14ac:dyDescent="0.35">
      <c r="A64" s="222" t="s">
        <v>241</v>
      </c>
      <c r="B64" s="223">
        <v>37.799999999999997</v>
      </c>
      <c r="C64" s="224">
        <v>4.5865158859680522</v>
      </c>
      <c r="D64" s="223">
        <v>38.260000000000005</v>
      </c>
      <c r="E64" s="224">
        <v>4.642330629553908</v>
      </c>
      <c r="F64" s="225">
        <v>28.8</v>
      </c>
      <c r="G64" s="224">
        <v>6.3425785224434792</v>
      </c>
      <c r="H64" s="225">
        <v>29.638000000000002</v>
      </c>
      <c r="I64" s="224">
        <v>6.5271299391729096</v>
      </c>
      <c r="J64" s="225">
        <v>9</v>
      </c>
      <c r="K64" s="224">
        <v>2.4319000435039895</v>
      </c>
      <c r="L64" s="225">
        <v>8.6219999999999999</v>
      </c>
      <c r="M64" s="224">
        <v>2.3297602416768219</v>
      </c>
    </row>
    <row r="65" spans="1:13" x14ac:dyDescent="0.35">
      <c r="A65" s="226" t="s">
        <v>242</v>
      </c>
      <c r="B65" s="223">
        <v>37.5</v>
      </c>
      <c r="C65" s="224">
        <v>4.550114966238147</v>
      </c>
      <c r="D65" s="223">
        <v>37.522999999999996</v>
      </c>
      <c r="E65" s="224">
        <v>4.5529057034174389</v>
      </c>
      <c r="F65" s="225">
        <v>28.7</v>
      </c>
      <c r="G65" s="224">
        <v>6.3205556803516609</v>
      </c>
      <c r="H65" s="225">
        <v>29.184999999999999</v>
      </c>
      <c r="I65" s="224">
        <v>6.427366464496977</v>
      </c>
      <c r="J65" s="225">
        <v>8.8000000000000007</v>
      </c>
      <c r="K65" s="224">
        <v>2.377857820315012</v>
      </c>
      <c r="L65" s="225">
        <v>8.3379999999999992</v>
      </c>
      <c r="M65" s="224">
        <v>2.2530202847484739</v>
      </c>
    </row>
    <row r="66" spans="1:13" x14ac:dyDescent="0.35">
      <c r="A66" s="226" t="s">
        <v>243</v>
      </c>
      <c r="B66" s="223">
        <v>37.5</v>
      </c>
      <c r="C66" s="224">
        <v>4.550114966238147</v>
      </c>
      <c r="D66" s="223">
        <v>37.15</v>
      </c>
      <c r="E66" s="224">
        <v>4.5076472265532574</v>
      </c>
      <c r="F66" s="225">
        <v>28.6</v>
      </c>
      <c r="G66" s="224">
        <v>6.2985328382598436</v>
      </c>
      <c r="H66" s="225">
        <v>28.815999999999999</v>
      </c>
      <c r="I66" s="224">
        <v>6.3461021771781683</v>
      </c>
      <c r="J66" s="225">
        <v>8.9</v>
      </c>
      <c r="K66" s="224">
        <v>2.4048789319095007</v>
      </c>
      <c r="L66" s="225">
        <v>8.3339999999999996</v>
      </c>
      <c r="M66" s="224">
        <v>2.2519394402846946</v>
      </c>
    </row>
    <row r="67" spans="1:13" x14ac:dyDescent="0.35">
      <c r="A67" s="226" t="s">
        <v>244</v>
      </c>
      <c r="B67" s="223">
        <v>36.799999999999997</v>
      </c>
      <c r="C67" s="224">
        <v>4.4651794868683679</v>
      </c>
      <c r="D67" s="223">
        <v>35.747</v>
      </c>
      <c r="E67" s="224">
        <v>4.3374122586164008</v>
      </c>
      <c r="F67" s="225">
        <v>28.1</v>
      </c>
      <c r="G67" s="224">
        <v>6.1884186278007549</v>
      </c>
      <c r="H67" s="225">
        <v>27.751000000000001</v>
      </c>
      <c r="I67" s="224">
        <v>6.1115589089003119</v>
      </c>
      <c r="J67" s="225">
        <v>8.6999999999999993</v>
      </c>
      <c r="K67" s="224">
        <v>2.3508367087205233</v>
      </c>
      <c r="L67" s="225">
        <v>7.9960000000000004</v>
      </c>
      <c r="M67" s="224">
        <v>2.1606080830953225</v>
      </c>
    </row>
    <row r="68" spans="1:13" x14ac:dyDescent="0.35">
      <c r="A68" s="226" t="s">
        <v>245</v>
      </c>
      <c r="B68" s="223">
        <v>36.799999999999997</v>
      </c>
      <c r="C68" s="224">
        <v>4.4651794868683679</v>
      </c>
      <c r="D68" s="223">
        <v>35.941000000000003</v>
      </c>
      <c r="E68" s="224">
        <v>4.3609515200417404</v>
      </c>
      <c r="F68" s="225">
        <v>28</v>
      </c>
      <c r="G68" s="224">
        <v>6.1663957857089366</v>
      </c>
      <c r="H68" s="225">
        <v>27.373999999999999</v>
      </c>
      <c r="I68" s="224">
        <v>6.0285327942141587</v>
      </c>
      <c r="J68" s="225">
        <v>8.8000000000000007</v>
      </c>
      <c r="K68" s="224">
        <v>2.377857820315012</v>
      </c>
      <c r="L68" s="225">
        <v>8.5670000000000002</v>
      </c>
      <c r="M68" s="224">
        <v>2.3148986302998531</v>
      </c>
    </row>
    <row r="69" spans="1:13" x14ac:dyDescent="0.35">
      <c r="A69" s="226" t="s">
        <v>246</v>
      </c>
      <c r="B69" s="223">
        <v>36.4</v>
      </c>
      <c r="C69" s="224">
        <v>4.4166449272284947</v>
      </c>
      <c r="D69" s="223">
        <v>38.603000000000002</v>
      </c>
      <c r="E69" s="224">
        <v>4.6839490144450986</v>
      </c>
      <c r="F69" s="225">
        <v>27.8</v>
      </c>
      <c r="G69" s="224">
        <v>6.1223501015253019</v>
      </c>
      <c r="H69" s="225">
        <v>28.452999999999999</v>
      </c>
      <c r="I69" s="224">
        <v>6.266159260384871</v>
      </c>
      <c r="J69" s="225">
        <v>8.6</v>
      </c>
      <c r="K69" s="224">
        <v>2.3238155971260346</v>
      </c>
      <c r="L69" s="225">
        <v>10.15</v>
      </c>
      <c r="M69" s="224">
        <v>2.7426428268406107</v>
      </c>
    </row>
    <row r="70" spans="1:13" x14ac:dyDescent="0.35">
      <c r="A70" s="226" t="s">
        <v>247</v>
      </c>
      <c r="B70" s="223">
        <v>35.599999999999994</v>
      </c>
      <c r="C70" s="224">
        <v>4.3195758079487465</v>
      </c>
      <c r="D70" s="223">
        <v>38.292000000000002</v>
      </c>
      <c r="E70" s="224">
        <v>4.6462133943250965</v>
      </c>
      <c r="F70" s="225">
        <v>27.4</v>
      </c>
      <c r="G70" s="224">
        <v>6.0342587331580315</v>
      </c>
      <c r="H70" s="225">
        <v>28.082999999999998</v>
      </c>
      <c r="I70" s="224">
        <v>6.1846747446451458</v>
      </c>
      <c r="J70" s="225">
        <v>8.1999999999999993</v>
      </c>
      <c r="K70" s="224">
        <v>2.2157311507480797</v>
      </c>
      <c r="L70" s="225">
        <v>10.209</v>
      </c>
      <c r="M70" s="224">
        <v>2.7585852826813593</v>
      </c>
    </row>
    <row r="71" spans="1:13" x14ac:dyDescent="0.35">
      <c r="A71" s="226" t="s">
        <v>248</v>
      </c>
      <c r="B71" s="223">
        <v>35.5</v>
      </c>
      <c r="C71" s="224">
        <v>4.3074421680387793</v>
      </c>
      <c r="D71" s="223">
        <v>36.726999999999997</v>
      </c>
      <c r="E71" s="224">
        <v>4.4563219297340906</v>
      </c>
      <c r="F71" s="225">
        <v>27.1</v>
      </c>
      <c r="G71" s="224">
        <v>5.9681902068825785</v>
      </c>
      <c r="H71" s="225">
        <v>27.318999999999999</v>
      </c>
      <c r="I71" s="224">
        <v>6.016420231063659</v>
      </c>
      <c r="J71" s="225">
        <v>8.4</v>
      </c>
      <c r="K71" s="224">
        <v>2.2697733739370571</v>
      </c>
      <c r="L71" s="225">
        <v>9.4079999999999995</v>
      </c>
      <c r="M71" s="224">
        <v>2.5421461788095039</v>
      </c>
    </row>
    <row r="72" spans="1:13" x14ac:dyDescent="0.35">
      <c r="A72" s="226" t="s">
        <v>249</v>
      </c>
      <c r="B72" s="223">
        <v>35.1</v>
      </c>
      <c r="C72" s="224">
        <v>4.2589076083989053</v>
      </c>
      <c r="D72" s="223">
        <v>34.366</v>
      </c>
      <c r="E72" s="224">
        <v>4.1698466914597372</v>
      </c>
      <c r="F72" s="225">
        <v>26.8</v>
      </c>
      <c r="G72" s="224">
        <v>5.9021216806071264</v>
      </c>
      <c r="H72" s="225">
        <v>26.094000000000001</v>
      </c>
      <c r="I72" s="224">
        <v>5.7466404154388933</v>
      </c>
      <c r="J72" s="225">
        <v>8.3000000000000007</v>
      </c>
      <c r="K72" s="224">
        <v>2.242752262342568</v>
      </c>
      <c r="L72" s="225">
        <v>8.2720000000000002</v>
      </c>
      <c r="M72" s="224">
        <v>2.2351863510961114</v>
      </c>
    </row>
    <row r="73" spans="1:13" x14ac:dyDescent="0.35">
      <c r="A73" s="226" t="s">
        <v>250</v>
      </c>
      <c r="B73" s="223">
        <v>35</v>
      </c>
      <c r="C73" s="224">
        <v>4.2467739684889372</v>
      </c>
      <c r="D73" s="223">
        <v>33.493000000000002</v>
      </c>
      <c r="E73" s="224">
        <v>4.0639200150457135</v>
      </c>
      <c r="F73" s="225">
        <v>26.7</v>
      </c>
      <c r="G73" s="224">
        <v>5.8800988385153081</v>
      </c>
      <c r="H73" s="225">
        <v>25.722000000000001</v>
      </c>
      <c r="I73" s="224">
        <v>5.6647154428573314</v>
      </c>
      <c r="J73" s="225">
        <v>8.3000000000000007</v>
      </c>
      <c r="K73" s="224">
        <v>2.242752262342568</v>
      </c>
      <c r="L73" s="225">
        <v>7.7709999999999999</v>
      </c>
      <c r="M73" s="224">
        <v>2.0998105820077226</v>
      </c>
    </row>
    <row r="74" spans="1:13" x14ac:dyDescent="0.35">
      <c r="A74" s="226" t="s">
        <v>251</v>
      </c>
      <c r="B74" s="223">
        <v>35.200000000000003</v>
      </c>
      <c r="C74" s="224">
        <v>4.2710412483088742</v>
      </c>
      <c r="D74" s="223">
        <v>33.735999999999997</v>
      </c>
      <c r="E74" s="224">
        <v>4.093404760026937</v>
      </c>
      <c r="F74" s="225">
        <v>26.9</v>
      </c>
      <c r="G74" s="224">
        <v>5.9241445226989429</v>
      </c>
      <c r="H74" s="225">
        <v>26.215</v>
      </c>
      <c r="I74" s="224">
        <v>5.7732880543699929</v>
      </c>
      <c r="J74" s="225">
        <v>8.3000000000000007</v>
      </c>
      <c r="K74" s="224">
        <v>2.242752262342568</v>
      </c>
      <c r="L74" s="225">
        <v>7.5209999999999999</v>
      </c>
      <c r="M74" s="224">
        <v>2.0322578030215008</v>
      </c>
    </row>
    <row r="75" spans="1:13" x14ac:dyDescent="0.35">
      <c r="A75" s="226" t="s">
        <v>252</v>
      </c>
      <c r="B75" s="223">
        <v>35</v>
      </c>
      <c r="C75" s="224">
        <v>4.1776429261165946</v>
      </c>
      <c r="D75" s="223">
        <v>35.497999999999998</v>
      </c>
      <c r="E75" s="224">
        <v>4.237084816893911</v>
      </c>
      <c r="F75" s="225">
        <v>26.6</v>
      </c>
      <c r="G75" s="224">
        <v>5.7786641292682823</v>
      </c>
      <c r="H75" s="225">
        <v>27.41</v>
      </c>
      <c r="I75" s="224">
        <v>5.9546309692948727</v>
      </c>
      <c r="J75" s="225">
        <v>8.4</v>
      </c>
      <c r="K75" s="224">
        <v>2.2252893538448495</v>
      </c>
      <c r="L75" s="225">
        <v>8.0879999999999992</v>
      </c>
      <c r="M75" s="224">
        <v>2.1426357492734693</v>
      </c>
    </row>
    <row r="76" spans="1:13" x14ac:dyDescent="0.35">
      <c r="A76" s="226" t="s">
        <v>253</v>
      </c>
      <c r="B76" s="223">
        <v>34.6</v>
      </c>
      <c r="C76" s="224">
        <v>4.1298984355324047</v>
      </c>
      <c r="D76" s="223">
        <v>35.176000000000002</v>
      </c>
      <c r="E76" s="224">
        <v>4.1986505019736375</v>
      </c>
      <c r="F76" s="225">
        <v>26.5</v>
      </c>
      <c r="G76" s="224">
        <v>5.7569398280304318</v>
      </c>
      <c r="H76" s="225">
        <v>27.372</v>
      </c>
      <c r="I76" s="224">
        <v>5.946375734824489</v>
      </c>
      <c r="J76" s="225">
        <v>8.1</v>
      </c>
      <c r="K76" s="224">
        <v>2.1458147340646763</v>
      </c>
      <c r="L76" s="225">
        <v>7.8040000000000003</v>
      </c>
      <c r="M76" s="224">
        <v>2.0673997758815723</v>
      </c>
    </row>
    <row r="77" spans="1:13" x14ac:dyDescent="0.35">
      <c r="A77" s="226" t="s">
        <v>254</v>
      </c>
      <c r="B77" s="223">
        <v>34.5</v>
      </c>
      <c r="C77" s="224">
        <v>4.1179623128863572</v>
      </c>
      <c r="D77" s="223">
        <v>34.625999999999998</v>
      </c>
      <c r="E77" s="224">
        <v>4.1330018274203777</v>
      </c>
      <c r="F77" s="225">
        <v>26.4</v>
      </c>
      <c r="G77" s="224">
        <v>5.7352155267925813</v>
      </c>
      <c r="H77" s="225">
        <v>26.943999999999999</v>
      </c>
      <c r="I77" s="224">
        <v>5.8533957255264886</v>
      </c>
      <c r="J77" s="225">
        <v>8.1</v>
      </c>
      <c r="K77" s="224">
        <v>2.1458147340646763</v>
      </c>
      <c r="L77" s="225">
        <v>7.6820000000000004</v>
      </c>
      <c r="M77" s="224">
        <v>2.0350800971709684</v>
      </c>
    </row>
    <row r="78" spans="1:13" x14ac:dyDescent="0.35">
      <c r="A78" s="226" t="s">
        <v>255</v>
      </c>
      <c r="B78" s="223">
        <v>34</v>
      </c>
      <c r="C78" s="224">
        <v>4.0582816996561206</v>
      </c>
      <c r="D78" s="223">
        <v>33.731999999999999</v>
      </c>
      <c r="E78" s="224">
        <v>4.0262928909647133</v>
      </c>
      <c r="F78" s="225">
        <v>25.9</v>
      </c>
      <c r="G78" s="224">
        <v>5.6265940206033278</v>
      </c>
      <c r="H78" s="225">
        <v>26.157</v>
      </c>
      <c r="I78" s="224">
        <v>5.682425474784603</v>
      </c>
      <c r="J78" s="225">
        <v>8.1</v>
      </c>
      <c r="K78" s="224">
        <v>2.1458147340646763</v>
      </c>
      <c r="L78" s="225">
        <v>7.5750000000000002</v>
      </c>
      <c r="M78" s="224">
        <v>2.0067341494493731</v>
      </c>
    </row>
    <row r="79" spans="1:13" x14ac:dyDescent="0.35">
      <c r="A79" s="227" t="s">
        <v>256</v>
      </c>
      <c r="B79" s="223">
        <v>34.700000000000003</v>
      </c>
      <c r="C79" s="224">
        <v>4.1418345581784521</v>
      </c>
      <c r="D79" s="223">
        <v>33.832999999999998</v>
      </c>
      <c r="E79" s="224">
        <v>4.0383483748372209</v>
      </c>
      <c r="F79" s="228">
        <v>26.5</v>
      </c>
      <c r="G79" s="224">
        <v>5.7569398280304318</v>
      </c>
      <c r="H79" s="228">
        <v>26.26</v>
      </c>
      <c r="I79" s="224">
        <v>5.7048015050595895</v>
      </c>
      <c r="J79" s="225">
        <v>8.1999999999999993</v>
      </c>
      <c r="K79" s="224">
        <v>2.172306273991401</v>
      </c>
      <c r="L79" s="225">
        <v>7.5730000000000004</v>
      </c>
      <c r="M79" s="224">
        <v>2.0062043186508389</v>
      </c>
    </row>
    <row r="80" spans="1:13" x14ac:dyDescent="0.35">
      <c r="A80" s="226" t="s">
        <v>257</v>
      </c>
      <c r="B80" s="223">
        <v>35</v>
      </c>
      <c r="C80" s="224">
        <v>4.1776429261165946</v>
      </c>
      <c r="D80" s="223">
        <v>34.414000000000001</v>
      </c>
      <c r="E80" s="224">
        <v>4.1076972474107567</v>
      </c>
      <c r="F80" s="229">
        <v>26.8</v>
      </c>
      <c r="G80" s="224">
        <v>5.8221127317439834</v>
      </c>
      <c r="H80" s="229">
        <v>26.332999999999998</v>
      </c>
      <c r="I80" s="224">
        <v>5.7206602449632209</v>
      </c>
      <c r="J80" s="225">
        <v>8.1999999999999993</v>
      </c>
      <c r="K80" s="224">
        <v>2.172306273991401</v>
      </c>
      <c r="L80" s="225">
        <v>8.0809999999999995</v>
      </c>
      <c r="M80" s="224">
        <v>2.1407813414785983</v>
      </c>
    </row>
    <row r="81" spans="1:13" x14ac:dyDescent="0.35">
      <c r="A81" s="226" t="s">
        <v>258</v>
      </c>
      <c r="B81" s="223">
        <v>34.599999999999994</v>
      </c>
      <c r="C81" s="224">
        <v>4.1298984355324038</v>
      </c>
      <c r="D81" s="223">
        <v>36.283999999999999</v>
      </c>
      <c r="E81" s="224">
        <v>4.330902740891843</v>
      </c>
      <c r="F81" s="229">
        <v>26.4</v>
      </c>
      <c r="G81" s="224">
        <v>5.7352155267925813</v>
      </c>
      <c r="H81" s="229">
        <v>26.728999999999999</v>
      </c>
      <c r="I81" s="224">
        <v>5.8066884778651096</v>
      </c>
      <c r="J81" s="225">
        <v>8.1999999999999993</v>
      </c>
      <c r="K81" s="224">
        <v>2.172306273991401</v>
      </c>
      <c r="L81" s="225">
        <v>9.5549999999999997</v>
      </c>
      <c r="M81" s="224">
        <v>2.5312666399985164</v>
      </c>
    </row>
    <row r="82" spans="1:13" x14ac:dyDescent="0.35">
      <c r="A82" s="226" t="s">
        <v>259</v>
      </c>
      <c r="B82" s="223">
        <v>34.799999999999997</v>
      </c>
      <c r="C82" s="224">
        <v>4.1537706808244996</v>
      </c>
      <c r="D82" s="223">
        <v>37.222000000000001</v>
      </c>
      <c r="E82" s="224">
        <v>4.4428635713117677</v>
      </c>
      <c r="F82" s="229">
        <v>26.6</v>
      </c>
      <c r="G82" s="224">
        <v>5.7786641292682823</v>
      </c>
      <c r="H82" s="229">
        <v>27.151</v>
      </c>
      <c r="I82" s="224">
        <v>5.8983650290888399</v>
      </c>
      <c r="J82" s="225">
        <v>8.1999999999999993</v>
      </c>
      <c r="K82" s="224">
        <v>2.172306273991401</v>
      </c>
      <c r="L82" s="225">
        <v>10.071</v>
      </c>
      <c r="M82" s="224">
        <v>2.6679629860204144</v>
      </c>
    </row>
    <row r="83" spans="1:13" x14ac:dyDescent="0.35">
      <c r="A83" s="226" t="s">
        <v>260</v>
      </c>
      <c r="B83" s="223">
        <v>34.9</v>
      </c>
      <c r="C83" s="224">
        <v>4.1657068034705471</v>
      </c>
      <c r="D83" s="223">
        <v>35.991999999999997</v>
      </c>
      <c r="E83" s="224">
        <v>4.2960492627653846</v>
      </c>
      <c r="F83" s="229">
        <v>26.7</v>
      </c>
      <c r="G83" s="224">
        <v>5.8003884305061328</v>
      </c>
      <c r="H83" s="229">
        <v>26.821999999999999</v>
      </c>
      <c r="I83" s="224">
        <v>5.8268920780163107</v>
      </c>
      <c r="J83" s="225">
        <v>8.1999999999999993</v>
      </c>
      <c r="K83" s="224">
        <v>2.172306273991401</v>
      </c>
      <c r="L83" s="225">
        <v>9.17</v>
      </c>
      <c r="M83" s="224">
        <v>2.4292742112806276</v>
      </c>
    </row>
    <row r="84" spans="1:13" x14ac:dyDescent="0.35">
      <c r="A84" s="226" t="s">
        <v>261</v>
      </c>
      <c r="B84" s="223">
        <v>34.700000000000003</v>
      </c>
      <c r="C84" s="224">
        <v>4.1418345581784521</v>
      </c>
      <c r="D84" s="223">
        <v>34.066000000000003</v>
      </c>
      <c r="E84" s="224">
        <v>4.0661595406025119</v>
      </c>
      <c r="F84" s="229">
        <v>26.5</v>
      </c>
      <c r="G84" s="224">
        <v>5.7569398280304318</v>
      </c>
      <c r="H84" s="229">
        <v>25.925000000000001</v>
      </c>
      <c r="I84" s="224">
        <v>5.6320250959127893</v>
      </c>
      <c r="J84" s="225">
        <v>8.1999999999999993</v>
      </c>
      <c r="K84" s="224">
        <v>2.172306273991401</v>
      </c>
      <c r="L84" s="225">
        <v>8.141</v>
      </c>
      <c r="M84" s="224">
        <v>2.1566762654346334</v>
      </c>
    </row>
    <row r="85" spans="1:13" x14ac:dyDescent="0.35">
      <c r="A85" s="226" t="s">
        <v>262</v>
      </c>
      <c r="B85" s="223">
        <v>34.1</v>
      </c>
      <c r="C85" s="224">
        <v>4.0702178223021672</v>
      </c>
      <c r="D85" s="223">
        <v>32.809000000000005</v>
      </c>
      <c r="E85" s="224">
        <v>3.9161224789416962</v>
      </c>
      <c r="F85" s="229">
        <v>26</v>
      </c>
      <c r="G85" s="224">
        <v>5.6483183218411783</v>
      </c>
      <c r="H85" s="229">
        <v>25.234000000000002</v>
      </c>
      <c r="I85" s="224">
        <v>5.4819101743592418</v>
      </c>
      <c r="J85" s="225">
        <v>8.1</v>
      </c>
      <c r="K85" s="224">
        <v>2.1458147340646763</v>
      </c>
      <c r="L85" s="225">
        <v>7.5750000000000002</v>
      </c>
      <c r="M85" s="224">
        <v>2.0067341494493731</v>
      </c>
    </row>
    <row r="86" spans="1:13" x14ac:dyDescent="0.35">
      <c r="A86" s="226" t="s">
        <v>263</v>
      </c>
      <c r="B86" s="223">
        <v>34</v>
      </c>
      <c r="C86" s="224">
        <v>4.0582816996561206</v>
      </c>
      <c r="D86" s="223">
        <v>32.617999999999995</v>
      </c>
      <c r="E86" s="224">
        <v>3.8933244846877448</v>
      </c>
      <c r="F86" s="229">
        <v>25.9</v>
      </c>
      <c r="G86" s="224">
        <v>5.6265940206033278</v>
      </c>
      <c r="H86" s="229">
        <v>25.31</v>
      </c>
      <c r="I86" s="224">
        <v>5.4984206433000082</v>
      </c>
      <c r="J86" s="225">
        <v>8.1</v>
      </c>
      <c r="K86" s="224">
        <v>2.1458147340646763</v>
      </c>
      <c r="L86" s="225">
        <v>7.3079999999999998</v>
      </c>
      <c r="M86" s="224">
        <v>1.9360017378450192</v>
      </c>
    </row>
    <row r="87" spans="1:13" x14ac:dyDescent="0.35">
      <c r="A87" s="226" t="s">
        <v>264</v>
      </c>
      <c r="B87" s="223">
        <v>33.5</v>
      </c>
      <c r="C87" s="224">
        <v>3.9432501562586446</v>
      </c>
      <c r="D87" s="223">
        <v>33.988</v>
      </c>
      <c r="E87" s="224">
        <v>4.0006921286841433</v>
      </c>
      <c r="F87" s="225">
        <v>25.5</v>
      </c>
      <c r="G87" s="224">
        <v>5.456961692128921</v>
      </c>
      <c r="H87" s="225">
        <v>26.277000000000001</v>
      </c>
      <c r="I87" s="224">
        <v>5.6232385248655561</v>
      </c>
      <c r="J87" s="225">
        <v>8</v>
      </c>
      <c r="K87" s="224">
        <v>2.0928164076806364</v>
      </c>
      <c r="L87" s="225">
        <v>7.7110000000000003</v>
      </c>
      <c r="M87" s="224">
        <v>2.0172134149531731</v>
      </c>
    </row>
    <row r="88" spans="1:13" x14ac:dyDescent="0.35">
      <c r="A88" s="226" t="s">
        <v>265</v>
      </c>
      <c r="B88" s="223">
        <v>32.799999999999997</v>
      </c>
      <c r="C88" s="224">
        <v>3.8608538843368221</v>
      </c>
      <c r="D88" s="223">
        <v>33.346000000000004</v>
      </c>
      <c r="E88" s="224">
        <v>3.9251229764358437</v>
      </c>
      <c r="F88" s="225">
        <v>25</v>
      </c>
      <c r="G88" s="224">
        <v>5.3499624432636486</v>
      </c>
      <c r="H88" s="225">
        <v>25.78</v>
      </c>
      <c r="I88" s="224">
        <v>5.5168812714934745</v>
      </c>
      <c r="J88" s="225">
        <v>7.8</v>
      </c>
      <c r="K88" s="224">
        <v>2.0404959974886205</v>
      </c>
      <c r="L88" s="225">
        <v>7.5659999999999998</v>
      </c>
      <c r="M88" s="224">
        <v>1.9792811175639617</v>
      </c>
    </row>
    <row r="89" spans="1:13" x14ac:dyDescent="0.35">
      <c r="A89" s="226" t="s">
        <v>266</v>
      </c>
      <c r="B89" s="223">
        <v>32.200000000000003</v>
      </c>
      <c r="C89" s="224">
        <v>3.7902285084038319</v>
      </c>
      <c r="D89" s="223">
        <v>32.417999999999999</v>
      </c>
      <c r="E89" s="224">
        <v>3.8158890616594845</v>
      </c>
      <c r="F89" s="225">
        <v>24.5</v>
      </c>
      <c r="G89" s="224">
        <v>5.2429631943983761</v>
      </c>
      <c r="H89" s="225">
        <v>25.082000000000001</v>
      </c>
      <c r="I89" s="224">
        <v>5.3675103200775531</v>
      </c>
      <c r="J89" s="225">
        <v>7.7</v>
      </c>
      <c r="K89" s="224">
        <v>2.0143357923926124</v>
      </c>
      <c r="L89" s="225">
        <v>7.3360000000000003</v>
      </c>
      <c r="M89" s="224">
        <v>1.9191126458431436</v>
      </c>
    </row>
    <row r="90" spans="1:13" x14ac:dyDescent="0.35">
      <c r="A90" s="226" t="s">
        <v>267</v>
      </c>
      <c r="B90" s="223">
        <v>31.799999999999997</v>
      </c>
      <c r="C90" s="224">
        <v>3.7431449244485036</v>
      </c>
      <c r="D90" s="223">
        <v>31.690999999999999</v>
      </c>
      <c r="E90" s="224">
        <v>3.7303146478206775</v>
      </c>
      <c r="F90" s="225">
        <v>24.2</v>
      </c>
      <c r="G90" s="224">
        <v>5.1787636450792114</v>
      </c>
      <c r="H90" s="225">
        <v>24.439</v>
      </c>
      <c r="I90" s="224">
        <v>5.2299092860368122</v>
      </c>
      <c r="J90" s="225">
        <v>7.6</v>
      </c>
      <c r="K90" s="224">
        <v>1.9881755872966045</v>
      </c>
      <c r="L90" s="225">
        <v>7.2519999999999998</v>
      </c>
      <c r="M90" s="224">
        <v>1.8971380735624968</v>
      </c>
    </row>
    <row r="91" spans="1:13" x14ac:dyDescent="0.35">
      <c r="A91" s="226" t="s">
        <v>268</v>
      </c>
      <c r="B91" s="223">
        <v>31.2</v>
      </c>
      <c r="C91" s="224">
        <v>3.6725195485155133</v>
      </c>
      <c r="D91" s="223">
        <v>30.414000000000001</v>
      </c>
      <c r="E91" s="224">
        <v>3.5800003060432952</v>
      </c>
      <c r="F91" s="225">
        <v>23.7</v>
      </c>
      <c r="G91" s="224">
        <v>5.0717643962139389</v>
      </c>
      <c r="H91" s="225">
        <v>23.542000000000002</v>
      </c>
      <c r="I91" s="224">
        <v>5.0379526335725124</v>
      </c>
      <c r="J91" s="225">
        <v>7.5</v>
      </c>
      <c r="K91" s="224">
        <v>1.9620153822005966</v>
      </c>
      <c r="L91" s="225">
        <v>6.8719999999999999</v>
      </c>
      <c r="M91" s="224">
        <v>1.7977292941976666</v>
      </c>
    </row>
    <row r="92" spans="1:13" x14ac:dyDescent="0.35">
      <c r="A92" s="226" t="s">
        <v>269</v>
      </c>
      <c r="B92" s="223">
        <v>30.6</v>
      </c>
      <c r="C92" s="224">
        <v>3.6018941725825226</v>
      </c>
      <c r="D92" s="223">
        <v>30.045000000000002</v>
      </c>
      <c r="E92" s="224">
        <v>3.5365656998445063</v>
      </c>
      <c r="F92" s="225">
        <v>23.3</v>
      </c>
      <c r="G92" s="224">
        <v>4.9861649971217208</v>
      </c>
      <c r="H92" s="225">
        <v>22.838000000000001</v>
      </c>
      <c r="I92" s="224">
        <v>4.8872976911702084</v>
      </c>
      <c r="J92" s="225">
        <v>7.3</v>
      </c>
      <c r="K92" s="224">
        <v>1.9096949720085805</v>
      </c>
      <c r="L92" s="225">
        <v>7.2069999999999999</v>
      </c>
      <c r="M92" s="224">
        <v>1.8853659812692931</v>
      </c>
    </row>
    <row r="93" spans="1:13" x14ac:dyDescent="0.35">
      <c r="A93" s="226" t="s">
        <v>270</v>
      </c>
      <c r="B93" s="223">
        <v>29.9</v>
      </c>
      <c r="C93" s="224">
        <v>3.5194979006607001</v>
      </c>
      <c r="D93" s="223">
        <v>31.308</v>
      </c>
      <c r="E93" s="224">
        <v>3.6852321161834518</v>
      </c>
      <c r="F93" s="225">
        <v>22.9</v>
      </c>
      <c r="G93" s="224">
        <v>4.9005655980295018</v>
      </c>
      <c r="H93" s="225">
        <v>23.085000000000001</v>
      </c>
      <c r="I93" s="224">
        <v>4.9401553201096533</v>
      </c>
      <c r="J93" s="225">
        <v>7</v>
      </c>
      <c r="K93" s="224">
        <v>1.8312143567205568</v>
      </c>
      <c r="L93" s="225">
        <v>8.2230000000000008</v>
      </c>
      <c r="M93" s="224">
        <v>2.1511536650447338</v>
      </c>
    </row>
    <row r="94" spans="1:13" x14ac:dyDescent="0.35">
      <c r="A94" s="226" t="s">
        <v>271</v>
      </c>
      <c r="B94" s="223">
        <v>29.9</v>
      </c>
      <c r="C94" s="224">
        <v>3.5194979006607001</v>
      </c>
      <c r="D94" s="223">
        <v>32.057000000000002</v>
      </c>
      <c r="E94" s="224">
        <v>3.7733961271398018</v>
      </c>
      <c r="F94" s="225">
        <v>22.8</v>
      </c>
      <c r="G94" s="224">
        <v>4.8791657482564466</v>
      </c>
      <c r="H94" s="225">
        <v>23.282</v>
      </c>
      <c r="I94" s="224">
        <v>4.9823130241625702</v>
      </c>
      <c r="J94" s="225">
        <v>7.1</v>
      </c>
      <c r="K94" s="224">
        <v>1.8573745618165647</v>
      </c>
      <c r="L94" s="225">
        <v>8.7750000000000004</v>
      </c>
      <c r="M94" s="224">
        <v>2.295557997174698</v>
      </c>
    </row>
    <row r="95" spans="1:13" x14ac:dyDescent="0.35">
      <c r="A95" s="226" t="s">
        <v>272</v>
      </c>
      <c r="B95" s="223">
        <v>29.799999999999997</v>
      </c>
      <c r="C95" s="224">
        <v>3.5077270046718687</v>
      </c>
      <c r="D95" s="223">
        <v>30.911999999999999</v>
      </c>
      <c r="E95" s="224">
        <v>3.6386193680676775</v>
      </c>
      <c r="F95" s="225">
        <v>22.7</v>
      </c>
      <c r="G95" s="224">
        <v>4.8577658984833922</v>
      </c>
      <c r="H95" s="225">
        <v>22.856999999999999</v>
      </c>
      <c r="I95" s="224">
        <v>4.8913636626270884</v>
      </c>
      <c r="J95" s="225">
        <v>7.1</v>
      </c>
      <c r="K95" s="224">
        <v>1.8573745618165647</v>
      </c>
      <c r="L95" s="225">
        <v>8.0549999999999997</v>
      </c>
      <c r="M95" s="224">
        <v>2.1072045204834406</v>
      </c>
    </row>
    <row r="96" spans="1:13" x14ac:dyDescent="0.35">
      <c r="A96" s="226" t="s">
        <v>273</v>
      </c>
      <c r="B96" s="223">
        <v>29.6</v>
      </c>
      <c r="C96" s="224">
        <v>3.4841852126942054</v>
      </c>
      <c r="D96" s="223">
        <v>29.183</v>
      </c>
      <c r="E96" s="224">
        <v>3.4351005764207763</v>
      </c>
      <c r="F96" s="225">
        <v>22.5</v>
      </c>
      <c r="G96" s="224">
        <v>4.8149661989372836</v>
      </c>
      <c r="H96" s="225">
        <v>22.062999999999999</v>
      </c>
      <c r="I96" s="224">
        <v>4.7214488554290348</v>
      </c>
      <c r="J96" s="225">
        <v>7.1</v>
      </c>
      <c r="K96" s="224">
        <v>1.8573745618165647</v>
      </c>
      <c r="L96" s="225">
        <v>7.12</v>
      </c>
      <c r="M96" s="224">
        <v>1.8626066028357664</v>
      </c>
    </row>
    <row r="97" spans="1:13" x14ac:dyDescent="0.35">
      <c r="A97" s="226" t="s">
        <v>274</v>
      </c>
      <c r="B97" s="223">
        <v>29.5</v>
      </c>
      <c r="C97" s="224">
        <v>3.4724143167053731</v>
      </c>
      <c r="D97" s="223">
        <v>28.304000000000002</v>
      </c>
      <c r="E97" s="224">
        <v>3.3316344006789453</v>
      </c>
      <c r="F97" s="225">
        <v>22.5</v>
      </c>
      <c r="G97" s="224">
        <v>4.8149661989372836</v>
      </c>
      <c r="H97" s="225">
        <v>21.777000000000001</v>
      </c>
      <c r="I97" s="224">
        <v>4.6602452850780987</v>
      </c>
      <c r="J97" s="225">
        <v>7</v>
      </c>
      <c r="K97" s="224">
        <v>1.8312143567205568</v>
      </c>
      <c r="L97" s="225">
        <v>6.5270000000000001</v>
      </c>
      <c r="M97" s="224">
        <v>1.7074765866164392</v>
      </c>
    </row>
    <row r="98" spans="1:13" x14ac:dyDescent="0.35">
      <c r="A98" s="226" t="s">
        <v>275</v>
      </c>
      <c r="B98" s="223">
        <v>29</v>
      </c>
      <c r="C98" s="224">
        <v>3.4135598367612143</v>
      </c>
      <c r="D98" s="223">
        <v>27.843999999999998</v>
      </c>
      <c r="E98" s="224">
        <v>3.2774882791303188</v>
      </c>
      <c r="F98" s="225">
        <v>22</v>
      </c>
      <c r="G98" s="224">
        <v>4.7079669500720103</v>
      </c>
      <c r="H98" s="225">
        <v>21.533999999999999</v>
      </c>
      <c r="I98" s="224">
        <v>4.6082436501295758</v>
      </c>
      <c r="J98" s="225">
        <v>7</v>
      </c>
      <c r="K98" s="224">
        <v>1.8312143567205568</v>
      </c>
      <c r="L98" s="225">
        <v>6.31</v>
      </c>
      <c r="M98" s="224">
        <v>1.6507089415581016</v>
      </c>
    </row>
    <row r="99" spans="1:13" x14ac:dyDescent="0.35">
      <c r="A99" s="226" t="s">
        <v>276</v>
      </c>
      <c r="B99" s="223">
        <v>29.1</v>
      </c>
      <c r="C99" s="224">
        <v>3.3440396228474905</v>
      </c>
      <c r="D99" s="223">
        <v>29.573</v>
      </c>
      <c r="E99" s="224">
        <v>3.398394631150131</v>
      </c>
      <c r="F99" s="225">
        <v>22.1</v>
      </c>
      <c r="G99" s="224">
        <v>4.6212266952165075</v>
      </c>
      <c r="H99" s="225">
        <v>22.827000000000002</v>
      </c>
      <c r="I99" s="224">
        <v>4.773246234013901</v>
      </c>
      <c r="J99" s="225">
        <v>7</v>
      </c>
      <c r="K99" s="224">
        <v>1.7858190659145818</v>
      </c>
      <c r="L99" s="225">
        <v>6.7460000000000004</v>
      </c>
      <c r="M99" s="224">
        <v>1.721019345522824</v>
      </c>
    </row>
    <row r="100" spans="1:13" x14ac:dyDescent="0.35">
      <c r="A100" s="226" t="s">
        <v>277</v>
      </c>
      <c r="B100" s="223">
        <v>28.9</v>
      </c>
      <c r="C100" s="224">
        <v>3.3210565326560983</v>
      </c>
      <c r="D100" s="223">
        <v>29.596</v>
      </c>
      <c r="E100" s="224">
        <v>3.401037686522141</v>
      </c>
      <c r="F100" s="225">
        <v>22</v>
      </c>
      <c r="G100" s="224">
        <v>4.6003161671838537</v>
      </c>
      <c r="H100" s="225">
        <v>22.879000000000001</v>
      </c>
      <c r="I100" s="224">
        <v>4.7841197085908815</v>
      </c>
      <c r="J100" s="225">
        <v>6.9</v>
      </c>
      <c r="K100" s="224">
        <v>1.7603073649729448</v>
      </c>
      <c r="L100" s="225">
        <v>6.7169999999999996</v>
      </c>
      <c r="M100" s="224">
        <v>1.7136209522497492</v>
      </c>
    </row>
    <row r="101" spans="1:13" x14ac:dyDescent="0.35">
      <c r="A101" s="226" t="s">
        <v>278</v>
      </c>
      <c r="B101" s="223">
        <v>28.799999999999997</v>
      </c>
      <c r="C101" s="224">
        <v>3.3095649875604018</v>
      </c>
      <c r="D101" s="223">
        <v>29.155999999999999</v>
      </c>
      <c r="E101" s="224">
        <v>3.3504748881010791</v>
      </c>
      <c r="F101" s="225">
        <v>21.9</v>
      </c>
      <c r="G101" s="224">
        <v>4.5794056391511999</v>
      </c>
      <c r="H101" s="225">
        <v>22.573</v>
      </c>
      <c r="I101" s="224">
        <v>4.7201334928109606</v>
      </c>
      <c r="J101" s="225">
        <v>6.9</v>
      </c>
      <c r="K101" s="224">
        <v>1.7603073649729448</v>
      </c>
      <c r="L101" s="225">
        <v>6.5830000000000002</v>
      </c>
      <c r="M101" s="224">
        <v>1.6794352729879558</v>
      </c>
    </row>
    <row r="102" spans="1:13" x14ac:dyDescent="0.35">
      <c r="A102" s="226" t="s">
        <v>279</v>
      </c>
      <c r="B102" s="223">
        <v>28.6</v>
      </c>
      <c r="C102" s="224">
        <v>3.2865818973690106</v>
      </c>
      <c r="D102" s="223">
        <v>28.609000000000002</v>
      </c>
      <c r="E102" s="224">
        <v>3.2876161364276237</v>
      </c>
      <c r="F102" s="225">
        <v>21.8</v>
      </c>
      <c r="G102" s="224">
        <v>4.5584951111185461</v>
      </c>
      <c r="H102" s="225">
        <v>22.125</v>
      </c>
      <c r="I102" s="224">
        <v>4.6264543272246712</v>
      </c>
      <c r="J102" s="225">
        <v>6.8</v>
      </c>
      <c r="K102" s="224">
        <v>1.7347956640313078</v>
      </c>
      <c r="L102" s="225">
        <v>6.484</v>
      </c>
      <c r="M102" s="224">
        <v>1.6541786890557353</v>
      </c>
    </row>
    <row r="103" spans="1:13" x14ac:dyDescent="0.35">
      <c r="A103" s="226" t="s">
        <v>280</v>
      </c>
      <c r="B103" s="223">
        <v>28.6</v>
      </c>
      <c r="C103" s="224">
        <v>3.2865818973690106</v>
      </c>
      <c r="D103" s="223">
        <v>28.02</v>
      </c>
      <c r="E103" s="224">
        <v>3.2199309358139749</v>
      </c>
      <c r="F103" s="225">
        <v>21.8</v>
      </c>
      <c r="G103" s="224">
        <v>4.5584951111185461</v>
      </c>
      <c r="H103" s="225">
        <v>21.683</v>
      </c>
      <c r="I103" s="224">
        <v>4.5340297933203413</v>
      </c>
      <c r="J103" s="225">
        <v>6.8</v>
      </c>
      <c r="K103" s="224">
        <v>1.7347956640313078</v>
      </c>
      <c r="L103" s="225">
        <v>6.3369999999999997</v>
      </c>
      <c r="M103" s="224">
        <v>1.6166764886715292</v>
      </c>
    </row>
    <row r="104" spans="1:13" x14ac:dyDescent="0.35">
      <c r="A104" s="226" t="s">
        <v>281</v>
      </c>
      <c r="B104" s="223">
        <v>28.700000000000003</v>
      </c>
      <c r="C104" s="224">
        <v>3.2980734424647071</v>
      </c>
      <c r="D104" s="223">
        <v>28.178000000000001</v>
      </c>
      <c r="E104" s="224">
        <v>3.238087577065174</v>
      </c>
      <c r="F104" s="225">
        <v>21.8</v>
      </c>
      <c r="G104" s="224">
        <v>4.5584951111185461</v>
      </c>
      <c r="H104" s="225">
        <v>21.431000000000001</v>
      </c>
      <c r="I104" s="224">
        <v>4.4813352626780532</v>
      </c>
      <c r="J104" s="225">
        <v>6.9</v>
      </c>
      <c r="K104" s="224">
        <v>1.7603073649729448</v>
      </c>
      <c r="L104" s="225">
        <v>6.7469999999999999</v>
      </c>
      <c r="M104" s="224">
        <v>1.7212744625322403</v>
      </c>
    </row>
    <row r="105" spans="1:13" x14ac:dyDescent="0.35">
      <c r="A105" s="226" t="s">
        <v>282</v>
      </c>
      <c r="B105" s="223">
        <v>28.6</v>
      </c>
      <c r="C105" s="224">
        <v>3.2865818973690106</v>
      </c>
      <c r="D105" s="223">
        <v>29.561</v>
      </c>
      <c r="E105" s="224">
        <v>3.3970156457386476</v>
      </c>
      <c r="F105" s="225">
        <v>21.7</v>
      </c>
      <c r="G105" s="224">
        <v>4.5375845830858923</v>
      </c>
      <c r="H105" s="225">
        <v>21.663</v>
      </c>
      <c r="I105" s="224">
        <v>4.5298476877138105</v>
      </c>
      <c r="J105" s="225">
        <v>6.9</v>
      </c>
      <c r="K105" s="224">
        <v>1.7603073649729448</v>
      </c>
      <c r="L105" s="225">
        <v>7.8979999999999997</v>
      </c>
      <c r="M105" s="224">
        <v>2.0149141403704807</v>
      </c>
    </row>
    <row r="106" spans="1:13" x14ac:dyDescent="0.35">
      <c r="A106" s="226" t="s">
        <v>283</v>
      </c>
      <c r="B106" s="223">
        <v>28.4</v>
      </c>
      <c r="C106" s="224">
        <v>3.2635988071776194</v>
      </c>
      <c r="D106" s="223">
        <v>30.259999999999998</v>
      </c>
      <c r="E106" s="224">
        <v>3.4773415459575614</v>
      </c>
      <c r="F106" s="225">
        <v>21.5</v>
      </c>
      <c r="G106" s="224">
        <v>4.4957635270205847</v>
      </c>
      <c r="H106" s="225">
        <v>21.876999999999999</v>
      </c>
      <c r="I106" s="224">
        <v>4.5745962177036894</v>
      </c>
      <c r="J106" s="225">
        <v>6.9</v>
      </c>
      <c r="K106" s="224">
        <v>1.7603073649729448</v>
      </c>
      <c r="L106" s="225">
        <v>8.3829999999999991</v>
      </c>
      <c r="M106" s="224">
        <v>2.1386458899374197</v>
      </c>
    </row>
    <row r="107" spans="1:13" x14ac:dyDescent="0.35">
      <c r="A107" s="226" t="s">
        <v>284</v>
      </c>
      <c r="B107" s="223">
        <v>28.200000000000003</v>
      </c>
      <c r="C107" s="224">
        <v>3.2406157169862273</v>
      </c>
      <c r="D107" s="223">
        <v>29.099</v>
      </c>
      <c r="E107" s="224">
        <v>3.3439247073965332</v>
      </c>
      <c r="F107" s="225">
        <v>21.3</v>
      </c>
      <c r="G107" s="224">
        <v>4.4539424709552762</v>
      </c>
      <c r="H107" s="225">
        <v>21.395</v>
      </c>
      <c r="I107" s="224">
        <v>4.473807472586298</v>
      </c>
      <c r="J107" s="225">
        <v>6.9</v>
      </c>
      <c r="K107" s="224">
        <v>1.7603073649729448</v>
      </c>
      <c r="L107" s="225">
        <v>7.7039999999999997</v>
      </c>
      <c r="M107" s="224">
        <v>1.9654214405437056</v>
      </c>
    </row>
    <row r="108" spans="1:13" x14ac:dyDescent="0.35">
      <c r="A108" s="226" t="s">
        <v>285</v>
      </c>
      <c r="B108" s="223">
        <v>28.200000000000003</v>
      </c>
      <c r="C108" s="224">
        <v>3.2406157169862273</v>
      </c>
      <c r="D108" s="223">
        <v>27.727</v>
      </c>
      <c r="E108" s="224">
        <v>3.1862607086835859</v>
      </c>
      <c r="F108" s="225">
        <v>21.3</v>
      </c>
      <c r="G108" s="224">
        <v>4.4539424709552762</v>
      </c>
      <c r="H108" s="225">
        <v>20.812000000000001</v>
      </c>
      <c r="I108" s="224">
        <v>4.3518990941559252</v>
      </c>
      <c r="J108" s="225">
        <v>6.9</v>
      </c>
      <c r="K108" s="224">
        <v>1.7603073649729448</v>
      </c>
      <c r="L108" s="225">
        <v>6.915</v>
      </c>
      <c r="M108" s="224">
        <v>1.7641341201141902</v>
      </c>
    </row>
    <row r="109" spans="1:13" x14ac:dyDescent="0.35">
      <c r="A109" s="226" t="s">
        <v>286</v>
      </c>
      <c r="B109" s="223">
        <v>28.700000000000003</v>
      </c>
      <c r="C109" s="224">
        <v>3.2980734424647071</v>
      </c>
      <c r="D109" s="223">
        <v>27.515000000000001</v>
      </c>
      <c r="E109" s="224">
        <v>3.1618986330807104</v>
      </c>
      <c r="F109" s="225">
        <v>21.6</v>
      </c>
      <c r="G109" s="224">
        <v>4.5166740550532385</v>
      </c>
      <c r="H109" s="225">
        <v>20.888000000000002</v>
      </c>
      <c r="I109" s="224">
        <v>4.3677910954607428</v>
      </c>
      <c r="J109" s="225">
        <v>7.1</v>
      </c>
      <c r="K109" s="224">
        <v>1.8113307668562186</v>
      </c>
      <c r="L109" s="225">
        <v>6.6269999999999998</v>
      </c>
      <c r="M109" s="224">
        <v>1.690660421402276</v>
      </c>
    </row>
    <row r="110" spans="1:13" x14ac:dyDescent="0.35">
      <c r="A110" s="226" t="s">
        <v>287</v>
      </c>
      <c r="B110" s="223">
        <v>28.3</v>
      </c>
      <c r="C110" s="224">
        <v>3.2521072620819234</v>
      </c>
      <c r="D110" s="223">
        <v>27.199000000000002</v>
      </c>
      <c r="E110" s="224">
        <v>3.1255853505783118</v>
      </c>
      <c r="F110" s="225">
        <v>21.3</v>
      </c>
      <c r="G110" s="224">
        <v>4.4539424709552762</v>
      </c>
      <c r="H110" s="225">
        <v>20.858000000000001</v>
      </c>
      <c r="I110" s="224">
        <v>4.3615179370509471</v>
      </c>
      <c r="J110" s="225">
        <v>7</v>
      </c>
      <c r="K110" s="224">
        <v>1.7858190659145818</v>
      </c>
      <c r="L110" s="225">
        <v>6.3410000000000002</v>
      </c>
      <c r="M110" s="224">
        <v>1.6176969567091946</v>
      </c>
    </row>
    <row r="111" spans="1:13" x14ac:dyDescent="0.35">
      <c r="A111" s="226" t="s">
        <v>288</v>
      </c>
      <c r="B111" s="223">
        <v>28.2</v>
      </c>
      <c r="C111" s="224">
        <v>3.2074102550687313</v>
      </c>
      <c r="D111" s="223">
        <v>28.736000000000001</v>
      </c>
      <c r="E111" s="224">
        <v>3.2683737975054994</v>
      </c>
      <c r="F111" s="225">
        <v>21.2</v>
      </c>
      <c r="G111" s="224">
        <v>4.3947660823562575</v>
      </c>
      <c r="H111" s="225">
        <v>21.96</v>
      </c>
      <c r="I111" s="224">
        <v>4.5523143004029913</v>
      </c>
      <c r="J111" s="225">
        <v>7</v>
      </c>
      <c r="K111" s="224">
        <v>1.7640150999692559</v>
      </c>
      <c r="L111" s="225">
        <v>6.7759999999999998</v>
      </c>
      <c r="M111" s="224">
        <v>1.7075666167702397</v>
      </c>
    </row>
    <row r="112" spans="1:13" x14ac:dyDescent="0.35">
      <c r="A112" s="226" t="s">
        <v>289</v>
      </c>
      <c r="B112" s="223">
        <v>28.2</v>
      </c>
      <c r="C112" s="224">
        <v>3.2074102550687313</v>
      </c>
      <c r="D112" s="223">
        <v>28.97</v>
      </c>
      <c r="E112" s="224">
        <v>3.2949884783454313</v>
      </c>
      <c r="F112" s="225">
        <v>21.2</v>
      </c>
      <c r="G112" s="224">
        <v>4.3947660823562575</v>
      </c>
      <c r="H112" s="225">
        <v>22.07</v>
      </c>
      <c r="I112" s="224">
        <v>4.5751173319623879</v>
      </c>
      <c r="J112" s="225">
        <v>7</v>
      </c>
      <c r="K112" s="224">
        <v>1.7640150999692559</v>
      </c>
      <c r="L112" s="225">
        <v>6.9</v>
      </c>
      <c r="M112" s="224">
        <v>1.7388148842554092</v>
      </c>
    </row>
    <row r="113" spans="1:13" x14ac:dyDescent="0.35">
      <c r="A113" s="226" t="s">
        <v>290</v>
      </c>
      <c r="B113" s="223">
        <v>28.1</v>
      </c>
      <c r="C113" s="224">
        <v>3.196036459837992</v>
      </c>
      <c r="D113" s="223">
        <v>28.649000000000001</v>
      </c>
      <c r="E113" s="224">
        <v>3.2584785956547555</v>
      </c>
      <c r="F113" s="225">
        <v>21.1</v>
      </c>
      <c r="G113" s="224">
        <v>4.3740360536658978</v>
      </c>
      <c r="H113" s="225">
        <v>21.838000000000001</v>
      </c>
      <c r="I113" s="224">
        <v>4.527023665400753</v>
      </c>
      <c r="J113" s="225">
        <v>7</v>
      </c>
      <c r="K113" s="224">
        <v>1.7640150999692559</v>
      </c>
      <c r="L113" s="225">
        <v>6.8109999999999999</v>
      </c>
      <c r="M113" s="224">
        <v>1.7163866922700861</v>
      </c>
    </row>
    <row r="114" spans="1:13" x14ac:dyDescent="0.35">
      <c r="A114" s="226" t="s">
        <v>291</v>
      </c>
      <c r="B114" s="223">
        <v>28</v>
      </c>
      <c r="C114" s="224">
        <v>3.1846626646072518</v>
      </c>
      <c r="D114" s="223">
        <v>28.204000000000001</v>
      </c>
      <c r="E114" s="224">
        <v>3.2078652068779614</v>
      </c>
      <c r="F114" s="225">
        <v>21</v>
      </c>
      <c r="G114" s="224">
        <v>4.3533060249755389</v>
      </c>
      <c r="H114" s="225">
        <v>21.459</v>
      </c>
      <c r="I114" s="224">
        <v>4.448456856664289</v>
      </c>
      <c r="J114" s="225">
        <v>7</v>
      </c>
      <c r="K114" s="224">
        <v>1.7640150999692559</v>
      </c>
      <c r="L114" s="225">
        <v>6.7450000000000001</v>
      </c>
      <c r="M114" s="224">
        <v>1.699754549898947</v>
      </c>
    </row>
    <row r="115" spans="1:13" x14ac:dyDescent="0.35">
      <c r="A115" s="230" t="s">
        <v>292</v>
      </c>
      <c r="B115" s="223">
        <v>28.1</v>
      </c>
      <c r="C115" s="224">
        <v>3.196036459837992</v>
      </c>
      <c r="D115" s="223">
        <v>27.692999999999998</v>
      </c>
      <c r="E115" s="224">
        <v>3.1497451132488785</v>
      </c>
      <c r="F115" s="225">
        <v>21.1</v>
      </c>
      <c r="G115" s="224">
        <v>4.3740360536658978</v>
      </c>
      <c r="H115" s="225">
        <v>21.08</v>
      </c>
      <c r="I115" s="224">
        <v>4.369890047927826</v>
      </c>
      <c r="J115" s="225">
        <v>7</v>
      </c>
      <c r="K115" s="224">
        <v>1.7640150999692559</v>
      </c>
      <c r="L115" s="225">
        <v>6.6130000000000004</v>
      </c>
      <c r="M115" s="224">
        <v>1.66649026515667</v>
      </c>
    </row>
    <row r="116" spans="1:13" x14ac:dyDescent="0.35">
      <c r="A116" s="230" t="s">
        <v>293</v>
      </c>
      <c r="B116" s="223">
        <v>27.9</v>
      </c>
      <c r="C116" s="224">
        <v>3.1732888693765116</v>
      </c>
      <c r="D116" s="223">
        <v>27.423999999999999</v>
      </c>
      <c r="E116" s="224">
        <v>3.1191496040781881</v>
      </c>
      <c r="F116" s="225">
        <v>21</v>
      </c>
      <c r="G116" s="224">
        <v>4.3533060249755389</v>
      </c>
      <c r="H116" s="225">
        <v>20.686</v>
      </c>
      <c r="I116" s="224">
        <v>4.2882137348878091</v>
      </c>
      <c r="J116" s="225">
        <v>6.9</v>
      </c>
      <c r="K116" s="224">
        <v>1.7388148842554092</v>
      </c>
      <c r="L116" s="225">
        <v>6.7380000000000004</v>
      </c>
      <c r="M116" s="224">
        <v>1.6979905347989779</v>
      </c>
    </row>
    <row r="117" spans="1:13" x14ac:dyDescent="0.35">
      <c r="A117" s="230" t="s">
        <v>294</v>
      </c>
      <c r="B117" s="223">
        <v>28</v>
      </c>
      <c r="C117" s="224">
        <v>3.1846626646072518</v>
      </c>
      <c r="D117" s="223">
        <v>28.649000000000001</v>
      </c>
      <c r="E117" s="224">
        <v>3.2584785956547555</v>
      </c>
      <c r="F117" s="225">
        <v>21</v>
      </c>
      <c r="G117" s="224">
        <v>4.3533060249755389</v>
      </c>
      <c r="H117" s="225">
        <v>20.780999999999999</v>
      </c>
      <c r="I117" s="224">
        <v>4.3079072621436509</v>
      </c>
      <c r="J117" s="225">
        <v>7</v>
      </c>
      <c r="K117" s="224">
        <v>1.7640150999692559</v>
      </c>
      <c r="L117" s="225">
        <v>7.8680000000000003</v>
      </c>
      <c r="M117" s="224">
        <v>1.9827529723654436</v>
      </c>
    </row>
    <row r="118" spans="1:13" x14ac:dyDescent="0.35">
      <c r="A118" s="230" t="s">
        <v>295</v>
      </c>
      <c r="B118" s="223">
        <v>28</v>
      </c>
      <c r="C118" s="224">
        <v>3.1846626646072518</v>
      </c>
      <c r="D118" s="223">
        <v>29.383000000000003</v>
      </c>
      <c r="E118" s="224">
        <v>3.3419622526483885</v>
      </c>
      <c r="F118" s="225">
        <v>21</v>
      </c>
      <c r="G118" s="224">
        <v>4.3533060249755389</v>
      </c>
      <c r="H118" s="225">
        <v>21.108000000000001</v>
      </c>
      <c r="I118" s="224">
        <v>4.3756944559611277</v>
      </c>
      <c r="J118" s="225">
        <v>7</v>
      </c>
      <c r="K118" s="224">
        <v>1.7640150999692559</v>
      </c>
      <c r="L118" s="225">
        <v>8.2750000000000004</v>
      </c>
      <c r="M118" s="224">
        <v>2.085317850320799</v>
      </c>
    </row>
    <row r="119" spans="1:13" x14ac:dyDescent="0.35">
      <c r="A119" s="230" t="s">
        <v>296</v>
      </c>
      <c r="B119" s="223">
        <v>27.9</v>
      </c>
      <c r="C119" s="224">
        <v>3.1732888693765116</v>
      </c>
      <c r="D119" s="223">
        <v>28.419999999999998</v>
      </c>
      <c r="E119" s="224">
        <v>3.2324326045763603</v>
      </c>
      <c r="F119" s="225">
        <v>20.9</v>
      </c>
      <c r="G119" s="224">
        <v>4.3325759962851791</v>
      </c>
      <c r="H119" s="225">
        <v>20.713999999999999</v>
      </c>
      <c r="I119" s="224">
        <v>4.2940181429211099</v>
      </c>
      <c r="J119" s="225">
        <v>7</v>
      </c>
      <c r="K119" s="224">
        <v>1.7640150999692559</v>
      </c>
      <c r="L119" s="225">
        <v>7.7060000000000004</v>
      </c>
      <c r="M119" s="224">
        <v>1.941928622909012</v>
      </c>
    </row>
    <row r="120" spans="1:13" x14ac:dyDescent="0.35">
      <c r="A120" s="230" t="s">
        <v>297</v>
      </c>
      <c r="B120" s="223">
        <v>28</v>
      </c>
      <c r="C120" s="224">
        <v>3.1846626646072518</v>
      </c>
      <c r="D120" s="223">
        <v>27.332999999999998</v>
      </c>
      <c r="E120" s="224">
        <v>3.1087994504182146</v>
      </c>
      <c r="F120" s="225">
        <v>21</v>
      </c>
      <c r="G120" s="224">
        <v>4.3533060249755389</v>
      </c>
      <c r="H120" s="225">
        <v>20.292999999999999</v>
      </c>
      <c r="I120" s="224">
        <v>4.2067447221346956</v>
      </c>
      <c r="J120" s="225">
        <v>7</v>
      </c>
      <c r="K120" s="224">
        <v>1.7640150999692559</v>
      </c>
      <c r="L120" s="225">
        <v>7.04</v>
      </c>
      <c r="M120" s="224">
        <v>1.7740951862547945</v>
      </c>
    </row>
    <row r="121" spans="1:13" x14ac:dyDescent="0.35">
      <c r="A121" s="230" t="s">
        <v>298</v>
      </c>
      <c r="B121" s="223">
        <v>27.299999999999997</v>
      </c>
      <c r="C121" s="224">
        <v>3.1050460979920698</v>
      </c>
      <c r="D121" s="223">
        <v>26.236000000000001</v>
      </c>
      <c r="E121" s="224">
        <v>2.9840289167369947</v>
      </c>
      <c r="F121" s="225">
        <v>20.399999999999999</v>
      </c>
      <c r="G121" s="224">
        <v>4.2289258528333802</v>
      </c>
      <c r="H121" s="225">
        <v>19.722000000000001</v>
      </c>
      <c r="I121" s="224">
        <v>4.0883762583127421</v>
      </c>
      <c r="J121" s="225">
        <v>6.9</v>
      </c>
      <c r="K121" s="224">
        <v>1.7388148842554092</v>
      </c>
      <c r="L121" s="225">
        <v>6.5140000000000002</v>
      </c>
      <c r="M121" s="224">
        <v>1.6415420515999619</v>
      </c>
    </row>
    <row r="122" spans="1:13" x14ac:dyDescent="0.35">
      <c r="A122" s="230" t="s">
        <v>299</v>
      </c>
      <c r="B122" s="223">
        <v>26.8</v>
      </c>
      <c r="C122" s="224">
        <v>3.0481771218383695</v>
      </c>
      <c r="D122" s="223">
        <v>25.701999999999998</v>
      </c>
      <c r="E122" s="224">
        <v>2.9232928502048421</v>
      </c>
      <c r="F122" s="225">
        <v>20</v>
      </c>
      <c r="G122" s="224">
        <v>4.1460057380719419</v>
      </c>
      <c r="H122" s="225">
        <v>19.573</v>
      </c>
      <c r="I122" s="224">
        <v>4.0574885155641054</v>
      </c>
      <c r="J122" s="225">
        <v>6.8</v>
      </c>
      <c r="K122" s="224">
        <v>1.7136146685415627</v>
      </c>
      <c r="L122" s="225">
        <v>6.1289999999999996</v>
      </c>
      <c r="M122" s="224">
        <v>1.5445212211016528</v>
      </c>
    </row>
    <row r="123" spans="1:13" x14ac:dyDescent="0.35">
      <c r="A123" s="230" t="s">
        <v>300</v>
      </c>
      <c r="B123" s="223">
        <v>26.1</v>
      </c>
      <c r="C123" s="224">
        <v>2.974050554301491</v>
      </c>
      <c r="D123" s="223">
        <v>26.471999999999998</v>
      </c>
      <c r="E123" s="224">
        <v>3.0164393208225695</v>
      </c>
      <c r="F123" s="225">
        <v>19.5</v>
      </c>
      <c r="G123" s="224">
        <v>4.1458929083970277</v>
      </c>
      <c r="H123" s="225">
        <v>20.149999999999999</v>
      </c>
      <c r="I123" s="224">
        <v>4.284089338676929</v>
      </c>
      <c r="J123" s="225">
        <v>6.6</v>
      </c>
      <c r="K123" s="224">
        <v>1.6206420689214871</v>
      </c>
      <c r="L123" s="225">
        <v>6.3220000000000001</v>
      </c>
      <c r="M123" s="224">
        <v>1.5523786605638852</v>
      </c>
    </row>
    <row r="124" spans="1:13" x14ac:dyDescent="0.35">
      <c r="A124" s="230" t="s">
        <v>301</v>
      </c>
      <c r="B124" s="223">
        <v>25.5</v>
      </c>
      <c r="C124" s="224">
        <v>2.9056815760416868</v>
      </c>
      <c r="D124" s="223">
        <v>26.286000000000001</v>
      </c>
      <c r="E124" s="224">
        <v>2.9952449375620303</v>
      </c>
      <c r="F124" s="225">
        <v>19</v>
      </c>
      <c r="G124" s="224">
        <v>4.0395879620278734</v>
      </c>
      <c r="H124" s="225">
        <v>19.914999999999999</v>
      </c>
      <c r="I124" s="224">
        <v>4.2341260138834258</v>
      </c>
      <c r="J124" s="225">
        <v>6.5</v>
      </c>
      <c r="K124" s="224">
        <v>1.5960868860590405</v>
      </c>
      <c r="L124" s="225">
        <v>6.3710000000000004</v>
      </c>
      <c r="M124" s="224">
        <v>1.5644107001664842</v>
      </c>
    </row>
    <row r="125" spans="1:13" x14ac:dyDescent="0.35">
      <c r="A125" s="230" t="s">
        <v>302</v>
      </c>
      <c r="B125" s="223">
        <v>25.299999999999997</v>
      </c>
      <c r="C125" s="224">
        <v>2.8828919166217517</v>
      </c>
      <c r="D125" s="223">
        <v>25.927999999999997</v>
      </c>
      <c r="E125" s="224">
        <v>2.9544514472003467</v>
      </c>
      <c r="F125" s="225">
        <v>18.899999999999999</v>
      </c>
      <c r="G125" s="224">
        <v>4.0183269727540427</v>
      </c>
      <c r="H125" s="225">
        <v>19.725999999999999</v>
      </c>
      <c r="I125" s="224">
        <v>4.1939427441558852</v>
      </c>
      <c r="J125" s="225">
        <v>6.4</v>
      </c>
      <c r="K125" s="224">
        <v>1.5715317031965936</v>
      </c>
      <c r="L125" s="225">
        <v>6.202</v>
      </c>
      <c r="M125" s="224">
        <v>1.522912441128949</v>
      </c>
    </row>
    <row r="126" spans="1:13" x14ac:dyDescent="0.35">
      <c r="A126" s="230" t="s">
        <v>303</v>
      </c>
      <c r="B126" s="223">
        <v>24.900000000000002</v>
      </c>
      <c r="C126" s="224">
        <v>2.8373125977818829</v>
      </c>
      <c r="D126" s="223">
        <v>25.183</v>
      </c>
      <c r="E126" s="224">
        <v>2.86955996586109</v>
      </c>
      <c r="F126" s="225">
        <v>18.600000000000001</v>
      </c>
      <c r="G126" s="224">
        <v>3.9545440049325498</v>
      </c>
      <c r="H126" s="225">
        <v>19.135999999999999</v>
      </c>
      <c r="I126" s="224">
        <v>4.0685029074402825</v>
      </c>
      <c r="J126" s="225">
        <v>6.3</v>
      </c>
      <c r="K126" s="224">
        <v>1.5469765203341468</v>
      </c>
      <c r="L126" s="225">
        <v>6.0469999999999997</v>
      </c>
      <c r="M126" s="224">
        <v>1.4848519076921565</v>
      </c>
    </row>
    <row r="127" spans="1:13" x14ac:dyDescent="0.35">
      <c r="A127" s="230" t="s">
        <v>304</v>
      </c>
      <c r="B127" s="223">
        <v>24.7</v>
      </c>
      <c r="C127" s="224">
        <v>2.8145229383619479</v>
      </c>
      <c r="D127" s="223">
        <v>24.424999999999997</v>
      </c>
      <c r="E127" s="224">
        <v>2.7831871566595368</v>
      </c>
      <c r="F127" s="225">
        <v>18.5</v>
      </c>
      <c r="G127" s="224">
        <v>3.9332830156587186</v>
      </c>
      <c r="H127" s="225">
        <v>18.582999999999998</v>
      </c>
      <c r="I127" s="224">
        <v>3.9509296367559981</v>
      </c>
      <c r="J127" s="225">
        <v>6.2</v>
      </c>
      <c r="K127" s="224">
        <v>1.5224213374717002</v>
      </c>
      <c r="L127" s="225">
        <v>5.8419999999999996</v>
      </c>
      <c r="M127" s="224">
        <v>1.4345137828241408</v>
      </c>
    </row>
    <row r="128" spans="1:13" x14ac:dyDescent="0.35">
      <c r="A128" s="230" t="s">
        <v>305</v>
      </c>
      <c r="B128" s="223">
        <v>24.2</v>
      </c>
      <c r="C128" s="224">
        <v>2.7575487898121107</v>
      </c>
      <c r="D128" s="223">
        <v>23.670999999999999</v>
      </c>
      <c r="E128" s="224">
        <v>2.697270140646383</v>
      </c>
      <c r="F128" s="225">
        <v>18.2</v>
      </c>
      <c r="G128" s="224">
        <v>3.8695000478372257</v>
      </c>
      <c r="H128" s="225">
        <v>17.841999999999999</v>
      </c>
      <c r="I128" s="224">
        <v>3.793385706236911</v>
      </c>
      <c r="J128" s="225">
        <v>6</v>
      </c>
      <c r="K128" s="224">
        <v>1.4733109717468065</v>
      </c>
      <c r="L128" s="225">
        <v>5.8289999999999997</v>
      </c>
      <c r="M128" s="224">
        <v>1.4313216090520227</v>
      </c>
    </row>
    <row r="129" spans="1:13" x14ac:dyDescent="0.35">
      <c r="A129" s="230" t="s">
        <v>306</v>
      </c>
      <c r="B129" s="223">
        <v>23.7</v>
      </c>
      <c r="C129" s="224">
        <v>2.7005746412622735</v>
      </c>
      <c r="D129" s="223">
        <v>24.249000000000002</v>
      </c>
      <c r="E129" s="224">
        <v>2.7631322563699952</v>
      </c>
      <c r="F129" s="225">
        <v>18</v>
      </c>
      <c r="G129" s="224">
        <v>3.8269780692895639</v>
      </c>
      <c r="H129" s="225">
        <v>17.795000000000002</v>
      </c>
      <c r="I129" s="224">
        <v>3.7833930412782109</v>
      </c>
      <c r="J129" s="225">
        <v>5.7</v>
      </c>
      <c r="K129" s="224">
        <v>1.3996454231594662</v>
      </c>
      <c r="L129" s="225">
        <v>6.4539999999999997</v>
      </c>
      <c r="M129" s="224">
        <v>1.5847915019423151</v>
      </c>
    </row>
    <row r="130" spans="1:13" x14ac:dyDescent="0.35">
      <c r="A130" s="230" t="s">
        <v>307</v>
      </c>
      <c r="B130" s="223">
        <v>23.5</v>
      </c>
      <c r="C130" s="224">
        <v>2.6777849818423389</v>
      </c>
      <c r="D130" s="223">
        <v>24.838999999999999</v>
      </c>
      <c r="E130" s="224">
        <v>2.8303617516588022</v>
      </c>
      <c r="F130" s="225">
        <v>17.899999999999999</v>
      </c>
      <c r="G130" s="224">
        <v>3.8057170800157332</v>
      </c>
      <c r="H130" s="225">
        <v>18</v>
      </c>
      <c r="I130" s="224">
        <v>3.8269780692895639</v>
      </c>
      <c r="J130" s="225">
        <v>5.6</v>
      </c>
      <c r="K130" s="224">
        <v>1.3750902402970193</v>
      </c>
      <c r="L130" s="225">
        <v>6.8390000000000004</v>
      </c>
      <c r="M130" s="224">
        <v>1.6793289559627351</v>
      </c>
    </row>
    <row r="131" spans="1:13" x14ac:dyDescent="0.35">
      <c r="A131" s="230" t="s">
        <v>308</v>
      </c>
      <c r="B131" s="223">
        <v>23.5</v>
      </c>
      <c r="C131" s="224">
        <v>2.6777849818423389</v>
      </c>
      <c r="D131" s="223">
        <v>23.81</v>
      </c>
      <c r="E131" s="224">
        <v>2.7131089539432378</v>
      </c>
      <c r="F131" s="225">
        <v>17.899999999999999</v>
      </c>
      <c r="G131" s="224">
        <v>3.8057170800157332</v>
      </c>
      <c r="H131" s="225">
        <v>17.603999999999999</v>
      </c>
      <c r="I131" s="224">
        <v>3.7427845517651939</v>
      </c>
      <c r="J131" s="225">
        <v>5.6</v>
      </c>
      <c r="K131" s="224">
        <v>1.3750902402970193</v>
      </c>
      <c r="L131" s="225">
        <v>6.2060000000000004</v>
      </c>
      <c r="M131" s="224">
        <v>1.523894648443447</v>
      </c>
    </row>
    <row r="132" spans="1:13" x14ac:dyDescent="0.35">
      <c r="A132" s="230" t="s">
        <v>309</v>
      </c>
      <c r="B132" s="223">
        <v>23.7</v>
      </c>
      <c r="C132" s="224">
        <v>2.7005746412622735</v>
      </c>
      <c r="D132" s="223">
        <v>22.902000000000001</v>
      </c>
      <c r="E132" s="224">
        <v>2.6096439001767338</v>
      </c>
      <c r="F132" s="225">
        <v>18</v>
      </c>
      <c r="G132" s="224">
        <v>3.8269780692895639</v>
      </c>
      <c r="H132" s="225">
        <v>17.225999999999999</v>
      </c>
      <c r="I132" s="224">
        <v>3.6624180123101127</v>
      </c>
      <c r="J132" s="225">
        <v>5.7</v>
      </c>
      <c r="K132" s="224">
        <v>1.3996454231594662</v>
      </c>
      <c r="L132" s="225">
        <v>5.6760000000000002</v>
      </c>
      <c r="M132" s="224">
        <v>1.393752179272479</v>
      </c>
    </row>
    <row r="133" spans="1:13" x14ac:dyDescent="0.35">
      <c r="A133" s="230" t="s">
        <v>310</v>
      </c>
      <c r="B133" s="223">
        <v>23.599999999999998</v>
      </c>
      <c r="C133" s="224">
        <v>2.6891798115523056</v>
      </c>
      <c r="D133" s="223">
        <v>22.412999999999997</v>
      </c>
      <c r="E133" s="224">
        <v>2.5539231828949926</v>
      </c>
      <c r="F133" s="225">
        <v>17.899999999999999</v>
      </c>
      <c r="G133" s="224">
        <v>3.8057170800157332</v>
      </c>
      <c r="H133" s="225">
        <v>17.050999999999998</v>
      </c>
      <c r="I133" s="224">
        <v>3.625211281080909</v>
      </c>
      <c r="J133" s="225">
        <v>5.7</v>
      </c>
      <c r="K133" s="224">
        <v>1.3996454231594662</v>
      </c>
      <c r="L133" s="225">
        <v>5.3620000000000001</v>
      </c>
      <c r="M133" s="224">
        <v>1.3166489050843961</v>
      </c>
    </row>
    <row r="134" spans="1:13" x14ac:dyDescent="0.35">
      <c r="A134" s="230" t="s">
        <v>311</v>
      </c>
      <c r="B134" s="223">
        <v>23.8</v>
      </c>
      <c r="C134" s="224">
        <v>2.7119694709722411</v>
      </c>
      <c r="D134" s="223">
        <v>22.681999999999999</v>
      </c>
      <c r="E134" s="224">
        <v>2.5845752748148056</v>
      </c>
      <c r="F134" s="225">
        <v>18</v>
      </c>
      <c r="G134" s="224">
        <v>3.8269780692895639</v>
      </c>
      <c r="H134" s="225">
        <v>17.559999999999999</v>
      </c>
      <c r="I134" s="224">
        <v>3.7334297164847081</v>
      </c>
      <c r="J134" s="225">
        <v>5.8</v>
      </c>
      <c r="K134" s="224">
        <v>1.424200606021913</v>
      </c>
      <c r="L134" s="225">
        <v>5.1219999999999999</v>
      </c>
      <c r="M134" s="224">
        <v>1.2577164662145239</v>
      </c>
    </row>
    <row r="135" spans="1:13" x14ac:dyDescent="0.35">
      <c r="A135" s="230" t="s">
        <v>312</v>
      </c>
      <c r="B135" s="223">
        <v>23.6</v>
      </c>
      <c r="C135" s="224">
        <v>2.6225544124477991</v>
      </c>
      <c r="D135" s="223">
        <v>24.111000000000001</v>
      </c>
      <c r="E135" s="224">
        <v>2.6793393829885117</v>
      </c>
      <c r="F135" s="225">
        <v>18</v>
      </c>
      <c r="G135" s="224">
        <v>3.6797926232423879</v>
      </c>
      <c r="H135" s="225">
        <v>18.733000000000001</v>
      </c>
      <c r="I135" s="224">
        <v>3.8296419561777588</v>
      </c>
      <c r="J135" s="225">
        <v>5.6</v>
      </c>
      <c r="K135" s="224">
        <v>1.3634327340721839</v>
      </c>
      <c r="L135" s="225">
        <v>5.3780000000000001</v>
      </c>
      <c r="M135" s="224">
        <v>1.3093823649714653</v>
      </c>
    </row>
    <row r="136" spans="1:13" x14ac:dyDescent="0.35">
      <c r="A136" s="230" t="s">
        <v>313</v>
      </c>
      <c r="B136" s="223">
        <v>23.6</v>
      </c>
      <c r="C136" s="224">
        <v>2.6225544124477991</v>
      </c>
      <c r="D136" s="223">
        <v>24.640999999999998</v>
      </c>
      <c r="E136" s="224">
        <v>2.7382357320816193</v>
      </c>
      <c r="F136" s="225">
        <v>18.100000000000001</v>
      </c>
      <c r="G136" s="224">
        <v>3.7002359155937343</v>
      </c>
      <c r="H136" s="225">
        <v>19.216999999999999</v>
      </c>
      <c r="I136" s="224">
        <v>3.9285874911582761</v>
      </c>
      <c r="J136" s="225">
        <v>5.5</v>
      </c>
      <c r="K136" s="224">
        <v>1.3390857209637521</v>
      </c>
      <c r="L136" s="225">
        <v>5.4240000000000004</v>
      </c>
      <c r="M136" s="224">
        <v>1.3205819910013441</v>
      </c>
    </row>
    <row r="137" spans="1:13" x14ac:dyDescent="0.35">
      <c r="A137" s="230" t="s">
        <v>314</v>
      </c>
      <c r="B137" s="223">
        <v>23.8</v>
      </c>
      <c r="C137" s="224">
        <v>2.6447794498414243</v>
      </c>
      <c r="D137" s="223">
        <v>24.532000000000004</v>
      </c>
      <c r="E137" s="224">
        <v>2.7261230867020938</v>
      </c>
      <c r="F137" s="225">
        <v>18.3</v>
      </c>
      <c r="G137" s="224">
        <v>3.7411225002964272</v>
      </c>
      <c r="H137" s="225">
        <v>19.234000000000002</v>
      </c>
      <c r="I137" s="224">
        <v>3.9320628508580051</v>
      </c>
      <c r="J137" s="225">
        <v>5.5</v>
      </c>
      <c r="K137" s="224">
        <v>1.3390857209637521</v>
      </c>
      <c r="L137" s="225">
        <v>5.298</v>
      </c>
      <c r="M137" s="224">
        <v>1.28990475448472</v>
      </c>
    </row>
    <row r="138" spans="1:13" x14ac:dyDescent="0.35">
      <c r="A138" s="230" t="s">
        <v>315</v>
      </c>
      <c r="B138" s="223">
        <v>24.5</v>
      </c>
      <c r="C138" s="224">
        <v>2.7225670807191134</v>
      </c>
      <c r="D138" s="223">
        <v>24.768000000000001</v>
      </c>
      <c r="E138" s="224">
        <v>2.7523486308265714</v>
      </c>
      <c r="F138" s="225">
        <v>18.8</v>
      </c>
      <c r="G138" s="224">
        <v>3.8433389620531608</v>
      </c>
      <c r="H138" s="225">
        <v>19.376999999999999</v>
      </c>
      <c r="I138" s="224">
        <v>3.9612967589204309</v>
      </c>
      <c r="J138" s="225">
        <v>5.7</v>
      </c>
      <c r="K138" s="224">
        <v>1.3877797471806159</v>
      </c>
      <c r="L138" s="225">
        <v>5.391</v>
      </c>
      <c r="M138" s="224">
        <v>1.3125474766755614</v>
      </c>
    </row>
    <row r="139" spans="1:13" x14ac:dyDescent="0.35">
      <c r="A139" s="230" t="s">
        <v>316</v>
      </c>
      <c r="B139" s="223">
        <v>25</v>
      </c>
      <c r="C139" s="224">
        <v>2.7781296742031771</v>
      </c>
      <c r="D139" s="223">
        <v>24.66</v>
      </c>
      <c r="E139" s="224">
        <v>2.7403471106340138</v>
      </c>
      <c r="F139" s="225">
        <v>19.2</v>
      </c>
      <c r="G139" s="224">
        <v>3.9251121314585466</v>
      </c>
      <c r="H139" s="225">
        <v>19.32</v>
      </c>
      <c r="I139" s="224">
        <v>3.9496440822801633</v>
      </c>
      <c r="J139" s="225">
        <v>5.8</v>
      </c>
      <c r="K139" s="224">
        <v>1.4121267602890477</v>
      </c>
      <c r="L139" s="225">
        <v>5.34</v>
      </c>
      <c r="M139" s="224">
        <v>1.3001304999902612</v>
      </c>
    </row>
    <row r="140" spans="1:13" x14ac:dyDescent="0.35">
      <c r="A140" s="230" t="s">
        <v>317</v>
      </c>
      <c r="B140" s="223">
        <v>25.9</v>
      </c>
      <c r="C140" s="224">
        <v>2.8781423424744914</v>
      </c>
      <c r="D140" s="223">
        <v>25.36</v>
      </c>
      <c r="E140" s="224">
        <v>2.8181347415117028</v>
      </c>
      <c r="F140" s="225">
        <v>20</v>
      </c>
      <c r="G140" s="224">
        <v>4.0886584702693201</v>
      </c>
      <c r="H140" s="225">
        <v>19.634</v>
      </c>
      <c r="I140" s="224">
        <v>4.0138360202633914</v>
      </c>
      <c r="J140" s="225">
        <v>5.9</v>
      </c>
      <c r="K140" s="224">
        <v>1.4364737733974797</v>
      </c>
      <c r="L140" s="225">
        <v>5.726</v>
      </c>
      <c r="M140" s="224">
        <v>1.394109970588808</v>
      </c>
    </row>
    <row r="141" spans="1:13" x14ac:dyDescent="0.35">
      <c r="A141" s="230" t="s">
        <v>318</v>
      </c>
      <c r="B141" s="223">
        <v>26.9</v>
      </c>
      <c r="C141" s="224">
        <v>2.9892675294426181</v>
      </c>
      <c r="D141" s="223">
        <v>27.4</v>
      </c>
      <c r="E141" s="224">
        <v>3.0448301229266819</v>
      </c>
      <c r="F141" s="225">
        <v>20.9</v>
      </c>
      <c r="G141" s="224">
        <v>4.2726481014314395</v>
      </c>
      <c r="H141" s="225">
        <v>20.632999999999999</v>
      </c>
      <c r="I141" s="224">
        <v>4.2180645108533446</v>
      </c>
      <c r="J141" s="225">
        <v>6</v>
      </c>
      <c r="K141" s="224">
        <v>1.4608207865059115</v>
      </c>
      <c r="L141" s="225">
        <v>6.7670000000000003</v>
      </c>
      <c r="M141" s="224">
        <v>1.6475623770475838</v>
      </c>
    </row>
    <row r="142" spans="1:13" x14ac:dyDescent="0.35">
      <c r="A142" s="230" t="s">
        <v>319</v>
      </c>
      <c r="B142" s="223">
        <v>28</v>
      </c>
      <c r="C142" s="224">
        <v>3.1115052351075581</v>
      </c>
      <c r="D142" s="223">
        <v>29.198</v>
      </c>
      <c r="E142" s="224">
        <v>3.2446332090953747</v>
      </c>
      <c r="F142" s="225">
        <v>21.9</v>
      </c>
      <c r="G142" s="224">
        <v>4.4770810249449049</v>
      </c>
      <c r="H142" s="225">
        <v>21.885000000000002</v>
      </c>
      <c r="I142" s="224">
        <v>4.4740145310922035</v>
      </c>
      <c r="J142" s="225">
        <v>6.1</v>
      </c>
      <c r="K142" s="224">
        <v>1.4851677996143433</v>
      </c>
      <c r="L142" s="225">
        <v>7.3129999999999997</v>
      </c>
      <c r="M142" s="224">
        <v>1.7804970686196218</v>
      </c>
    </row>
    <row r="143" spans="1:13" x14ac:dyDescent="0.35">
      <c r="A143" s="230" t="s">
        <v>320</v>
      </c>
      <c r="B143" s="223">
        <v>29.4</v>
      </c>
      <c r="C143" s="224">
        <v>3.2670804968629361</v>
      </c>
      <c r="D143" s="223">
        <v>29.785</v>
      </c>
      <c r="E143" s="224">
        <v>3.3098636938456645</v>
      </c>
      <c r="F143" s="225">
        <v>23</v>
      </c>
      <c r="G143" s="224">
        <v>4.7019572408097172</v>
      </c>
      <c r="H143" s="225">
        <v>22.669</v>
      </c>
      <c r="I143" s="224">
        <v>4.6342899431267606</v>
      </c>
      <c r="J143" s="225">
        <v>6.4</v>
      </c>
      <c r="K143" s="224">
        <v>1.5582088389396389</v>
      </c>
      <c r="L143" s="225">
        <v>7.1159999999999997</v>
      </c>
      <c r="M143" s="224">
        <v>1.732533452796011</v>
      </c>
    </row>
    <row r="144" spans="1:13" x14ac:dyDescent="0.35">
      <c r="A144" s="230" t="s">
        <v>321</v>
      </c>
      <c r="B144" s="223">
        <v>31.200000000000003</v>
      </c>
      <c r="C144" s="224">
        <v>3.4671058334055651</v>
      </c>
      <c r="D144" s="223">
        <v>30.379000000000001</v>
      </c>
      <c r="E144" s="224">
        <v>3.3758720549047321</v>
      </c>
      <c r="F144" s="225">
        <v>24.3</v>
      </c>
      <c r="G144" s="224">
        <v>4.9677200413772233</v>
      </c>
      <c r="H144" s="225">
        <v>23.445</v>
      </c>
      <c r="I144" s="224">
        <v>4.7929298917732099</v>
      </c>
      <c r="J144" s="225">
        <v>6.9</v>
      </c>
      <c r="K144" s="224">
        <v>1.6799439044817981</v>
      </c>
      <c r="L144" s="225">
        <v>6.9340000000000002</v>
      </c>
      <c r="M144" s="224">
        <v>1.6882218889386649</v>
      </c>
    </row>
    <row r="145" spans="1:13" x14ac:dyDescent="0.35">
      <c r="A145" s="230" t="s">
        <v>322</v>
      </c>
      <c r="B145" s="223">
        <v>35</v>
      </c>
      <c r="C145" s="224">
        <v>3.8893815438844475</v>
      </c>
      <c r="D145" s="223">
        <v>33.664000000000001</v>
      </c>
      <c r="E145" s="224">
        <v>3.7409182940950294</v>
      </c>
      <c r="F145" s="225">
        <v>27.5</v>
      </c>
      <c r="G145" s="224">
        <v>5.6219053966203152</v>
      </c>
      <c r="H145" s="225">
        <v>26.471</v>
      </c>
      <c r="I145" s="224">
        <v>5.4115439183249583</v>
      </c>
      <c r="J145" s="225">
        <v>7.5</v>
      </c>
      <c r="K145" s="224">
        <v>1.8260259831323893</v>
      </c>
      <c r="L145" s="225">
        <v>7.1929999999999996</v>
      </c>
      <c r="M145" s="224">
        <v>1.7512806528895035</v>
      </c>
    </row>
    <row r="146" spans="1:13" x14ac:dyDescent="0.35">
      <c r="A146" s="230" t="s">
        <v>323</v>
      </c>
      <c r="B146" s="223">
        <v>37</v>
      </c>
      <c r="C146" s="224">
        <v>4.1116319178207021</v>
      </c>
      <c r="D146" s="223">
        <v>35.816000000000003</v>
      </c>
      <c r="E146" s="224">
        <v>3.9800596964504393</v>
      </c>
      <c r="F146" s="225">
        <v>29.1</v>
      </c>
      <c r="G146" s="224">
        <v>5.9489980742418602</v>
      </c>
      <c r="H146" s="225">
        <v>28.594000000000001</v>
      </c>
      <c r="I146" s="224">
        <v>5.8455550149440469</v>
      </c>
      <c r="J146" s="225">
        <v>7.9</v>
      </c>
      <c r="K146" s="224">
        <v>1.9234140355661167</v>
      </c>
      <c r="L146" s="225">
        <v>7.2220000000000004</v>
      </c>
      <c r="M146" s="224">
        <v>1.7583412866909489</v>
      </c>
    </row>
    <row r="147" spans="1:13" x14ac:dyDescent="0.35">
      <c r="A147" s="230" t="s">
        <v>324</v>
      </c>
      <c r="B147" s="223">
        <v>38.799999999999997</v>
      </c>
      <c r="C147" s="224">
        <v>4.3461312710865778</v>
      </c>
      <c r="D147" s="223">
        <v>39.581000000000003</v>
      </c>
      <c r="E147" s="224">
        <v>4.4336139649710784</v>
      </c>
      <c r="F147" s="225">
        <v>30.6</v>
      </c>
      <c r="G147" s="224">
        <v>6.2996535190564513</v>
      </c>
      <c r="H147" s="225">
        <v>31.571000000000002</v>
      </c>
      <c r="I147" s="224">
        <v>6.4995542892199749</v>
      </c>
      <c r="J147" s="225">
        <v>8.1999999999999993</v>
      </c>
      <c r="K147" s="224">
        <v>2.0147073637554147</v>
      </c>
      <c r="L147" s="225">
        <v>8.01</v>
      </c>
      <c r="M147" s="224">
        <v>1.9680251199610816</v>
      </c>
    </row>
    <row r="148" spans="1:13" x14ac:dyDescent="0.35">
      <c r="A148" s="230" t="s">
        <v>325</v>
      </c>
      <c r="B148" s="223">
        <v>42.3</v>
      </c>
      <c r="C148" s="224">
        <v>4.7381791950247996</v>
      </c>
      <c r="D148" s="223">
        <v>43.626999999999995</v>
      </c>
      <c r="E148" s="224">
        <v>4.8868213650436623</v>
      </c>
      <c r="F148" s="225">
        <v>33.4</v>
      </c>
      <c r="G148" s="224">
        <v>6.8760924031531205</v>
      </c>
      <c r="H148" s="225">
        <v>34.795999999999999</v>
      </c>
      <c r="I148" s="224">
        <v>7.1634883610813178</v>
      </c>
      <c r="J148" s="225">
        <v>8.9</v>
      </c>
      <c r="K148" s="224">
        <v>2.1866945777345355</v>
      </c>
      <c r="L148" s="225">
        <v>8.8309999999999995</v>
      </c>
      <c r="M148" s="224">
        <v>2.1697415523565935</v>
      </c>
    </row>
    <row r="149" spans="1:13" x14ac:dyDescent="0.35">
      <c r="A149" s="230" t="s">
        <v>326</v>
      </c>
      <c r="B149" s="223">
        <v>44.4</v>
      </c>
      <c r="C149" s="224">
        <v>4.9734079493877328</v>
      </c>
      <c r="D149" s="223">
        <v>45.285999999999994</v>
      </c>
      <c r="E149" s="224">
        <v>5.0726520809903795</v>
      </c>
      <c r="F149" s="225">
        <v>35</v>
      </c>
      <c r="G149" s="224">
        <v>7.2054860512083598</v>
      </c>
      <c r="H149" s="225">
        <v>36.101999999999997</v>
      </c>
      <c r="I149" s="224">
        <v>7.4323559263064052</v>
      </c>
      <c r="J149" s="225">
        <v>9.4</v>
      </c>
      <c r="K149" s="224">
        <v>2.3095425877196214</v>
      </c>
      <c r="L149" s="225">
        <v>9.1839999999999993</v>
      </c>
      <c r="M149" s="224">
        <v>2.2564722474060646</v>
      </c>
    </row>
    <row r="150" spans="1:13" x14ac:dyDescent="0.35">
      <c r="A150" s="230" t="s">
        <v>327</v>
      </c>
      <c r="B150" s="223">
        <v>46.5</v>
      </c>
      <c r="C150" s="224">
        <v>5.2086367037506669</v>
      </c>
      <c r="D150" s="223">
        <v>46.856999999999999</v>
      </c>
      <c r="E150" s="224">
        <v>5.248625591992365</v>
      </c>
      <c r="F150" s="225">
        <v>36.700000000000003</v>
      </c>
      <c r="G150" s="224">
        <v>7.5554668022670519</v>
      </c>
      <c r="H150" s="225">
        <v>37.265000000000001</v>
      </c>
      <c r="I150" s="224">
        <v>7.6717839342365579</v>
      </c>
      <c r="J150" s="225">
        <v>9.8000000000000007</v>
      </c>
      <c r="K150" s="224">
        <v>2.4078209957076906</v>
      </c>
      <c r="L150" s="225">
        <v>9.5920000000000005</v>
      </c>
      <c r="M150" s="224">
        <v>2.3567162235538945</v>
      </c>
    </row>
    <row r="151" spans="1:13" x14ac:dyDescent="0.35">
      <c r="A151" s="230" t="s">
        <v>328</v>
      </c>
      <c r="B151" s="223">
        <v>48.400000000000006</v>
      </c>
      <c r="C151" s="224">
        <v>5.4214627196028449</v>
      </c>
      <c r="D151" s="223">
        <v>48.057000000000002</v>
      </c>
      <c r="E151" s="224">
        <v>5.3830420230568983</v>
      </c>
      <c r="F151" s="225">
        <v>38.1</v>
      </c>
      <c r="G151" s="224">
        <v>7.8436862443153856</v>
      </c>
      <c r="H151" s="225">
        <v>38.189</v>
      </c>
      <c r="I151" s="224">
        <v>7.8620087659884579</v>
      </c>
      <c r="J151" s="225">
        <v>10.3</v>
      </c>
      <c r="K151" s="224">
        <v>2.530669005692777</v>
      </c>
      <c r="L151" s="225">
        <v>9.8680000000000003</v>
      </c>
      <c r="M151" s="224">
        <v>2.4245283250656624</v>
      </c>
    </row>
    <row r="152" spans="1:13" x14ac:dyDescent="0.35">
      <c r="A152" s="230" t="s">
        <v>329</v>
      </c>
      <c r="B152" s="223">
        <v>49.800000000000004</v>
      </c>
      <c r="C152" s="224">
        <v>5.5782818891781343</v>
      </c>
      <c r="D152" s="223">
        <v>49.138999999999996</v>
      </c>
      <c r="E152" s="224">
        <v>5.5042408384000856</v>
      </c>
      <c r="F152" s="225">
        <v>39.200000000000003</v>
      </c>
      <c r="G152" s="224">
        <v>8.0701443773533637</v>
      </c>
      <c r="H152" s="225">
        <v>38.747</v>
      </c>
      <c r="I152" s="224">
        <v>7.9768848007477233</v>
      </c>
      <c r="J152" s="225">
        <v>10.6</v>
      </c>
      <c r="K152" s="224">
        <v>2.6043778116838285</v>
      </c>
      <c r="L152" s="225">
        <v>10.391999999999999</v>
      </c>
      <c r="M152" s="224">
        <v>2.5532730395300329</v>
      </c>
    </row>
    <row r="153" spans="1:13" x14ac:dyDescent="0.35">
      <c r="A153" s="230" t="s">
        <v>330</v>
      </c>
      <c r="B153" s="223">
        <v>51</v>
      </c>
      <c r="C153" s="224">
        <v>5.7126983202426667</v>
      </c>
      <c r="D153" s="223">
        <v>51.429999999999993</v>
      </c>
      <c r="E153" s="224">
        <v>5.7608642080407906</v>
      </c>
      <c r="F153" s="225">
        <v>40.1</v>
      </c>
      <c r="G153" s="224">
        <v>8.2554283043844343</v>
      </c>
      <c r="H153" s="225">
        <v>39.729999999999997</v>
      </c>
      <c r="I153" s="224">
        <v>8.1792560232716607</v>
      </c>
      <c r="J153" s="225">
        <v>10.9</v>
      </c>
      <c r="K153" s="224">
        <v>2.6780866176748805</v>
      </c>
      <c r="L153" s="225">
        <v>11.7</v>
      </c>
      <c r="M153" s="224">
        <v>2.874643433651018</v>
      </c>
    </row>
    <row r="154" spans="1:13" x14ac:dyDescent="0.35">
      <c r="A154" s="230" t="s">
        <v>331</v>
      </c>
      <c r="B154" s="223">
        <v>52.2</v>
      </c>
      <c r="C154" s="224">
        <v>5.8471147513071999</v>
      </c>
      <c r="D154" s="223">
        <v>53.511000000000003</v>
      </c>
      <c r="E154" s="224">
        <v>5.9939647022452025</v>
      </c>
      <c r="F154" s="225">
        <v>40.9</v>
      </c>
      <c r="G154" s="224">
        <v>8.4201251284120548</v>
      </c>
      <c r="H154" s="225">
        <v>40.877000000000002</v>
      </c>
      <c r="I154" s="224">
        <v>8.4153900947212605</v>
      </c>
      <c r="J154" s="225">
        <v>11.3</v>
      </c>
      <c r="K154" s="224">
        <v>2.7763650256629493</v>
      </c>
      <c r="L154" s="225">
        <v>12.634</v>
      </c>
      <c r="M154" s="224">
        <v>3.1041235163031597</v>
      </c>
    </row>
    <row r="155" spans="1:13" x14ac:dyDescent="0.35">
      <c r="A155" s="230" t="s">
        <v>332</v>
      </c>
      <c r="B155" s="223">
        <v>53</v>
      </c>
      <c r="C155" s="224">
        <v>5.9367257053502227</v>
      </c>
      <c r="D155" s="223">
        <v>53.491999999999997</v>
      </c>
      <c r="E155" s="224">
        <v>5.9918364420866812</v>
      </c>
      <c r="F155" s="225">
        <v>41.4</v>
      </c>
      <c r="G155" s="224">
        <v>8.5230606434293179</v>
      </c>
      <c r="H155" s="225">
        <v>41.116999999999997</v>
      </c>
      <c r="I155" s="224">
        <v>8.4647991419295465</v>
      </c>
      <c r="J155" s="225">
        <v>11.6</v>
      </c>
      <c r="K155" s="224">
        <v>2.8500738316540009</v>
      </c>
      <c r="L155" s="225">
        <v>12.375</v>
      </c>
      <c r="M155" s="224">
        <v>3.0404882471308845</v>
      </c>
    </row>
    <row r="156" spans="1:13" x14ac:dyDescent="0.35">
      <c r="A156" s="230" t="s">
        <v>333</v>
      </c>
      <c r="B156" s="223">
        <v>53.400000000000006</v>
      </c>
      <c r="C156" s="224">
        <v>5.9815311823717341</v>
      </c>
      <c r="D156" s="223">
        <v>52.733999999999995</v>
      </c>
      <c r="E156" s="224">
        <v>5.9069300631309165</v>
      </c>
      <c r="F156" s="225">
        <v>41.6</v>
      </c>
      <c r="G156" s="224">
        <v>8.5642348494362217</v>
      </c>
      <c r="H156" s="225">
        <v>40.793999999999997</v>
      </c>
      <c r="I156" s="224">
        <v>8.3983027992283947</v>
      </c>
      <c r="J156" s="225">
        <v>11.8</v>
      </c>
      <c r="K156" s="224">
        <v>2.8992130356480357</v>
      </c>
      <c r="L156" s="225">
        <v>11.94</v>
      </c>
      <c r="M156" s="224">
        <v>2.9336104784438595</v>
      </c>
    </row>
    <row r="157" spans="1:13" x14ac:dyDescent="0.35">
      <c r="A157" s="230" t="s">
        <v>334</v>
      </c>
      <c r="B157" s="223">
        <v>53.9</v>
      </c>
      <c r="C157" s="224">
        <v>6.0375380286486227</v>
      </c>
      <c r="D157" s="223">
        <v>52.539000000000001</v>
      </c>
      <c r="E157" s="224">
        <v>5.8850873930829311</v>
      </c>
      <c r="F157" s="225">
        <v>41.9</v>
      </c>
      <c r="G157" s="224">
        <v>8.6259961584465792</v>
      </c>
      <c r="H157" s="225">
        <v>40.856999999999999</v>
      </c>
      <c r="I157" s="224">
        <v>8.4112726741205712</v>
      </c>
      <c r="J157" s="225">
        <v>12</v>
      </c>
      <c r="K157" s="224">
        <v>2.94835223964207</v>
      </c>
      <c r="L157" s="225">
        <v>11.682</v>
      </c>
      <c r="M157" s="224">
        <v>2.8702209052915553</v>
      </c>
    </row>
    <row r="158" spans="1:13" x14ac:dyDescent="0.35">
      <c r="A158" s="230" t="s">
        <v>335</v>
      </c>
      <c r="B158" s="223">
        <v>54.400000000000006</v>
      </c>
      <c r="C158" s="224">
        <v>6.0935448749255121</v>
      </c>
      <c r="D158" s="223">
        <v>53.083999999999996</v>
      </c>
      <c r="E158" s="224">
        <v>5.9461348555247389</v>
      </c>
      <c r="F158" s="225">
        <v>42.1</v>
      </c>
      <c r="G158" s="224">
        <v>8.6671703644534848</v>
      </c>
      <c r="H158" s="225">
        <v>41.537999999999997</v>
      </c>
      <c r="I158" s="224">
        <v>8.551470845574082</v>
      </c>
      <c r="J158" s="225">
        <v>12.3</v>
      </c>
      <c r="K158" s="224">
        <v>3.0220610456331216</v>
      </c>
      <c r="L158" s="225">
        <v>11.545999999999999</v>
      </c>
      <c r="M158" s="224">
        <v>2.8368062465756116</v>
      </c>
    </row>
    <row r="159" spans="1:13" x14ac:dyDescent="0.35">
      <c r="A159" s="230" t="s">
        <v>336</v>
      </c>
      <c r="B159" s="223">
        <v>55.2</v>
      </c>
      <c r="C159" s="224">
        <v>6.0633288334353042</v>
      </c>
      <c r="D159" s="223">
        <v>56.17</v>
      </c>
      <c r="E159" s="224">
        <v>6.1698764596750184</v>
      </c>
      <c r="F159" s="225">
        <v>42.7</v>
      </c>
      <c r="G159" s="224">
        <v>8.6857114960578663</v>
      </c>
      <c r="H159" s="225">
        <v>43.865000000000002</v>
      </c>
      <c r="I159" s="224">
        <v>8.9226869970627245</v>
      </c>
      <c r="J159" s="225">
        <v>12.5</v>
      </c>
      <c r="K159" s="224">
        <v>2.9848679136250866</v>
      </c>
      <c r="L159" s="225">
        <v>12.305</v>
      </c>
      <c r="M159" s="224">
        <v>2.938303974172535</v>
      </c>
    </row>
    <row r="160" spans="1:13" x14ac:dyDescent="0.35">
      <c r="A160" s="230" t="s">
        <v>337</v>
      </c>
      <c r="B160" s="223">
        <v>55.400000000000006</v>
      </c>
      <c r="C160" s="224">
        <v>6.085297416165143</v>
      </c>
      <c r="D160" s="223">
        <v>56.86</v>
      </c>
      <c r="E160" s="224">
        <v>6.2456680700929601</v>
      </c>
      <c r="F160" s="225">
        <v>42.7</v>
      </c>
      <c r="G160" s="224">
        <v>8.6857114960578663</v>
      </c>
      <c r="H160" s="225">
        <v>44.232999999999997</v>
      </c>
      <c r="I160" s="224">
        <v>8.9975427776376495</v>
      </c>
      <c r="J160" s="225">
        <v>12.7</v>
      </c>
      <c r="K160" s="224">
        <v>3.0326258002430877</v>
      </c>
      <c r="L160" s="225">
        <v>12.627000000000001</v>
      </c>
      <c r="M160" s="224">
        <v>3.0151941716275172</v>
      </c>
    </row>
    <row r="161" spans="1:13" x14ac:dyDescent="0.35">
      <c r="A161" s="230" t="s">
        <v>338</v>
      </c>
      <c r="B161" s="223">
        <v>55.8</v>
      </c>
      <c r="C161" s="224">
        <v>6.1292345816248188</v>
      </c>
      <c r="D161" s="223">
        <v>56.658000000000001</v>
      </c>
      <c r="E161" s="224">
        <v>6.2234798015358237</v>
      </c>
      <c r="F161" s="225">
        <v>42.9</v>
      </c>
      <c r="G161" s="224">
        <v>8.72639398550076</v>
      </c>
      <c r="H161" s="225">
        <v>43.941000000000003</v>
      </c>
      <c r="I161" s="224">
        <v>8.9381463430510237</v>
      </c>
      <c r="J161" s="225">
        <v>12.9</v>
      </c>
      <c r="K161" s="224">
        <v>3.0803836868610888</v>
      </c>
      <c r="L161" s="225">
        <v>12.717000000000001</v>
      </c>
      <c r="M161" s="224">
        <v>3.0366852206056181</v>
      </c>
    </row>
    <row r="162" spans="1:13" x14ac:dyDescent="0.35">
      <c r="A162" s="230" t="s">
        <v>339</v>
      </c>
      <c r="B162" s="223">
        <v>55.7</v>
      </c>
      <c r="C162" s="224">
        <v>6.1182502902598994</v>
      </c>
      <c r="D162" s="223">
        <v>55.85</v>
      </c>
      <c r="E162" s="224">
        <v>6.1347267273072781</v>
      </c>
      <c r="F162" s="225">
        <v>42.6</v>
      </c>
      <c r="G162" s="224">
        <v>8.6653702513364195</v>
      </c>
      <c r="H162" s="225">
        <v>43.082000000000001</v>
      </c>
      <c r="I162" s="224">
        <v>8.7634150508937942</v>
      </c>
      <c r="J162" s="225">
        <v>13.1</v>
      </c>
      <c r="K162" s="224">
        <v>3.1281415734790903</v>
      </c>
      <c r="L162" s="225">
        <v>12.768000000000001</v>
      </c>
      <c r="M162" s="224">
        <v>3.0488634816932083</v>
      </c>
    </row>
    <row r="163" spans="1:13" x14ac:dyDescent="0.35">
      <c r="A163" s="230" t="s">
        <v>340</v>
      </c>
      <c r="B163" s="223">
        <v>55.599999999999994</v>
      </c>
      <c r="C163" s="224">
        <v>6.1072659988949791</v>
      </c>
      <c r="D163" s="223">
        <v>55.120000000000005</v>
      </c>
      <c r="E163" s="224">
        <v>6.0545414003433695</v>
      </c>
      <c r="F163" s="225">
        <v>42.3</v>
      </c>
      <c r="G163" s="224">
        <v>8.604346517172079</v>
      </c>
      <c r="H163" s="225">
        <v>42.301000000000002</v>
      </c>
      <c r="I163" s="224">
        <v>8.6045499296192922</v>
      </c>
      <c r="J163" s="225">
        <v>13.3</v>
      </c>
      <c r="K163" s="224">
        <v>3.1758994600970918</v>
      </c>
      <c r="L163" s="225">
        <v>12.819000000000001</v>
      </c>
      <c r="M163" s="224">
        <v>3.0610417427807985</v>
      </c>
    </row>
    <row r="164" spans="1:13" x14ac:dyDescent="0.35">
      <c r="A164" s="230" t="s">
        <v>341</v>
      </c>
      <c r="B164" s="223">
        <v>56.2</v>
      </c>
      <c r="C164" s="224">
        <v>6.1731717470844947</v>
      </c>
      <c r="D164" s="223">
        <v>55.335000000000001</v>
      </c>
      <c r="E164" s="224">
        <v>6.0781576267779451</v>
      </c>
      <c r="F164" s="225">
        <v>42.6</v>
      </c>
      <c r="G164" s="224">
        <v>8.6653702513364195</v>
      </c>
      <c r="H164" s="225">
        <v>42.042999999999999</v>
      </c>
      <c r="I164" s="224">
        <v>8.5520695182379605</v>
      </c>
      <c r="J164" s="225">
        <v>13.6</v>
      </c>
      <c r="K164" s="224">
        <v>3.2475362900240938</v>
      </c>
      <c r="L164" s="225">
        <v>13.292</v>
      </c>
      <c r="M164" s="224">
        <v>3.173989144632372</v>
      </c>
    </row>
    <row r="165" spans="1:13" x14ac:dyDescent="0.35">
      <c r="A165" s="230" t="s">
        <v>342</v>
      </c>
      <c r="B165" s="223">
        <v>56.699999999999996</v>
      </c>
      <c r="C165" s="224">
        <v>6.228093203909089</v>
      </c>
      <c r="D165" s="223">
        <v>57.045000000000002</v>
      </c>
      <c r="E165" s="224">
        <v>6.2659890091180603</v>
      </c>
      <c r="F165" s="225">
        <v>42.8</v>
      </c>
      <c r="G165" s="224">
        <v>8.7060527407793131</v>
      </c>
      <c r="H165" s="225">
        <v>42.369</v>
      </c>
      <c r="I165" s="224">
        <v>8.6183819760298785</v>
      </c>
      <c r="J165" s="225">
        <v>13.9</v>
      </c>
      <c r="K165" s="224">
        <v>3.3191731199510959</v>
      </c>
      <c r="L165" s="225">
        <v>14.676</v>
      </c>
      <c r="M165" s="224">
        <v>3.5044737200289409</v>
      </c>
    </row>
    <row r="166" spans="1:13" x14ac:dyDescent="0.35">
      <c r="A166" s="230" t="s">
        <v>343</v>
      </c>
      <c r="B166" s="223">
        <v>57.6</v>
      </c>
      <c r="C166" s="224">
        <v>6.3269518261933611</v>
      </c>
      <c r="D166" s="223">
        <v>59.015000000000001</v>
      </c>
      <c r="E166" s="224">
        <v>6.4823795490069651</v>
      </c>
      <c r="F166" s="225">
        <v>43.2</v>
      </c>
      <c r="G166" s="224">
        <v>8.7874177196651004</v>
      </c>
      <c r="H166" s="225">
        <v>43.235999999999997</v>
      </c>
      <c r="I166" s="224">
        <v>8.7947405677648227</v>
      </c>
      <c r="J166" s="225">
        <v>14.4</v>
      </c>
      <c r="K166" s="224">
        <v>3.4385678364960994</v>
      </c>
      <c r="L166" s="225">
        <v>15.779</v>
      </c>
      <c r="M166" s="224">
        <v>3.7678584647272189</v>
      </c>
    </row>
    <row r="167" spans="1:13" x14ac:dyDescent="0.35">
      <c r="A167" s="230" t="s">
        <v>344</v>
      </c>
      <c r="B167" s="223">
        <v>57.9</v>
      </c>
      <c r="C167" s="224">
        <v>6.3599047002881175</v>
      </c>
      <c r="D167" s="223">
        <v>58.494999999999997</v>
      </c>
      <c r="E167" s="224">
        <v>6.4252612339093869</v>
      </c>
      <c r="F167" s="225">
        <v>43.3</v>
      </c>
      <c r="G167" s="224">
        <v>8.807758964386549</v>
      </c>
      <c r="H167" s="225">
        <v>43.031999999999996</v>
      </c>
      <c r="I167" s="224">
        <v>8.7532444285330708</v>
      </c>
      <c r="J167" s="225">
        <v>14.6</v>
      </c>
      <c r="K167" s="224">
        <v>3.4863257231141009</v>
      </c>
      <c r="L167" s="225">
        <v>15.462999999999999</v>
      </c>
      <c r="M167" s="224">
        <v>3.6924010038707769</v>
      </c>
    </row>
    <row r="168" spans="1:13" x14ac:dyDescent="0.35">
      <c r="A168" s="230" t="s">
        <v>345</v>
      </c>
      <c r="B168" s="223">
        <v>58.2</v>
      </c>
      <c r="C168" s="224">
        <v>6.3928575743828748</v>
      </c>
      <c r="D168" s="223">
        <v>57.503</v>
      </c>
      <c r="E168" s="224">
        <v>6.3162970635693902</v>
      </c>
      <c r="F168" s="225">
        <v>43.4</v>
      </c>
      <c r="G168" s="224">
        <v>8.8281002091079959</v>
      </c>
      <c r="H168" s="225">
        <v>42.603999999999999</v>
      </c>
      <c r="I168" s="224">
        <v>8.6661839011252777</v>
      </c>
      <c r="J168" s="231">
        <v>14.8</v>
      </c>
      <c r="K168" s="224">
        <v>3.534083609732102</v>
      </c>
      <c r="L168" s="231">
        <v>14.898999999999999</v>
      </c>
      <c r="M168" s="224">
        <v>3.557723763608013</v>
      </c>
    </row>
    <row r="169" spans="1:13" x14ac:dyDescent="0.35">
      <c r="A169" s="230" t="s">
        <v>346</v>
      </c>
      <c r="B169" s="223">
        <v>58.199999999999996</v>
      </c>
      <c r="C169" s="224">
        <v>6.3928575743828739</v>
      </c>
      <c r="D169" s="223">
        <v>56.826000000000001</v>
      </c>
      <c r="E169" s="224">
        <v>6.2419334110288878</v>
      </c>
      <c r="F169" s="225">
        <v>43.3</v>
      </c>
      <c r="G169" s="224">
        <v>8.807758964386549</v>
      </c>
      <c r="H169" s="225">
        <v>42.344000000000001</v>
      </c>
      <c r="I169" s="224">
        <v>8.6132966648495159</v>
      </c>
      <c r="J169" s="231">
        <v>14.9</v>
      </c>
      <c r="K169" s="224">
        <v>3.557962553041103</v>
      </c>
      <c r="L169" s="231">
        <v>14.481999999999999</v>
      </c>
      <c r="M169" s="224">
        <v>3.4581485700094796</v>
      </c>
    </row>
    <row r="170" spans="1:13" x14ac:dyDescent="0.35">
      <c r="A170" s="230" t="s">
        <v>347</v>
      </c>
      <c r="B170" s="223">
        <v>58.2</v>
      </c>
      <c r="C170" s="224">
        <v>6.3928575743828748</v>
      </c>
      <c r="D170" s="223">
        <v>56.881999999999998</v>
      </c>
      <c r="E170" s="224">
        <v>6.2480846141932425</v>
      </c>
      <c r="F170" s="225">
        <v>43.2</v>
      </c>
      <c r="G170" s="224">
        <v>8.7874177196651004</v>
      </c>
      <c r="H170" s="225">
        <v>42.658999999999999</v>
      </c>
      <c r="I170" s="224">
        <v>8.6773715857220743</v>
      </c>
      <c r="J170" s="231">
        <v>15</v>
      </c>
      <c r="K170" s="224">
        <v>3.5818414963501035</v>
      </c>
      <c r="L170" s="231">
        <v>14.223000000000001</v>
      </c>
      <c r="M170" s="224">
        <v>3.3963021068391686</v>
      </c>
    </row>
    <row r="171" spans="1:13" x14ac:dyDescent="0.35">
      <c r="A171" s="230" t="s">
        <v>348</v>
      </c>
      <c r="B171" s="223">
        <v>58.5</v>
      </c>
      <c r="C171" s="224">
        <v>6.4429086703929075</v>
      </c>
      <c r="D171" s="223">
        <v>59.689</v>
      </c>
      <c r="E171" s="224">
        <v>6.5738594124287566</v>
      </c>
      <c r="F171" s="225">
        <v>43.2</v>
      </c>
      <c r="G171" s="224">
        <v>8.801920122574888</v>
      </c>
      <c r="H171" s="225">
        <v>44.524999999999999</v>
      </c>
      <c r="I171" s="224">
        <v>9.0718864226307154</v>
      </c>
      <c r="J171" s="231">
        <v>15.3</v>
      </c>
      <c r="K171" s="224">
        <v>3.6675432015015352</v>
      </c>
      <c r="L171" s="231">
        <v>15.164</v>
      </c>
      <c r="M171" s="224">
        <v>3.6349428174881884</v>
      </c>
    </row>
    <row r="172" spans="1:13" x14ac:dyDescent="0.35">
      <c r="A172" s="230" t="s">
        <v>349</v>
      </c>
      <c r="B172" s="223">
        <v>58.900000000000006</v>
      </c>
      <c r="C172" s="224">
        <v>6.4869627467716633</v>
      </c>
      <c r="D172" s="223">
        <v>60.447000000000003</v>
      </c>
      <c r="E172" s="224">
        <v>6.6573418871664973</v>
      </c>
      <c r="F172" s="225">
        <v>43.1</v>
      </c>
      <c r="G172" s="224">
        <v>8.7815453074763354</v>
      </c>
      <c r="H172" s="225">
        <v>44.707000000000001</v>
      </c>
      <c r="I172" s="224">
        <v>9.1089685861100804</v>
      </c>
      <c r="J172" s="231">
        <v>15.8</v>
      </c>
      <c r="K172" s="224">
        <v>3.7873975544917817</v>
      </c>
      <c r="L172" s="231">
        <v>15.74</v>
      </c>
      <c r="M172" s="224">
        <v>3.7730150321329523</v>
      </c>
    </row>
    <row r="173" spans="1:13" x14ac:dyDescent="0.35">
      <c r="A173" s="230" t="s">
        <v>350</v>
      </c>
      <c r="B173" s="223">
        <v>59</v>
      </c>
      <c r="C173" s="224">
        <v>6.4979762658663507</v>
      </c>
      <c r="D173" s="223">
        <v>59.960999999999999</v>
      </c>
      <c r="E173" s="224">
        <v>6.6038161843663099</v>
      </c>
      <c r="F173" s="225">
        <v>42.9</v>
      </c>
      <c r="G173" s="224">
        <v>8.7407956772792286</v>
      </c>
      <c r="H173" s="225">
        <v>43.996000000000002</v>
      </c>
      <c r="I173" s="224">
        <v>8.9641036507593697</v>
      </c>
      <c r="J173" s="231">
        <v>16.100000000000001</v>
      </c>
      <c r="K173" s="224">
        <v>3.8593101662859302</v>
      </c>
      <c r="L173" s="231">
        <v>15.965</v>
      </c>
      <c r="M173" s="224">
        <v>3.8269494909785631</v>
      </c>
    </row>
    <row r="174" spans="1:13" x14ac:dyDescent="0.35">
      <c r="A174" s="232" t="s">
        <v>351</v>
      </c>
      <c r="B174" s="223">
        <v>59.099999999999994</v>
      </c>
      <c r="C174" s="224">
        <v>6.508989784961039</v>
      </c>
      <c r="D174" s="223">
        <v>59.161999999999999</v>
      </c>
      <c r="E174" s="224">
        <v>6.5158181667997468</v>
      </c>
      <c r="F174" s="225">
        <v>42.8</v>
      </c>
      <c r="G174" s="224">
        <v>8.7204208621806742</v>
      </c>
      <c r="H174" s="225">
        <v>43.265000000000001</v>
      </c>
      <c r="I174" s="224">
        <v>8.8151637523889459</v>
      </c>
      <c r="J174" s="233">
        <v>16.3</v>
      </c>
      <c r="K174" s="224">
        <v>3.9072519074820273</v>
      </c>
      <c r="L174" s="233">
        <v>15.897</v>
      </c>
      <c r="M174" s="224">
        <v>3.8106492989718896</v>
      </c>
    </row>
    <row r="175" spans="1:13" x14ac:dyDescent="0.35">
      <c r="A175" s="232" t="s">
        <v>352</v>
      </c>
      <c r="B175" s="223">
        <v>59.3</v>
      </c>
      <c r="C175" s="224">
        <v>6.5310168231504164</v>
      </c>
      <c r="D175" s="223">
        <v>58.644000000000005</v>
      </c>
      <c r="E175" s="224">
        <v>6.4587681378892592</v>
      </c>
      <c r="F175" s="225">
        <v>42.9</v>
      </c>
      <c r="G175" s="224">
        <v>8.7407956772792286</v>
      </c>
      <c r="H175" s="225">
        <v>42.795000000000002</v>
      </c>
      <c r="I175" s="224">
        <v>8.7194021214257482</v>
      </c>
      <c r="J175" s="233">
        <v>16.399999999999999</v>
      </c>
      <c r="K175" s="224">
        <v>3.9312227780800768</v>
      </c>
      <c r="L175" s="233">
        <v>15.849</v>
      </c>
      <c r="M175" s="224">
        <v>3.7991432810848256</v>
      </c>
    </row>
    <row r="176" spans="1:13" x14ac:dyDescent="0.35">
      <c r="A176" s="232" t="s">
        <v>353</v>
      </c>
      <c r="B176" s="223">
        <v>59.7</v>
      </c>
      <c r="C176" s="224">
        <v>6.5750708995291713</v>
      </c>
      <c r="D176" s="223">
        <v>58.704000000000008</v>
      </c>
      <c r="E176" s="224">
        <v>6.4653762493460736</v>
      </c>
      <c r="F176" s="225">
        <v>43</v>
      </c>
      <c r="G176" s="224">
        <v>8.7611704923777811</v>
      </c>
      <c r="H176" s="225">
        <v>42.34</v>
      </c>
      <c r="I176" s="224">
        <v>8.6266967127273322</v>
      </c>
      <c r="J176" s="233">
        <v>16.7</v>
      </c>
      <c r="K176" s="224">
        <v>4.0031353898742248</v>
      </c>
      <c r="L176" s="233">
        <v>16.364000000000001</v>
      </c>
      <c r="M176" s="224">
        <v>3.9225932646647794</v>
      </c>
    </row>
    <row r="177" spans="1:13" x14ac:dyDescent="0.35">
      <c r="A177" s="232" t="s">
        <v>354</v>
      </c>
      <c r="B177" s="223">
        <v>60.400000000000006</v>
      </c>
      <c r="C177" s="224">
        <v>6.6521655331919938</v>
      </c>
      <c r="D177" s="223">
        <v>60.634999999999998</v>
      </c>
      <c r="E177" s="224">
        <v>6.6780473030645116</v>
      </c>
      <c r="F177" s="225">
        <v>43.2</v>
      </c>
      <c r="G177" s="224">
        <v>8.801920122574888</v>
      </c>
      <c r="H177" s="225">
        <v>42.720999999999997</v>
      </c>
      <c r="I177" s="224">
        <v>8.7043247582528185</v>
      </c>
      <c r="J177" s="233">
        <v>17.2</v>
      </c>
      <c r="K177" s="224">
        <v>4.1229897428644708</v>
      </c>
      <c r="L177" s="233">
        <v>17.914000000000001</v>
      </c>
      <c r="M177" s="224">
        <v>4.2941417589345425</v>
      </c>
    </row>
    <row r="178" spans="1:13" x14ac:dyDescent="0.35">
      <c r="A178" s="232" t="s">
        <v>355</v>
      </c>
      <c r="B178" s="223">
        <v>60.400000000000006</v>
      </c>
      <c r="C178" s="224">
        <v>6.6521655331919938</v>
      </c>
      <c r="D178" s="223">
        <v>61.804999999999993</v>
      </c>
      <c r="E178" s="224">
        <v>6.8069054764723695</v>
      </c>
      <c r="F178" s="225">
        <v>43.2</v>
      </c>
      <c r="G178" s="224">
        <v>8.801920122574888</v>
      </c>
      <c r="H178" s="225">
        <v>43.19</v>
      </c>
      <c r="I178" s="224">
        <v>8.7998826410650324</v>
      </c>
      <c r="J178" s="233">
        <v>17.2</v>
      </c>
      <c r="K178" s="224">
        <v>4.1229897428644708</v>
      </c>
      <c r="L178" s="233">
        <v>18.614999999999998</v>
      </c>
      <c r="M178" s="224">
        <v>4.4621775618268682</v>
      </c>
    </row>
    <row r="179" spans="1:13" x14ac:dyDescent="0.35">
      <c r="A179" s="232" t="s">
        <v>356</v>
      </c>
      <c r="B179" s="223">
        <v>60.699999999999996</v>
      </c>
      <c r="C179" s="224">
        <v>6.6852060904760595</v>
      </c>
      <c r="D179" s="223">
        <v>61.412000000000006</v>
      </c>
      <c r="E179" s="224">
        <v>6.7636223464302443</v>
      </c>
      <c r="F179" s="225">
        <v>43.3</v>
      </c>
      <c r="G179" s="224">
        <v>8.8222949376734405</v>
      </c>
      <c r="H179" s="225">
        <v>43.075000000000003</v>
      </c>
      <c r="I179" s="224">
        <v>8.7764516037016964</v>
      </c>
      <c r="J179" s="233">
        <v>17.399999999999999</v>
      </c>
      <c r="K179" s="224">
        <v>4.1709314840605689</v>
      </c>
      <c r="L179" s="233">
        <v>18.337</v>
      </c>
      <c r="M179" s="224">
        <v>4.3955385415642905</v>
      </c>
    </row>
    <row r="180" spans="1:13" x14ac:dyDescent="0.35">
      <c r="A180" s="232" t="s">
        <v>357</v>
      </c>
      <c r="B180" s="223">
        <v>60.7</v>
      </c>
      <c r="C180" s="224">
        <v>6.6852060904760595</v>
      </c>
      <c r="D180" s="223">
        <v>59.972999999999999</v>
      </c>
      <c r="E180" s="224">
        <v>6.6051378066576723</v>
      </c>
      <c r="F180" s="225">
        <v>43.2</v>
      </c>
      <c r="G180" s="224">
        <v>8.801920122574888</v>
      </c>
      <c r="H180" s="225">
        <v>42.354999999999997</v>
      </c>
      <c r="I180" s="224">
        <v>8.6297529349921138</v>
      </c>
      <c r="J180" s="233">
        <v>17.5</v>
      </c>
      <c r="K180" s="224">
        <v>4.1949023546586188</v>
      </c>
      <c r="L180" s="233">
        <v>17.617999999999999</v>
      </c>
      <c r="M180" s="224">
        <v>4.2231879819643172</v>
      </c>
    </row>
    <row r="181" spans="1:13" x14ac:dyDescent="0.35">
      <c r="A181" s="232" t="s">
        <v>358</v>
      </c>
      <c r="B181" s="223">
        <v>60.7</v>
      </c>
      <c r="C181" s="224">
        <v>6.6852060904760595</v>
      </c>
      <c r="D181" s="223">
        <v>59.373000000000005</v>
      </c>
      <c r="E181" s="224">
        <v>6.5390566920895417</v>
      </c>
      <c r="F181" s="225">
        <v>43.1</v>
      </c>
      <c r="G181" s="224">
        <v>8.7815453074763354</v>
      </c>
      <c r="H181" s="225">
        <v>42.146000000000001</v>
      </c>
      <c r="I181" s="224">
        <v>8.5871695714361387</v>
      </c>
      <c r="J181" s="233">
        <v>17.600000000000001</v>
      </c>
      <c r="K181" s="224">
        <v>4.2188732252566679</v>
      </c>
      <c r="L181" s="233">
        <v>17.227</v>
      </c>
      <c r="M181" s="224">
        <v>4.1294618779259444</v>
      </c>
    </row>
    <row r="182" spans="1:13" x14ac:dyDescent="0.35">
      <c r="A182" s="232" t="s">
        <v>359</v>
      </c>
      <c r="B182" s="223">
        <v>60.5</v>
      </c>
      <c r="C182" s="224">
        <v>6.6631790522866812</v>
      </c>
      <c r="D182" s="223">
        <v>59.113</v>
      </c>
      <c r="E182" s="224">
        <v>6.5104215424433498</v>
      </c>
      <c r="F182" s="234">
        <v>42.9</v>
      </c>
      <c r="G182" s="224">
        <v>8.7407956772792286</v>
      </c>
      <c r="H182" s="234">
        <v>42.267000000000003</v>
      </c>
      <c r="I182" s="224">
        <v>8.611823097705388</v>
      </c>
      <c r="J182" s="235">
        <v>17.600000000000001</v>
      </c>
      <c r="K182" s="224">
        <v>4.2188732252566679</v>
      </c>
      <c r="L182" s="235">
        <v>16.846</v>
      </c>
      <c r="M182" s="224">
        <v>4.0381328609473766</v>
      </c>
    </row>
    <row r="183" spans="1:13" x14ac:dyDescent="0.35">
      <c r="A183" s="232" t="s">
        <v>360</v>
      </c>
      <c r="B183" s="223">
        <v>61.099999999999994</v>
      </c>
      <c r="C183" s="224">
        <v>6.861660611709743</v>
      </c>
      <c r="D183" s="223">
        <v>62.326000000000001</v>
      </c>
      <c r="E183" s="224">
        <v>6.9993430324946235</v>
      </c>
      <c r="F183" s="223">
        <v>43.3</v>
      </c>
      <c r="G183" s="224">
        <v>9.0052804635327739</v>
      </c>
      <c r="H183" s="223">
        <v>44.606000000000002</v>
      </c>
      <c r="I183" s="224">
        <v>9.2768946964513379</v>
      </c>
      <c r="J183" s="223">
        <v>17.8</v>
      </c>
      <c r="K183" s="224">
        <v>4.3454272922128965</v>
      </c>
      <c r="L183" s="223">
        <v>17.72</v>
      </c>
      <c r="M183" s="224">
        <v>4.3258972819108159</v>
      </c>
    </row>
    <row r="184" spans="1:13" x14ac:dyDescent="0.35">
      <c r="A184" s="232" t="s">
        <v>361</v>
      </c>
      <c r="B184" s="223">
        <v>61.3</v>
      </c>
      <c r="C184" s="224">
        <v>6.8841210392439818</v>
      </c>
      <c r="D184" s="223">
        <v>62.778000000000006</v>
      </c>
      <c r="E184" s="224">
        <v>7.0501035987220035</v>
      </c>
      <c r="F184" s="223">
        <v>43.4</v>
      </c>
      <c r="G184" s="224">
        <v>9.0260778779982083</v>
      </c>
      <c r="H184" s="223">
        <v>44.923000000000002</v>
      </c>
      <c r="I184" s="224">
        <v>9.3428225003067613</v>
      </c>
      <c r="J184" s="223">
        <v>17.899999999999999</v>
      </c>
      <c r="K184" s="224">
        <v>4.3698398050904972</v>
      </c>
      <c r="L184" s="223">
        <v>17.855</v>
      </c>
      <c r="M184" s="224">
        <v>4.3588541742955771</v>
      </c>
    </row>
    <row r="185" spans="1:13" x14ac:dyDescent="0.35">
      <c r="A185" s="232" t="s">
        <v>362</v>
      </c>
      <c r="B185" s="223">
        <v>61.6</v>
      </c>
      <c r="C185" s="224">
        <v>6.9178116805453396</v>
      </c>
      <c r="D185" s="223">
        <v>62.35</v>
      </c>
      <c r="E185" s="224">
        <v>7.0020382837987327</v>
      </c>
      <c r="F185" s="223">
        <v>43.6</v>
      </c>
      <c r="G185" s="224">
        <v>9.0676727069290752</v>
      </c>
      <c r="H185" s="223">
        <v>44.533000000000001</v>
      </c>
      <c r="I185" s="224">
        <v>9.2617125838915708</v>
      </c>
      <c r="J185" s="223">
        <v>18</v>
      </c>
      <c r="K185" s="224">
        <v>4.3942523179680979</v>
      </c>
      <c r="L185" s="223">
        <v>17.817</v>
      </c>
      <c r="M185" s="224">
        <v>4.3495774194020891</v>
      </c>
    </row>
    <row r="186" spans="1:13" x14ac:dyDescent="0.35">
      <c r="A186" s="232" t="s">
        <v>363</v>
      </c>
      <c r="B186" s="223">
        <v>62.2</v>
      </c>
      <c r="C186" s="224">
        <v>6.9851929631480543</v>
      </c>
      <c r="D186" s="223">
        <v>62.301000000000002</v>
      </c>
      <c r="E186" s="224">
        <v>6.9965354790528442</v>
      </c>
      <c r="F186" s="223">
        <v>44.1</v>
      </c>
      <c r="G186" s="224">
        <v>9.1716597792562435</v>
      </c>
      <c r="H186" s="223">
        <v>44.530999999999999</v>
      </c>
      <c r="I186" s="224">
        <v>9.2612966356022621</v>
      </c>
      <c r="J186" s="223">
        <v>18.100000000000001</v>
      </c>
      <c r="K186" s="224">
        <v>4.4186648308456986</v>
      </c>
      <c r="L186" s="223">
        <v>17.77</v>
      </c>
      <c r="M186" s="224">
        <v>4.3381035383496167</v>
      </c>
    </row>
    <row r="187" spans="1:13" x14ac:dyDescent="0.35">
      <c r="A187" s="232" t="s">
        <v>364</v>
      </c>
      <c r="B187" s="223">
        <v>62.4</v>
      </c>
      <c r="C187" s="224">
        <v>7.0076533906822922</v>
      </c>
      <c r="D187" s="223">
        <v>61.710000000000008</v>
      </c>
      <c r="E187" s="224">
        <v>6.9301649156891711</v>
      </c>
      <c r="F187" s="223">
        <v>44.3</v>
      </c>
      <c r="G187" s="224">
        <v>9.2132546081871105</v>
      </c>
      <c r="H187" s="223">
        <v>44.145000000000003</v>
      </c>
      <c r="I187" s="224">
        <v>9.1810186157656872</v>
      </c>
      <c r="J187" s="223">
        <v>18.100000000000001</v>
      </c>
      <c r="K187" s="224">
        <v>4.4186648308456986</v>
      </c>
      <c r="L187" s="223">
        <v>17.565000000000001</v>
      </c>
      <c r="M187" s="224">
        <v>4.2880578869505355</v>
      </c>
    </row>
    <row r="188" spans="1:13" x14ac:dyDescent="0.35">
      <c r="A188" s="232" t="s">
        <v>365</v>
      </c>
      <c r="B188" s="223">
        <v>63</v>
      </c>
      <c r="C188" s="224">
        <v>7.075034673285006</v>
      </c>
      <c r="D188" s="223">
        <v>61.799000000000007</v>
      </c>
      <c r="E188" s="224">
        <v>6.9401598059419074</v>
      </c>
      <c r="F188" s="223">
        <v>44.7</v>
      </c>
      <c r="G188" s="224">
        <v>9.2964442660488444</v>
      </c>
      <c r="H188" s="223">
        <v>43.862000000000002</v>
      </c>
      <c r="I188" s="224">
        <v>9.1221619328285115</v>
      </c>
      <c r="J188" s="223">
        <v>18.3</v>
      </c>
      <c r="K188" s="224">
        <v>4.4674898566008991</v>
      </c>
      <c r="L188" s="223">
        <v>17.937000000000001</v>
      </c>
      <c r="M188" s="224">
        <v>4.3788724348552091</v>
      </c>
    </row>
    <row r="189" spans="1:13" x14ac:dyDescent="0.35">
      <c r="A189" s="232" t="s">
        <v>366</v>
      </c>
      <c r="B189" s="223">
        <v>63.7</v>
      </c>
      <c r="C189" s="224">
        <v>7.1536461696548397</v>
      </c>
      <c r="D189" s="223">
        <v>63.762</v>
      </c>
      <c r="E189" s="224">
        <v>7.1606089021904529</v>
      </c>
      <c r="F189" s="223">
        <v>45</v>
      </c>
      <c r="G189" s="224">
        <v>9.3588365094451458</v>
      </c>
      <c r="H189" s="223">
        <v>44.417999999999999</v>
      </c>
      <c r="I189" s="224">
        <v>9.2377955572563213</v>
      </c>
      <c r="J189" s="223">
        <v>18.7</v>
      </c>
      <c r="K189" s="224">
        <v>4.5651399081113011</v>
      </c>
      <c r="L189" s="223">
        <v>19.344000000000001</v>
      </c>
      <c r="M189" s="224">
        <v>4.7223564910430493</v>
      </c>
    </row>
    <row r="190" spans="1:13" x14ac:dyDescent="0.35">
      <c r="A190" s="232" t="s">
        <v>367</v>
      </c>
      <c r="B190" s="223">
        <v>63.5</v>
      </c>
      <c r="C190" s="224">
        <v>7.1311857421206009</v>
      </c>
      <c r="D190" s="223">
        <v>64.713999999999999</v>
      </c>
      <c r="E190" s="224">
        <v>7.2675205372534259</v>
      </c>
      <c r="F190" s="223">
        <v>44.9</v>
      </c>
      <c r="G190" s="224">
        <v>9.3380390949797132</v>
      </c>
      <c r="H190" s="223">
        <v>44.79</v>
      </c>
      <c r="I190" s="224">
        <v>9.3151619390677354</v>
      </c>
      <c r="J190" s="223">
        <v>18.600000000000001</v>
      </c>
      <c r="K190" s="224">
        <v>4.5407273952337013</v>
      </c>
      <c r="L190" s="223">
        <v>19.923999999999999</v>
      </c>
      <c r="M190" s="224">
        <v>4.8639490657331326</v>
      </c>
    </row>
    <row r="191" spans="1:13" x14ac:dyDescent="0.35">
      <c r="A191" s="232" t="s">
        <v>368</v>
      </c>
      <c r="B191" s="223">
        <v>63.7</v>
      </c>
      <c r="C191" s="224">
        <v>7.1536461696548397</v>
      </c>
      <c r="D191" s="223">
        <v>64.245000000000005</v>
      </c>
      <c r="E191" s="224">
        <v>7.214850834685639</v>
      </c>
      <c r="F191" s="223">
        <v>45.1</v>
      </c>
      <c r="G191" s="224">
        <v>9.3796339239105802</v>
      </c>
      <c r="H191" s="223">
        <v>44.854999999999997</v>
      </c>
      <c r="I191" s="224">
        <v>9.3286802584702659</v>
      </c>
      <c r="J191" s="223">
        <v>18.600000000000001</v>
      </c>
      <c r="K191" s="224">
        <v>4.5407273952337013</v>
      </c>
      <c r="L191" s="223">
        <v>19.39</v>
      </c>
      <c r="M191" s="224">
        <v>4.7335862469667447</v>
      </c>
    </row>
    <row r="192" spans="1:13" x14ac:dyDescent="0.35">
      <c r="A192" s="232" t="s">
        <v>369</v>
      </c>
      <c r="B192" s="223">
        <v>64</v>
      </c>
      <c r="C192" s="224">
        <v>7.1873368109561966</v>
      </c>
      <c r="D192" s="223">
        <v>63.467999999999996</v>
      </c>
      <c r="E192" s="224">
        <v>7.1275920737151237</v>
      </c>
      <c r="F192" s="223">
        <v>45.4</v>
      </c>
      <c r="G192" s="224">
        <v>9.4420261673068797</v>
      </c>
      <c r="H192" s="223">
        <v>44.698999999999998</v>
      </c>
      <c r="I192" s="224">
        <v>9.2962362919041901</v>
      </c>
      <c r="J192" s="223">
        <v>18.600000000000001</v>
      </c>
      <c r="K192" s="224">
        <v>4.5407273952337013</v>
      </c>
      <c r="L192" s="223">
        <v>18.768999999999998</v>
      </c>
      <c r="M192" s="224">
        <v>4.5819845419968459</v>
      </c>
    </row>
    <row r="193" spans="1:13" x14ac:dyDescent="0.35">
      <c r="A193" s="232" t="s">
        <v>370</v>
      </c>
      <c r="B193" s="223">
        <v>64.400000000000006</v>
      </c>
      <c r="C193" s="224">
        <v>7.2322576660246733</v>
      </c>
      <c r="D193" s="223">
        <v>63.325999999999993</v>
      </c>
      <c r="E193" s="224">
        <v>7.1116451701658132</v>
      </c>
      <c r="F193" s="223">
        <v>45.7</v>
      </c>
      <c r="G193" s="224">
        <v>9.5044184107031811</v>
      </c>
      <c r="H193" s="223">
        <v>44.933999999999997</v>
      </c>
      <c r="I193" s="224">
        <v>9.3451102158979609</v>
      </c>
      <c r="J193" s="223">
        <v>18.7</v>
      </c>
      <c r="K193" s="224">
        <v>4.5651399081113011</v>
      </c>
      <c r="L193" s="223">
        <v>18.391999999999999</v>
      </c>
      <c r="M193" s="224">
        <v>4.4899493684482916</v>
      </c>
    </row>
    <row r="194" spans="1:13" x14ac:dyDescent="0.35">
      <c r="A194" s="232" t="s">
        <v>371</v>
      </c>
      <c r="B194" s="223">
        <v>64.599999999999994</v>
      </c>
      <c r="C194" s="224">
        <v>7.2547180935589095</v>
      </c>
      <c r="D194" s="223">
        <v>63.574999999999996</v>
      </c>
      <c r="E194" s="224">
        <v>7.1396084024459388</v>
      </c>
      <c r="F194" s="223">
        <v>45.9</v>
      </c>
      <c r="G194" s="224">
        <v>9.5460132396340498</v>
      </c>
      <c r="H194" s="223">
        <v>45.531999999999996</v>
      </c>
      <c r="I194" s="224">
        <v>9.4694787544012531</v>
      </c>
      <c r="J194" s="223">
        <v>18.7</v>
      </c>
      <c r="K194" s="224">
        <v>4.5651399081113011</v>
      </c>
      <c r="L194" s="223">
        <v>18.042999999999999</v>
      </c>
      <c r="M194" s="224">
        <v>4.4047496985054657</v>
      </c>
    </row>
    <row r="195" spans="1:13" x14ac:dyDescent="0.35">
      <c r="A195" s="232" t="s">
        <v>372</v>
      </c>
      <c r="B195" s="223">
        <v>64.756</v>
      </c>
      <c r="C195" s="224">
        <v>7.2334079878467668</v>
      </c>
      <c r="D195" s="223">
        <v>65.995000000000005</v>
      </c>
      <c r="E195" s="224">
        <v>7.3718074025255946</v>
      </c>
      <c r="F195" s="223">
        <v>46.006999999999998</v>
      </c>
      <c r="G195" s="224">
        <v>9.6453969105881949</v>
      </c>
      <c r="H195" s="223">
        <v>47.353999999999999</v>
      </c>
      <c r="I195" s="224">
        <v>9.9277963202119981</v>
      </c>
      <c r="J195" s="223">
        <v>18.748999999999999</v>
      </c>
      <c r="K195" s="224">
        <v>4.4827149247700548</v>
      </c>
      <c r="L195" s="223">
        <v>18.640999999999998</v>
      </c>
      <c r="M195" s="224">
        <v>4.4568931096399051</v>
      </c>
    </row>
    <row r="196" spans="1:13" x14ac:dyDescent="0.35">
      <c r="A196" s="232" t="s">
        <v>373</v>
      </c>
      <c r="B196" s="223">
        <v>64.757999999999996</v>
      </c>
      <c r="C196" s="224">
        <v>7.2336313928744955</v>
      </c>
      <c r="D196" s="223">
        <v>66.203999999999994</v>
      </c>
      <c r="E196" s="224">
        <v>7.3951532279233945</v>
      </c>
      <c r="F196" s="223">
        <v>45.975999999999999</v>
      </c>
      <c r="G196" s="224">
        <v>9.6388977408047243</v>
      </c>
      <c r="H196" s="223">
        <v>47.436999999999998</v>
      </c>
      <c r="I196" s="224">
        <v>9.9451973231806523</v>
      </c>
      <c r="J196" s="223">
        <v>18.782</v>
      </c>
      <c r="K196" s="224">
        <v>4.4906049238375996</v>
      </c>
      <c r="L196" s="223">
        <v>18.766999999999999</v>
      </c>
      <c r="M196" s="224">
        <v>4.4870185606250796</v>
      </c>
    </row>
    <row r="197" spans="1:13" x14ac:dyDescent="0.35">
      <c r="A197" s="232" t="s">
        <v>374</v>
      </c>
      <c r="B197" s="223">
        <v>64.549000000000007</v>
      </c>
      <c r="C197" s="224">
        <v>7.2102855674766975</v>
      </c>
      <c r="D197" s="223">
        <v>65.234999999999999</v>
      </c>
      <c r="E197" s="224">
        <v>7.2869134919881366</v>
      </c>
      <c r="F197" s="223">
        <v>45.792999999999999</v>
      </c>
      <c r="G197" s="224">
        <v>9.6005316740184163</v>
      </c>
      <c r="H197" s="223">
        <v>46.661000000000001</v>
      </c>
      <c r="I197" s="224">
        <v>9.7825084279556549</v>
      </c>
      <c r="J197" s="223">
        <v>18.756</v>
      </c>
      <c r="K197" s="224">
        <v>4.4843885609358969</v>
      </c>
      <c r="L197" s="223">
        <v>18.574000000000002</v>
      </c>
      <c r="M197" s="224">
        <v>4.440874020623979</v>
      </c>
    </row>
    <row r="198" spans="1:13" x14ac:dyDescent="0.35">
      <c r="A198" s="232" t="s">
        <v>375</v>
      </c>
      <c r="B198" s="223">
        <v>64.227999999999994</v>
      </c>
      <c r="C198" s="224">
        <v>7.1744290605260064</v>
      </c>
      <c r="D198" s="223">
        <v>64.147999999999996</v>
      </c>
      <c r="E198" s="224">
        <v>7.1654928594167995</v>
      </c>
      <c r="F198" s="223">
        <v>45.543999999999997</v>
      </c>
      <c r="G198" s="224">
        <v>9.5483286651124573</v>
      </c>
      <c r="H198" s="223">
        <v>45.857999999999997</v>
      </c>
      <c r="I198" s="224">
        <v>9.6141589654998914</v>
      </c>
      <c r="J198" s="223">
        <v>18.684000000000001</v>
      </c>
      <c r="K198" s="224">
        <v>4.4671740175157977</v>
      </c>
      <c r="L198" s="223">
        <v>18.29</v>
      </c>
      <c r="M198" s="224">
        <v>4.3729722104669202</v>
      </c>
    </row>
    <row r="199" spans="1:13" x14ac:dyDescent="0.35">
      <c r="A199" s="232" t="s">
        <v>376</v>
      </c>
      <c r="B199" s="223">
        <v>63.772000000000006</v>
      </c>
      <c r="C199" s="224">
        <v>7.1234927142035342</v>
      </c>
      <c r="D199" s="223">
        <v>63.150999999999996</v>
      </c>
      <c r="E199" s="224">
        <v>7.0541254530933211</v>
      </c>
      <c r="F199" s="223">
        <v>45.191000000000003</v>
      </c>
      <c r="G199" s="224">
        <v>9.4743219898361382</v>
      </c>
      <c r="H199" s="223">
        <v>45.045999999999999</v>
      </c>
      <c r="I199" s="224">
        <v>9.4439226473005391</v>
      </c>
      <c r="J199" s="223">
        <v>18.581</v>
      </c>
      <c r="K199" s="224">
        <v>4.4425476567898228</v>
      </c>
      <c r="L199" s="223">
        <v>18.105</v>
      </c>
      <c r="M199" s="224">
        <v>4.3287403975124983</v>
      </c>
    </row>
    <row r="200" spans="1:13" x14ac:dyDescent="0.35">
      <c r="A200" s="232" t="s">
        <v>377</v>
      </c>
      <c r="B200" s="223">
        <v>63.045000000000002</v>
      </c>
      <c r="C200" s="224">
        <v>7.0422849866236241</v>
      </c>
      <c r="D200" s="223">
        <v>61.780999999999999</v>
      </c>
      <c r="E200" s="224">
        <v>6.9010930090981688</v>
      </c>
      <c r="F200" s="223">
        <v>44.506999999999998</v>
      </c>
      <c r="G200" s="224">
        <v>9.3309209533233819</v>
      </c>
      <c r="H200" s="223">
        <v>43.631999999999998</v>
      </c>
      <c r="I200" s="224">
        <v>9.1474766449189069</v>
      </c>
      <c r="J200" s="223">
        <v>18.538</v>
      </c>
      <c r="K200" s="224">
        <v>4.4322667489139294</v>
      </c>
      <c r="L200" s="223">
        <v>18.149000000000001</v>
      </c>
      <c r="M200" s="224">
        <v>4.3392603962692258</v>
      </c>
    </row>
    <row r="201" spans="1:13" x14ac:dyDescent="0.35">
      <c r="A201" s="232" t="s">
        <v>378</v>
      </c>
      <c r="B201" s="223">
        <v>62.54</v>
      </c>
      <c r="C201" s="224">
        <v>6.9858752171217624</v>
      </c>
      <c r="D201" s="223">
        <v>62.665999999999997</v>
      </c>
      <c r="E201" s="224">
        <v>6.9999497338687613</v>
      </c>
      <c r="F201" s="223">
        <v>44.015999999999998</v>
      </c>
      <c r="G201" s="224">
        <v>9.2279824899786984</v>
      </c>
      <c r="H201" s="223">
        <v>43.531999999999996</v>
      </c>
      <c r="I201" s="224">
        <v>9.1265115811012532</v>
      </c>
      <c r="J201" s="223">
        <v>18.524000000000001</v>
      </c>
      <c r="K201" s="224">
        <v>4.4289194765822435</v>
      </c>
      <c r="L201" s="223">
        <v>19.134</v>
      </c>
      <c r="M201" s="224">
        <v>4.5747649138914195</v>
      </c>
    </row>
    <row r="202" spans="1:13" x14ac:dyDescent="0.35">
      <c r="A202" s="232" t="s">
        <v>379</v>
      </c>
      <c r="B202" s="223">
        <v>62.213000000000001</v>
      </c>
      <c r="C202" s="224">
        <v>6.9493484950878814</v>
      </c>
      <c r="D202" s="223">
        <v>63.292999999999999</v>
      </c>
      <c r="E202" s="224">
        <v>7.0699872100621617</v>
      </c>
      <c r="F202" s="223">
        <v>43.619</v>
      </c>
      <c r="G202" s="224">
        <v>9.1447511866226137</v>
      </c>
      <c r="H202" s="223">
        <v>43.445999999999998</v>
      </c>
      <c r="I202" s="224">
        <v>9.1084816262180706</v>
      </c>
      <c r="J202" s="223">
        <v>18.594000000000001</v>
      </c>
      <c r="K202" s="224">
        <v>4.4456558382406737</v>
      </c>
      <c r="L202" s="223">
        <v>19.847000000000001</v>
      </c>
      <c r="M202" s="224">
        <v>4.7452367119265704</v>
      </c>
    </row>
    <row r="203" spans="1:13" x14ac:dyDescent="0.35">
      <c r="A203" s="232" t="s">
        <v>380</v>
      </c>
      <c r="B203" s="223">
        <v>61.482999999999997</v>
      </c>
      <c r="C203" s="224">
        <v>6.8678056599663782</v>
      </c>
      <c r="D203" s="223">
        <v>61.986000000000004</v>
      </c>
      <c r="E203" s="224">
        <v>6.9239920244405102</v>
      </c>
      <c r="F203" s="223">
        <v>43.027999999999999</v>
      </c>
      <c r="G203" s="224">
        <v>9.0208476594602747</v>
      </c>
      <c r="H203" s="223">
        <v>42.798000000000002</v>
      </c>
      <c r="I203" s="224">
        <v>8.9726280126796709</v>
      </c>
      <c r="J203" s="223">
        <v>18.454999999999998</v>
      </c>
      <c r="K203" s="224">
        <v>4.4124222058046483</v>
      </c>
      <c r="L203" s="223">
        <v>19.187999999999999</v>
      </c>
      <c r="M203" s="224">
        <v>4.5876758214564939</v>
      </c>
    </row>
    <row r="204" spans="1:13" x14ac:dyDescent="0.35">
      <c r="A204" s="232" t="s">
        <v>381</v>
      </c>
      <c r="B204" s="223">
        <v>60.519999999999996</v>
      </c>
      <c r="C204" s="224">
        <v>6.7602361391143102</v>
      </c>
      <c r="D204" s="223">
        <v>60.119</v>
      </c>
      <c r="E204" s="224">
        <v>6.7154434310544158</v>
      </c>
      <c r="F204" s="223">
        <v>42.32</v>
      </c>
      <c r="G204" s="224">
        <v>8.8724150076312824</v>
      </c>
      <c r="H204" s="223">
        <v>41.768999999999998</v>
      </c>
      <c r="I204" s="224">
        <v>8.7568975059960081</v>
      </c>
      <c r="J204" s="223">
        <v>18.2</v>
      </c>
      <c r="K204" s="224">
        <v>4.3514540311917962</v>
      </c>
      <c r="L204" s="223">
        <v>18.350000000000001</v>
      </c>
      <c r="M204" s="224">
        <v>4.3873176633170035</v>
      </c>
    </row>
    <row r="205" spans="1:13" x14ac:dyDescent="0.35">
      <c r="A205" s="232" t="s">
        <v>382</v>
      </c>
      <c r="B205" s="223">
        <v>59.716000000000001</v>
      </c>
      <c r="C205" s="224">
        <v>6.6704273179667917</v>
      </c>
      <c r="D205" s="223">
        <v>58.805000000000007</v>
      </c>
      <c r="E205" s="224">
        <v>6.5686663278357091</v>
      </c>
      <c r="F205" s="223">
        <v>41.658000000000001</v>
      </c>
      <c r="G205" s="224">
        <v>8.7336262851584117</v>
      </c>
      <c r="H205" s="223">
        <v>41.051000000000002</v>
      </c>
      <c r="I205" s="224">
        <v>8.6063683477852511</v>
      </c>
      <c r="J205" s="223">
        <v>18.058</v>
      </c>
      <c r="K205" s="224">
        <v>4.3175031261132668</v>
      </c>
      <c r="L205" s="223">
        <v>17.754000000000001</v>
      </c>
      <c r="M205" s="224">
        <v>4.2448194983395133</v>
      </c>
    </row>
    <row r="206" spans="1:13" x14ac:dyDescent="0.35">
      <c r="A206" s="232" t="s">
        <v>383</v>
      </c>
      <c r="B206" s="223">
        <v>59.033999999999999</v>
      </c>
      <c r="C206" s="224">
        <v>6.59424620351081</v>
      </c>
      <c r="D206" s="223">
        <v>58.099000000000004</v>
      </c>
      <c r="E206" s="224">
        <v>6.4898043530469653</v>
      </c>
      <c r="F206" s="223">
        <v>41.143000000000001</v>
      </c>
      <c r="G206" s="224">
        <v>8.6256562064974922</v>
      </c>
      <c r="H206" s="223">
        <v>40.835000000000001</v>
      </c>
      <c r="I206" s="224">
        <v>8.5610838099391167</v>
      </c>
      <c r="J206" s="223">
        <v>17.890999999999998</v>
      </c>
      <c r="K206" s="224">
        <v>4.2775749490138697</v>
      </c>
      <c r="L206" s="223">
        <v>17.263999999999999</v>
      </c>
      <c r="M206" s="224">
        <v>4.1276649667305039</v>
      </c>
    </row>
    <row r="207" spans="1:13" x14ac:dyDescent="0.35">
      <c r="A207" s="232" t="s">
        <v>384</v>
      </c>
      <c r="B207" s="223">
        <v>58.689000000000007</v>
      </c>
      <c r="C207" s="224">
        <v>6.5045146689335143</v>
      </c>
      <c r="D207" s="223">
        <v>59.829000000000008</v>
      </c>
      <c r="E207" s="224">
        <v>6.6308611175454226</v>
      </c>
      <c r="F207" s="223">
        <v>40.886000000000003</v>
      </c>
      <c r="G207" s="224">
        <v>8.3944483225885929</v>
      </c>
      <c r="H207" s="223">
        <v>42.13</v>
      </c>
      <c r="I207" s="224">
        <v>8.6498583336755228</v>
      </c>
      <c r="J207" s="223">
        <v>17.803000000000001</v>
      </c>
      <c r="K207" s="224">
        <v>4.2875962439279327</v>
      </c>
      <c r="L207" s="223">
        <v>17.699000000000002</v>
      </c>
      <c r="M207" s="224">
        <v>4.262549341194207</v>
      </c>
    </row>
    <row r="208" spans="1:13" x14ac:dyDescent="0.35">
      <c r="A208" s="232" t="s">
        <v>385</v>
      </c>
      <c r="B208" s="223">
        <v>57.960999999999999</v>
      </c>
      <c r="C208" s="224">
        <v>6.4238302701708232</v>
      </c>
      <c r="D208" s="223">
        <v>59.277000000000001</v>
      </c>
      <c r="E208" s="224">
        <v>6.5696828371649181</v>
      </c>
      <c r="F208" s="223">
        <v>40.451999999999998</v>
      </c>
      <c r="G208" s="224">
        <v>8.3053422576273981</v>
      </c>
      <c r="H208" s="223">
        <v>41.77</v>
      </c>
      <c r="I208" s="224">
        <v>8.575945468730751</v>
      </c>
      <c r="J208" s="223">
        <v>17.509</v>
      </c>
      <c r="K208" s="224">
        <v>4.2167905765845175</v>
      </c>
      <c r="L208" s="223">
        <v>17.507000000000001</v>
      </c>
      <c r="M208" s="224">
        <v>4.2163089053781002</v>
      </c>
    </row>
    <row r="209" spans="1:13" x14ac:dyDescent="0.35">
      <c r="A209" s="232" t="s">
        <v>386</v>
      </c>
      <c r="B209" s="223">
        <v>57.070999999999998</v>
      </c>
      <c r="C209" s="224">
        <v>6.3251913760790703</v>
      </c>
      <c r="D209" s="223">
        <v>57.695999999999998</v>
      </c>
      <c r="E209" s="224">
        <v>6.3944602623794591</v>
      </c>
      <c r="F209" s="223">
        <v>39.841999999999999</v>
      </c>
      <c r="G209" s="224">
        <v>8.1801010142487591</v>
      </c>
      <c r="H209" s="223">
        <v>40.667999999999999</v>
      </c>
      <c r="I209" s="224">
        <v>8.3496899765942594</v>
      </c>
      <c r="J209" s="223">
        <v>17.228999999999999</v>
      </c>
      <c r="K209" s="224">
        <v>4.1493566076860278</v>
      </c>
      <c r="L209" s="223">
        <v>17.027999999999999</v>
      </c>
      <c r="M209" s="224">
        <v>4.1009486514410405</v>
      </c>
    </row>
    <row r="210" spans="1:13" x14ac:dyDescent="0.35">
      <c r="A210" s="232" t="s">
        <v>387</v>
      </c>
      <c r="B210" s="223">
        <v>56.186999999999998</v>
      </c>
      <c r="C210" s="224">
        <v>6.2272174632958022</v>
      </c>
      <c r="D210" s="223">
        <v>56.047000000000004</v>
      </c>
      <c r="E210" s="224">
        <v>6.2117012327645167</v>
      </c>
      <c r="F210" s="223">
        <v>39.170999999999999</v>
      </c>
      <c r="G210" s="224">
        <v>8.0423356465322549</v>
      </c>
      <c r="H210" s="223">
        <v>39.389000000000003</v>
      </c>
      <c r="I210" s="224">
        <v>8.0870939925265883</v>
      </c>
      <c r="J210" s="223">
        <v>17.015999999999998</v>
      </c>
      <c r="K210" s="224">
        <v>4.0980586242025332</v>
      </c>
      <c r="L210" s="223">
        <v>16.658000000000001</v>
      </c>
      <c r="M210" s="224">
        <v>4.0118394782537496</v>
      </c>
    </row>
    <row r="211" spans="1:13" x14ac:dyDescent="0.35">
      <c r="A211" s="232" t="s">
        <v>388</v>
      </c>
      <c r="B211" s="223">
        <v>55.34</v>
      </c>
      <c r="C211" s="224">
        <v>6.1333442685815172</v>
      </c>
      <c r="D211" s="223">
        <v>54.721999999999994</v>
      </c>
      <c r="E211" s="224">
        <v>6.0648511938076934</v>
      </c>
      <c r="F211" s="223">
        <v>38.615000000000002</v>
      </c>
      <c r="G211" s="224">
        <v>7.9281813328953312</v>
      </c>
      <c r="H211" s="223">
        <v>38.433999999999997</v>
      </c>
      <c r="I211" s="224">
        <v>7.891019586909211</v>
      </c>
      <c r="J211" s="223">
        <v>16.725000000000001</v>
      </c>
      <c r="K211" s="224">
        <v>4.0279754636687457</v>
      </c>
      <c r="L211" s="223">
        <v>16.288</v>
      </c>
      <c r="M211" s="224">
        <v>3.9227303050664588</v>
      </c>
    </row>
    <row r="212" spans="1:13" x14ac:dyDescent="0.35">
      <c r="A212" s="232" t="s">
        <v>389</v>
      </c>
      <c r="B212" s="223">
        <v>54.042999999999992</v>
      </c>
      <c r="C212" s="224">
        <v>5.9895974757309522</v>
      </c>
      <c r="D212" s="223">
        <v>52.892000000000003</v>
      </c>
      <c r="E212" s="224">
        <v>5.8620318947201593</v>
      </c>
      <c r="F212" s="223">
        <v>37.720999999999997</v>
      </c>
      <c r="G212" s="224">
        <v>7.7446310516158174</v>
      </c>
      <c r="H212" s="223">
        <v>36.902000000000001</v>
      </c>
      <c r="I212" s="224">
        <v>7.5764792838664636</v>
      </c>
      <c r="J212" s="223">
        <v>16.321999999999999</v>
      </c>
      <c r="K212" s="224">
        <v>3.9309187155755612</v>
      </c>
      <c r="L212" s="223">
        <v>15.99</v>
      </c>
      <c r="M212" s="224">
        <v>3.8509612953102081</v>
      </c>
    </row>
    <row r="213" spans="1:13" x14ac:dyDescent="0.35">
      <c r="A213" s="232" t="s">
        <v>390</v>
      </c>
      <c r="B213" s="223">
        <v>52.414999999999999</v>
      </c>
      <c r="C213" s="224">
        <v>5.8091658806957032</v>
      </c>
      <c r="D213" s="223">
        <v>52.628</v>
      </c>
      <c r="E213" s="224">
        <v>5.8327727171468755</v>
      </c>
      <c r="F213" s="223">
        <v>36.744999999999997</v>
      </c>
      <c r="G213" s="224">
        <v>7.5442450622099946</v>
      </c>
      <c r="H213" s="223">
        <v>36.341999999999999</v>
      </c>
      <c r="I213" s="224">
        <v>7.4615037161745983</v>
      </c>
      <c r="J213" s="223">
        <v>15.67</v>
      </c>
      <c r="K213" s="224">
        <v>3.7738939022833624</v>
      </c>
      <c r="L213" s="223">
        <v>16.286000000000001</v>
      </c>
      <c r="M213" s="224">
        <v>3.9222486338600411</v>
      </c>
    </row>
    <row r="214" spans="1:13" x14ac:dyDescent="0.35">
      <c r="A214" s="232" t="s">
        <v>391</v>
      </c>
      <c r="B214" s="223">
        <v>52.265999999999998</v>
      </c>
      <c r="C214" s="224">
        <v>5.7926521782016911</v>
      </c>
      <c r="D214" s="223">
        <v>53.257999999999996</v>
      </c>
      <c r="E214" s="224">
        <v>5.9025957545376651</v>
      </c>
      <c r="F214" s="223">
        <v>36.634999999999998</v>
      </c>
      <c r="G214" s="224">
        <v>7.5216605756990917</v>
      </c>
      <c r="H214" s="223">
        <v>36.478999999999999</v>
      </c>
      <c r="I214" s="224">
        <v>7.4896316675563579</v>
      </c>
      <c r="J214" s="223">
        <v>15.631</v>
      </c>
      <c r="K214" s="224">
        <v>3.7645013137582151</v>
      </c>
      <c r="L214" s="223">
        <v>16.779</v>
      </c>
      <c r="M214" s="224">
        <v>4.0409805862420249</v>
      </c>
    </row>
    <row r="215" spans="1:13" x14ac:dyDescent="0.35">
      <c r="A215" s="232" t="s">
        <v>392</v>
      </c>
      <c r="B215" s="223">
        <v>51.899000000000001</v>
      </c>
      <c r="C215" s="224">
        <v>5.7519774881661032</v>
      </c>
      <c r="D215" s="223">
        <v>52.376999999999995</v>
      </c>
      <c r="E215" s="224">
        <v>5.8049543324086388</v>
      </c>
      <c r="F215" s="223">
        <v>36.335999999999999</v>
      </c>
      <c r="G215" s="224">
        <v>7.4602718350921862</v>
      </c>
      <c r="H215" s="223">
        <v>36.137</v>
      </c>
      <c r="I215" s="224">
        <v>7.4194144458588269</v>
      </c>
      <c r="J215" s="223">
        <v>15.563000000000001</v>
      </c>
      <c r="K215" s="224">
        <v>3.7481244927400104</v>
      </c>
      <c r="L215" s="223">
        <v>16.239999999999998</v>
      </c>
      <c r="M215" s="224">
        <v>3.911170196112431</v>
      </c>
    </row>
    <row r="216" spans="1:13" x14ac:dyDescent="0.35">
      <c r="A216" s="232" t="s">
        <v>393</v>
      </c>
      <c r="B216" s="223">
        <v>51.674000000000007</v>
      </c>
      <c r="C216" s="224">
        <v>5.727040689097965</v>
      </c>
      <c r="D216" s="223">
        <v>51.397999999999996</v>
      </c>
      <c r="E216" s="224">
        <v>5.6964515489077119</v>
      </c>
      <c r="F216" s="223">
        <v>36.133000000000003</v>
      </c>
      <c r="G216" s="224">
        <v>7.4185931918038852</v>
      </c>
      <c r="H216" s="223">
        <v>35.695</v>
      </c>
      <c r="I216" s="224">
        <v>7.3286658727877469</v>
      </c>
      <c r="J216" s="223">
        <v>15.541</v>
      </c>
      <c r="K216" s="224">
        <v>3.7428261094694153</v>
      </c>
      <c r="L216" s="223">
        <v>15.702999999999999</v>
      </c>
      <c r="M216" s="224">
        <v>3.7818414771892557</v>
      </c>
    </row>
    <row r="217" spans="1:13" x14ac:dyDescent="0.35">
      <c r="A217" s="232" t="s">
        <v>394</v>
      </c>
      <c r="B217" s="223">
        <v>50.764000000000003</v>
      </c>
      <c r="C217" s="224">
        <v>5.6261851906445992</v>
      </c>
      <c r="D217" s="223">
        <v>50.018999999999998</v>
      </c>
      <c r="E217" s="224">
        <v>5.543616678174538</v>
      </c>
      <c r="F217" s="223">
        <v>35.518000000000001</v>
      </c>
      <c r="G217" s="224">
        <v>7.2923253808565676</v>
      </c>
      <c r="H217" s="223">
        <v>35.045999999999999</v>
      </c>
      <c r="I217" s="224">
        <v>7.1954174023734243</v>
      </c>
      <c r="J217" s="223">
        <v>15.246</v>
      </c>
      <c r="K217" s="224">
        <v>3.6717796065227919</v>
      </c>
      <c r="L217" s="223">
        <v>14.973000000000001</v>
      </c>
      <c r="M217" s="224">
        <v>3.6060314868467636</v>
      </c>
    </row>
    <row r="218" spans="1:13" x14ac:dyDescent="0.35">
      <c r="A218" s="232" t="s">
        <v>395</v>
      </c>
      <c r="B218" s="223">
        <v>49.833000000000006</v>
      </c>
      <c r="C218" s="224">
        <v>5.5230022576115427</v>
      </c>
      <c r="D218" s="223">
        <v>49.064</v>
      </c>
      <c r="E218" s="224">
        <v>5.4377738199075454</v>
      </c>
      <c r="F218" s="223">
        <v>34.776000000000003</v>
      </c>
      <c r="G218" s="224">
        <v>7.1399827536648459</v>
      </c>
      <c r="H218" s="223">
        <v>34.554000000000002</v>
      </c>
      <c r="I218" s="224">
        <v>7.0944031536155707</v>
      </c>
      <c r="J218" s="223">
        <v>15.057</v>
      </c>
      <c r="K218" s="224">
        <v>3.6262616775163106</v>
      </c>
      <c r="L218" s="223">
        <v>14.51</v>
      </c>
      <c r="M218" s="224">
        <v>3.4945246025610457</v>
      </c>
    </row>
    <row r="219" spans="1:13" x14ac:dyDescent="0.35">
      <c r="A219" s="232" t="s">
        <v>396</v>
      </c>
      <c r="B219" s="223">
        <v>48.673999999999999</v>
      </c>
      <c r="C219" s="224">
        <v>5.3882259171519031</v>
      </c>
      <c r="D219" s="223">
        <v>49.577000000000005</v>
      </c>
      <c r="E219" s="224">
        <v>5.4881882790532917</v>
      </c>
      <c r="F219" s="223">
        <v>33.908000000000001</v>
      </c>
      <c r="G219" s="224">
        <v>6.9729804206244586</v>
      </c>
      <c r="H219" s="223">
        <v>34.962000000000003</v>
      </c>
      <c r="I219" s="224">
        <v>7.1897293106603852</v>
      </c>
      <c r="J219" s="223">
        <v>14.766</v>
      </c>
      <c r="K219" s="224">
        <v>3.5404723027456289</v>
      </c>
      <c r="L219" s="223">
        <v>14.615</v>
      </c>
      <c r="M219" s="224">
        <v>3.5042667414755084</v>
      </c>
    </row>
    <row r="220" spans="1:13" x14ac:dyDescent="0.35">
      <c r="A220" s="232" t="s">
        <v>397</v>
      </c>
      <c r="B220" s="223">
        <v>46.622</v>
      </c>
      <c r="C220" s="224">
        <v>5.1610689220005757</v>
      </c>
      <c r="D220" s="223">
        <v>47.737000000000002</v>
      </c>
      <c r="E220" s="224">
        <v>5.2844997453893328</v>
      </c>
      <c r="F220" s="223">
        <v>32.436999999999998</v>
      </c>
      <c r="G220" s="224">
        <v>6.6704779374718512</v>
      </c>
      <c r="H220" s="223">
        <v>33.582000000000001</v>
      </c>
      <c r="I220" s="224">
        <v>6.9059404413533851</v>
      </c>
      <c r="J220" s="223">
        <v>14.185</v>
      </c>
      <c r="K220" s="224">
        <v>3.4011648120307965</v>
      </c>
      <c r="L220" s="223">
        <v>14.154999999999999</v>
      </c>
      <c r="M220" s="224">
        <v>3.3939716541625606</v>
      </c>
    </row>
    <row r="221" spans="1:13" x14ac:dyDescent="0.35">
      <c r="A221" s="232" t="s">
        <v>398</v>
      </c>
      <c r="B221" s="223">
        <v>45.302999999999997</v>
      </c>
      <c r="C221" s="224">
        <v>5.0150552394447274</v>
      </c>
      <c r="D221" s="223">
        <v>45.885000000000005</v>
      </c>
      <c r="E221" s="224">
        <v>5.0794828082449586</v>
      </c>
      <c r="F221" s="223">
        <v>31.529</v>
      </c>
      <c r="G221" s="224">
        <v>6.4837530872321745</v>
      </c>
      <c r="H221" s="223">
        <v>32.331000000000003</v>
      </c>
      <c r="I221" s="224">
        <v>6.6486796620033441</v>
      </c>
      <c r="J221" s="223">
        <v>13.773999999999999</v>
      </c>
      <c r="K221" s="224">
        <v>3.3026185492359668</v>
      </c>
      <c r="L221" s="223">
        <v>13.554</v>
      </c>
      <c r="M221" s="224">
        <v>3.2498687248689047</v>
      </c>
    </row>
    <row r="222" spans="1:13" x14ac:dyDescent="0.35">
      <c r="A222" s="232" t="s">
        <v>399</v>
      </c>
      <c r="B222" s="223">
        <v>44.27</v>
      </c>
      <c r="C222" s="224">
        <v>4.9007018398388205</v>
      </c>
      <c r="D222" s="223">
        <v>44.172000000000004</v>
      </c>
      <c r="E222" s="224">
        <v>4.8898532114154145</v>
      </c>
      <c r="F222" s="223">
        <v>30.844000000000001</v>
      </c>
      <c r="G222" s="224">
        <v>6.3428868731196424</v>
      </c>
      <c r="H222" s="223">
        <v>30.984000000000002</v>
      </c>
      <c r="I222" s="224">
        <v>6.3716770482667284</v>
      </c>
      <c r="J222" s="223">
        <v>13.426</v>
      </c>
      <c r="K222" s="224">
        <v>3.2191779179644322</v>
      </c>
      <c r="L222" s="223">
        <v>13.188000000000001</v>
      </c>
      <c r="M222" s="224">
        <v>3.1621121988764287</v>
      </c>
    </row>
    <row r="223" spans="1:13" x14ac:dyDescent="0.35">
      <c r="A223" s="232" t="s">
        <v>400</v>
      </c>
      <c r="B223" s="223">
        <v>43.433999999999997</v>
      </c>
      <c r="C223" s="224">
        <v>4.8081563973697605</v>
      </c>
      <c r="D223" s="223">
        <v>42.808999999999997</v>
      </c>
      <c r="E223" s="224">
        <v>4.7389687160980358</v>
      </c>
      <c r="F223" s="223">
        <v>30.173999999999999</v>
      </c>
      <c r="G223" s="224">
        <v>6.2051053206300111</v>
      </c>
      <c r="H223" s="223">
        <v>29.948</v>
      </c>
      <c r="I223" s="224">
        <v>6.1586297521782853</v>
      </c>
      <c r="J223" s="223">
        <v>13.26</v>
      </c>
      <c r="K223" s="224">
        <v>3.1793757777601948</v>
      </c>
      <c r="L223" s="223">
        <v>12.861000000000001</v>
      </c>
      <c r="M223" s="224">
        <v>3.0837067781126595</v>
      </c>
    </row>
    <row r="224" spans="1:13" x14ac:dyDescent="0.35">
      <c r="A224" s="232" t="s">
        <v>401</v>
      </c>
      <c r="B224" s="223">
        <v>43.44</v>
      </c>
      <c r="C224" s="224">
        <v>4.8088205991099695</v>
      </c>
      <c r="D224" s="223">
        <v>42.49</v>
      </c>
      <c r="E224" s="224">
        <v>4.7036553235769478</v>
      </c>
      <c r="F224" s="223">
        <v>30.285</v>
      </c>
      <c r="G224" s="224">
        <v>6.2279318166394866</v>
      </c>
      <c r="H224" s="223">
        <v>29.597000000000001</v>
      </c>
      <c r="I224" s="224">
        <v>6.0864486702023743</v>
      </c>
      <c r="J224" s="223">
        <v>13.154999999999999</v>
      </c>
      <c r="K224" s="224">
        <v>3.1541997252213698</v>
      </c>
      <c r="L224" s="223">
        <v>12.893000000000001</v>
      </c>
      <c r="M224" s="224">
        <v>3.0913794798387775</v>
      </c>
    </row>
    <row r="225" spans="1:13" x14ac:dyDescent="0.35">
      <c r="A225" s="232" t="s">
        <v>402</v>
      </c>
      <c r="B225" s="223">
        <v>42.703000000000003</v>
      </c>
      <c r="C225" s="224">
        <v>4.7272344853543515</v>
      </c>
      <c r="D225" s="223">
        <v>43.018999999999998</v>
      </c>
      <c r="E225" s="224">
        <v>4.7622157770053359</v>
      </c>
      <c r="F225" s="223">
        <v>29.792999999999999</v>
      </c>
      <c r="G225" s="224">
        <v>6.1267549154082959</v>
      </c>
      <c r="H225" s="223">
        <v>29.492000000000001</v>
      </c>
      <c r="I225" s="224">
        <v>6.0648560388420591</v>
      </c>
      <c r="J225" s="223">
        <v>12.91</v>
      </c>
      <c r="K225" s="224">
        <v>3.0954556026307776</v>
      </c>
      <c r="L225" s="223">
        <v>13.526999999999999</v>
      </c>
      <c r="M225" s="224">
        <v>3.2433948827874923</v>
      </c>
    </row>
    <row r="226" spans="1:13" x14ac:dyDescent="0.35">
      <c r="A226" s="232" t="s">
        <v>403</v>
      </c>
      <c r="B226" s="223">
        <v>41.795000000000002</v>
      </c>
      <c r="C226" s="224">
        <v>4.6267186220027892</v>
      </c>
      <c r="D226" s="223">
        <v>42.763000000000005</v>
      </c>
      <c r="E226" s="224">
        <v>4.7338765027564378</v>
      </c>
      <c r="F226" s="223">
        <v>29.164000000000001</v>
      </c>
      <c r="G226" s="224">
        <v>5.9974047713545984</v>
      </c>
      <c r="H226" s="223">
        <v>29.065000000000001</v>
      </c>
      <c r="I226" s="224">
        <v>5.9770460046434435</v>
      </c>
      <c r="J226" s="223">
        <v>12.631</v>
      </c>
      <c r="K226" s="224">
        <v>3.0285592344561851</v>
      </c>
      <c r="L226" s="223">
        <v>13.698</v>
      </c>
      <c r="M226" s="224">
        <v>3.2843958826364363</v>
      </c>
    </row>
    <row r="227" spans="1:13" x14ac:dyDescent="0.35">
      <c r="A227" s="232" t="s">
        <v>404</v>
      </c>
      <c r="B227" s="223">
        <v>40.730000000000004</v>
      </c>
      <c r="C227" s="224">
        <v>4.5088228131157715</v>
      </c>
      <c r="D227" s="223">
        <v>41.147999999999996</v>
      </c>
      <c r="E227" s="224">
        <v>4.5550955343502997</v>
      </c>
      <c r="F227" s="223">
        <v>28.388000000000002</v>
      </c>
      <c r="G227" s="224">
        <v>5.8378249433964591</v>
      </c>
      <c r="H227" s="223">
        <v>28.209</v>
      </c>
      <c r="I227" s="224">
        <v>5.8010146480298266</v>
      </c>
      <c r="J227" s="223">
        <v>12.342000000000001</v>
      </c>
      <c r="K227" s="224">
        <v>2.9592651469921809</v>
      </c>
      <c r="L227" s="223">
        <v>12.939</v>
      </c>
      <c r="M227" s="224">
        <v>3.1024089885700721</v>
      </c>
    </row>
    <row r="228" spans="1:13" x14ac:dyDescent="0.35">
      <c r="A228" s="232" t="s">
        <v>405</v>
      </c>
      <c r="B228" s="223">
        <v>40.049999999999997</v>
      </c>
      <c r="C228" s="224">
        <v>4.4335466158921335</v>
      </c>
      <c r="D228" s="223">
        <v>39.756</v>
      </c>
      <c r="E228" s="224">
        <v>4.4010007306219148</v>
      </c>
      <c r="F228" s="223">
        <v>27.841000000000001</v>
      </c>
      <c r="G228" s="224">
        <v>5.7253376162146266</v>
      </c>
      <c r="H228" s="223">
        <v>27.425999999999998</v>
      </c>
      <c r="I228" s="224">
        <v>5.6399953113143333</v>
      </c>
      <c r="J228" s="223">
        <v>12.209</v>
      </c>
      <c r="K228" s="224">
        <v>2.9273754804430023</v>
      </c>
      <c r="L228" s="223">
        <v>12.33</v>
      </c>
      <c r="M228" s="224">
        <v>2.9563878838448869</v>
      </c>
    </row>
    <row r="229" spans="1:13" x14ac:dyDescent="0.35">
      <c r="A229" s="232" t="s">
        <v>406</v>
      </c>
      <c r="B229" s="223">
        <v>39.457000000000001</v>
      </c>
      <c r="C229" s="224">
        <v>4.3679013439015213</v>
      </c>
      <c r="D229" s="223">
        <v>38.689</v>
      </c>
      <c r="E229" s="224">
        <v>4.2828835211548251</v>
      </c>
      <c r="F229" s="223">
        <v>27.457000000000001</v>
      </c>
      <c r="G229" s="224">
        <v>5.6463702786683312</v>
      </c>
      <c r="H229" s="223">
        <v>26.978999999999999</v>
      </c>
      <c r="I229" s="224">
        <v>5.5480723949518485</v>
      </c>
      <c r="J229" s="223">
        <v>12</v>
      </c>
      <c r="K229" s="224">
        <v>2.8772631472942938</v>
      </c>
      <c r="L229" s="223">
        <v>11.71</v>
      </c>
      <c r="M229" s="224">
        <v>2.8077292879013482</v>
      </c>
    </row>
    <row r="230" spans="1:13" x14ac:dyDescent="0.35">
      <c r="A230" s="232" t="s">
        <v>407</v>
      </c>
      <c r="B230" s="223">
        <v>39.030999999999999</v>
      </c>
      <c r="C230" s="224">
        <v>4.320743020346713</v>
      </c>
      <c r="D230" s="223">
        <v>38.245999999999995</v>
      </c>
      <c r="E230" s="224">
        <v>4.2338432926694258</v>
      </c>
      <c r="F230" s="223">
        <v>27.12</v>
      </c>
      <c r="G230" s="224">
        <v>5.5770682142071291</v>
      </c>
      <c r="H230" s="223">
        <v>26.882999999999999</v>
      </c>
      <c r="I230" s="224">
        <v>5.5283305605652746</v>
      </c>
      <c r="J230" s="223">
        <v>11.911</v>
      </c>
      <c r="K230" s="224">
        <v>2.8559234456185276</v>
      </c>
      <c r="L230" s="223">
        <v>11.363</v>
      </c>
      <c r="M230" s="224">
        <v>2.724528428558755</v>
      </c>
    </row>
    <row r="231" spans="1:13" x14ac:dyDescent="0.35">
      <c r="A231" s="232" t="s">
        <v>408</v>
      </c>
      <c r="B231" s="223">
        <v>38.718000000000004</v>
      </c>
      <c r="C231" s="224">
        <v>4.2319841729606837</v>
      </c>
      <c r="D231" s="223">
        <v>39.32</v>
      </c>
      <c r="E231" s="224">
        <v>4.2977844331012465</v>
      </c>
      <c r="F231" s="223">
        <v>26.84</v>
      </c>
      <c r="G231" s="224">
        <v>5.4765227753156553</v>
      </c>
      <c r="H231" s="223">
        <v>27.641999999999999</v>
      </c>
      <c r="I231" s="224">
        <v>5.6401655199431948</v>
      </c>
      <c r="J231" s="223">
        <v>11.878</v>
      </c>
      <c r="K231" s="224">
        <v>2.7961525242585887</v>
      </c>
      <c r="L231" s="223">
        <v>11.678000000000001</v>
      </c>
      <c r="M231" s="224">
        <v>2.7490713233113149</v>
      </c>
    </row>
    <row r="232" spans="1:13" x14ac:dyDescent="0.35">
      <c r="A232" s="232" t="s">
        <v>409</v>
      </c>
      <c r="B232" s="223">
        <v>38.518999999999998</v>
      </c>
      <c r="C232" s="224">
        <v>4.2102329241766769</v>
      </c>
      <c r="D232" s="223">
        <v>39.488999999999997</v>
      </c>
      <c r="E232" s="224">
        <v>4.3162565991539967</v>
      </c>
      <c r="F232" s="223">
        <v>26.640999999999998</v>
      </c>
      <c r="G232" s="224">
        <v>5.4359181541424872</v>
      </c>
      <c r="H232" s="223">
        <v>27.652999999999999</v>
      </c>
      <c r="I232" s="224">
        <v>5.6424099964904553</v>
      </c>
      <c r="J232" s="223">
        <v>11.878</v>
      </c>
      <c r="K232" s="224">
        <v>2.7961525242585887</v>
      </c>
      <c r="L232" s="223">
        <v>11.836</v>
      </c>
      <c r="M232" s="224">
        <v>2.7862654720596614</v>
      </c>
    </row>
    <row r="233" spans="1:13" x14ac:dyDescent="0.35">
      <c r="A233" s="232" t="s">
        <v>410</v>
      </c>
      <c r="B233" s="223">
        <v>38.377000000000002</v>
      </c>
      <c r="C233" s="224">
        <v>4.1947119325820594</v>
      </c>
      <c r="D233" s="223">
        <v>39.01</v>
      </c>
      <c r="E233" s="224">
        <v>4.2639005782115884</v>
      </c>
      <c r="F233" s="223">
        <v>26.472000000000001</v>
      </c>
      <c r="G233" s="224">
        <v>5.401434832643667</v>
      </c>
      <c r="H233" s="223">
        <v>27.300999999999998</v>
      </c>
      <c r="I233" s="224">
        <v>5.570586746978119</v>
      </c>
      <c r="J233" s="223">
        <v>11.904999999999999</v>
      </c>
      <c r="K233" s="224">
        <v>2.8025084863864707</v>
      </c>
      <c r="L233" s="223">
        <v>11.709</v>
      </c>
      <c r="M233" s="224">
        <v>2.7563689094581423</v>
      </c>
    </row>
    <row r="234" spans="1:13" x14ac:dyDescent="0.35">
      <c r="A234" s="232" t="s">
        <v>411</v>
      </c>
      <c r="B234" s="223">
        <v>37.600999999999999</v>
      </c>
      <c r="C234" s="224">
        <v>4.1098929926002032</v>
      </c>
      <c r="D234" s="223">
        <v>37.494</v>
      </c>
      <c r="E234" s="224">
        <v>4.0981975975253855</v>
      </c>
      <c r="F234" s="223">
        <v>26.004999999999999</v>
      </c>
      <c r="G234" s="224">
        <v>5.3061466010463336</v>
      </c>
      <c r="H234" s="223">
        <v>26.172999999999998</v>
      </c>
      <c r="I234" s="224">
        <v>5.3404258792226766</v>
      </c>
      <c r="J234" s="223">
        <v>11.596</v>
      </c>
      <c r="K234" s="224">
        <v>2.7297680309229326</v>
      </c>
      <c r="L234" s="223">
        <v>11.321</v>
      </c>
      <c r="M234" s="224">
        <v>2.6650313796204315</v>
      </c>
    </row>
    <row r="235" spans="1:13" x14ac:dyDescent="0.35">
      <c r="A235" s="232" t="s">
        <v>412</v>
      </c>
      <c r="B235" s="223">
        <v>36.903999999999996</v>
      </c>
      <c r="C235" s="224">
        <v>4.033708970477325</v>
      </c>
      <c r="D235" s="223">
        <v>36.293999999999997</v>
      </c>
      <c r="E235" s="224">
        <v>3.9670342882750931</v>
      </c>
      <c r="F235" s="223">
        <v>25.527999999999999</v>
      </c>
      <c r="G235" s="224">
        <v>5.2088179362242197</v>
      </c>
      <c r="H235" s="223">
        <v>25.283999999999999</v>
      </c>
      <c r="I235" s="224">
        <v>5.1590313655395317</v>
      </c>
      <c r="J235" s="223">
        <v>11.375999999999999</v>
      </c>
      <c r="K235" s="224">
        <v>2.6779787098809318</v>
      </c>
      <c r="L235" s="223">
        <v>11.01</v>
      </c>
      <c r="M235" s="224">
        <v>2.5918201121474209</v>
      </c>
    </row>
    <row r="236" spans="1:13" x14ac:dyDescent="0.35">
      <c r="A236" s="232" t="s">
        <v>413</v>
      </c>
      <c r="B236" s="223">
        <v>36.564999999999998</v>
      </c>
      <c r="C236" s="224">
        <v>3.9966553356141175</v>
      </c>
      <c r="D236" s="223">
        <v>35.682000000000002</v>
      </c>
      <c r="E236" s="224">
        <v>3.9001410005574444</v>
      </c>
      <c r="F236" s="223">
        <v>25.309000000000001</v>
      </c>
      <c r="G236" s="224">
        <v>5.164132448601487</v>
      </c>
      <c r="H236" s="223">
        <v>24.677</v>
      </c>
      <c r="I236" s="224">
        <v>5.035177068795246</v>
      </c>
      <c r="J236" s="223">
        <v>11.256</v>
      </c>
      <c r="K236" s="224">
        <v>2.6497299893125672</v>
      </c>
      <c r="L236" s="223">
        <v>11.005000000000001</v>
      </c>
      <c r="M236" s="224">
        <v>2.5906430821237389</v>
      </c>
    </row>
    <row r="237" spans="1:13" x14ac:dyDescent="0.35">
      <c r="A237" s="232" t="s">
        <v>414</v>
      </c>
      <c r="B237" s="223">
        <v>36.137999999999998</v>
      </c>
      <c r="C237" s="224">
        <v>3.9499830580725552</v>
      </c>
      <c r="D237" s="223">
        <v>36.329000000000001</v>
      </c>
      <c r="E237" s="224">
        <v>3.9708598847948933</v>
      </c>
      <c r="F237" s="223">
        <v>24.943999999999999</v>
      </c>
      <c r="G237" s="224">
        <v>5.089656635896934</v>
      </c>
      <c r="H237" s="223">
        <v>24.6</v>
      </c>
      <c r="I237" s="224">
        <v>5.0194657329644237</v>
      </c>
      <c r="J237" s="223">
        <v>11.194000000000001</v>
      </c>
      <c r="K237" s="224">
        <v>2.6351348170189128</v>
      </c>
      <c r="L237" s="223">
        <v>11.728999999999999</v>
      </c>
      <c r="M237" s="224">
        <v>2.7610770295528697</v>
      </c>
    </row>
    <row r="238" spans="1:13" x14ac:dyDescent="0.35">
      <c r="A238" s="232" t="s">
        <v>415</v>
      </c>
      <c r="B238" s="223">
        <v>35.256</v>
      </c>
      <c r="C238" s="224">
        <v>3.8535780257735901</v>
      </c>
      <c r="D238" s="223">
        <v>36.073</v>
      </c>
      <c r="E238" s="224">
        <v>3.9428783788214976</v>
      </c>
      <c r="F238" s="223">
        <v>24.337</v>
      </c>
      <c r="G238" s="224">
        <v>4.9658023391526491</v>
      </c>
      <c r="H238" s="223">
        <v>24.213000000000001</v>
      </c>
      <c r="I238" s="224">
        <v>4.9405009671653479</v>
      </c>
      <c r="J238" s="223">
        <v>10.919</v>
      </c>
      <c r="K238" s="224">
        <v>2.5703981657164112</v>
      </c>
      <c r="L238" s="223">
        <v>11.86</v>
      </c>
      <c r="M238" s="224">
        <v>2.7919152161733343</v>
      </c>
    </row>
    <row r="239" spans="1:13" x14ac:dyDescent="0.35">
      <c r="A239" s="232" t="s">
        <v>416</v>
      </c>
      <c r="B239" s="223">
        <v>34.777999999999999</v>
      </c>
      <c r="C239" s="224">
        <v>3.8013313075888906</v>
      </c>
      <c r="D239" s="223">
        <v>35.173000000000002</v>
      </c>
      <c r="E239" s="224">
        <v>3.8445058968837786</v>
      </c>
      <c r="F239" s="223">
        <v>23.98</v>
      </c>
      <c r="G239" s="224">
        <v>4.8929588730279212</v>
      </c>
      <c r="H239" s="223">
        <v>23.817</v>
      </c>
      <c r="I239" s="224">
        <v>4.8596998114639707</v>
      </c>
      <c r="J239" s="223">
        <v>10.798</v>
      </c>
      <c r="K239" s="224">
        <v>2.5419140391433106</v>
      </c>
      <c r="L239" s="223">
        <v>11.356</v>
      </c>
      <c r="M239" s="224">
        <v>2.6732705897862044</v>
      </c>
    </row>
    <row r="240" spans="1:13" x14ac:dyDescent="0.35">
      <c r="A240" s="232" t="s">
        <v>417</v>
      </c>
      <c r="B240" s="223">
        <v>33.944000000000003</v>
      </c>
      <c r="C240" s="224">
        <v>3.7101728076599372</v>
      </c>
      <c r="D240" s="223">
        <v>33.667999999999999</v>
      </c>
      <c r="E240" s="224">
        <v>3.6800052465323705</v>
      </c>
      <c r="F240" s="223">
        <v>23.384</v>
      </c>
      <c r="G240" s="224">
        <v>4.7713490528308968</v>
      </c>
      <c r="H240" s="223">
        <v>23.010999999999999</v>
      </c>
      <c r="I240" s="224">
        <v>4.6952408935465177</v>
      </c>
      <c r="J240" s="223">
        <v>10.56</v>
      </c>
      <c r="K240" s="224">
        <v>2.4858874100160544</v>
      </c>
      <c r="L240" s="223">
        <v>10.657</v>
      </c>
      <c r="M240" s="224">
        <v>2.5087217924754821</v>
      </c>
    </row>
    <row r="241" spans="1:13" x14ac:dyDescent="0.35">
      <c r="A241" s="232" t="s">
        <v>418</v>
      </c>
      <c r="B241" s="223">
        <v>33.460999999999999</v>
      </c>
      <c r="C241" s="224">
        <v>3.6573795756866945</v>
      </c>
      <c r="D241" s="223">
        <v>32.763000000000005</v>
      </c>
      <c r="E241" s="224">
        <v>3.5810862508061083</v>
      </c>
      <c r="F241" s="223">
        <v>22.969000000000001</v>
      </c>
      <c r="G241" s="224">
        <v>4.6866710740024322</v>
      </c>
      <c r="H241" s="223">
        <v>22.524000000000001</v>
      </c>
      <c r="I241" s="224">
        <v>4.5958717954996207</v>
      </c>
      <c r="J241" s="223">
        <v>10.492000000000001</v>
      </c>
      <c r="K241" s="224">
        <v>2.4698798016939816</v>
      </c>
      <c r="L241" s="223">
        <v>10.239000000000001</v>
      </c>
      <c r="M241" s="224">
        <v>2.4103220824956804</v>
      </c>
    </row>
    <row r="242" spans="1:13" x14ac:dyDescent="0.35">
      <c r="A242" s="232" t="s">
        <v>419</v>
      </c>
      <c r="B242" s="223">
        <v>32.688000000000002</v>
      </c>
      <c r="C242" s="224">
        <v>3.5728885439779652</v>
      </c>
      <c r="D242" s="223">
        <v>31.995000000000001</v>
      </c>
      <c r="E242" s="224">
        <v>3.4971417328859209</v>
      </c>
      <c r="F242" s="223">
        <v>22.434000000000001</v>
      </c>
      <c r="G242" s="224">
        <v>4.5775078964765799</v>
      </c>
      <c r="H242" s="223">
        <v>22.222000000000001</v>
      </c>
      <c r="I242" s="224">
        <v>4.5342507121111959</v>
      </c>
      <c r="J242" s="223">
        <v>10.254</v>
      </c>
      <c r="K242" s="224">
        <v>2.4138531725667258</v>
      </c>
      <c r="L242" s="223">
        <v>9.7729999999999997</v>
      </c>
      <c r="M242" s="224">
        <v>2.3006228842885323</v>
      </c>
    </row>
    <row r="243" spans="1:13" x14ac:dyDescent="0.35">
      <c r="A243" s="232" t="s">
        <v>420</v>
      </c>
      <c r="B243" s="223">
        <v>32.091000000000001</v>
      </c>
      <c r="C243" s="224">
        <v>3.4866741272721344</v>
      </c>
      <c r="D243" s="223">
        <v>32.447000000000003</v>
      </c>
      <c r="E243" s="224">
        <v>3.525353382805116</v>
      </c>
      <c r="F243" s="223">
        <v>22.030999999999999</v>
      </c>
      <c r="G243" s="224">
        <v>4.4939396782787133</v>
      </c>
      <c r="H243" s="223">
        <v>22.632999999999999</v>
      </c>
      <c r="I243" s="224">
        <v>4.6167371766366543</v>
      </c>
      <c r="J243" s="223">
        <v>10.06</v>
      </c>
      <c r="K243" s="224">
        <v>2.3387081775744392</v>
      </c>
      <c r="L243" s="223">
        <v>9.8140000000000001</v>
      </c>
      <c r="M243" s="224">
        <v>2.2815190909259981</v>
      </c>
    </row>
    <row r="244" spans="1:13" x14ac:dyDescent="0.35">
      <c r="A244" s="232" t="s">
        <v>421</v>
      </c>
      <c r="B244" s="223">
        <v>31.76</v>
      </c>
      <c r="C244" s="224">
        <v>3.4507111115939981</v>
      </c>
      <c r="D244" s="223">
        <v>32.622999999999998</v>
      </c>
      <c r="E244" s="224">
        <v>3.5444757113832175</v>
      </c>
      <c r="F244" s="223">
        <v>21.768000000000001</v>
      </c>
      <c r="G244" s="224">
        <v>4.4402922662053941</v>
      </c>
      <c r="H244" s="223">
        <v>22.690999999999999</v>
      </c>
      <c r="I244" s="224">
        <v>4.6285681648505417</v>
      </c>
      <c r="J244" s="223">
        <v>9.9920000000000009</v>
      </c>
      <c r="K244" s="224">
        <v>2.3228998121594229</v>
      </c>
      <c r="L244" s="223">
        <v>9.9320000000000004</v>
      </c>
      <c r="M244" s="224">
        <v>2.3089512544402906</v>
      </c>
    </row>
    <row r="245" spans="1:13" x14ac:dyDescent="0.35">
      <c r="A245" s="232" t="s">
        <v>422</v>
      </c>
      <c r="B245" s="223">
        <v>31.582999999999998</v>
      </c>
      <c r="C245" s="224">
        <v>3.4314801334217013</v>
      </c>
      <c r="D245" s="223">
        <v>32.251000000000005</v>
      </c>
      <c r="E245" s="224">
        <v>3.5040580623431379</v>
      </c>
      <c r="F245" s="223">
        <v>21.527000000000001</v>
      </c>
      <c r="G245" s="224">
        <v>4.3911324703511356</v>
      </c>
      <c r="H245" s="223">
        <v>22.359000000000002</v>
      </c>
      <c r="I245" s="224">
        <v>4.5608459564538038</v>
      </c>
      <c r="J245" s="223">
        <v>10.055999999999999</v>
      </c>
      <c r="K245" s="224">
        <v>2.3377782737264967</v>
      </c>
      <c r="L245" s="223">
        <v>9.8919999999999995</v>
      </c>
      <c r="M245" s="224">
        <v>2.2996522159608697</v>
      </c>
    </row>
    <row r="246" spans="1:13" x14ac:dyDescent="0.35">
      <c r="A246" s="232" t="s">
        <v>423</v>
      </c>
      <c r="B246" s="223">
        <v>31.323999999999998</v>
      </c>
      <c r="C246" s="224">
        <v>3.4033398885255162</v>
      </c>
      <c r="D246" s="223">
        <v>31.411999999999999</v>
      </c>
      <c r="E246" s="224">
        <v>3.4129010528145676</v>
      </c>
      <c r="F246" s="223">
        <v>21.210999999999999</v>
      </c>
      <c r="G246" s="224">
        <v>4.3266739828409877</v>
      </c>
      <c r="H246" s="223">
        <v>21.472999999999999</v>
      </c>
      <c r="I246" s="224">
        <v>4.3801174123588948</v>
      </c>
      <c r="J246" s="223">
        <v>10.113</v>
      </c>
      <c r="K246" s="224">
        <v>2.3510294035596719</v>
      </c>
      <c r="L246" s="223">
        <v>9.9390000000000001</v>
      </c>
      <c r="M246" s="224">
        <v>2.3105785861741897</v>
      </c>
    </row>
    <row r="247" spans="1:13" x14ac:dyDescent="0.35">
      <c r="A247" s="232" t="s">
        <v>424</v>
      </c>
      <c r="B247" s="223">
        <v>30.948</v>
      </c>
      <c r="C247" s="224">
        <v>3.3624876411086606</v>
      </c>
      <c r="D247" s="223">
        <v>30.468000000000004</v>
      </c>
      <c r="E247" s="224">
        <v>3.3103358358956529</v>
      </c>
      <c r="F247" s="223">
        <v>20.789000000000001</v>
      </c>
      <c r="G247" s="224">
        <v>4.2405933444571824</v>
      </c>
      <c r="H247" s="223">
        <v>20.623000000000001</v>
      </c>
      <c r="I247" s="224">
        <v>4.2067322402588134</v>
      </c>
      <c r="J247" s="223">
        <v>10.159000000000001</v>
      </c>
      <c r="K247" s="224">
        <v>2.3617232978110065</v>
      </c>
      <c r="L247" s="223">
        <v>9.8450000000000006</v>
      </c>
      <c r="M247" s="224">
        <v>2.2887258457475497</v>
      </c>
    </row>
    <row r="248" spans="1:13" x14ac:dyDescent="0.35">
      <c r="A248" s="232" t="s">
        <v>425</v>
      </c>
      <c r="B248" s="223">
        <v>30.591999999999999</v>
      </c>
      <c r="C248" s="224">
        <v>3.3238083855756799</v>
      </c>
      <c r="D248" s="223">
        <v>29.805999999999997</v>
      </c>
      <c r="E248" s="224">
        <v>3.2384098045393799</v>
      </c>
      <c r="F248" s="223">
        <v>20.420999999999999</v>
      </c>
      <c r="G248" s="224">
        <v>4.165527764065617</v>
      </c>
      <c r="H248" s="223">
        <v>19.864999999999998</v>
      </c>
      <c r="I248" s="224">
        <v>4.0521134632566218</v>
      </c>
      <c r="J248" s="223">
        <v>10.170999999999999</v>
      </c>
      <c r="K248" s="224">
        <v>2.3645130093548326</v>
      </c>
      <c r="L248" s="223">
        <v>9.9410000000000007</v>
      </c>
      <c r="M248" s="224">
        <v>2.3110435380981604</v>
      </c>
    </row>
    <row r="249" spans="1:13" x14ac:dyDescent="0.35">
      <c r="A249" s="232" t="s">
        <v>426</v>
      </c>
      <c r="B249" s="223">
        <v>30.253999999999998</v>
      </c>
      <c r="C249" s="224">
        <v>3.2870848227381866</v>
      </c>
      <c r="D249" s="223">
        <v>30.335999999999999</v>
      </c>
      <c r="E249" s="224">
        <v>3.2959940894620758</v>
      </c>
      <c r="F249" s="223">
        <v>20.116</v>
      </c>
      <c r="G249" s="224">
        <v>4.1033130846649994</v>
      </c>
      <c r="H249" s="223">
        <v>19.73</v>
      </c>
      <c r="I249" s="224">
        <v>4.0245758182760207</v>
      </c>
      <c r="J249" s="223">
        <v>10.138</v>
      </c>
      <c r="K249" s="224">
        <v>2.3568413026093102</v>
      </c>
      <c r="L249" s="223">
        <v>10.606</v>
      </c>
      <c r="M249" s="224">
        <v>2.4656400528185385</v>
      </c>
    </row>
    <row r="250" spans="1:13" x14ac:dyDescent="0.35">
      <c r="A250" s="232" t="s">
        <v>427</v>
      </c>
      <c r="B250" s="223">
        <v>30.035</v>
      </c>
      <c r="C250" s="224">
        <v>3.2632905616097525</v>
      </c>
      <c r="D250" s="223">
        <v>30.787999999999997</v>
      </c>
      <c r="E250" s="224">
        <v>3.3451037060376576</v>
      </c>
      <c r="F250" s="223">
        <v>19.898</v>
      </c>
      <c r="G250" s="224">
        <v>4.0588448875852139</v>
      </c>
      <c r="H250" s="223">
        <v>19.760999999999999</v>
      </c>
      <c r="I250" s="224">
        <v>4.0308992774937886</v>
      </c>
      <c r="J250" s="223">
        <v>10.137</v>
      </c>
      <c r="K250" s="224">
        <v>2.3566088266473244</v>
      </c>
      <c r="L250" s="223">
        <v>11.026999999999999</v>
      </c>
      <c r="M250" s="224">
        <v>2.5635124328144467</v>
      </c>
    </row>
    <row r="251" spans="1:13" x14ac:dyDescent="0.35">
      <c r="A251" s="232" t="s">
        <v>428</v>
      </c>
      <c r="B251" s="223">
        <v>29.341000000000001</v>
      </c>
      <c r="C251" s="224">
        <v>3.1878877432392789</v>
      </c>
      <c r="D251" s="223">
        <v>29.712</v>
      </c>
      <c r="E251" s="224">
        <v>3.2281967426851659</v>
      </c>
      <c r="F251" s="223">
        <v>19.456</v>
      </c>
      <c r="G251" s="224">
        <v>3.9686845980931711</v>
      </c>
      <c r="H251" s="223">
        <v>19.295999999999999</v>
      </c>
      <c r="I251" s="224">
        <v>3.9360473892272734</v>
      </c>
      <c r="J251" s="223">
        <v>9.8849999999999998</v>
      </c>
      <c r="K251" s="224">
        <v>2.298024884226971</v>
      </c>
      <c r="L251" s="223">
        <v>10.416</v>
      </c>
      <c r="M251" s="224">
        <v>2.4214696200412877</v>
      </c>
    </row>
    <row r="252" spans="1:13" x14ac:dyDescent="0.35">
      <c r="A252" s="232" t="s">
        <v>429</v>
      </c>
      <c r="B252" s="223">
        <v>29.292999999999999</v>
      </c>
      <c r="C252" s="224">
        <v>3.1826725627179782</v>
      </c>
      <c r="D252" s="223">
        <v>29.014000000000003</v>
      </c>
      <c r="E252" s="224">
        <v>3.1523593259379181</v>
      </c>
      <c r="F252" s="223">
        <v>19.300999999999998</v>
      </c>
      <c r="G252" s="224">
        <v>3.9370673020043325</v>
      </c>
      <c r="H252" s="223">
        <v>18.934000000000001</v>
      </c>
      <c r="I252" s="224">
        <v>3.8622057041681797</v>
      </c>
      <c r="J252" s="223">
        <v>9.9920000000000009</v>
      </c>
      <c r="K252" s="224">
        <v>2.3228998121594229</v>
      </c>
      <c r="L252" s="223">
        <v>10.08</v>
      </c>
      <c r="M252" s="224">
        <v>2.3433576968141496</v>
      </c>
    </row>
    <row r="253" spans="1:13" x14ac:dyDescent="0.35">
      <c r="A253" s="232" t="s">
        <v>430</v>
      </c>
      <c r="B253" s="223">
        <v>28.964999999999996</v>
      </c>
      <c r="C253" s="224">
        <v>3.1470354958224229</v>
      </c>
      <c r="D253" s="223">
        <v>28.27</v>
      </c>
      <c r="E253" s="224">
        <v>3.0715240278577558</v>
      </c>
      <c r="F253" s="223">
        <v>18.960999999999999</v>
      </c>
      <c r="G253" s="224">
        <v>3.8677132331643</v>
      </c>
      <c r="H253" s="223">
        <v>18.498999999999999</v>
      </c>
      <c r="I253" s="224">
        <v>3.7734732925640198</v>
      </c>
      <c r="J253" s="223">
        <v>10.004</v>
      </c>
      <c r="K253" s="224">
        <v>2.3256895237032489</v>
      </c>
      <c r="L253" s="223">
        <v>9.7710000000000008</v>
      </c>
      <c r="M253" s="224">
        <v>2.2715226245606202</v>
      </c>
    </row>
    <row r="254" spans="1:13" x14ac:dyDescent="0.35">
      <c r="A254" s="232" t="s">
        <v>431</v>
      </c>
      <c r="B254" s="223">
        <v>29.197000000000003</v>
      </c>
      <c r="C254" s="224">
        <v>3.1722422016753771</v>
      </c>
      <c r="D254" s="223">
        <v>28.555999999999997</v>
      </c>
      <c r="E254" s="224">
        <v>3.1025978117971724</v>
      </c>
      <c r="F254" s="223">
        <v>19.108000000000001</v>
      </c>
      <c r="G254" s="224">
        <v>3.8976986688098432</v>
      </c>
      <c r="H254" s="223">
        <v>18.902999999999999</v>
      </c>
      <c r="I254" s="224">
        <v>3.8558822449504122</v>
      </c>
      <c r="J254" s="223">
        <v>10.089</v>
      </c>
      <c r="K254" s="224">
        <v>2.3454499804720195</v>
      </c>
      <c r="L254" s="223">
        <v>9.6530000000000005</v>
      </c>
      <c r="M254" s="224">
        <v>2.2440904610463277</v>
      </c>
    </row>
    <row r="255" spans="1:13" x14ac:dyDescent="0.35">
      <c r="A255" s="232" t="s">
        <v>432</v>
      </c>
      <c r="B255" s="223">
        <v>28.759999999999998</v>
      </c>
      <c r="C255" s="224">
        <v>3.0959652339036179</v>
      </c>
      <c r="D255" s="223">
        <v>29.023</v>
      </c>
      <c r="E255" s="224">
        <v>3.1242767379549621</v>
      </c>
      <c r="F255" s="223">
        <v>18.728999999999999</v>
      </c>
      <c r="G255" s="224">
        <v>3.8000880579965384</v>
      </c>
      <c r="H255" s="223">
        <v>19.238</v>
      </c>
      <c r="I255" s="224">
        <v>3.9033634502502754</v>
      </c>
      <c r="J255" s="223">
        <v>10.031000000000001</v>
      </c>
      <c r="K255" s="224">
        <v>2.3001921604057838</v>
      </c>
      <c r="L255" s="223">
        <v>9.7850000000000001</v>
      </c>
      <c r="M255" s="224">
        <v>2.2437823038152325</v>
      </c>
    </row>
    <row r="256" spans="1:13" x14ac:dyDescent="0.35">
      <c r="A256" s="232" t="s">
        <v>433</v>
      </c>
      <c r="B256" s="223">
        <v>28.728000000000002</v>
      </c>
      <c r="C256" s="224">
        <v>3.0925204881635309</v>
      </c>
      <c r="D256" s="223">
        <v>29.559000000000001</v>
      </c>
      <c r="E256" s="224">
        <v>3.1819762291014269</v>
      </c>
      <c r="F256" s="223">
        <v>18.721</v>
      </c>
      <c r="G256" s="224">
        <v>3.7984648691202523</v>
      </c>
      <c r="H256" s="223">
        <v>19.608000000000001</v>
      </c>
      <c r="I256" s="224">
        <v>3.9784359357785322</v>
      </c>
      <c r="J256" s="223">
        <v>10.007</v>
      </c>
      <c r="K256" s="224">
        <v>2.2946887597628032</v>
      </c>
      <c r="L256" s="223">
        <v>9.9510000000000005</v>
      </c>
      <c r="M256" s="224">
        <v>2.2818474915958484</v>
      </c>
    </row>
    <row r="257" spans="1:13" x14ac:dyDescent="0.35">
      <c r="A257" s="232" t="s">
        <v>434</v>
      </c>
      <c r="B257" s="223">
        <v>28.68</v>
      </c>
      <c r="C257" s="224">
        <v>3.0873533695533992</v>
      </c>
      <c r="D257" s="223">
        <v>29.369</v>
      </c>
      <c r="E257" s="224">
        <v>3.1615230512696582</v>
      </c>
      <c r="F257" s="223">
        <v>18.670000000000002</v>
      </c>
      <c r="G257" s="224">
        <v>3.7881170400339248</v>
      </c>
      <c r="H257" s="223">
        <v>19.5</v>
      </c>
      <c r="I257" s="224">
        <v>3.956522885948663</v>
      </c>
      <c r="J257" s="223">
        <v>10.01</v>
      </c>
      <c r="K257" s="224">
        <v>2.295376684843176</v>
      </c>
      <c r="L257" s="223">
        <v>9.8689999999999998</v>
      </c>
      <c r="M257" s="224">
        <v>2.2630442060656648</v>
      </c>
    </row>
    <row r="258" spans="1:13" x14ac:dyDescent="0.35">
      <c r="A258" s="232" t="s">
        <v>435</v>
      </c>
      <c r="B258" s="223">
        <v>28.821000000000002</v>
      </c>
      <c r="C258" s="224">
        <v>3.10253178047066</v>
      </c>
      <c r="D258" s="223">
        <v>29.149000000000001</v>
      </c>
      <c r="E258" s="224">
        <v>3.1378404243065567</v>
      </c>
      <c r="F258" s="223">
        <v>18.792000000000002</v>
      </c>
      <c r="G258" s="224">
        <v>3.8128706703972957</v>
      </c>
      <c r="H258" s="223">
        <v>19.193000000000001</v>
      </c>
      <c r="I258" s="224">
        <v>3.8942330128211635</v>
      </c>
      <c r="J258" s="223">
        <v>10.029</v>
      </c>
      <c r="K258" s="224">
        <v>2.299733543685536</v>
      </c>
      <c r="L258" s="223">
        <v>9.9559999999999995</v>
      </c>
      <c r="M258" s="224">
        <v>2.2829940333964696</v>
      </c>
    </row>
    <row r="259" spans="1:13" x14ac:dyDescent="0.35">
      <c r="A259" s="232" t="s">
        <v>436</v>
      </c>
      <c r="B259" s="223">
        <v>28.927</v>
      </c>
      <c r="C259" s="224">
        <v>3.1139425007346997</v>
      </c>
      <c r="D259" s="223">
        <v>28.555999999999997</v>
      </c>
      <c r="E259" s="224">
        <v>3.0740049798105602</v>
      </c>
      <c r="F259" s="223">
        <v>18.856999999999999</v>
      </c>
      <c r="G259" s="224">
        <v>3.8260590800171244</v>
      </c>
      <c r="H259" s="223">
        <v>18.768999999999998</v>
      </c>
      <c r="I259" s="224">
        <v>3.808204002377972</v>
      </c>
      <c r="J259" s="223">
        <v>10.07</v>
      </c>
      <c r="K259" s="224">
        <v>2.3091351864506273</v>
      </c>
      <c r="L259" s="223">
        <v>9.7870000000000008</v>
      </c>
      <c r="M259" s="224">
        <v>2.2442409205354807</v>
      </c>
    </row>
    <row r="260" spans="1:13" x14ac:dyDescent="0.35">
      <c r="A260" s="232" t="s">
        <v>437</v>
      </c>
      <c r="B260" s="223">
        <v>28.76</v>
      </c>
      <c r="C260" s="224">
        <v>3.0959652339036183</v>
      </c>
      <c r="D260" s="223">
        <v>27.983000000000001</v>
      </c>
      <c r="E260" s="224">
        <v>3.0123225014021191</v>
      </c>
      <c r="F260" s="223">
        <v>18.719000000000001</v>
      </c>
      <c r="G260" s="224">
        <v>3.7980590719011804</v>
      </c>
      <c r="H260" s="223">
        <v>18.186</v>
      </c>
      <c r="I260" s="224">
        <v>3.6899141130185837</v>
      </c>
      <c r="J260" s="223">
        <v>10.041</v>
      </c>
      <c r="K260" s="224">
        <v>2.302485244007026</v>
      </c>
      <c r="L260" s="223">
        <v>9.7970000000000006</v>
      </c>
      <c r="M260" s="224">
        <v>2.246534004136723</v>
      </c>
    </row>
    <row r="261" spans="1:13" x14ac:dyDescent="0.35">
      <c r="A261" s="232" t="s">
        <v>438</v>
      </c>
      <c r="B261" s="223">
        <v>28.414000000000001</v>
      </c>
      <c r="C261" s="224">
        <v>3.0587189205889223</v>
      </c>
      <c r="D261" s="223">
        <v>28.335999999999999</v>
      </c>
      <c r="E261" s="224">
        <v>3.0503223528474588</v>
      </c>
      <c r="F261" s="223">
        <v>18.504000000000001</v>
      </c>
      <c r="G261" s="224">
        <v>3.7544358708509771</v>
      </c>
      <c r="H261" s="223">
        <v>18.042999999999999</v>
      </c>
      <c r="I261" s="224">
        <v>3.6608996118549597</v>
      </c>
      <c r="J261" s="223">
        <v>9.91</v>
      </c>
      <c r="K261" s="224">
        <v>2.2724458488307566</v>
      </c>
      <c r="L261" s="223">
        <v>10.292999999999999</v>
      </c>
      <c r="M261" s="224">
        <v>2.360270950758323</v>
      </c>
    </row>
    <row r="262" spans="1:13" x14ac:dyDescent="0.35">
      <c r="A262" s="232" t="s">
        <v>439</v>
      </c>
      <c r="B262" s="223">
        <v>28.362000000000002</v>
      </c>
      <c r="C262" s="224">
        <v>3.0531212087612802</v>
      </c>
      <c r="D262" s="223">
        <v>28.988999999999997</v>
      </c>
      <c r="E262" s="224">
        <v>3.120616695606119</v>
      </c>
      <c r="F262" s="223">
        <v>18.504000000000001</v>
      </c>
      <c r="G262" s="224">
        <v>3.7544358708509771</v>
      </c>
      <c r="H262" s="223">
        <v>18.300999999999998</v>
      </c>
      <c r="I262" s="224">
        <v>3.713247453115204</v>
      </c>
      <c r="J262" s="223">
        <v>9.8580000000000005</v>
      </c>
      <c r="K262" s="224">
        <v>2.2605218141042984</v>
      </c>
      <c r="L262" s="223">
        <v>10.688000000000001</v>
      </c>
      <c r="M262" s="224">
        <v>2.4508477530073791</v>
      </c>
    </row>
    <row r="263" spans="1:13" x14ac:dyDescent="0.35">
      <c r="A263" s="232" t="s">
        <v>440</v>
      </c>
      <c r="B263" s="223">
        <v>29.069000000000003</v>
      </c>
      <c r="C263" s="224">
        <v>3.1292285599563381</v>
      </c>
      <c r="D263" s="223">
        <v>29.42</v>
      </c>
      <c r="E263" s="224">
        <v>3.1670131147929221</v>
      </c>
      <c r="F263" s="223">
        <v>18.702000000000002</v>
      </c>
      <c r="G263" s="224">
        <v>3.794609795539071</v>
      </c>
      <c r="H263" s="223">
        <v>18.544</v>
      </c>
      <c r="I263" s="224">
        <v>3.7625518152324102</v>
      </c>
      <c r="J263" s="223">
        <v>10.367000000000001</v>
      </c>
      <c r="K263" s="224">
        <v>2.3772397694075131</v>
      </c>
      <c r="L263" s="223">
        <v>10.875999999999999</v>
      </c>
      <c r="M263" s="224">
        <v>2.4939577247107279</v>
      </c>
    </row>
    <row r="264" spans="1:13" x14ac:dyDescent="0.35">
      <c r="A264" s="232" t="s">
        <v>441</v>
      </c>
      <c r="B264" s="223">
        <v>29.315999999999999</v>
      </c>
      <c r="C264" s="224">
        <v>3.1558176911376377</v>
      </c>
      <c r="D264" s="223">
        <v>29.055999999999997</v>
      </c>
      <c r="E264" s="224">
        <v>3.1278291319994267</v>
      </c>
      <c r="F264" s="223">
        <v>18.738</v>
      </c>
      <c r="G264" s="224">
        <v>3.8019141454823608</v>
      </c>
      <c r="H264" s="223">
        <v>18.382999999999999</v>
      </c>
      <c r="I264" s="224">
        <v>3.7298851390971417</v>
      </c>
      <c r="J264" s="223">
        <v>10.577999999999999</v>
      </c>
      <c r="K264" s="224">
        <v>2.4256238333937179</v>
      </c>
      <c r="L264" s="223">
        <v>10.673</v>
      </c>
      <c r="M264" s="224">
        <v>2.4474081276055162</v>
      </c>
    </row>
    <row r="265" spans="1:13" x14ac:dyDescent="0.35">
      <c r="A265" s="232" t="s">
        <v>442</v>
      </c>
      <c r="B265" s="223">
        <v>29.504000000000001</v>
      </c>
      <c r="C265" s="224">
        <v>3.1760555723606516</v>
      </c>
      <c r="D265" s="223">
        <v>28.853000000000002</v>
      </c>
      <c r="E265" s="224">
        <v>3.1059765262107475</v>
      </c>
      <c r="F265" s="223">
        <v>18.809000000000001</v>
      </c>
      <c r="G265" s="224">
        <v>3.8163199467594047</v>
      </c>
      <c r="H265" s="223">
        <v>18.372</v>
      </c>
      <c r="I265" s="224">
        <v>3.7276532543922478</v>
      </c>
      <c r="J265" s="223">
        <v>10.695</v>
      </c>
      <c r="K265" s="224">
        <v>2.4524529115282485</v>
      </c>
      <c r="L265" s="223">
        <v>10.481</v>
      </c>
      <c r="M265" s="224">
        <v>2.4033809224616709</v>
      </c>
    </row>
    <row r="266" spans="1:13" x14ac:dyDescent="0.35">
      <c r="A266" s="232" t="s">
        <v>443</v>
      </c>
      <c r="B266" s="223">
        <v>29.375</v>
      </c>
      <c r="C266" s="224">
        <v>3.1621689410959242</v>
      </c>
      <c r="D266" s="223">
        <v>28.775999999999996</v>
      </c>
      <c r="E266" s="224">
        <v>3.0976876067736616</v>
      </c>
      <c r="F266" s="223">
        <v>18.591000000000001</v>
      </c>
      <c r="G266" s="224">
        <v>3.772088049880594</v>
      </c>
      <c r="H266" s="223">
        <v>18.396999999999998</v>
      </c>
      <c r="I266" s="224">
        <v>3.7327257196306434</v>
      </c>
      <c r="J266" s="223">
        <v>10.784000000000001</v>
      </c>
      <c r="K266" s="224">
        <v>2.4728613555793015</v>
      </c>
      <c r="L266" s="223">
        <v>10.379</v>
      </c>
      <c r="M266" s="224">
        <v>2.3799914697290032</v>
      </c>
    </row>
    <row r="267" spans="1:13" x14ac:dyDescent="0.35">
      <c r="A267" s="232" t="s">
        <v>444</v>
      </c>
      <c r="B267" s="223">
        <v>29.253</v>
      </c>
      <c r="C267" s="224">
        <v>3.1490358479618412</v>
      </c>
      <c r="D267" s="223">
        <v>29.512</v>
      </c>
      <c r="E267" s="224">
        <v>3.1769167587956741</v>
      </c>
      <c r="F267" s="223">
        <v>18.388999999999999</v>
      </c>
      <c r="G267" s="224">
        <v>3.7311025307543564</v>
      </c>
      <c r="H267" s="223">
        <v>18.876999999999999</v>
      </c>
      <c r="I267" s="224">
        <v>3.8301170522078412</v>
      </c>
      <c r="J267" s="223">
        <v>10.864000000000001</v>
      </c>
      <c r="K267" s="224">
        <v>2.4912060243892373</v>
      </c>
      <c r="L267" s="223">
        <v>10.635</v>
      </c>
      <c r="M267" s="224">
        <v>2.4386944099207968</v>
      </c>
    </row>
    <row r="268" spans="1:13" x14ac:dyDescent="0.35">
      <c r="A268" s="232" t="s">
        <v>445</v>
      </c>
      <c r="B268" s="223">
        <v>29.036999999999999</v>
      </c>
      <c r="C268" s="224">
        <v>3.1257838142162506</v>
      </c>
      <c r="D268" s="223">
        <v>29.695999999999998</v>
      </c>
      <c r="E268" s="224">
        <v>3.1967240468011764</v>
      </c>
      <c r="F268" s="223">
        <v>18.102</v>
      </c>
      <c r="G268" s="224">
        <v>3.6728706298175742</v>
      </c>
      <c r="H268" s="223">
        <v>18.869</v>
      </c>
      <c r="I268" s="224">
        <v>3.8284938633315542</v>
      </c>
      <c r="J268" s="223">
        <v>10.935</v>
      </c>
      <c r="K268" s="224">
        <v>2.507486917958055</v>
      </c>
      <c r="L268" s="223">
        <v>10.827</v>
      </c>
      <c r="M268" s="224">
        <v>2.4827216150646421</v>
      </c>
    </row>
    <row r="269" spans="1:13" x14ac:dyDescent="0.35">
      <c r="A269" s="232" t="s">
        <v>446</v>
      </c>
      <c r="B269" s="223">
        <v>29.39</v>
      </c>
      <c r="C269" s="224">
        <v>3.1637836656615903</v>
      </c>
      <c r="D269" s="223">
        <v>29.831</v>
      </c>
      <c r="E269" s="224">
        <v>3.2112565678921707</v>
      </c>
      <c r="F269" s="223">
        <v>18.344000000000001</v>
      </c>
      <c r="G269" s="224">
        <v>3.7219720933252445</v>
      </c>
      <c r="H269" s="223">
        <v>18.923999999999999</v>
      </c>
      <c r="I269" s="224">
        <v>3.8396532868560249</v>
      </c>
      <c r="J269" s="223">
        <v>11.045999999999999</v>
      </c>
      <c r="K269" s="224">
        <v>2.5329401459318404</v>
      </c>
      <c r="L269" s="223">
        <v>10.907</v>
      </c>
      <c r="M269" s="224">
        <v>2.5010662838745774</v>
      </c>
    </row>
    <row r="270" spans="1:13" x14ac:dyDescent="0.35">
      <c r="A270" s="232" t="s">
        <v>447</v>
      </c>
      <c r="B270" s="223">
        <v>29.604999999999997</v>
      </c>
      <c r="C270" s="224">
        <v>3.1869280511028024</v>
      </c>
      <c r="D270" s="223">
        <v>29.765000000000001</v>
      </c>
      <c r="E270" s="224">
        <v>3.2041517798032402</v>
      </c>
      <c r="F270" s="223">
        <v>18.521999999999998</v>
      </c>
      <c r="G270" s="224">
        <v>3.758088045822622</v>
      </c>
      <c r="H270" s="223">
        <v>18.834</v>
      </c>
      <c r="I270" s="224">
        <v>3.8213924119978002</v>
      </c>
      <c r="J270" s="223">
        <v>11.083</v>
      </c>
      <c r="K270" s="224">
        <v>2.5414245552564352</v>
      </c>
      <c r="L270" s="223">
        <v>10.930999999999999</v>
      </c>
      <c r="M270" s="224">
        <v>2.506569684517558</v>
      </c>
    </row>
    <row r="271" spans="1:13" x14ac:dyDescent="0.35">
      <c r="A271" s="232" t="s">
        <v>448</v>
      </c>
      <c r="B271" s="223">
        <v>29.860999999999997</v>
      </c>
      <c r="C271" s="224">
        <v>3.2144860170235026</v>
      </c>
      <c r="D271" s="223">
        <v>29.262</v>
      </c>
      <c r="E271" s="224">
        <v>3.1500046827012405</v>
      </c>
      <c r="F271" s="223">
        <v>18.739999999999998</v>
      </c>
      <c r="G271" s="224">
        <v>3.8023199427014327</v>
      </c>
      <c r="H271" s="223">
        <v>18.536000000000001</v>
      </c>
      <c r="I271" s="224">
        <v>3.7609286263561232</v>
      </c>
      <c r="J271" s="223">
        <v>11.121</v>
      </c>
      <c r="K271" s="224">
        <v>2.5501382729411546</v>
      </c>
      <c r="L271" s="223">
        <v>10.726000000000001</v>
      </c>
      <c r="M271" s="224">
        <v>2.4595614706920985</v>
      </c>
    </row>
    <row r="272" spans="1:13" x14ac:dyDescent="0.35">
      <c r="A272" s="232" t="s">
        <v>449</v>
      </c>
      <c r="B272" s="223">
        <v>30.024000000000001</v>
      </c>
      <c r="C272" s="224">
        <v>3.2320326906370731</v>
      </c>
      <c r="D272" s="223">
        <v>29.402000000000001</v>
      </c>
      <c r="E272" s="224">
        <v>3.1650754453141228</v>
      </c>
      <c r="F272" s="223">
        <v>18.885000000000002</v>
      </c>
      <c r="G272" s="224">
        <v>3.8317402410841277</v>
      </c>
      <c r="H272" s="223">
        <v>18.411999999999999</v>
      </c>
      <c r="I272" s="224">
        <v>3.7357691987736805</v>
      </c>
      <c r="J272" s="223">
        <v>11.138999999999999</v>
      </c>
      <c r="K272" s="224">
        <v>2.5542658234233904</v>
      </c>
      <c r="L272" s="223">
        <v>10.99</v>
      </c>
      <c r="M272" s="224">
        <v>2.5200988777648856</v>
      </c>
    </row>
    <row r="273" spans="1:13" x14ac:dyDescent="0.35">
      <c r="A273" s="232" t="s">
        <v>450</v>
      </c>
      <c r="B273" s="223">
        <v>29.784000000000002</v>
      </c>
      <c r="C273" s="224">
        <v>3.2061970975864176</v>
      </c>
      <c r="D273" s="223">
        <v>29.722000000000001</v>
      </c>
      <c r="E273" s="224">
        <v>3.1995229027149978</v>
      </c>
      <c r="F273" s="223">
        <v>18.859000000000002</v>
      </c>
      <c r="G273" s="224">
        <v>3.8264648772361962</v>
      </c>
      <c r="H273" s="223">
        <v>18.54</v>
      </c>
      <c r="I273" s="224">
        <v>3.761740220794267</v>
      </c>
      <c r="J273" s="223">
        <v>10.925000000000001</v>
      </c>
      <c r="K273" s="224">
        <v>2.5051938343568128</v>
      </c>
      <c r="L273" s="223">
        <v>11.182</v>
      </c>
      <c r="M273" s="224">
        <v>2.5641260829087309</v>
      </c>
    </row>
    <row r="274" spans="1:13" x14ac:dyDescent="0.35">
      <c r="A274" s="232" t="s">
        <v>451</v>
      </c>
      <c r="B274" s="223">
        <v>29.258000000000003</v>
      </c>
      <c r="C274" s="224">
        <v>3.1495740894837296</v>
      </c>
      <c r="D274" s="223">
        <v>29.746000000000002</v>
      </c>
      <c r="E274" s="224">
        <v>3.2021064620200637</v>
      </c>
      <c r="F274" s="223">
        <v>18.646000000000001</v>
      </c>
      <c r="G274" s="224">
        <v>3.7832474734050643</v>
      </c>
      <c r="H274" s="223">
        <v>18.416</v>
      </c>
      <c r="I274" s="224">
        <v>3.7365807932118242</v>
      </c>
      <c r="J274" s="223">
        <v>10.612</v>
      </c>
      <c r="K274" s="224">
        <v>2.4334203176379403</v>
      </c>
      <c r="L274" s="223">
        <v>11.33</v>
      </c>
      <c r="M274" s="224">
        <v>2.5980637202071115</v>
      </c>
    </row>
    <row r="275" spans="1:13" x14ac:dyDescent="0.35">
      <c r="A275" s="232" t="s">
        <v>452</v>
      </c>
      <c r="B275" s="223">
        <v>29.658999999999999</v>
      </c>
      <c r="C275" s="224">
        <v>3.192741059539201</v>
      </c>
      <c r="D275" s="223">
        <v>29.670999999999999</v>
      </c>
      <c r="E275" s="224">
        <v>3.1940328391917334</v>
      </c>
      <c r="F275" s="223">
        <v>18.68</v>
      </c>
      <c r="G275" s="224">
        <v>3.7901460261292832</v>
      </c>
      <c r="H275" s="223">
        <v>18.327000000000002</v>
      </c>
      <c r="I275" s="224">
        <v>3.718522816963135</v>
      </c>
      <c r="J275" s="223">
        <v>10.978999999999999</v>
      </c>
      <c r="K275" s="224">
        <v>2.5175764858035197</v>
      </c>
      <c r="L275" s="223">
        <v>11.343999999999999</v>
      </c>
      <c r="M275" s="224">
        <v>2.6012740372488503</v>
      </c>
    </row>
    <row r="276" spans="1:13" x14ac:dyDescent="0.35">
      <c r="A276" s="232" t="s">
        <v>453</v>
      </c>
      <c r="B276" s="223">
        <v>30.655000000000001</v>
      </c>
      <c r="C276" s="224">
        <v>3.2999587706994231</v>
      </c>
      <c r="D276" s="223">
        <v>30.558999999999997</v>
      </c>
      <c r="E276" s="224">
        <v>3.2896245334791603</v>
      </c>
      <c r="F276" s="223">
        <v>19.315999999999999</v>
      </c>
      <c r="G276" s="224">
        <v>3.9191895417940699</v>
      </c>
      <c r="H276" s="223">
        <v>19.071999999999999</v>
      </c>
      <c r="I276" s="224">
        <v>3.8696822810673277</v>
      </c>
      <c r="J276" s="223">
        <v>11.339</v>
      </c>
      <c r="K276" s="224">
        <v>2.6001274954482287</v>
      </c>
      <c r="L276" s="223">
        <v>11.487</v>
      </c>
      <c r="M276" s="224">
        <v>2.6340651327466094</v>
      </c>
    </row>
    <row r="277" spans="1:13" x14ac:dyDescent="0.35">
      <c r="A277" s="227" t="s">
        <v>454</v>
      </c>
      <c r="B277" s="228">
        <v>30.096</v>
      </c>
      <c r="C277" s="236">
        <v>3.2397833685522701</v>
      </c>
      <c r="D277" s="228">
        <v>29.780999999999999</v>
      </c>
      <c r="E277" s="236">
        <v>3.2058741526732839</v>
      </c>
      <c r="F277" s="228">
        <v>18.852</v>
      </c>
      <c r="G277" s="236">
        <v>3.8250445869694456</v>
      </c>
      <c r="H277" s="228">
        <v>18.681000000000001</v>
      </c>
      <c r="I277" s="236">
        <v>3.7903489247388187</v>
      </c>
      <c r="J277" s="228">
        <v>11.244</v>
      </c>
      <c r="K277" s="236">
        <v>2.5783432012364305</v>
      </c>
      <c r="L277" s="228">
        <v>11.1</v>
      </c>
      <c r="M277" s="236">
        <v>2.5453227973785468</v>
      </c>
    </row>
    <row r="278" spans="1:13" x14ac:dyDescent="0.35">
      <c r="A278" s="227" t="s">
        <v>455</v>
      </c>
      <c r="B278" s="228">
        <v>30.249000000000002</v>
      </c>
      <c r="C278" s="236">
        <v>3.2562535591220638</v>
      </c>
      <c r="D278" s="228">
        <v>29.997</v>
      </c>
      <c r="E278" s="236">
        <v>3.2291261864188745</v>
      </c>
      <c r="F278" s="228">
        <v>18.89</v>
      </c>
      <c r="G278" s="236">
        <v>3.8327547341318069</v>
      </c>
      <c r="H278" s="228">
        <v>18.933</v>
      </c>
      <c r="I278" s="236">
        <v>3.8414793743418474</v>
      </c>
      <c r="J278" s="228">
        <v>11.359</v>
      </c>
      <c r="K278" s="236">
        <v>2.6047136626507128</v>
      </c>
      <c r="L278" s="228">
        <v>11.064</v>
      </c>
      <c r="M278" s="236">
        <v>2.5370676964140757</v>
      </c>
    </row>
    <row r="279" spans="1:13" x14ac:dyDescent="0.35">
      <c r="A279" s="227" t="s">
        <v>472</v>
      </c>
      <c r="B279" s="228">
        <v>29.613999999999997</v>
      </c>
      <c r="C279" s="236">
        <v>3.1878968858422021</v>
      </c>
      <c r="D279" s="228">
        <v>29.73</v>
      </c>
      <c r="E279" s="236">
        <v>3.2003840891500199</v>
      </c>
      <c r="F279" s="228">
        <v>18.491</v>
      </c>
      <c r="G279" s="236">
        <v>3.7517981889270113</v>
      </c>
      <c r="H279" s="228">
        <v>18.852</v>
      </c>
      <c r="I279" s="236">
        <v>3.8250445869694456</v>
      </c>
      <c r="J279" s="228">
        <v>11.122999999999999</v>
      </c>
      <c r="K279" s="236">
        <v>2.5505968896614033</v>
      </c>
      <c r="L279" s="228">
        <v>10.878</v>
      </c>
      <c r="M279" s="236">
        <v>2.4944163414309757</v>
      </c>
    </row>
    <row r="280" spans="1:13" x14ac:dyDescent="0.35">
      <c r="A280" s="227" t="s">
        <v>473</v>
      </c>
      <c r="B280" s="228">
        <v>29.641999999999999</v>
      </c>
      <c r="C280" s="236">
        <v>3.1909110383647792</v>
      </c>
      <c r="D280" s="228">
        <v>29.933999999999997</v>
      </c>
      <c r="E280" s="236">
        <v>3.2223443432430767</v>
      </c>
      <c r="F280" s="228">
        <v>18.545999999999999</v>
      </c>
      <c r="G280" s="236">
        <v>3.7629576124514821</v>
      </c>
      <c r="H280" s="228">
        <v>18.936</v>
      </c>
      <c r="I280" s="236">
        <v>3.8420880701704552</v>
      </c>
      <c r="J280" s="228">
        <v>11.096</v>
      </c>
      <c r="K280" s="236">
        <v>2.5444055639380498</v>
      </c>
      <c r="L280" s="228">
        <v>10.997999999999999</v>
      </c>
      <c r="M280" s="236">
        <v>2.5219333446458791</v>
      </c>
    </row>
    <row r="281" spans="1:13" x14ac:dyDescent="0.35">
      <c r="A281" s="227" t="s">
        <v>502</v>
      </c>
      <c r="B281" s="228">
        <v>29.774000000000001</v>
      </c>
      <c r="C281" s="236">
        <v>3.2051206145426399</v>
      </c>
      <c r="D281" s="228">
        <v>30.225999999999999</v>
      </c>
      <c r="E281" s="236">
        <v>3.2537776481213756</v>
      </c>
      <c r="F281" s="228">
        <v>18.635999999999999</v>
      </c>
      <c r="G281" s="236">
        <v>3.7812184873097063</v>
      </c>
      <c r="H281" s="228">
        <v>19.138000000000002</v>
      </c>
      <c r="I281" s="236">
        <v>3.8830735892966928</v>
      </c>
      <c r="J281" s="228">
        <v>11.138</v>
      </c>
      <c r="K281" s="236">
        <v>2.5540365150632662</v>
      </c>
      <c r="L281" s="228">
        <v>11.087999999999999</v>
      </c>
      <c r="M281" s="236">
        <v>2.5425710970570568</v>
      </c>
    </row>
    <row r="282" spans="1:13" x14ac:dyDescent="0.35">
      <c r="A282" s="237" t="s">
        <v>503</v>
      </c>
      <c r="B282" s="228">
        <v>56.224000000000004</v>
      </c>
      <c r="C282" s="236">
        <v>6.052418265333694</v>
      </c>
      <c r="D282" s="228">
        <v>56.438999999999993</v>
      </c>
      <c r="E282" s="236">
        <v>6.0755626507749056</v>
      </c>
      <c r="F282" s="228">
        <v>36.18</v>
      </c>
      <c r="G282" s="236">
        <v>7.3408716930062869</v>
      </c>
      <c r="H282" s="228">
        <v>36.445999999999998</v>
      </c>
      <c r="I282" s="236">
        <v>7.3948427231428182</v>
      </c>
      <c r="J282" s="228">
        <v>20.044</v>
      </c>
      <c r="K282" s="236">
        <v>4.5962567703293331</v>
      </c>
      <c r="L282" s="228">
        <v>19.992999999999999</v>
      </c>
      <c r="M282" s="236">
        <v>4.5845620439629986</v>
      </c>
    </row>
    <row r="283" spans="1:13" x14ac:dyDescent="0.35">
      <c r="A283" s="237"/>
      <c r="B283" s="237"/>
      <c r="C283" s="237"/>
      <c r="D283" s="237"/>
      <c r="E283" s="237"/>
      <c r="F283" s="237"/>
      <c r="G283" s="237"/>
      <c r="H283" s="237"/>
      <c r="I283" s="237"/>
      <c r="J283" s="237"/>
      <c r="K283" s="237"/>
      <c r="L283" s="237"/>
      <c r="M283" s="237"/>
    </row>
    <row r="284" spans="1:13" x14ac:dyDescent="0.35">
      <c r="A284" s="238" t="s">
        <v>456</v>
      </c>
      <c r="B284" s="228">
        <v>26.450000000000003</v>
      </c>
      <c r="C284" s="228">
        <v>2.8472976507910541</v>
      </c>
      <c r="D284" s="228">
        <v>26.212999999999994</v>
      </c>
      <c r="E284" s="228">
        <v>2.8217850026535301</v>
      </c>
      <c r="F284" s="228">
        <v>17.544</v>
      </c>
      <c r="G284" s="228">
        <v>3.5596532056965806</v>
      </c>
      <c r="H284" s="228">
        <v>17.307999999999996</v>
      </c>
      <c r="I284" s="228">
        <v>3.5117691338461254</v>
      </c>
      <c r="J284" s="228">
        <v>8.9060000000000006</v>
      </c>
      <c r="K284" s="228">
        <v>2.0422202552660669</v>
      </c>
      <c r="L284" s="228">
        <v>8.9049999999999994</v>
      </c>
      <c r="M284" s="228">
        <v>2.0419909469059419</v>
      </c>
    </row>
    <row r="285" spans="1:13" x14ac:dyDescent="0.35">
      <c r="A285" s="238" t="s">
        <v>457</v>
      </c>
      <c r="B285" s="228">
        <v>88.835897091422055</v>
      </c>
      <c r="C285" s="228"/>
      <c r="D285" s="228">
        <v>86.723350757625866</v>
      </c>
      <c r="E285" s="228"/>
      <c r="F285" s="228">
        <v>94.140373470701874</v>
      </c>
      <c r="G285" s="228"/>
      <c r="H285" s="228">
        <v>90.437872295955671</v>
      </c>
      <c r="I285" s="228"/>
      <c r="J285" s="228">
        <v>79.960495600646439</v>
      </c>
      <c r="K285" s="228"/>
      <c r="L285" s="228">
        <v>80.312049062049056</v>
      </c>
      <c r="M285" s="228"/>
    </row>
    <row r="286" spans="1:13" x14ac:dyDescent="0.35">
      <c r="A286" s="238"/>
      <c r="B286" s="228"/>
      <c r="C286" s="228"/>
      <c r="D286" s="228"/>
      <c r="E286" s="228"/>
      <c r="F286" s="228"/>
      <c r="G286" s="228"/>
      <c r="H286" s="228"/>
      <c r="I286" s="228"/>
      <c r="J286" s="228"/>
      <c r="K286" s="228"/>
      <c r="L286" s="228"/>
      <c r="M286" s="228"/>
    </row>
    <row r="287" spans="1:13" x14ac:dyDescent="0.35">
      <c r="A287" s="238" t="s">
        <v>458</v>
      </c>
      <c r="B287" s="228">
        <v>26.619000000000007</v>
      </c>
      <c r="C287" s="228">
        <v>2.8654902142308916</v>
      </c>
      <c r="D287" s="228">
        <v>26.673999999999992</v>
      </c>
      <c r="E287" s="228">
        <v>2.8714108709716655</v>
      </c>
      <c r="F287" s="228">
        <v>17.658000000000001</v>
      </c>
      <c r="G287" s="228">
        <v>3.5827836471836649</v>
      </c>
      <c r="H287" s="228">
        <v>17.611999999999998</v>
      </c>
      <c r="I287" s="228">
        <v>3.573450311145018</v>
      </c>
      <c r="J287" s="228">
        <v>8.9610000000000003</v>
      </c>
      <c r="K287" s="228">
        <v>2.0548322150728979</v>
      </c>
      <c r="L287" s="228">
        <v>9.0619999999999994</v>
      </c>
      <c r="M287" s="228">
        <v>2.0779923594454406</v>
      </c>
    </row>
    <row r="288" spans="1:13" x14ac:dyDescent="0.35">
      <c r="A288" s="238" t="s">
        <v>457</v>
      </c>
      <c r="B288" s="228">
        <v>89.913865901030263</v>
      </c>
      <c r="C288" s="228"/>
      <c r="D288" s="228">
        <v>89.615320006719273</v>
      </c>
      <c r="E288" s="228"/>
      <c r="F288" s="228">
        <v>95.335276967930042</v>
      </c>
      <c r="G288" s="228"/>
      <c r="H288" s="228">
        <v>93.511734097908032</v>
      </c>
      <c r="I288" s="228"/>
      <c r="J288" s="228">
        <v>80.853559505549043</v>
      </c>
      <c r="K288" s="228"/>
      <c r="L288" s="228">
        <v>82.901838807062489</v>
      </c>
      <c r="M288" s="228"/>
    </row>
    <row r="289" spans="1:13" x14ac:dyDescent="0.35">
      <c r="A289" s="239"/>
      <c r="B289" s="240"/>
      <c r="C289" s="240"/>
      <c r="D289" s="240"/>
      <c r="E289" s="239"/>
      <c r="F289" s="239"/>
      <c r="G289" s="239"/>
      <c r="H289" s="239"/>
      <c r="I289" s="239"/>
      <c r="J289" s="239"/>
      <c r="K289" s="239"/>
      <c r="L289" s="239"/>
      <c r="M289" s="239"/>
    </row>
    <row r="290" spans="1:13" x14ac:dyDescent="0.35">
      <c r="A290" s="241"/>
      <c r="B290" s="242"/>
      <c r="C290" s="242"/>
      <c r="D290" s="242"/>
      <c r="E290" s="241"/>
      <c r="F290" s="241"/>
      <c r="G290" s="241"/>
      <c r="H290" s="241"/>
      <c r="I290" s="241"/>
      <c r="J290" s="241"/>
      <c r="K290" s="241"/>
      <c r="L290" s="241"/>
      <c r="M290" s="241"/>
    </row>
    <row r="291" spans="1:13" x14ac:dyDescent="0.35">
      <c r="A291" s="227" t="s">
        <v>459</v>
      </c>
      <c r="B291" s="236"/>
      <c r="C291" s="227" t="s">
        <v>460</v>
      </c>
      <c r="D291" s="236"/>
      <c r="E291" s="237"/>
      <c r="F291" s="237"/>
      <c r="G291" s="237"/>
      <c r="H291" s="237"/>
      <c r="I291" s="237"/>
      <c r="J291" s="237"/>
      <c r="K291" s="237"/>
      <c r="L291" s="237"/>
      <c r="M291" s="237"/>
    </row>
    <row r="292" spans="1:13" x14ac:dyDescent="0.35">
      <c r="A292" s="227" t="s">
        <v>461</v>
      </c>
      <c r="B292" s="237"/>
      <c r="C292" s="227"/>
      <c r="D292" s="236"/>
      <c r="E292" s="237"/>
      <c r="F292" s="237"/>
      <c r="G292" s="237"/>
      <c r="H292" s="237"/>
      <c r="I292" s="237"/>
      <c r="J292" s="237"/>
      <c r="K292" s="237"/>
      <c r="L292" s="237"/>
      <c r="M292" s="237"/>
    </row>
    <row r="293" spans="1:13" x14ac:dyDescent="0.35">
      <c r="A293" s="227" t="s">
        <v>462</v>
      </c>
      <c r="B293" s="236"/>
      <c r="C293" s="227"/>
      <c r="D293" s="236"/>
      <c r="E293" s="237"/>
      <c r="F293" s="237"/>
      <c r="G293" s="237"/>
      <c r="H293" s="237"/>
      <c r="I293" s="237"/>
      <c r="J293" s="237"/>
      <c r="K293" s="237"/>
      <c r="L293" s="237"/>
      <c r="M293" s="237"/>
    </row>
    <row r="294" spans="1:13" x14ac:dyDescent="0.35">
      <c r="A294" s="230"/>
      <c r="B294" s="236"/>
      <c r="C294" s="230"/>
      <c r="D294" s="236"/>
      <c r="E294" s="243"/>
      <c r="F294" s="243"/>
      <c r="G294" s="243"/>
      <c r="H294" s="243"/>
      <c r="I294" s="243"/>
      <c r="J294" s="243"/>
      <c r="K294" s="243"/>
      <c r="L294" s="243"/>
      <c r="M294" s="243"/>
    </row>
    <row r="295" spans="1:13" ht="26.25" customHeight="1" x14ac:dyDescent="0.35">
      <c r="A295" s="280" t="s">
        <v>463</v>
      </c>
      <c r="B295" s="280"/>
      <c r="C295" s="280"/>
      <c r="D295" s="280"/>
      <c r="E295" s="280"/>
      <c r="F295" s="280"/>
      <c r="G295" s="280"/>
      <c r="H295" s="280"/>
      <c r="I295" s="280"/>
      <c r="J295" s="280"/>
      <c r="K295" s="280"/>
      <c r="L295" s="280"/>
      <c r="M295" s="280"/>
    </row>
    <row r="296" spans="1:13" ht="15.75" customHeight="1" x14ac:dyDescent="0.35">
      <c r="A296" s="280" t="s">
        <v>464</v>
      </c>
      <c r="B296" s="280"/>
      <c r="C296" s="280"/>
      <c r="D296" s="280"/>
      <c r="E296" s="280"/>
      <c r="F296" s="280"/>
      <c r="G296" s="280"/>
      <c r="H296" s="280"/>
      <c r="I296" s="280"/>
      <c r="J296" s="280"/>
      <c r="K296" s="280"/>
      <c r="L296" s="280"/>
      <c r="M296" s="280"/>
    </row>
    <row r="297" spans="1:13" ht="39.75" customHeight="1" x14ac:dyDescent="0.35">
      <c r="A297" s="280" t="s">
        <v>465</v>
      </c>
      <c r="B297" s="280"/>
      <c r="C297" s="280"/>
      <c r="D297" s="280"/>
      <c r="E297" s="280"/>
      <c r="F297" s="280"/>
      <c r="G297" s="280"/>
      <c r="H297" s="280"/>
      <c r="I297" s="280"/>
      <c r="J297" s="280"/>
      <c r="K297" s="280"/>
      <c r="L297" s="280"/>
      <c r="M297" s="280"/>
    </row>
    <row r="298" spans="1:13" ht="33" customHeight="1" x14ac:dyDescent="0.35">
      <c r="A298" s="281" t="s">
        <v>466</v>
      </c>
      <c r="B298" s="282"/>
      <c r="C298" s="282"/>
      <c r="D298" s="282"/>
      <c r="E298" s="282"/>
      <c r="F298" s="282"/>
      <c r="G298" s="283"/>
      <c r="H298" s="283"/>
      <c r="I298" s="283"/>
      <c r="J298" s="283"/>
      <c r="K298" s="283"/>
      <c r="L298" s="283"/>
      <c r="M298" s="283"/>
    </row>
    <row r="299" spans="1:13" x14ac:dyDescent="0.35">
      <c r="A299" s="281" t="s">
        <v>467</v>
      </c>
      <c r="B299" s="282"/>
      <c r="C299" s="282"/>
      <c r="D299" s="282"/>
      <c r="E299" s="282"/>
      <c r="F299" s="282"/>
      <c r="G299" s="283"/>
      <c r="H299" s="283"/>
      <c r="I299" s="283"/>
      <c r="J299" s="283"/>
      <c r="K299" s="283"/>
      <c r="L299" s="283"/>
      <c r="M299" s="283"/>
    </row>
  </sheetData>
  <mergeCells count="10">
    <mergeCell ref="A296:M296"/>
    <mergeCell ref="A297:M297"/>
    <mergeCell ref="A298:M298"/>
    <mergeCell ref="A299:M299"/>
    <mergeCell ref="A1:K1"/>
    <mergeCell ref="L1:M1"/>
    <mergeCell ref="B4:E4"/>
    <mergeCell ref="F4:I4"/>
    <mergeCell ref="J4:M4"/>
    <mergeCell ref="A295:M295"/>
  </mergeCells>
  <hyperlinks>
    <hyperlink ref="A299" r:id="rId1" display="mailto:labour.supply@ons.gov.uk"/>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showGridLines="0" zoomScaleNormal="100" workbookViewId="0">
      <selection activeCell="K22" sqref="K22"/>
    </sheetView>
  </sheetViews>
  <sheetFormatPr defaultColWidth="9.1796875" defaultRowHeight="12.5" x14ac:dyDescent="0.25"/>
  <cols>
    <col min="1" max="1" width="33.7265625" style="2" customWidth="1"/>
    <col min="2" max="14" width="7.7265625" style="2" customWidth="1"/>
    <col min="15" max="16384" width="9.1796875" style="2"/>
  </cols>
  <sheetData>
    <row r="1" spans="1:14" ht="17.25" customHeight="1" x14ac:dyDescent="0.3">
      <c r="A1" s="1" t="s">
        <v>176</v>
      </c>
    </row>
    <row r="3" spans="1:14" ht="13" x14ac:dyDescent="0.3">
      <c r="A3" s="33" t="s">
        <v>115</v>
      </c>
      <c r="B3" s="34"/>
      <c r="C3" s="34"/>
      <c r="D3" s="34"/>
      <c r="E3" s="34"/>
      <c r="F3" s="34"/>
      <c r="G3" s="34"/>
      <c r="H3" s="34"/>
      <c r="I3" s="34"/>
      <c r="J3" s="34"/>
      <c r="K3" s="34"/>
      <c r="L3" s="34"/>
      <c r="M3" s="34"/>
      <c r="N3" s="34"/>
    </row>
    <row r="4" spans="1:14" ht="13.5" thickBot="1" x14ac:dyDescent="0.35">
      <c r="A4" s="33"/>
      <c r="B4" s="34"/>
      <c r="C4" s="34"/>
      <c r="D4" s="34"/>
      <c r="E4" s="34"/>
      <c r="F4" s="34"/>
      <c r="G4" s="34"/>
      <c r="H4" s="34"/>
      <c r="I4" s="34"/>
      <c r="J4" s="34"/>
      <c r="K4" s="34"/>
      <c r="L4" s="34"/>
      <c r="M4" s="34"/>
      <c r="N4" s="34"/>
    </row>
    <row r="5" spans="1:14" ht="13.5" thickTop="1" x14ac:dyDescent="0.3">
      <c r="A5" s="35" t="s">
        <v>109</v>
      </c>
      <c r="B5" s="51">
        <v>43586</v>
      </c>
      <c r="C5" s="51">
        <v>43617</v>
      </c>
      <c r="D5" s="51">
        <v>43647</v>
      </c>
      <c r="E5" s="51">
        <v>43678</v>
      </c>
      <c r="F5" s="51">
        <v>43709</v>
      </c>
      <c r="G5" s="51">
        <v>43739</v>
      </c>
      <c r="H5" s="51">
        <v>43770</v>
      </c>
      <c r="I5" s="51">
        <v>43800</v>
      </c>
      <c r="J5" s="51">
        <v>43831</v>
      </c>
      <c r="K5" s="51">
        <v>43862</v>
      </c>
      <c r="L5" s="51">
        <v>43891</v>
      </c>
      <c r="M5" s="248">
        <v>43922</v>
      </c>
      <c r="N5" s="251" t="s">
        <v>71</v>
      </c>
    </row>
    <row r="6" spans="1:14" ht="13" x14ac:dyDescent="0.3">
      <c r="A6" s="52" t="s">
        <v>99</v>
      </c>
      <c r="B6" s="85">
        <v>84</v>
      </c>
      <c r="C6" s="85">
        <v>14</v>
      </c>
      <c r="D6" s="2">
        <v>1</v>
      </c>
      <c r="E6" s="2">
        <v>2</v>
      </c>
      <c r="F6" s="2">
        <v>168</v>
      </c>
      <c r="G6" s="2">
        <v>4</v>
      </c>
      <c r="H6" s="2">
        <v>0</v>
      </c>
      <c r="I6" s="2">
        <v>43</v>
      </c>
      <c r="J6" s="2">
        <v>0</v>
      </c>
      <c r="K6" s="2">
        <v>0</v>
      </c>
      <c r="L6" s="2">
        <v>0</v>
      </c>
      <c r="M6" s="249">
        <v>0</v>
      </c>
      <c r="N6" s="247">
        <f>SUM(B6:M6)</f>
        <v>316</v>
      </c>
    </row>
    <row r="7" spans="1:14" ht="13" x14ac:dyDescent="0.3">
      <c r="A7" s="52" t="s">
        <v>112</v>
      </c>
      <c r="B7" s="36">
        <v>54</v>
      </c>
      <c r="C7" s="36">
        <v>6</v>
      </c>
      <c r="D7" s="2">
        <v>0</v>
      </c>
      <c r="E7" s="2">
        <v>0</v>
      </c>
      <c r="F7" s="2">
        <v>15</v>
      </c>
      <c r="G7" s="2">
        <v>0</v>
      </c>
      <c r="H7" s="2">
        <v>0</v>
      </c>
      <c r="I7" s="2">
        <v>0</v>
      </c>
      <c r="J7" s="2">
        <v>0</v>
      </c>
      <c r="K7" s="2">
        <v>0</v>
      </c>
      <c r="L7" s="2">
        <v>6</v>
      </c>
      <c r="M7" s="249">
        <v>0</v>
      </c>
      <c r="N7" s="247">
        <f t="shared" ref="N7:N17" si="0">SUM(B7:M7)</f>
        <v>81</v>
      </c>
    </row>
    <row r="8" spans="1:14" ht="13" x14ac:dyDescent="0.3">
      <c r="A8" s="52" t="s">
        <v>116</v>
      </c>
      <c r="B8" s="37">
        <v>59</v>
      </c>
      <c r="C8" s="37">
        <v>6</v>
      </c>
      <c r="D8" s="2">
        <v>0</v>
      </c>
      <c r="E8" s="2">
        <v>0</v>
      </c>
      <c r="F8" s="2">
        <v>6</v>
      </c>
      <c r="G8" s="2">
        <v>27</v>
      </c>
      <c r="H8" s="2">
        <v>0</v>
      </c>
      <c r="I8" s="2">
        <v>0</v>
      </c>
      <c r="J8" s="2">
        <v>0</v>
      </c>
      <c r="K8" s="2">
        <v>0</v>
      </c>
      <c r="L8" s="2">
        <v>0</v>
      </c>
      <c r="M8" s="249">
        <v>0</v>
      </c>
      <c r="N8" s="247">
        <f t="shared" si="0"/>
        <v>98</v>
      </c>
    </row>
    <row r="9" spans="1:14" ht="13" x14ac:dyDescent="0.3">
      <c r="A9" s="52" t="s">
        <v>72</v>
      </c>
      <c r="B9" s="37">
        <v>92</v>
      </c>
      <c r="C9" s="37">
        <v>13</v>
      </c>
      <c r="D9" s="2">
        <v>30</v>
      </c>
      <c r="E9" s="2">
        <v>60</v>
      </c>
      <c r="F9" s="2">
        <v>88</v>
      </c>
      <c r="G9" s="2">
        <v>7</v>
      </c>
      <c r="H9" s="2">
        <v>57</v>
      </c>
      <c r="I9" s="2">
        <v>20</v>
      </c>
      <c r="J9" s="2">
        <v>57</v>
      </c>
      <c r="K9" s="2">
        <v>2</v>
      </c>
      <c r="L9" s="2">
        <v>189</v>
      </c>
      <c r="M9" s="249">
        <v>29</v>
      </c>
      <c r="N9" s="247">
        <f t="shared" si="0"/>
        <v>644</v>
      </c>
    </row>
    <row r="10" spans="1:14" ht="13" x14ac:dyDescent="0.3">
      <c r="A10" s="52" t="s">
        <v>100</v>
      </c>
      <c r="B10" s="38">
        <v>108</v>
      </c>
      <c r="C10" s="38">
        <v>0</v>
      </c>
      <c r="D10" s="2">
        <v>0</v>
      </c>
      <c r="E10" s="2">
        <v>0</v>
      </c>
      <c r="F10" s="2">
        <v>6</v>
      </c>
      <c r="G10" s="2">
        <v>0</v>
      </c>
      <c r="H10" s="2">
        <v>10</v>
      </c>
      <c r="I10" s="2">
        <v>1</v>
      </c>
      <c r="J10" s="2">
        <v>0</v>
      </c>
      <c r="K10" s="2">
        <v>21</v>
      </c>
      <c r="L10" s="2">
        <v>3</v>
      </c>
      <c r="M10" s="249">
        <v>0</v>
      </c>
      <c r="N10" s="247">
        <f t="shared" si="0"/>
        <v>149</v>
      </c>
    </row>
    <row r="11" spans="1:14" ht="13" x14ac:dyDescent="0.3">
      <c r="A11" s="52" t="s">
        <v>117</v>
      </c>
      <c r="B11" s="36">
        <v>54</v>
      </c>
      <c r="C11" s="36">
        <v>0</v>
      </c>
      <c r="D11" s="2">
        <v>0</v>
      </c>
      <c r="E11" s="2">
        <v>0</v>
      </c>
      <c r="F11" s="2">
        <v>6</v>
      </c>
      <c r="G11" s="2">
        <v>0</v>
      </c>
      <c r="H11" s="2">
        <v>0</v>
      </c>
      <c r="I11" s="2">
        <v>0</v>
      </c>
      <c r="J11" s="2">
        <v>0</v>
      </c>
      <c r="K11" s="2">
        <v>0</v>
      </c>
      <c r="L11" s="2">
        <v>7</v>
      </c>
      <c r="M11" s="249">
        <v>0</v>
      </c>
      <c r="N11" s="247">
        <f t="shared" si="0"/>
        <v>67</v>
      </c>
    </row>
    <row r="12" spans="1:14" ht="13" x14ac:dyDescent="0.3">
      <c r="A12" s="52" t="s">
        <v>101</v>
      </c>
      <c r="B12" s="37">
        <v>19</v>
      </c>
      <c r="C12" s="37">
        <v>2</v>
      </c>
      <c r="D12" s="2">
        <v>0</v>
      </c>
      <c r="E12" s="2">
        <v>0</v>
      </c>
      <c r="F12" s="2">
        <v>7</v>
      </c>
      <c r="G12" s="2">
        <v>0</v>
      </c>
      <c r="H12" s="2">
        <v>0</v>
      </c>
      <c r="I12" s="2">
        <v>0</v>
      </c>
      <c r="J12" s="2">
        <v>0</v>
      </c>
      <c r="K12" s="2">
        <v>0</v>
      </c>
      <c r="L12" s="2">
        <v>0</v>
      </c>
      <c r="M12" s="249">
        <v>0</v>
      </c>
      <c r="N12" s="247">
        <f t="shared" si="0"/>
        <v>28</v>
      </c>
    </row>
    <row r="13" spans="1:14" ht="13" x14ac:dyDescent="0.3">
      <c r="A13" s="52" t="s">
        <v>102</v>
      </c>
      <c r="B13" s="38">
        <v>38</v>
      </c>
      <c r="C13" s="38">
        <v>6</v>
      </c>
      <c r="D13" s="2">
        <v>1</v>
      </c>
      <c r="E13" s="2">
        <v>0</v>
      </c>
      <c r="F13" s="2">
        <v>15</v>
      </c>
      <c r="G13" s="2">
        <v>0</v>
      </c>
      <c r="H13" s="2">
        <v>0</v>
      </c>
      <c r="I13" s="2">
        <v>0</v>
      </c>
      <c r="J13" s="2">
        <v>0</v>
      </c>
      <c r="K13" s="2">
        <v>0</v>
      </c>
      <c r="L13" s="2">
        <v>24</v>
      </c>
      <c r="M13" s="249">
        <v>0</v>
      </c>
      <c r="N13" s="247">
        <f t="shared" si="0"/>
        <v>84</v>
      </c>
    </row>
    <row r="14" spans="1:14" ht="13" x14ac:dyDescent="0.3">
      <c r="A14" s="52" t="s">
        <v>103</v>
      </c>
      <c r="B14" s="36">
        <v>30</v>
      </c>
      <c r="C14" s="36">
        <v>32</v>
      </c>
      <c r="D14" s="2">
        <v>0</v>
      </c>
      <c r="E14" s="2">
        <v>2</v>
      </c>
      <c r="F14" s="2">
        <v>1114</v>
      </c>
      <c r="G14" s="2">
        <v>48</v>
      </c>
      <c r="H14" s="2">
        <v>0</v>
      </c>
      <c r="I14" s="2">
        <v>0</v>
      </c>
      <c r="J14" s="2">
        <v>0</v>
      </c>
      <c r="K14" s="2">
        <v>0</v>
      </c>
      <c r="L14" s="2">
        <v>0</v>
      </c>
      <c r="M14" s="249">
        <v>88</v>
      </c>
      <c r="N14" s="247">
        <f t="shared" si="0"/>
        <v>1314</v>
      </c>
    </row>
    <row r="15" spans="1:14" ht="13" x14ac:dyDescent="0.3">
      <c r="A15" s="52" t="s">
        <v>104</v>
      </c>
      <c r="B15" s="38">
        <v>20</v>
      </c>
      <c r="C15" s="38">
        <v>0</v>
      </c>
      <c r="D15" s="2">
        <v>77</v>
      </c>
      <c r="E15" s="2">
        <v>57</v>
      </c>
      <c r="F15" s="2">
        <v>9</v>
      </c>
      <c r="G15" s="2">
        <v>0</v>
      </c>
      <c r="H15" s="2">
        <v>23</v>
      </c>
      <c r="I15" s="2">
        <v>83</v>
      </c>
      <c r="J15" s="2">
        <v>0</v>
      </c>
      <c r="K15" s="2">
        <v>0</v>
      </c>
      <c r="L15" s="2">
        <v>4</v>
      </c>
      <c r="M15" s="249">
        <v>0</v>
      </c>
      <c r="N15" s="247">
        <f t="shared" si="0"/>
        <v>273</v>
      </c>
    </row>
    <row r="16" spans="1:14" ht="13" x14ac:dyDescent="0.3">
      <c r="A16" s="53" t="s">
        <v>105</v>
      </c>
      <c r="B16" s="57">
        <v>24</v>
      </c>
      <c r="C16" s="57">
        <v>23</v>
      </c>
      <c r="D16" s="134">
        <v>0</v>
      </c>
      <c r="E16" s="134">
        <v>0</v>
      </c>
      <c r="F16" s="134">
        <v>7</v>
      </c>
      <c r="G16" s="134">
        <v>0</v>
      </c>
      <c r="H16" s="134">
        <v>0</v>
      </c>
      <c r="I16" s="134">
        <v>0</v>
      </c>
      <c r="J16" s="134">
        <v>0</v>
      </c>
      <c r="K16" s="134">
        <v>0</v>
      </c>
      <c r="L16" s="134">
        <v>0</v>
      </c>
      <c r="M16" s="250">
        <v>0</v>
      </c>
      <c r="N16" s="76">
        <f t="shared" si="0"/>
        <v>54</v>
      </c>
    </row>
    <row r="17" spans="1:14" ht="13.5" thickBot="1" x14ac:dyDescent="0.35">
      <c r="A17" s="54" t="s">
        <v>20</v>
      </c>
      <c r="B17" s="50">
        <v>582</v>
      </c>
      <c r="C17" s="50">
        <v>102</v>
      </c>
      <c r="D17" s="135">
        <v>109</v>
      </c>
      <c r="E17" s="135">
        <v>121</v>
      </c>
      <c r="F17" s="135">
        <v>1441</v>
      </c>
      <c r="G17" s="205">
        <v>82</v>
      </c>
      <c r="H17" s="205">
        <v>94</v>
      </c>
      <c r="I17" s="205">
        <v>147</v>
      </c>
      <c r="J17" s="205">
        <v>57</v>
      </c>
      <c r="K17" s="205">
        <v>23</v>
      </c>
      <c r="L17" s="205">
        <v>233</v>
      </c>
      <c r="M17" s="205">
        <v>117</v>
      </c>
      <c r="N17" s="252">
        <f t="shared" si="0"/>
        <v>3108</v>
      </c>
    </row>
    <row r="18" spans="1:14" ht="13" thickTop="1" x14ac:dyDescent="0.25">
      <c r="A18" s="45" t="s">
        <v>475</v>
      </c>
      <c r="B18" s="34"/>
      <c r="C18" s="34"/>
      <c r="D18" s="34"/>
      <c r="E18" s="34"/>
      <c r="F18" s="34"/>
      <c r="G18" s="34"/>
      <c r="H18" s="34"/>
      <c r="I18" s="34"/>
      <c r="J18" s="34"/>
      <c r="K18" s="34"/>
      <c r="L18" s="34"/>
      <c r="M18" s="34"/>
      <c r="N18" s="34"/>
    </row>
    <row r="19" spans="1:14" x14ac:dyDescent="0.25">
      <c r="A19" s="45" t="s">
        <v>113</v>
      </c>
      <c r="B19" s="34"/>
      <c r="C19" s="34"/>
      <c r="D19" s="34"/>
      <c r="E19" s="34"/>
      <c r="F19" s="34"/>
      <c r="G19" s="34"/>
      <c r="H19" s="34"/>
      <c r="I19" s="34"/>
      <c r="J19" s="34"/>
      <c r="K19" s="34"/>
      <c r="L19" s="34"/>
      <c r="M19" s="34"/>
      <c r="N19" s="34"/>
    </row>
  </sheetData>
  <pageMargins left="0.70866141732283472" right="0.70866141732283472" top="0.74803149606299213" bottom="0.74803149606299213"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showGridLines="0" workbookViewId="0"/>
  </sheetViews>
  <sheetFormatPr defaultColWidth="9.1796875" defaultRowHeight="12.5" x14ac:dyDescent="0.25"/>
  <cols>
    <col min="1" max="1" width="15.81640625" style="2" customWidth="1"/>
    <col min="2" max="4" width="9.1796875" style="2"/>
    <col min="5" max="5" width="10.7265625" style="2" customWidth="1"/>
    <col min="6" max="6" width="12" style="2" customWidth="1"/>
    <col min="7" max="16384" width="9.1796875" style="2"/>
  </cols>
  <sheetData>
    <row r="1" spans="1:6" ht="13" x14ac:dyDescent="0.3">
      <c r="A1" s="1" t="s">
        <v>177</v>
      </c>
    </row>
    <row r="2" spans="1:6" ht="13" x14ac:dyDescent="0.3">
      <c r="A2" s="1"/>
    </row>
    <row r="3" spans="1:6" ht="13" x14ac:dyDescent="0.3">
      <c r="A3" s="109" t="s">
        <v>170</v>
      </c>
      <c r="B3" s="109"/>
      <c r="C3" s="109"/>
      <c r="D3" s="109"/>
      <c r="E3" s="110"/>
      <c r="F3" s="110"/>
    </row>
    <row r="4" spans="1:6" ht="13.5" thickBot="1" x14ac:dyDescent="0.35">
      <c r="A4" s="23"/>
      <c r="B4" s="23"/>
      <c r="C4" s="23"/>
      <c r="D4" s="23"/>
      <c r="E4" s="24"/>
      <c r="F4" s="24"/>
    </row>
    <row r="5" spans="1:6" ht="13.5" thickTop="1" x14ac:dyDescent="0.25">
      <c r="A5" s="289"/>
      <c r="B5" s="294" t="s">
        <v>21</v>
      </c>
      <c r="C5" s="297" t="s">
        <v>22</v>
      </c>
      <c r="D5" s="300" t="s">
        <v>20</v>
      </c>
      <c r="E5" s="292" t="s">
        <v>60</v>
      </c>
      <c r="F5" s="293"/>
    </row>
    <row r="6" spans="1:6" ht="15" customHeight="1" x14ac:dyDescent="0.25">
      <c r="A6" s="290"/>
      <c r="B6" s="295"/>
      <c r="C6" s="298"/>
      <c r="D6" s="301"/>
      <c r="E6" s="303" t="s">
        <v>15</v>
      </c>
      <c r="F6" s="306" t="s">
        <v>16</v>
      </c>
    </row>
    <row r="7" spans="1:6" ht="17.25" customHeight="1" x14ac:dyDescent="0.25">
      <c r="A7" s="290"/>
      <c r="B7" s="295"/>
      <c r="C7" s="298"/>
      <c r="D7" s="301"/>
      <c r="E7" s="304"/>
      <c r="F7" s="307"/>
    </row>
    <row r="8" spans="1:6" x14ac:dyDescent="0.25">
      <c r="A8" s="291"/>
      <c r="B8" s="296"/>
      <c r="C8" s="299"/>
      <c r="D8" s="302"/>
      <c r="E8" s="305"/>
      <c r="F8" s="308"/>
    </row>
    <row r="9" spans="1:6" x14ac:dyDescent="0.25">
      <c r="A9" s="25"/>
      <c r="B9" s="29"/>
      <c r="C9" s="29"/>
      <c r="D9" s="29"/>
      <c r="E9" s="202"/>
      <c r="F9" s="30"/>
    </row>
    <row r="10" spans="1:6" x14ac:dyDescent="0.25">
      <c r="A10" s="25" t="s">
        <v>61</v>
      </c>
      <c r="B10" s="46">
        <v>66710</v>
      </c>
      <c r="C10" s="46">
        <v>20090</v>
      </c>
      <c r="D10" s="46">
        <v>86790</v>
      </c>
      <c r="E10" s="203">
        <v>-1.3709342319017671E-2</v>
      </c>
      <c r="F10" s="26">
        <v>4.4235691156554804E-3</v>
      </c>
    </row>
    <row r="11" spans="1:6" x14ac:dyDescent="0.25">
      <c r="A11" s="25" t="s">
        <v>62</v>
      </c>
      <c r="B11" s="46">
        <v>28640</v>
      </c>
      <c r="C11" s="46">
        <v>5680</v>
      </c>
      <c r="D11" s="46">
        <v>34320</v>
      </c>
      <c r="E11" s="203">
        <v>-1.2817872724044407E-2</v>
      </c>
      <c r="F11" s="26">
        <v>-1.5497579576354476E-3</v>
      </c>
    </row>
    <row r="12" spans="1:6" x14ac:dyDescent="0.25">
      <c r="A12" s="25" t="s">
        <v>63</v>
      </c>
      <c r="B12" s="46">
        <v>268610</v>
      </c>
      <c r="C12" s="46">
        <v>370360</v>
      </c>
      <c r="D12" s="46">
        <v>638970</v>
      </c>
      <c r="E12" s="203">
        <v>5.2444003917758632E-3</v>
      </c>
      <c r="F12" s="26">
        <v>1.5873016708508315E-2</v>
      </c>
    </row>
    <row r="13" spans="1:6" ht="14.5" x14ac:dyDescent="0.25">
      <c r="A13" s="25" t="s">
        <v>108</v>
      </c>
      <c r="B13" s="46">
        <v>18920</v>
      </c>
      <c r="C13" s="46">
        <v>5140</v>
      </c>
      <c r="D13" s="46">
        <v>24050</v>
      </c>
      <c r="E13" s="203">
        <v>4.5024802749810819E-3</v>
      </c>
      <c r="F13" s="26">
        <v>1.7634034904870685E-2</v>
      </c>
    </row>
    <row r="14" spans="1:6" x14ac:dyDescent="0.25">
      <c r="A14" s="25"/>
      <c r="B14" s="46"/>
      <c r="C14" s="46"/>
      <c r="D14" s="46"/>
      <c r="E14" s="204"/>
      <c r="F14" s="47"/>
    </row>
    <row r="15" spans="1:6" ht="13.5" thickBot="1" x14ac:dyDescent="0.3">
      <c r="A15" s="27" t="s">
        <v>20</v>
      </c>
      <c r="B15" s="28">
        <v>382880</v>
      </c>
      <c r="C15" s="28">
        <v>401260</v>
      </c>
      <c r="D15" s="28">
        <v>784140</v>
      </c>
      <c r="E15" s="31">
        <v>2.2871685012027672E-3</v>
      </c>
      <c r="F15" s="32">
        <v>1.3873345713278711E-2</v>
      </c>
    </row>
    <row r="16" spans="1:6" ht="13" thickTop="1" x14ac:dyDescent="0.25">
      <c r="A16" s="43" t="s">
        <v>120</v>
      </c>
      <c r="B16" s="48"/>
      <c r="C16" s="48"/>
      <c r="D16" s="48"/>
      <c r="E16" s="49"/>
      <c r="F16" s="49"/>
    </row>
    <row r="17" spans="1:6" x14ac:dyDescent="0.25">
      <c r="A17" s="44" t="s">
        <v>64</v>
      </c>
      <c r="B17" s="48"/>
      <c r="C17" s="48"/>
      <c r="D17" s="48"/>
      <c r="E17" s="49"/>
      <c r="F17" s="49"/>
    </row>
    <row r="19" spans="1:6" ht="14.5" x14ac:dyDescent="0.35">
      <c r="B19"/>
      <c r="C19"/>
      <c r="D19"/>
      <c r="E19"/>
      <c r="F19"/>
    </row>
    <row r="20" spans="1:6" ht="14.5" x14ac:dyDescent="0.35">
      <c r="B20"/>
      <c r="C20"/>
      <c r="D20"/>
      <c r="E20"/>
      <c r="F20"/>
    </row>
    <row r="21" spans="1:6" ht="14.5" x14ac:dyDescent="0.35">
      <c r="B21"/>
      <c r="C21"/>
      <c r="D21"/>
      <c r="E21"/>
      <c r="F21"/>
    </row>
    <row r="22" spans="1:6" ht="14.5" x14ac:dyDescent="0.35">
      <c r="B22"/>
      <c r="C22"/>
      <c r="D22"/>
      <c r="E22"/>
      <c r="F22"/>
    </row>
    <row r="23" spans="1:6" ht="14.5" x14ac:dyDescent="0.35">
      <c r="B23"/>
      <c r="C23"/>
      <c r="D23"/>
      <c r="E23"/>
      <c r="F23"/>
    </row>
    <row r="24" spans="1:6" ht="14.5" x14ac:dyDescent="0.35">
      <c r="B24"/>
      <c r="C24"/>
      <c r="D24"/>
      <c r="E24"/>
      <c r="F24"/>
    </row>
    <row r="25" spans="1:6" ht="14.5" x14ac:dyDescent="0.35">
      <c r="B25"/>
      <c r="C25"/>
      <c r="D25"/>
      <c r="E25"/>
      <c r="F25"/>
    </row>
    <row r="26" spans="1:6" ht="14.5" x14ac:dyDescent="0.35">
      <c r="B26"/>
      <c r="C26"/>
      <c r="D26"/>
      <c r="E26"/>
      <c r="F26"/>
    </row>
    <row r="27" spans="1:6" ht="14.5" x14ac:dyDescent="0.35">
      <c r="B27"/>
      <c r="C27"/>
      <c r="D27"/>
      <c r="E27"/>
      <c r="F27"/>
    </row>
    <row r="28" spans="1:6" ht="14.5" x14ac:dyDescent="0.35">
      <c r="B28"/>
      <c r="C28"/>
      <c r="D28"/>
      <c r="E28"/>
      <c r="F28"/>
    </row>
    <row r="29" spans="1:6" ht="14.5" x14ac:dyDescent="0.35">
      <c r="B29"/>
      <c r="C29"/>
      <c r="D29"/>
      <c r="E29"/>
      <c r="F29"/>
    </row>
    <row r="30" spans="1:6" ht="14.5" x14ac:dyDescent="0.35">
      <c r="B30"/>
      <c r="C30"/>
      <c r="D30"/>
      <c r="E30"/>
      <c r="F30"/>
    </row>
    <row r="31" spans="1:6" ht="14.5" x14ac:dyDescent="0.35">
      <c r="B31"/>
      <c r="C31"/>
      <c r="D31"/>
      <c r="E31"/>
      <c r="F31"/>
    </row>
    <row r="32" spans="1:6" ht="14.5" x14ac:dyDescent="0.35">
      <c r="B32"/>
      <c r="C32"/>
      <c r="D32"/>
      <c r="E32"/>
      <c r="F32"/>
    </row>
    <row r="33" spans="2:6" ht="14.5" x14ac:dyDescent="0.35">
      <c r="B33"/>
      <c r="C33"/>
      <c r="D33"/>
      <c r="E33"/>
      <c r="F33"/>
    </row>
    <row r="34" spans="2:6" ht="14.5" x14ac:dyDescent="0.35">
      <c r="B34"/>
      <c r="C34"/>
      <c r="D34"/>
      <c r="E34"/>
      <c r="F34"/>
    </row>
    <row r="35" spans="2:6" ht="14.5" x14ac:dyDescent="0.35">
      <c r="B35"/>
      <c r="C35"/>
      <c r="D35"/>
      <c r="E35"/>
      <c r="F35"/>
    </row>
  </sheetData>
  <mergeCells count="7">
    <mergeCell ref="A5:A8"/>
    <mergeCell ref="E5:F5"/>
    <mergeCell ref="B5:B8"/>
    <mergeCell ref="C5:C8"/>
    <mergeCell ref="D5:D8"/>
    <mergeCell ref="E6:E8"/>
    <mergeCell ref="F6:F8"/>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showGridLines="0" zoomScale="90" zoomScaleNormal="90" workbookViewId="0"/>
  </sheetViews>
  <sheetFormatPr defaultColWidth="9.1796875" defaultRowHeight="12.75" customHeight="1" x14ac:dyDescent="0.25"/>
  <cols>
    <col min="1" max="1" width="26.453125" style="2" customWidth="1"/>
    <col min="2" max="2" width="20.26953125" style="2" customWidth="1"/>
    <col min="3" max="4" width="9.1796875" style="2"/>
    <col min="5" max="5" width="26.54296875" style="2" customWidth="1"/>
    <col min="6" max="6" width="18.453125" style="2" customWidth="1"/>
    <col min="7" max="16384" width="9.1796875" style="2"/>
  </cols>
  <sheetData>
    <row r="1" spans="1:8" ht="12.75" customHeight="1" x14ac:dyDescent="0.35">
      <c r="A1" s="1" t="s">
        <v>507</v>
      </c>
      <c r="E1"/>
      <c r="F1"/>
    </row>
    <row r="2" spans="1:8" ht="12.75" customHeight="1" x14ac:dyDescent="0.35">
      <c r="A2" s="1"/>
      <c r="E2"/>
      <c r="F2"/>
    </row>
    <row r="3" spans="1:8" s="21" customFormat="1" ht="12.75" customHeight="1" x14ac:dyDescent="0.35">
      <c r="A3" s="4" t="s">
        <v>485</v>
      </c>
      <c r="B3" s="256"/>
      <c r="E3"/>
      <c r="F3"/>
      <c r="G3" s="138"/>
    </row>
    <row r="4" spans="1:8" s="21" customFormat="1" ht="12.75" customHeight="1" thickBot="1" x14ac:dyDescent="0.4">
      <c r="A4" s="256"/>
      <c r="B4" s="256"/>
      <c r="E4"/>
      <c r="F4"/>
      <c r="G4" s="138"/>
    </row>
    <row r="5" spans="1:8" ht="12.75" customHeight="1" x14ac:dyDescent="0.35">
      <c r="A5" s="309" t="s">
        <v>486</v>
      </c>
      <c r="B5" s="312" t="s">
        <v>487</v>
      </c>
      <c r="E5"/>
      <c r="F5"/>
      <c r="G5" s="138"/>
    </row>
    <row r="6" spans="1:8" ht="12.75" customHeight="1" x14ac:dyDescent="0.35">
      <c r="A6" s="310"/>
      <c r="B6" s="313"/>
      <c r="E6"/>
      <c r="F6"/>
      <c r="G6" s="138"/>
    </row>
    <row r="7" spans="1:8" ht="12.75" customHeight="1" x14ac:dyDescent="0.35">
      <c r="A7" s="311"/>
      <c r="B7" s="313"/>
      <c r="E7"/>
      <c r="F7"/>
      <c r="G7" s="138"/>
    </row>
    <row r="8" spans="1:8" ht="12.75" customHeight="1" x14ac:dyDescent="0.35">
      <c r="A8" s="66" t="s">
        <v>80</v>
      </c>
      <c r="B8" s="259">
        <v>1736</v>
      </c>
      <c r="E8"/>
      <c r="F8"/>
      <c r="G8" s="138"/>
      <c r="H8" s="257"/>
    </row>
    <row r="9" spans="1:8" ht="12.75" customHeight="1" x14ac:dyDescent="0.35">
      <c r="A9" s="66" t="s">
        <v>488</v>
      </c>
      <c r="B9" s="260">
        <v>1752</v>
      </c>
      <c r="E9"/>
      <c r="F9"/>
      <c r="G9" s="138"/>
      <c r="H9" s="257"/>
    </row>
    <row r="10" spans="1:8" ht="12.75" customHeight="1" x14ac:dyDescent="0.35">
      <c r="A10" s="66" t="s">
        <v>489</v>
      </c>
      <c r="B10" s="260">
        <v>1720</v>
      </c>
      <c r="E10"/>
      <c r="F10"/>
      <c r="G10" s="138"/>
      <c r="H10" s="257"/>
    </row>
    <row r="11" spans="1:8" ht="12.75" customHeight="1" x14ac:dyDescent="0.35">
      <c r="A11" s="66" t="s">
        <v>490</v>
      </c>
      <c r="B11" s="260">
        <v>1745</v>
      </c>
      <c r="E11"/>
      <c r="F11"/>
      <c r="G11" s="138"/>
      <c r="H11" s="257"/>
    </row>
    <row r="12" spans="1:8" ht="12.75" customHeight="1" x14ac:dyDescent="0.35">
      <c r="A12" s="66" t="s">
        <v>491</v>
      </c>
      <c r="B12" s="260">
        <v>1746</v>
      </c>
      <c r="E12"/>
      <c r="F12"/>
      <c r="G12" s="138"/>
      <c r="H12" s="257"/>
    </row>
    <row r="13" spans="1:8" ht="12.75" customHeight="1" x14ac:dyDescent="0.35">
      <c r="A13" s="66" t="s">
        <v>492</v>
      </c>
      <c r="B13" s="260">
        <v>1909</v>
      </c>
      <c r="E13"/>
      <c r="F13"/>
      <c r="G13" s="138"/>
      <c r="H13" s="257"/>
    </row>
    <row r="14" spans="1:8" ht="12.75" customHeight="1" x14ac:dyDescent="0.35">
      <c r="A14" s="66" t="s">
        <v>493</v>
      </c>
      <c r="B14" s="260">
        <v>2239</v>
      </c>
      <c r="E14"/>
      <c r="F14"/>
      <c r="G14" s="138"/>
      <c r="H14" s="257"/>
    </row>
    <row r="15" spans="1:8" ht="12.75" customHeight="1" x14ac:dyDescent="0.35">
      <c r="A15" s="66" t="s">
        <v>87</v>
      </c>
      <c r="B15" s="260">
        <v>1985</v>
      </c>
      <c r="E15"/>
      <c r="F15"/>
      <c r="G15" s="138"/>
      <c r="H15" s="257"/>
    </row>
    <row r="16" spans="1:8" ht="12.75" customHeight="1" x14ac:dyDescent="0.35">
      <c r="A16" s="66" t="s">
        <v>88</v>
      </c>
      <c r="B16" s="260">
        <v>1749</v>
      </c>
      <c r="E16"/>
      <c r="F16"/>
      <c r="G16" s="138"/>
      <c r="H16" s="257"/>
    </row>
    <row r="17" spans="1:12" ht="12.75" customHeight="1" x14ac:dyDescent="0.35">
      <c r="A17" s="66" t="s">
        <v>494</v>
      </c>
      <c r="B17" s="260">
        <v>1732</v>
      </c>
      <c r="E17"/>
      <c r="F17"/>
      <c r="G17" s="138"/>
      <c r="H17" s="257"/>
    </row>
    <row r="18" spans="1:12" ht="12.75" customHeight="1" x14ac:dyDescent="0.35">
      <c r="A18" s="66" t="s">
        <v>495</v>
      </c>
      <c r="B18" s="260">
        <v>1871</v>
      </c>
      <c r="E18"/>
      <c r="F18"/>
      <c r="G18" s="138"/>
      <c r="H18" s="257"/>
    </row>
    <row r="19" spans="1:12" ht="12.75" customHeight="1" x14ac:dyDescent="0.35">
      <c r="A19" s="66" t="s">
        <v>496</v>
      </c>
      <c r="B19" s="260">
        <v>1715</v>
      </c>
      <c r="E19"/>
      <c r="F19"/>
      <c r="G19" s="138"/>
      <c r="H19" s="257"/>
    </row>
    <row r="20" spans="1:12" ht="12.75" customHeight="1" thickBot="1" x14ac:dyDescent="0.4">
      <c r="A20" s="70" t="s">
        <v>497</v>
      </c>
      <c r="B20" s="258">
        <v>1851</v>
      </c>
      <c r="C20" s="211"/>
      <c r="E20"/>
      <c r="F20"/>
      <c r="G20" s="138"/>
      <c r="H20" s="257"/>
    </row>
    <row r="21" spans="1:12" ht="12.75" customHeight="1" x14ac:dyDescent="0.3">
      <c r="A21" s="254"/>
      <c r="B21" s="255"/>
      <c r="C21" s="211"/>
      <c r="G21" s="138"/>
    </row>
    <row r="22" spans="1:12" ht="12.75" customHeight="1" x14ac:dyDescent="0.3">
      <c r="A22" s="254"/>
      <c r="B22" s="255"/>
      <c r="C22" s="211"/>
      <c r="G22" s="138"/>
    </row>
    <row r="23" spans="1:12" ht="12.75" customHeight="1" x14ac:dyDescent="0.3">
      <c r="A23" s="138" t="s">
        <v>500</v>
      </c>
      <c r="B23" s="138" t="s">
        <v>498</v>
      </c>
      <c r="C23" s="138"/>
      <c r="D23" s="138"/>
      <c r="E23" s="138"/>
      <c r="F23" s="138"/>
      <c r="G23" s="138"/>
      <c r="H23" s="138"/>
      <c r="I23" s="138"/>
    </row>
    <row r="24" spans="1:12" ht="15" customHeight="1" x14ac:dyDescent="0.3">
      <c r="A24" s="138" t="s">
        <v>501</v>
      </c>
      <c r="B24" s="314" t="s">
        <v>499</v>
      </c>
      <c r="C24" s="314"/>
      <c r="D24" s="314"/>
      <c r="E24" s="314"/>
      <c r="F24" s="314"/>
      <c r="G24" s="314"/>
      <c r="H24" s="314"/>
      <c r="I24" s="314"/>
      <c r="J24" s="314"/>
      <c r="K24" s="314"/>
      <c r="L24" s="314"/>
    </row>
    <row r="25" spans="1:12" s="138" customFormat="1" ht="12.75" customHeight="1" x14ac:dyDescent="0.3">
      <c r="B25" s="314"/>
      <c r="C25" s="314"/>
      <c r="D25" s="314"/>
      <c r="E25" s="314"/>
      <c r="F25" s="314"/>
      <c r="G25" s="314"/>
      <c r="H25" s="314"/>
      <c r="I25" s="314"/>
      <c r="J25" s="314"/>
      <c r="K25" s="314"/>
      <c r="L25" s="314"/>
    </row>
    <row r="26" spans="1:12" s="138" customFormat="1" ht="12.75" customHeight="1" x14ac:dyDescent="0.3">
      <c r="B26" s="314"/>
      <c r="C26" s="314"/>
      <c r="D26" s="314"/>
      <c r="E26" s="314"/>
      <c r="F26" s="314"/>
      <c r="G26" s="314"/>
      <c r="H26" s="314"/>
      <c r="I26" s="314"/>
      <c r="J26" s="314"/>
      <c r="K26" s="314"/>
      <c r="L26" s="314"/>
    </row>
    <row r="27" spans="1:12" s="138" customFormat="1" ht="12.75" customHeight="1" x14ac:dyDescent="0.3">
      <c r="B27" s="314"/>
      <c r="C27" s="314"/>
      <c r="D27" s="314"/>
      <c r="E27" s="314"/>
      <c r="F27" s="314"/>
      <c r="G27" s="314"/>
      <c r="H27" s="314"/>
      <c r="I27" s="314"/>
      <c r="J27" s="314"/>
      <c r="K27" s="314"/>
      <c r="L27" s="314"/>
    </row>
    <row r="28" spans="1:12" s="138" customFormat="1" ht="12.75" customHeight="1" x14ac:dyDescent="0.3">
      <c r="B28" s="314"/>
      <c r="C28" s="314"/>
      <c r="D28" s="314"/>
      <c r="E28" s="314"/>
      <c r="F28" s="314"/>
      <c r="G28" s="314"/>
      <c r="H28" s="314"/>
      <c r="I28" s="314"/>
      <c r="J28" s="314"/>
      <c r="K28" s="314"/>
      <c r="L28" s="314"/>
    </row>
    <row r="29" spans="1:12" s="138" customFormat="1" ht="12.75" customHeight="1" x14ac:dyDescent="0.3">
      <c r="B29" s="314"/>
      <c r="C29" s="314"/>
      <c r="D29" s="314"/>
      <c r="E29" s="314"/>
      <c r="F29" s="314"/>
      <c r="G29" s="314"/>
      <c r="H29" s="314"/>
      <c r="I29" s="314"/>
      <c r="J29" s="314"/>
      <c r="K29" s="314"/>
      <c r="L29" s="314"/>
    </row>
    <row r="30" spans="1:12" s="138" customFormat="1" ht="12.75" customHeight="1" x14ac:dyDescent="0.3">
      <c r="B30" s="314"/>
      <c r="C30" s="314"/>
      <c r="D30" s="314"/>
      <c r="E30" s="314"/>
      <c r="F30" s="314"/>
      <c r="G30" s="314"/>
      <c r="H30" s="314"/>
      <c r="I30" s="314"/>
      <c r="J30" s="314"/>
      <c r="K30" s="314"/>
      <c r="L30" s="314"/>
    </row>
    <row r="31" spans="1:12" ht="12.75" customHeight="1" x14ac:dyDescent="0.25">
      <c r="B31" s="314"/>
      <c r="C31" s="314"/>
      <c r="D31" s="314"/>
      <c r="E31" s="314"/>
      <c r="F31" s="314"/>
      <c r="G31" s="314"/>
      <c r="H31" s="314"/>
      <c r="I31" s="314"/>
      <c r="J31" s="314"/>
      <c r="K31" s="314"/>
      <c r="L31" s="314"/>
    </row>
    <row r="32" spans="1:12" ht="12.75" customHeight="1" x14ac:dyDescent="0.25">
      <c r="B32" s="314"/>
      <c r="C32" s="314"/>
      <c r="D32" s="314"/>
      <c r="E32" s="314"/>
      <c r="F32" s="314"/>
      <c r="G32" s="314"/>
      <c r="H32" s="314"/>
      <c r="I32" s="314"/>
      <c r="J32" s="314"/>
      <c r="K32" s="314"/>
      <c r="L32" s="314"/>
    </row>
    <row r="33" spans="2:12" ht="12.75" customHeight="1" x14ac:dyDescent="0.25">
      <c r="B33" s="314"/>
      <c r="C33" s="314"/>
      <c r="D33" s="314"/>
      <c r="E33" s="314"/>
      <c r="F33" s="314"/>
      <c r="G33" s="314"/>
      <c r="H33" s="314"/>
      <c r="I33" s="314"/>
      <c r="J33" s="314"/>
      <c r="K33" s="314"/>
      <c r="L33" s="314"/>
    </row>
    <row r="34" spans="2:12" ht="12.75" customHeight="1" x14ac:dyDescent="0.25">
      <c r="B34" s="314"/>
      <c r="C34" s="314"/>
      <c r="D34" s="314"/>
      <c r="E34" s="314"/>
      <c r="F34" s="314"/>
      <c r="G34" s="314"/>
      <c r="H34" s="314"/>
      <c r="I34" s="314"/>
      <c r="J34" s="314"/>
      <c r="K34" s="314"/>
      <c r="L34" s="314"/>
    </row>
    <row r="35" spans="2:12" ht="12.75" customHeight="1" x14ac:dyDescent="0.25">
      <c r="B35" s="314"/>
      <c r="C35" s="314"/>
      <c r="D35" s="314"/>
      <c r="E35" s="314"/>
      <c r="F35" s="314"/>
      <c r="G35" s="314"/>
      <c r="H35" s="314"/>
      <c r="I35" s="314"/>
      <c r="J35" s="314"/>
      <c r="K35" s="314"/>
      <c r="L35" s="314"/>
    </row>
  </sheetData>
  <mergeCells count="3">
    <mergeCell ref="A5:A7"/>
    <mergeCell ref="B5:B7"/>
    <mergeCell ref="B24:L35"/>
  </mergeCells>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
  <sheetViews>
    <sheetView showGridLines="0" zoomScale="90" zoomScaleNormal="90" workbookViewId="0">
      <selection activeCell="A2" sqref="A2"/>
    </sheetView>
  </sheetViews>
  <sheetFormatPr defaultColWidth="9.1796875" defaultRowHeight="12.75" customHeight="1" x14ac:dyDescent="0.25"/>
  <cols>
    <col min="1" max="1" width="21.81640625" style="2" customWidth="1"/>
    <col min="2" max="2" width="12" style="2" bestFit="1" customWidth="1"/>
    <col min="3" max="3" width="9.1796875" style="2"/>
    <col min="4" max="4" width="10.7265625" style="2" customWidth="1"/>
    <col min="5" max="5" width="9.1796875" style="2"/>
    <col min="6" max="6" width="11.1796875" style="2" customWidth="1"/>
    <col min="7" max="16384" width="9.1796875" style="2"/>
  </cols>
  <sheetData>
    <row r="1" spans="1:17" ht="12.75" customHeight="1" x14ac:dyDescent="0.3">
      <c r="A1" s="1" t="s">
        <v>504</v>
      </c>
    </row>
    <row r="2" spans="1:17" ht="12.75" customHeight="1" x14ac:dyDescent="0.3">
      <c r="A2" s="1"/>
    </row>
    <row r="3" spans="1:17" s="21" customFormat="1" ht="12.75" customHeight="1" x14ac:dyDescent="0.3">
      <c r="A3" s="4" t="s">
        <v>154</v>
      </c>
      <c r="B3" s="20"/>
      <c r="C3" s="5"/>
      <c r="D3" s="5"/>
      <c r="E3" s="5"/>
      <c r="F3" s="5"/>
      <c r="G3" s="5"/>
      <c r="H3" s="5"/>
      <c r="I3" s="5"/>
      <c r="J3" s="5"/>
      <c r="K3" s="5"/>
      <c r="L3" s="5"/>
      <c r="M3" s="5"/>
      <c r="N3" s="5"/>
      <c r="O3" s="5"/>
      <c r="P3" s="5"/>
    </row>
    <row r="4" spans="1:17" s="21" customFormat="1" ht="12.75" customHeight="1" thickBot="1" x14ac:dyDescent="0.3">
      <c r="A4" s="5"/>
      <c r="B4" s="5"/>
      <c r="C4" s="5"/>
      <c r="D4" s="5"/>
      <c r="E4" s="5"/>
      <c r="F4" s="5"/>
      <c r="G4" s="5"/>
      <c r="H4" s="5"/>
      <c r="I4" s="5"/>
      <c r="J4" s="5"/>
      <c r="K4" s="5"/>
      <c r="L4" s="5"/>
      <c r="M4" s="5"/>
      <c r="N4" s="5"/>
      <c r="O4" s="5"/>
      <c r="P4" s="5"/>
    </row>
    <row r="5" spans="1:17" ht="12.75" customHeight="1" x14ac:dyDescent="0.3">
      <c r="A5" s="59"/>
      <c r="B5" s="60" t="s">
        <v>23</v>
      </c>
      <c r="C5" s="61"/>
      <c r="D5" s="62" t="s">
        <v>24</v>
      </c>
      <c r="E5" s="61"/>
      <c r="F5" s="62" t="s">
        <v>24</v>
      </c>
      <c r="G5" s="316" t="s">
        <v>25</v>
      </c>
      <c r="H5" s="317"/>
      <c r="I5" s="317"/>
      <c r="J5" s="317"/>
      <c r="K5" s="317"/>
      <c r="L5" s="317"/>
      <c r="M5" s="317"/>
      <c r="N5" s="317"/>
      <c r="O5" s="317"/>
      <c r="P5" s="318"/>
    </row>
    <row r="6" spans="1:17" ht="12.75" customHeight="1" x14ac:dyDescent="0.3">
      <c r="A6" s="63"/>
      <c r="B6" s="95" t="s">
        <v>107</v>
      </c>
      <c r="C6" s="96"/>
      <c r="D6" s="97" t="s">
        <v>26</v>
      </c>
      <c r="E6" s="96"/>
      <c r="F6" s="97" t="s">
        <v>26</v>
      </c>
      <c r="G6" s="319"/>
      <c r="H6" s="320"/>
      <c r="I6" s="320"/>
      <c r="J6" s="320"/>
      <c r="K6" s="320"/>
      <c r="L6" s="320"/>
      <c r="M6" s="320"/>
      <c r="N6" s="320"/>
      <c r="O6" s="320"/>
      <c r="P6" s="321"/>
    </row>
    <row r="7" spans="1:17" ht="12.75" customHeight="1" x14ac:dyDescent="0.3">
      <c r="A7" s="64" t="s">
        <v>27</v>
      </c>
      <c r="B7" s="6" t="s">
        <v>28</v>
      </c>
      <c r="C7" s="7" t="s">
        <v>29</v>
      </c>
      <c r="D7" s="8" t="s">
        <v>30</v>
      </c>
      <c r="E7" s="7" t="s">
        <v>31</v>
      </c>
      <c r="F7" s="8" t="s">
        <v>30</v>
      </c>
      <c r="G7" s="9">
        <v>10</v>
      </c>
      <c r="H7" s="9">
        <v>20</v>
      </c>
      <c r="I7" s="9">
        <v>25</v>
      </c>
      <c r="J7" s="9">
        <v>30</v>
      </c>
      <c r="K7" s="9">
        <v>40</v>
      </c>
      <c r="L7" s="9">
        <v>60</v>
      </c>
      <c r="M7" s="9">
        <v>70</v>
      </c>
      <c r="N7" s="9">
        <v>75</v>
      </c>
      <c r="O7" s="9">
        <v>80</v>
      </c>
      <c r="P7" s="65">
        <v>90</v>
      </c>
    </row>
    <row r="8" spans="1:17" ht="12.75" customHeight="1" x14ac:dyDescent="0.3">
      <c r="A8" s="66" t="s">
        <v>32</v>
      </c>
      <c r="B8" s="91">
        <v>867</v>
      </c>
      <c r="C8" s="92">
        <v>429.2</v>
      </c>
      <c r="D8" s="210">
        <v>2.1</v>
      </c>
      <c r="E8" s="92">
        <v>498</v>
      </c>
      <c r="F8" s="210">
        <v>2.5</v>
      </c>
      <c r="G8" s="92">
        <v>147.69999999999999</v>
      </c>
      <c r="H8" s="10">
        <v>240.7</v>
      </c>
      <c r="I8" s="10">
        <v>284.2</v>
      </c>
      <c r="J8" s="10">
        <v>317.60000000000002</v>
      </c>
      <c r="K8" s="10">
        <v>371</v>
      </c>
      <c r="L8" s="10">
        <v>498.3</v>
      </c>
      <c r="M8" s="10">
        <v>589.5</v>
      </c>
      <c r="N8" s="10">
        <v>639.4</v>
      </c>
      <c r="O8" s="10">
        <v>716.7</v>
      </c>
      <c r="P8" s="68">
        <v>885</v>
      </c>
    </row>
    <row r="9" spans="1:17" ht="12.75" customHeight="1" x14ac:dyDescent="0.3">
      <c r="A9" s="66" t="s">
        <v>33</v>
      </c>
      <c r="B9" s="91">
        <v>427</v>
      </c>
      <c r="C9" s="92">
        <v>497</v>
      </c>
      <c r="D9" s="210">
        <v>3.8</v>
      </c>
      <c r="E9" s="92">
        <v>579.79999999999995</v>
      </c>
      <c r="F9" s="210">
        <v>3.8</v>
      </c>
      <c r="G9" s="92">
        <v>221.2</v>
      </c>
      <c r="H9" s="10">
        <v>328.4</v>
      </c>
      <c r="I9" s="10">
        <v>351.8</v>
      </c>
      <c r="J9" s="10">
        <v>383.7</v>
      </c>
      <c r="K9" s="10">
        <v>435.8</v>
      </c>
      <c r="L9" s="10">
        <v>573.5</v>
      </c>
      <c r="M9" s="10">
        <v>663.3</v>
      </c>
      <c r="N9" s="10">
        <v>722</v>
      </c>
      <c r="O9" s="10">
        <v>778</v>
      </c>
      <c r="P9" s="67">
        <v>975.5</v>
      </c>
    </row>
    <row r="10" spans="1:17" ht="12.75" customHeight="1" x14ac:dyDescent="0.3">
      <c r="A10" s="66" t="s">
        <v>34</v>
      </c>
      <c r="B10" s="91">
        <v>440</v>
      </c>
      <c r="C10" s="92">
        <v>362.4</v>
      </c>
      <c r="D10" s="210">
        <v>3.4</v>
      </c>
      <c r="E10" s="92">
        <v>418.6</v>
      </c>
      <c r="F10" s="210">
        <v>1.8</v>
      </c>
      <c r="G10" s="92">
        <v>123.2</v>
      </c>
      <c r="H10" s="10">
        <v>187.5</v>
      </c>
      <c r="I10" s="10">
        <v>219.6</v>
      </c>
      <c r="J10" s="10">
        <v>249.1</v>
      </c>
      <c r="K10" s="10">
        <v>310.3</v>
      </c>
      <c r="L10" s="10">
        <v>421.7</v>
      </c>
      <c r="M10" s="10">
        <v>507.1</v>
      </c>
      <c r="N10" s="10">
        <v>566</v>
      </c>
      <c r="O10" s="10">
        <v>619.20000000000005</v>
      </c>
      <c r="P10" s="68">
        <v>780.5</v>
      </c>
    </row>
    <row r="11" spans="1:17" ht="12.75" customHeight="1" x14ac:dyDescent="0.3">
      <c r="A11" s="66" t="s">
        <v>35</v>
      </c>
      <c r="B11" s="91">
        <v>607</v>
      </c>
      <c r="C11" s="92">
        <v>534.6</v>
      </c>
      <c r="D11" s="210">
        <v>3.3</v>
      </c>
      <c r="E11" s="92">
        <v>616.9</v>
      </c>
      <c r="F11" s="210">
        <v>3.3</v>
      </c>
      <c r="G11" s="92">
        <v>328.4</v>
      </c>
      <c r="H11" s="10">
        <v>373.7</v>
      </c>
      <c r="I11" s="10">
        <v>397.1</v>
      </c>
      <c r="J11" s="10">
        <v>419.9</v>
      </c>
      <c r="K11" s="10">
        <v>469.8</v>
      </c>
      <c r="L11" s="10">
        <v>602.20000000000005</v>
      </c>
      <c r="M11" s="10">
        <v>695.3</v>
      </c>
      <c r="N11" s="10">
        <v>745.5</v>
      </c>
      <c r="O11" s="10">
        <v>799.5</v>
      </c>
      <c r="P11" s="68">
        <v>963.9</v>
      </c>
    </row>
    <row r="12" spans="1:17" ht="12.75" customHeight="1" x14ac:dyDescent="0.3">
      <c r="A12" s="66" t="s">
        <v>36</v>
      </c>
      <c r="B12" s="91">
        <v>260</v>
      </c>
      <c r="C12" s="92">
        <v>195.5</v>
      </c>
      <c r="D12" s="210">
        <v>4.9000000000000004</v>
      </c>
      <c r="E12" s="92">
        <v>220.7</v>
      </c>
      <c r="F12" s="210">
        <v>4.3</v>
      </c>
      <c r="G12" s="92">
        <v>65.7</v>
      </c>
      <c r="H12" s="10">
        <v>105.7</v>
      </c>
      <c r="I12" s="10">
        <v>123.2</v>
      </c>
      <c r="J12" s="10">
        <v>135.19999999999999</v>
      </c>
      <c r="K12" s="10">
        <v>166</v>
      </c>
      <c r="L12" s="10">
        <v>225.7</v>
      </c>
      <c r="M12" s="10">
        <v>253</v>
      </c>
      <c r="N12" s="10">
        <v>275.60000000000002</v>
      </c>
      <c r="O12" s="10">
        <v>301.2</v>
      </c>
      <c r="P12" s="67">
        <v>393</v>
      </c>
    </row>
    <row r="13" spans="1:17" ht="12.75" customHeight="1" x14ac:dyDescent="0.3">
      <c r="A13" s="66" t="s">
        <v>37</v>
      </c>
      <c r="B13" s="91">
        <v>362</v>
      </c>
      <c r="C13" s="92">
        <v>547.9</v>
      </c>
      <c r="D13" s="210">
        <v>2.9</v>
      </c>
      <c r="E13" s="92">
        <v>645.6</v>
      </c>
      <c r="F13" s="210">
        <v>3.3</v>
      </c>
      <c r="G13" s="92">
        <v>335.9</v>
      </c>
      <c r="H13" s="10">
        <v>390</v>
      </c>
      <c r="I13" s="10">
        <v>409.5</v>
      </c>
      <c r="J13" s="10">
        <v>435.8</v>
      </c>
      <c r="K13" s="10">
        <v>483.4</v>
      </c>
      <c r="L13" s="10">
        <v>619.5</v>
      </c>
      <c r="M13" s="10">
        <v>716.8</v>
      </c>
      <c r="N13" s="10">
        <v>765.2</v>
      </c>
      <c r="O13" s="10">
        <v>836.8</v>
      </c>
      <c r="P13" s="67">
        <v>1023.5</v>
      </c>
    </row>
    <row r="14" spans="1:17" ht="12.75" customHeight="1" x14ac:dyDescent="0.3">
      <c r="A14" s="66" t="s">
        <v>38</v>
      </c>
      <c r="B14" s="94">
        <v>65</v>
      </c>
      <c r="C14" s="93">
        <v>181.7</v>
      </c>
      <c r="D14" s="210">
        <v>10.1</v>
      </c>
      <c r="E14" s="93">
        <v>211.5</v>
      </c>
      <c r="F14" s="210">
        <v>7.3</v>
      </c>
      <c r="G14" s="93">
        <v>51.2</v>
      </c>
      <c r="H14" s="11">
        <v>80.5</v>
      </c>
      <c r="I14" s="11">
        <v>100</v>
      </c>
      <c r="J14" s="11">
        <v>120.7</v>
      </c>
      <c r="K14" s="11">
        <v>146.1</v>
      </c>
      <c r="L14" s="11">
        <v>211.2</v>
      </c>
      <c r="M14" s="11">
        <v>240.5</v>
      </c>
      <c r="N14" s="11">
        <v>254.9</v>
      </c>
      <c r="O14" s="11">
        <v>284.7</v>
      </c>
      <c r="P14" s="69" t="s">
        <v>39</v>
      </c>
    </row>
    <row r="15" spans="1:17" ht="12.75" customHeight="1" x14ac:dyDescent="0.3">
      <c r="A15" s="66" t="s">
        <v>40</v>
      </c>
      <c r="B15" s="91">
        <v>245</v>
      </c>
      <c r="C15" s="92">
        <v>508.3</v>
      </c>
      <c r="D15" s="210">
        <v>2</v>
      </c>
      <c r="E15" s="92">
        <v>574.29999999999995</v>
      </c>
      <c r="F15" s="210">
        <v>3.5</v>
      </c>
      <c r="G15" s="92">
        <v>318.2</v>
      </c>
      <c r="H15" s="10">
        <v>358.5</v>
      </c>
      <c r="I15" s="10">
        <v>378.9</v>
      </c>
      <c r="J15" s="10">
        <v>397.7</v>
      </c>
      <c r="K15" s="10">
        <v>443.3</v>
      </c>
      <c r="L15" s="10">
        <v>582.79999999999995</v>
      </c>
      <c r="M15" s="10">
        <v>667.4</v>
      </c>
      <c r="N15" s="10">
        <v>719.8</v>
      </c>
      <c r="O15" s="10">
        <v>762.3</v>
      </c>
      <c r="P15" s="67">
        <v>905.5</v>
      </c>
    </row>
    <row r="16" spans="1:17" ht="12.75" customHeight="1" thickBot="1" x14ac:dyDescent="0.35">
      <c r="A16" s="70" t="s">
        <v>41</v>
      </c>
      <c r="B16" s="71">
        <v>195</v>
      </c>
      <c r="C16" s="72">
        <v>199.5</v>
      </c>
      <c r="D16" s="212">
        <v>4.4000000000000004</v>
      </c>
      <c r="E16" s="72">
        <v>223.8</v>
      </c>
      <c r="F16" s="212">
        <v>3.1</v>
      </c>
      <c r="G16" s="72">
        <v>71.2</v>
      </c>
      <c r="H16" s="73">
        <v>115</v>
      </c>
      <c r="I16" s="73">
        <v>130.6</v>
      </c>
      <c r="J16" s="73">
        <v>142.19999999999999</v>
      </c>
      <c r="K16" s="73">
        <v>173</v>
      </c>
      <c r="L16" s="73">
        <v>230.7</v>
      </c>
      <c r="M16" s="73">
        <v>258.39999999999998</v>
      </c>
      <c r="N16" s="73">
        <v>280.7</v>
      </c>
      <c r="O16" s="74">
        <v>310.39999999999998</v>
      </c>
      <c r="P16" s="213">
        <v>409.6</v>
      </c>
      <c r="Q16" s="211"/>
    </row>
    <row r="17" spans="1:16" ht="12.75" customHeight="1" x14ac:dyDescent="0.25">
      <c r="A17" s="322" t="s">
        <v>42</v>
      </c>
      <c r="B17" s="322"/>
      <c r="C17" s="322"/>
      <c r="D17" s="322"/>
      <c r="E17" s="322"/>
      <c r="F17" s="322"/>
      <c r="G17" s="322"/>
      <c r="H17" s="322"/>
      <c r="I17" s="322"/>
      <c r="J17" s="322"/>
      <c r="K17" s="322"/>
      <c r="L17" s="322"/>
      <c r="M17" s="322"/>
      <c r="N17" s="322"/>
      <c r="O17" s="322"/>
      <c r="P17" s="322"/>
    </row>
    <row r="18" spans="1:16" ht="12.75" customHeight="1" x14ac:dyDescent="0.25">
      <c r="A18" s="323" t="s">
        <v>110</v>
      </c>
      <c r="B18" s="323"/>
      <c r="C18" s="323"/>
      <c r="D18" s="323"/>
      <c r="E18" s="323"/>
      <c r="F18" s="323"/>
      <c r="G18" s="323"/>
      <c r="H18" s="323"/>
      <c r="I18" s="323"/>
      <c r="J18" s="323"/>
      <c r="K18" s="323"/>
      <c r="L18" s="323"/>
      <c r="M18" s="323"/>
      <c r="N18" s="323"/>
      <c r="O18" s="323"/>
      <c r="P18" s="323"/>
    </row>
    <row r="19" spans="1:16" ht="12.75" customHeight="1" x14ac:dyDescent="0.25">
      <c r="A19" s="323" t="s">
        <v>43</v>
      </c>
      <c r="B19" s="323"/>
      <c r="C19" s="323"/>
      <c r="D19" s="323"/>
      <c r="E19" s="323"/>
      <c r="F19" s="323"/>
      <c r="G19" s="323"/>
      <c r="H19" s="323"/>
      <c r="I19" s="323"/>
      <c r="J19" s="323"/>
      <c r="K19" s="323"/>
      <c r="L19" s="323"/>
      <c r="M19" s="323"/>
      <c r="N19" s="323"/>
      <c r="O19" s="323"/>
      <c r="P19" s="323"/>
    </row>
    <row r="20" spans="1:16" ht="12.75" customHeight="1" x14ac:dyDescent="0.25">
      <c r="A20" s="323" t="s">
        <v>44</v>
      </c>
      <c r="B20" s="323"/>
      <c r="C20" s="323"/>
      <c r="D20" s="323"/>
      <c r="E20" s="323"/>
      <c r="F20" s="323"/>
      <c r="G20" s="323"/>
      <c r="H20" s="323"/>
      <c r="I20" s="323"/>
      <c r="J20" s="323"/>
      <c r="K20" s="323"/>
      <c r="L20" s="323"/>
      <c r="M20" s="323"/>
      <c r="N20" s="323"/>
      <c r="O20" s="323"/>
      <c r="P20" s="323"/>
    </row>
    <row r="21" spans="1:16" ht="12.75" customHeight="1" x14ac:dyDescent="0.25">
      <c r="A21" s="323" t="s">
        <v>45</v>
      </c>
      <c r="B21" s="323"/>
      <c r="C21" s="323"/>
      <c r="D21" s="323"/>
      <c r="E21" s="323"/>
      <c r="F21" s="323"/>
      <c r="G21" s="323"/>
      <c r="H21" s="323"/>
      <c r="I21" s="323"/>
      <c r="J21" s="323"/>
      <c r="K21" s="323"/>
      <c r="L21" s="323"/>
      <c r="M21" s="323"/>
      <c r="N21" s="323"/>
      <c r="O21" s="323"/>
      <c r="P21" s="323"/>
    </row>
    <row r="22" spans="1:16" ht="12.75" customHeight="1" x14ac:dyDescent="0.25">
      <c r="A22" s="315" t="s">
        <v>46</v>
      </c>
      <c r="B22" s="315"/>
      <c r="C22" s="315"/>
      <c r="D22" s="315"/>
      <c r="E22" s="315"/>
      <c r="F22" s="315"/>
      <c r="G22" s="315"/>
      <c r="H22" s="315"/>
      <c r="I22" s="315"/>
      <c r="J22" s="315"/>
      <c r="K22" s="315"/>
      <c r="L22" s="315"/>
      <c r="M22" s="315"/>
      <c r="N22" s="315"/>
      <c r="O22" s="315"/>
      <c r="P22" s="315"/>
    </row>
    <row r="23" spans="1:16" ht="12.75" customHeight="1" x14ac:dyDescent="0.3">
      <c r="A23" s="22"/>
      <c r="B23" s="22"/>
      <c r="C23" s="22"/>
      <c r="D23" s="22"/>
      <c r="E23" s="22"/>
      <c r="F23" s="22"/>
      <c r="G23" s="22"/>
      <c r="H23" s="22"/>
      <c r="I23" s="22"/>
      <c r="J23" s="22"/>
      <c r="K23" s="22"/>
      <c r="L23" s="22"/>
      <c r="M23" s="22"/>
      <c r="N23" s="22"/>
      <c r="O23" s="22"/>
      <c r="P23" s="22"/>
    </row>
    <row r="24" spans="1:16" ht="12.75" customHeight="1" x14ac:dyDescent="0.3">
      <c r="A24" s="12" t="s">
        <v>47</v>
      </c>
      <c r="B24" s="13"/>
      <c r="C24" s="13"/>
      <c r="D24" s="13"/>
      <c r="E24" s="13"/>
      <c r="F24" s="13"/>
      <c r="G24" s="13"/>
      <c r="H24" s="13"/>
      <c r="I24" s="13"/>
      <c r="J24" s="13"/>
      <c r="K24" s="13"/>
      <c r="L24" s="13"/>
      <c r="M24" s="13"/>
      <c r="N24" s="13"/>
      <c r="O24" s="13"/>
      <c r="P24" s="13"/>
    </row>
    <row r="25" spans="1:16" ht="12.75" customHeight="1" x14ac:dyDescent="0.25">
      <c r="A25" s="14" t="s">
        <v>98</v>
      </c>
      <c r="B25" s="13"/>
      <c r="C25" s="13"/>
      <c r="D25" s="13"/>
      <c r="E25" s="13"/>
      <c r="F25" s="13"/>
      <c r="G25" s="13"/>
      <c r="H25" s="13"/>
      <c r="I25" s="13"/>
      <c r="J25" s="13"/>
      <c r="K25" s="13"/>
      <c r="L25" s="13"/>
      <c r="M25" s="13"/>
      <c r="N25" s="13"/>
      <c r="O25" s="13"/>
      <c r="P25" s="13"/>
    </row>
    <row r="26" spans="1:16" ht="12.75" customHeight="1" x14ac:dyDescent="0.25">
      <c r="A26" s="15" t="s">
        <v>48</v>
      </c>
      <c r="B26" s="13"/>
      <c r="C26" s="13"/>
      <c r="D26" s="13"/>
      <c r="E26" s="13"/>
      <c r="F26" s="13"/>
      <c r="G26" s="13"/>
      <c r="H26" s="13"/>
      <c r="I26" s="13"/>
      <c r="J26" s="13"/>
      <c r="K26" s="13"/>
      <c r="L26" s="13"/>
      <c r="M26" s="13"/>
      <c r="N26" s="13"/>
      <c r="O26" s="13"/>
      <c r="P26" s="13"/>
    </row>
    <row r="27" spans="1:16" ht="12.75" customHeight="1" x14ac:dyDescent="0.25">
      <c r="A27" s="16" t="s">
        <v>49</v>
      </c>
      <c r="B27" s="13"/>
      <c r="C27" s="13"/>
      <c r="D27" s="13"/>
      <c r="E27" s="13"/>
      <c r="F27" s="13"/>
      <c r="G27" s="13"/>
      <c r="H27" s="13"/>
      <c r="I27" s="13"/>
      <c r="J27" s="13"/>
      <c r="K27" s="13"/>
      <c r="L27" s="13"/>
      <c r="M27" s="13"/>
      <c r="N27" s="13"/>
      <c r="O27" s="13"/>
      <c r="P27" s="13"/>
    </row>
    <row r="28" spans="1:16" ht="12.75" customHeight="1" x14ac:dyDescent="0.25">
      <c r="A28" s="17" t="s">
        <v>50</v>
      </c>
      <c r="B28" s="13"/>
      <c r="C28" s="13"/>
      <c r="D28" s="13"/>
      <c r="E28" s="13"/>
      <c r="F28" s="13"/>
      <c r="G28" s="13"/>
      <c r="H28" s="13"/>
      <c r="I28" s="13"/>
      <c r="J28" s="13"/>
      <c r="K28" s="13"/>
      <c r="L28" s="13"/>
      <c r="M28" s="13"/>
      <c r="N28" s="13"/>
      <c r="O28" s="13"/>
      <c r="P28" s="13"/>
    </row>
    <row r="29" spans="1:16" ht="12.75" customHeight="1" x14ac:dyDescent="0.25">
      <c r="A29" s="16" t="s">
        <v>51</v>
      </c>
      <c r="B29" s="13"/>
      <c r="C29" s="13"/>
      <c r="D29" s="13"/>
      <c r="E29" s="13"/>
      <c r="F29" s="13"/>
      <c r="G29" s="13"/>
      <c r="H29" s="13"/>
      <c r="I29" s="13"/>
      <c r="J29" s="13"/>
      <c r="K29" s="13"/>
      <c r="L29" s="13"/>
      <c r="M29" s="13"/>
      <c r="N29" s="13"/>
      <c r="O29" s="13"/>
      <c r="P29" s="13"/>
    </row>
    <row r="30" spans="1:16" ht="12.75" customHeight="1" x14ac:dyDescent="0.25">
      <c r="A30" s="18" t="s">
        <v>52</v>
      </c>
      <c r="B30" s="13"/>
      <c r="C30" s="13"/>
      <c r="D30" s="13"/>
      <c r="E30" s="13"/>
      <c r="F30" s="13"/>
      <c r="G30" s="13"/>
      <c r="H30" s="13"/>
      <c r="I30" s="13"/>
      <c r="J30" s="13"/>
      <c r="K30" s="13"/>
      <c r="L30" s="13"/>
      <c r="M30" s="13"/>
      <c r="N30" s="13"/>
      <c r="O30" s="13"/>
      <c r="P30" s="13"/>
    </row>
    <row r="31" spans="1:16" ht="12.75" customHeight="1" x14ac:dyDescent="0.25">
      <c r="A31" s="14" t="s">
        <v>53</v>
      </c>
      <c r="B31" s="13"/>
      <c r="C31" s="13"/>
      <c r="D31" s="13"/>
      <c r="E31" s="13"/>
      <c r="F31" s="13"/>
      <c r="G31" s="13"/>
      <c r="H31" s="13"/>
      <c r="I31" s="13"/>
      <c r="J31" s="13"/>
      <c r="K31" s="13"/>
      <c r="L31" s="13"/>
      <c r="M31" s="13"/>
      <c r="N31" s="13"/>
      <c r="O31" s="13"/>
      <c r="P31" s="13"/>
    </row>
    <row r="32" spans="1:16" ht="12.75" customHeight="1" x14ac:dyDescent="0.25">
      <c r="A32" s="19" t="s">
        <v>54</v>
      </c>
      <c r="B32" s="13"/>
      <c r="C32" s="13"/>
      <c r="D32" s="13"/>
      <c r="E32" s="13"/>
      <c r="F32" s="13"/>
      <c r="G32" s="13"/>
      <c r="H32" s="13"/>
      <c r="I32" s="13"/>
      <c r="J32" s="13"/>
      <c r="K32" s="13"/>
      <c r="L32" s="13"/>
      <c r="M32" s="13"/>
      <c r="N32" s="13"/>
      <c r="O32" s="13"/>
      <c r="P32" s="13"/>
    </row>
  </sheetData>
  <mergeCells count="7">
    <mergeCell ref="A22:P22"/>
    <mergeCell ref="G5:P6"/>
    <mergeCell ref="A17:P17"/>
    <mergeCell ref="A18:P18"/>
    <mergeCell ref="A19:P19"/>
    <mergeCell ref="A20:P20"/>
    <mergeCell ref="A21:P21"/>
  </mergeCells>
  <pageMargins left="0.70866141732283472" right="0.70866141732283472" top="0.74803149606299213" bottom="0.74803149606299213" header="0.31496062992125984" footer="0.31496062992125984"/>
  <pageSetup paperSize="9"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workbookViewId="0">
      <selection activeCell="A2" sqref="A2"/>
    </sheetView>
  </sheetViews>
  <sheetFormatPr defaultColWidth="9.1796875" defaultRowHeight="12.5" x14ac:dyDescent="0.25"/>
  <cols>
    <col min="1" max="1" width="20.7265625" style="2" customWidth="1"/>
    <col min="2" max="2" width="11" style="2" customWidth="1"/>
    <col min="3" max="4" width="12" style="2" customWidth="1"/>
    <col min="5" max="5" width="11.54296875" style="2" customWidth="1"/>
    <col min="6" max="7" width="9.1796875" style="2"/>
    <col min="8" max="8" width="13.54296875" style="2" customWidth="1"/>
    <col min="9" max="16384" width="9.1796875" style="2"/>
  </cols>
  <sheetData>
    <row r="1" spans="1:12" ht="13" x14ac:dyDescent="0.3">
      <c r="A1" s="1" t="s">
        <v>505</v>
      </c>
    </row>
    <row r="2" spans="1:12" ht="13" x14ac:dyDescent="0.3">
      <c r="A2" s="1"/>
    </row>
    <row r="3" spans="1:12" ht="13" x14ac:dyDescent="0.3">
      <c r="A3" s="1" t="s">
        <v>168</v>
      </c>
    </row>
    <row r="4" spans="1:12" ht="13" x14ac:dyDescent="0.3">
      <c r="A4" s="1"/>
      <c r="I4" s="55"/>
    </row>
    <row r="5" spans="1:12" ht="14.5" x14ac:dyDescent="0.35">
      <c r="A5" s="324">
        <v>2019</v>
      </c>
      <c r="B5" s="326" t="s">
        <v>123</v>
      </c>
      <c r="C5" s="327"/>
      <c r="D5" s="327"/>
      <c r="E5" s="328"/>
      <c r="H5"/>
      <c r="I5"/>
      <c r="J5"/>
      <c r="K5"/>
      <c r="L5"/>
    </row>
    <row r="6" spans="1:12" ht="14.5" x14ac:dyDescent="0.35">
      <c r="A6" s="325"/>
      <c r="B6" s="130" t="s">
        <v>73</v>
      </c>
      <c r="C6" s="131" t="s">
        <v>74</v>
      </c>
      <c r="D6" s="132" t="s">
        <v>75</v>
      </c>
      <c r="E6" s="100" t="s">
        <v>20</v>
      </c>
      <c r="H6"/>
      <c r="I6"/>
      <c r="J6"/>
      <c r="K6"/>
      <c r="L6"/>
    </row>
    <row r="7" spans="1:12" ht="14.5" x14ac:dyDescent="0.35">
      <c r="A7" s="101">
        <v>43466</v>
      </c>
      <c r="B7" s="127">
        <v>3524</v>
      </c>
      <c r="C7" s="128">
        <v>1455</v>
      </c>
      <c r="D7" s="133">
        <v>326</v>
      </c>
      <c r="E7" s="129">
        <v>5305</v>
      </c>
      <c r="H7"/>
      <c r="I7"/>
      <c r="J7"/>
      <c r="K7"/>
      <c r="L7"/>
    </row>
    <row r="8" spans="1:12" ht="14.5" x14ac:dyDescent="0.35">
      <c r="A8" s="101">
        <v>43497</v>
      </c>
      <c r="B8" s="127">
        <v>2731</v>
      </c>
      <c r="C8" s="128">
        <v>1295</v>
      </c>
      <c r="D8" s="133">
        <v>296</v>
      </c>
      <c r="E8" s="129">
        <v>4322</v>
      </c>
      <c r="H8"/>
      <c r="I8"/>
      <c r="J8"/>
      <c r="K8"/>
      <c r="L8"/>
    </row>
    <row r="9" spans="1:12" ht="14.5" x14ac:dyDescent="0.35">
      <c r="A9" s="101">
        <v>43525</v>
      </c>
      <c r="B9" s="127">
        <v>2909</v>
      </c>
      <c r="C9" s="128">
        <v>1341</v>
      </c>
      <c r="D9" s="133">
        <v>257</v>
      </c>
      <c r="E9" s="129">
        <v>4507</v>
      </c>
      <c r="H9"/>
      <c r="I9"/>
      <c r="J9"/>
      <c r="K9"/>
      <c r="L9"/>
    </row>
    <row r="10" spans="1:12" ht="14.5" x14ac:dyDescent="0.35">
      <c r="A10" s="101">
        <v>43556</v>
      </c>
      <c r="B10" s="127">
        <v>3849</v>
      </c>
      <c r="C10" s="128">
        <v>1374</v>
      </c>
      <c r="D10" s="133">
        <v>568</v>
      </c>
      <c r="E10" s="129">
        <v>5791</v>
      </c>
      <c r="H10"/>
      <c r="I10"/>
      <c r="J10"/>
      <c r="K10"/>
      <c r="L10"/>
    </row>
    <row r="11" spans="1:12" ht="14.5" x14ac:dyDescent="0.35">
      <c r="A11" s="101">
        <v>43586</v>
      </c>
      <c r="B11" s="127">
        <v>4615</v>
      </c>
      <c r="C11" s="128">
        <v>1639</v>
      </c>
      <c r="D11" s="133">
        <v>497</v>
      </c>
      <c r="E11" s="129">
        <v>6751</v>
      </c>
      <c r="H11"/>
      <c r="I11"/>
      <c r="J11"/>
      <c r="K11"/>
      <c r="L11"/>
    </row>
    <row r="12" spans="1:12" ht="14.5" x14ac:dyDescent="0.35">
      <c r="A12" s="101">
        <v>43617</v>
      </c>
      <c r="B12" s="127">
        <v>4174</v>
      </c>
      <c r="C12" s="209">
        <v>1422</v>
      </c>
      <c r="D12" s="133">
        <v>469</v>
      </c>
      <c r="E12" s="129">
        <v>6065</v>
      </c>
      <c r="H12"/>
      <c r="I12"/>
      <c r="J12"/>
      <c r="K12"/>
      <c r="L12"/>
    </row>
    <row r="13" spans="1:12" ht="12.75" customHeight="1" x14ac:dyDescent="0.25">
      <c r="A13" s="101">
        <v>43647</v>
      </c>
      <c r="B13" s="127">
        <v>4415</v>
      </c>
      <c r="C13" s="128">
        <v>1404</v>
      </c>
      <c r="D13" s="133">
        <v>648</v>
      </c>
      <c r="E13" s="129">
        <v>6467</v>
      </c>
    </row>
    <row r="14" spans="1:12" ht="12.75" customHeight="1" x14ac:dyDescent="0.25">
      <c r="A14" s="101">
        <v>43678</v>
      </c>
      <c r="B14" s="127">
        <v>4555</v>
      </c>
      <c r="C14" s="128">
        <v>1817</v>
      </c>
      <c r="D14" s="133">
        <v>501</v>
      </c>
      <c r="E14" s="129">
        <v>6873</v>
      </c>
    </row>
    <row r="15" spans="1:12" ht="12.75" customHeight="1" x14ac:dyDescent="0.25">
      <c r="A15" s="101">
        <v>43709</v>
      </c>
      <c r="B15" s="127">
        <v>4240</v>
      </c>
      <c r="C15" s="128">
        <v>1872</v>
      </c>
      <c r="D15" s="133">
        <v>609</v>
      </c>
      <c r="E15" s="129">
        <v>6721</v>
      </c>
    </row>
    <row r="16" spans="1:12" ht="12.75" customHeight="1" x14ac:dyDescent="0.25">
      <c r="A16" s="101">
        <v>43739</v>
      </c>
      <c r="B16" s="127" t="s">
        <v>155</v>
      </c>
      <c r="C16" s="128" t="s">
        <v>156</v>
      </c>
      <c r="D16" s="133" t="s">
        <v>157</v>
      </c>
      <c r="E16" s="129" t="s">
        <v>158</v>
      </c>
    </row>
    <row r="17" spans="1:16" ht="12.75" customHeight="1" x14ac:dyDescent="0.25">
      <c r="A17" s="101">
        <v>43770</v>
      </c>
      <c r="B17" s="127" t="s">
        <v>159</v>
      </c>
      <c r="C17" s="128" t="s">
        <v>160</v>
      </c>
      <c r="D17" s="133" t="s">
        <v>161</v>
      </c>
      <c r="E17" s="129" t="s">
        <v>162</v>
      </c>
      <c r="G17" s="56"/>
    </row>
    <row r="18" spans="1:16" ht="12.75" customHeight="1" x14ac:dyDescent="0.25">
      <c r="A18" s="101">
        <v>43800</v>
      </c>
      <c r="B18" s="127">
        <v>2541</v>
      </c>
      <c r="C18" s="128" t="s">
        <v>163</v>
      </c>
      <c r="D18" s="133" t="s">
        <v>164</v>
      </c>
      <c r="E18" s="129" t="s">
        <v>165</v>
      </c>
    </row>
    <row r="19" spans="1:16" ht="13.5" customHeight="1" x14ac:dyDescent="0.3">
      <c r="A19" s="102" t="s">
        <v>20</v>
      </c>
      <c r="B19" s="124">
        <v>48604</v>
      </c>
      <c r="C19" s="125" t="s">
        <v>166</v>
      </c>
      <c r="D19" s="121">
        <v>5736</v>
      </c>
      <c r="E19" s="103">
        <v>72023</v>
      </c>
    </row>
    <row r="20" spans="1:16" x14ac:dyDescent="0.25">
      <c r="A20" s="58" t="s">
        <v>76</v>
      </c>
    </row>
    <row r="21" spans="1:16" x14ac:dyDescent="0.25">
      <c r="A21" s="99" t="s">
        <v>151</v>
      </c>
    </row>
    <row r="22" spans="1:16" x14ac:dyDescent="0.25">
      <c r="A22" s="99" t="s">
        <v>169</v>
      </c>
    </row>
    <row r="23" spans="1:16" x14ac:dyDescent="0.25">
      <c r="A23" s="99" t="s">
        <v>152</v>
      </c>
    </row>
    <row r="24" spans="1:16" x14ac:dyDescent="0.25">
      <c r="A24" s="126" t="s">
        <v>118</v>
      </c>
    </row>
    <row r="25" spans="1:16" x14ac:dyDescent="0.25">
      <c r="B25" s="126"/>
      <c r="C25" s="126"/>
      <c r="D25" s="126"/>
      <c r="E25" s="126"/>
      <c r="F25" s="126"/>
      <c r="G25" s="126"/>
      <c r="H25" s="126"/>
      <c r="I25" s="126"/>
      <c r="J25" s="126"/>
      <c r="K25" s="126"/>
      <c r="L25" s="126"/>
      <c r="M25" s="126"/>
      <c r="N25" s="126"/>
      <c r="O25" s="126"/>
      <c r="P25" s="126"/>
    </row>
    <row r="26" spans="1:16" x14ac:dyDescent="0.25">
      <c r="A26" s="77"/>
    </row>
    <row r="27" spans="1:16" x14ac:dyDescent="0.25">
      <c r="A27" s="77"/>
      <c r="B27" s="77"/>
      <c r="C27" s="77"/>
      <c r="D27" s="77"/>
      <c r="E27" s="77"/>
    </row>
    <row r="28" spans="1:16" x14ac:dyDescent="0.25">
      <c r="A28" s="77"/>
      <c r="B28" s="77"/>
      <c r="C28" s="77"/>
      <c r="D28" s="77"/>
      <c r="E28" s="77"/>
      <c r="F28" s="77"/>
    </row>
    <row r="29" spans="1:16" x14ac:dyDescent="0.25">
      <c r="A29" s="77"/>
      <c r="B29" s="86"/>
      <c r="C29" s="86"/>
      <c r="D29" s="86"/>
      <c r="E29" s="86"/>
      <c r="F29" s="77"/>
    </row>
    <row r="30" spans="1:16" x14ac:dyDescent="0.25">
      <c r="A30" s="77"/>
      <c r="B30" s="86"/>
      <c r="C30" s="86"/>
      <c r="D30" s="86"/>
      <c r="E30" s="86"/>
      <c r="F30" s="77"/>
    </row>
    <row r="31" spans="1:16" x14ac:dyDescent="0.25">
      <c r="A31" s="77"/>
      <c r="B31" s="86"/>
      <c r="C31" s="86"/>
      <c r="D31" s="86"/>
      <c r="E31" s="86"/>
      <c r="F31" s="77"/>
    </row>
    <row r="32" spans="1:16" x14ac:dyDescent="0.25">
      <c r="A32" s="77"/>
      <c r="B32" s="86"/>
      <c r="C32" s="86"/>
      <c r="D32" s="86"/>
      <c r="E32" s="86"/>
      <c r="F32" s="77"/>
    </row>
    <row r="33" spans="1:6" x14ac:dyDescent="0.25">
      <c r="A33" s="77"/>
      <c r="B33" s="86"/>
      <c r="C33" s="86"/>
      <c r="D33" s="86"/>
      <c r="E33" s="86"/>
      <c r="F33" s="77"/>
    </row>
    <row r="34" spans="1:6" x14ac:dyDescent="0.25">
      <c r="A34" s="77"/>
      <c r="B34" s="86"/>
      <c r="C34" s="86"/>
      <c r="D34" s="86"/>
      <c r="E34" s="86"/>
      <c r="F34" s="77"/>
    </row>
    <row r="35" spans="1:6" x14ac:dyDescent="0.25">
      <c r="A35" s="77"/>
      <c r="B35" s="86"/>
      <c r="C35" s="86"/>
      <c r="D35" s="86"/>
      <c r="E35" s="86"/>
      <c r="F35" s="77"/>
    </row>
    <row r="36" spans="1:6" x14ac:dyDescent="0.25">
      <c r="A36" s="77"/>
      <c r="B36" s="86"/>
      <c r="C36" s="86"/>
      <c r="D36" s="86"/>
      <c r="E36" s="86"/>
      <c r="F36" s="77"/>
    </row>
    <row r="37" spans="1:6" x14ac:dyDescent="0.25">
      <c r="A37" s="77"/>
      <c r="B37" s="86"/>
      <c r="C37" s="86"/>
      <c r="D37" s="86"/>
      <c r="E37" s="86"/>
      <c r="F37" s="77"/>
    </row>
    <row r="38" spans="1:6" x14ac:dyDescent="0.25">
      <c r="A38" s="77"/>
      <c r="B38" s="86"/>
      <c r="C38" s="86"/>
      <c r="D38" s="86"/>
      <c r="E38" s="86"/>
      <c r="F38" s="77"/>
    </row>
    <row r="39" spans="1:6" x14ac:dyDescent="0.25">
      <c r="A39" s="77"/>
      <c r="B39" s="86"/>
      <c r="C39" s="86"/>
      <c r="D39" s="86"/>
      <c r="E39" s="86"/>
      <c r="F39" s="77"/>
    </row>
    <row r="40" spans="1:6" x14ac:dyDescent="0.25">
      <c r="A40" s="77"/>
      <c r="B40" s="86"/>
      <c r="C40" s="86"/>
      <c r="D40" s="86"/>
      <c r="E40" s="86"/>
      <c r="F40" s="77"/>
    </row>
    <row r="41" spans="1:6" x14ac:dyDescent="0.25">
      <c r="A41" s="77"/>
      <c r="B41" s="86"/>
      <c r="C41" s="86"/>
      <c r="D41" s="86"/>
      <c r="E41" s="86"/>
      <c r="F41" s="77"/>
    </row>
    <row r="42" spans="1:6" x14ac:dyDescent="0.25">
      <c r="A42" s="77"/>
      <c r="B42" s="86"/>
      <c r="C42" s="86"/>
      <c r="D42" s="86"/>
      <c r="E42" s="86"/>
      <c r="F42" s="77"/>
    </row>
    <row r="43" spans="1:6" x14ac:dyDescent="0.25">
      <c r="A43" s="77"/>
      <c r="B43" s="86"/>
      <c r="C43" s="86"/>
      <c r="D43" s="86"/>
      <c r="E43" s="86"/>
      <c r="F43" s="77"/>
    </row>
    <row r="44" spans="1:6" x14ac:dyDescent="0.25">
      <c r="A44" s="77"/>
      <c r="B44" s="86"/>
      <c r="C44" s="86"/>
      <c r="D44" s="86"/>
      <c r="E44" s="86"/>
      <c r="F44" s="77"/>
    </row>
    <row r="45" spans="1:6" x14ac:dyDescent="0.25">
      <c r="A45" s="77"/>
      <c r="B45" s="86"/>
      <c r="C45" s="86"/>
      <c r="D45" s="86"/>
      <c r="E45" s="86"/>
      <c r="F45" s="77"/>
    </row>
    <row r="46" spans="1:6" x14ac:dyDescent="0.25">
      <c r="A46" s="77"/>
      <c r="B46" s="86"/>
      <c r="C46" s="86"/>
      <c r="D46" s="86"/>
      <c r="E46" s="86"/>
      <c r="F46" s="77"/>
    </row>
    <row r="47" spans="1:6" x14ac:dyDescent="0.25">
      <c r="A47" s="77"/>
      <c r="B47" s="86"/>
      <c r="C47" s="86"/>
      <c r="D47" s="86"/>
      <c r="E47" s="86"/>
      <c r="F47" s="77"/>
    </row>
    <row r="48" spans="1:6" x14ac:dyDescent="0.25">
      <c r="A48" s="77"/>
      <c r="B48" s="86"/>
      <c r="C48" s="86"/>
      <c r="D48" s="86"/>
      <c r="E48" s="86"/>
      <c r="F48" s="77"/>
    </row>
    <row r="49" spans="1:6" x14ac:dyDescent="0.25">
      <c r="A49" s="77"/>
      <c r="B49" s="86"/>
      <c r="C49" s="86"/>
      <c r="D49" s="86"/>
      <c r="E49" s="86"/>
      <c r="F49" s="77"/>
    </row>
    <row r="50" spans="1:6" x14ac:dyDescent="0.25">
      <c r="B50" s="86"/>
      <c r="C50" s="86"/>
      <c r="D50" s="86"/>
      <c r="E50" s="86"/>
      <c r="F50" s="77"/>
    </row>
  </sheetData>
  <mergeCells count="2">
    <mergeCell ref="A5:A6"/>
    <mergeCell ref="B5:E5"/>
  </mergeCells>
  <pageMargins left="0.70866141732283472" right="0.70866141732283472" top="0.74803149606299213" bottom="0.74803149606299213" header="0.31496062992125984" footer="0.31496062992125984"/>
  <pageSetup paperSize="9" scale="7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zoomScaleNormal="100" workbookViewId="0">
      <selection activeCell="A2" sqref="A2"/>
    </sheetView>
  </sheetViews>
  <sheetFormatPr defaultColWidth="9.1796875" defaultRowHeight="12.5" x14ac:dyDescent="0.25"/>
  <cols>
    <col min="1" max="1" width="27.7265625" style="2" customWidth="1"/>
    <col min="2" max="2" width="9.1796875" style="2"/>
    <col min="3" max="3" width="11.1796875" style="2" customWidth="1"/>
    <col min="4" max="4" width="9.1796875" style="2"/>
    <col min="5" max="5" width="10.81640625" style="2" customWidth="1"/>
    <col min="6" max="6" width="10.7265625" style="2" customWidth="1"/>
    <col min="7" max="7" width="14.7265625" style="2" customWidth="1"/>
    <col min="8" max="8" width="11.81640625" style="2" customWidth="1"/>
    <col min="9" max="9" width="9.1796875" style="2"/>
    <col min="10" max="10" width="25" style="2" bestFit="1" customWidth="1"/>
    <col min="11" max="11" width="10" style="2" bestFit="1" customWidth="1"/>
    <col min="12" max="16384" width="9.1796875" style="2"/>
  </cols>
  <sheetData>
    <row r="1" spans="1:11" ht="13" x14ac:dyDescent="0.3">
      <c r="A1" s="1" t="s">
        <v>506</v>
      </c>
    </row>
    <row r="2" spans="1:11" ht="13" thickBot="1" x14ac:dyDescent="0.3"/>
    <row r="3" spans="1:11" ht="15.75" customHeight="1" thickTop="1" x14ac:dyDescent="0.25">
      <c r="A3" s="335"/>
      <c r="B3" s="338" t="s">
        <v>106</v>
      </c>
      <c r="C3" s="339"/>
      <c r="D3" s="339"/>
      <c r="E3" s="339"/>
      <c r="F3" s="339"/>
      <c r="G3" s="340"/>
      <c r="H3" s="329" t="s">
        <v>149</v>
      </c>
    </row>
    <row r="4" spans="1:11" x14ac:dyDescent="0.25">
      <c r="A4" s="336"/>
      <c r="B4" s="341"/>
      <c r="C4" s="342"/>
      <c r="D4" s="342"/>
      <c r="E4" s="342"/>
      <c r="F4" s="342"/>
      <c r="G4" s="343"/>
      <c r="H4" s="330"/>
    </row>
    <row r="5" spans="1:11" ht="13.5" customHeight="1" x14ac:dyDescent="0.25">
      <c r="A5" s="336"/>
      <c r="B5" s="344"/>
      <c r="C5" s="345"/>
      <c r="D5" s="345"/>
      <c r="E5" s="345"/>
      <c r="F5" s="345"/>
      <c r="G5" s="346"/>
      <c r="H5" s="330"/>
    </row>
    <row r="6" spans="1:11" x14ac:dyDescent="0.25">
      <c r="A6" s="336"/>
      <c r="B6" s="331" t="s">
        <v>77</v>
      </c>
      <c r="C6" s="332"/>
      <c r="D6" s="331" t="s">
        <v>78</v>
      </c>
      <c r="E6" s="332"/>
      <c r="F6" s="333" t="s">
        <v>114</v>
      </c>
      <c r="G6" s="334"/>
      <c r="H6" s="330"/>
    </row>
    <row r="7" spans="1:11" ht="31.5" customHeight="1" x14ac:dyDescent="0.25">
      <c r="A7" s="337"/>
      <c r="B7" s="83" t="s">
        <v>79</v>
      </c>
      <c r="C7" s="84" t="s">
        <v>119</v>
      </c>
      <c r="D7" s="83" t="s">
        <v>79</v>
      </c>
      <c r="E7" s="84" t="s">
        <v>119</v>
      </c>
      <c r="F7" s="83" t="s">
        <v>79</v>
      </c>
      <c r="G7" s="84" t="s">
        <v>119</v>
      </c>
      <c r="H7" s="330"/>
    </row>
    <row r="8" spans="1:11" x14ac:dyDescent="0.25">
      <c r="A8" s="87" t="s">
        <v>80</v>
      </c>
      <c r="B8" s="111">
        <v>72.900000000000006</v>
      </c>
      <c r="C8" s="112">
        <v>1.8</v>
      </c>
      <c r="D8" s="112">
        <v>5.4</v>
      </c>
      <c r="E8" s="112">
        <v>0</v>
      </c>
      <c r="F8" s="123">
        <v>22.9</v>
      </c>
      <c r="G8" s="113">
        <v>-1.8</v>
      </c>
      <c r="H8" s="105">
        <v>0.73</v>
      </c>
      <c r="I8" s="98"/>
      <c r="J8" s="56"/>
      <c r="K8" s="98"/>
    </row>
    <row r="9" spans="1:11" x14ac:dyDescent="0.25">
      <c r="A9" s="88" t="s">
        <v>81</v>
      </c>
      <c r="B9" s="114">
        <v>76.2</v>
      </c>
      <c r="C9" s="115">
        <v>1.3</v>
      </c>
      <c r="D9" s="115">
        <v>4</v>
      </c>
      <c r="E9" s="115">
        <v>0.2</v>
      </c>
      <c r="F9" s="122">
        <v>20.5</v>
      </c>
      <c r="G9" s="117">
        <v>-1.6</v>
      </c>
      <c r="H9" s="106">
        <v>0.83</v>
      </c>
      <c r="I9" s="98"/>
      <c r="J9" s="56"/>
      <c r="K9" s="98"/>
    </row>
    <row r="10" spans="1:11" ht="13.9" customHeight="1" x14ac:dyDescent="0.25">
      <c r="A10" s="88" t="s">
        <v>82</v>
      </c>
      <c r="B10" s="114">
        <v>73.900000000000006</v>
      </c>
      <c r="C10" s="115">
        <v>-0.5</v>
      </c>
      <c r="D10" s="115">
        <v>4.3</v>
      </c>
      <c r="E10" s="115">
        <v>-0.5</v>
      </c>
      <c r="F10" s="122">
        <v>22.7</v>
      </c>
      <c r="G10" s="117">
        <v>0.9</v>
      </c>
      <c r="H10" s="106">
        <v>0.81</v>
      </c>
      <c r="I10" s="98"/>
      <c r="J10" s="56"/>
      <c r="K10" s="98"/>
    </row>
    <row r="11" spans="1:11" x14ac:dyDescent="0.25">
      <c r="A11" s="88" t="s">
        <v>83</v>
      </c>
      <c r="B11" s="114">
        <v>78.2</v>
      </c>
      <c r="C11" s="115">
        <v>1.7</v>
      </c>
      <c r="D11" s="115">
        <v>3.8</v>
      </c>
      <c r="E11" s="115">
        <v>-0.3</v>
      </c>
      <c r="F11" s="122">
        <v>18.7</v>
      </c>
      <c r="G11" s="117">
        <v>-1.5</v>
      </c>
      <c r="H11" s="106">
        <v>0.81</v>
      </c>
      <c r="I11" s="98"/>
      <c r="J11" s="56"/>
      <c r="K11" s="98"/>
    </row>
    <row r="12" spans="1:11" x14ac:dyDescent="0.25">
      <c r="A12" s="88" t="s">
        <v>84</v>
      </c>
      <c r="B12" s="114">
        <v>75</v>
      </c>
      <c r="C12" s="115">
        <v>1.1000000000000001</v>
      </c>
      <c r="D12" s="115">
        <v>5</v>
      </c>
      <c r="E12" s="115">
        <v>-0.1</v>
      </c>
      <c r="F12" s="122">
        <v>21</v>
      </c>
      <c r="G12" s="117">
        <v>-1</v>
      </c>
      <c r="H12" s="106">
        <v>0.82</v>
      </c>
      <c r="I12" s="98"/>
      <c r="J12" s="56"/>
      <c r="K12" s="98"/>
    </row>
    <row r="13" spans="1:11" x14ac:dyDescent="0.25">
      <c r="A13" s="88" t="s">
        <v>85</v>
      </c>
      <c r="B13" s="114">
        <v>78</v>
      </c>
      <c r="C13" s="115">
        <v>-1.4</v>
      </c>
      <c r="D13" s="115">
        <v>3.7</v>
      </c>
      <c r="E13" s="115">
        <v>0.8</v>
      </c>
      <c r="F13" s="122">
        <v>18.899999999999999</v>
      </c>
      <c r="G13" s="117">
        <v>0.8</v>
      </c>
      <c r="H13" s="106">
        <v>0.85</v>
      </c>
      <c r="I13" s="98"/>
      <c r="J13" s="56"/>
      <c r="K13" s="98"/>
    </row>
    <row r="14" spans="1:11" x14ac:dyDescent="0.25">
      <c r="A14" s="88" t="s">
        <v>86</v>
      </c>
      <c r="B14" s="114">
        <v>76.900000000000006</v>
      </c>
      <c r="C14" s="115">
        <v>1.9</v>
      </c>
      <c r="D14" s="115">
        <v>4.7</v>
      </c>
      <c r="E14" s="115">
        <v>0.3</v>
      </c>
      <c r="F14" s="122">
        <v>19.399999999999999</v>
      </c>
      <c r="G14" s="117">
        <v>-2.2999999999999998</v>
      </c>
      <c r="H14" s="106">
        <v>1.02</v>
      </c>
      <c r="I14" s="98"/>
      <c r="J14" s="56"/>
      <c r="K14" s="98"/>
    </row>
    <row r="15" spans="1:11" x14ac:dyDescent="0.25">
      <c r="A15" s="88" t="s">
        <v>87</v>
      </c>
      <c r="B15" s="114">
        <v>80.2</v>
      </c>
      <c r="C15" s="115">
        <v>1.1000000000000001</v>
      </c>
      <c r="D15" s="115">
        <v>2.9</v>
      </c>
      <c r="E15" s="115">
        <v>-0.3</v>
      </c>
      <c r="F15" s="122">
        <v>17.3</v>
      </c>
      <c r="G15" s="117">
        <v>-0.9</v>
      </c>
      <c r="H15" s="106">
        <v>0.87</v>
      </c>
      <c r="I15" s="98"/>
      <c r="J15" s="56"/>
      <c r="K15" s="98"/>
    </row>
    <row r="16" spans="1:11" x14ac:dyDescent="0.25">
      <c r="A16" s="88" t="s">
        <v>88</v>
      </c>
      <c r="B16" s="114">
        <v>79.2</v>
      </c>
      <c r="C16" s="115">
        <v>-0.5</v>
      </c>
      <c r="D16" s="115">
        <v>3.1</v>
      </c>
      <c r="E16" s="115">
        <v>0.6</v>
      </c>
      <c r="F16" s="122">
        <v>18.2</v>
      </c>
      <c r="G16" s="117">
        <v>0</v>
      </c>
      <c r="H16" s="106">
        <v>0.89</v>
      </c>
      <c r="I16" s="98"/>
      <c r="J16" s="56"/>
      <c r="K16" s="98"/>
    </row>
    <row r="17" spans="1:11" x14ac:dyDescent="0.25">
      <c r="A17" s="88" t="s">
        <v>89</v>
      </c>
      <c r="B17" s="114">
        <v>77.099999999999994</v>
      </c>
      <c r="C17" s="115">
        <v>0.8</v>
      </c>
      <c r="D17" s="115">
        <v>4</v>
      </c>
      <c r="E17" s="115">
        <v>0.1</v>
      </c>
      <c r="F17" s="122">
        <v>19.600000000000001</v>
      </c>
      <c r="G17" s="117">
        <v>-0.9</v>
      </c>
      <c r="H17" s="106">
        <v>0.87</v>
      </c>
      <c r="I17" s="98"/>
      <c r="J17" s="56"/>
      <c r="K17" s="98"/>
    </row>
    <row r="18" spans="1:11" x14ac:dyDescent="0.25">
      <c r="A18" s="88" t="s">
        <v>90</v>
      </c>
      <c r="B18" s="114">
        <v>74.3</v>
      </c>
      <c r="C18" s="115">
        <v>-1.1000000000000001</v>
      </c>
      <c r="D18" s="115">
        <v>3.2</v>
      </c>
      <c r="E18" s="115">
        <v>-1.3</v>
      </c>
      <c r="F18" s="122">
        <v>23.2</v>
      </c>
      <c r="G18" s="117">
        <v>2.2999999999999998</v>
      </c>
      <c r="H18" s="106">
        <v>0.76</v>
      </c>
      <c r="I18" s="98"/>
      <c r="J18" s="56"/>
      <c r="K18" s="98"/>
    </row>
    <row r="19" spans="1:11" x14ac:dyDescent="0.25">
      <c r="A19" s="88" t="s">
        <v>91</v>
      </c>
      <c r="B19" s="114">
        <v>74.7</v>
      </c>
      <c r="C19" s="115">
        <v>-0.8</v>
      </c>
      <c r="D19" s="115">
        <v>4.0999999999999996</v>
      </c>
      <c r="E19" s="115">
        <v>0.8</v>
      </c>
      <c r="F19" s="122">
        <v>22.1</v>
      </c>
      <c r="G19" s="117">
        <v>0.1</v>
      </c>
      <c r="H19" s="106">
        <v>0.81</v>
      </c>
      <c r="I19" s="98"/>
      <c r="J19" s="56"/>
      <c r="K19" s="98"/>
    </row>
    <row r="20" spans="1:11" x14ac:dyDescent="0.25">
      <c r="A20" s="88" t="s">
        <v>92</v>
      </c>
      <c r="B20" s="114">
        <v>76.8</v>
      </c>
      <c r="C20" s="115">
        <v>0.6</v>
      </c>
      <c r="D20" s="115">
        <v>3.9</v>
      </c>
      <c r="E20" s="115">
        <v>0.1</v>
      </c>
      <c r="F20" s="122">
        <v>20</v>
      </c>
      <c r="G20" s="117">
        <v>-0.7</v>
      </c>
      <c r="H20" s="106">
        <v>0.86</v>
      </c>
      <c r="I20" s="98"/>
      <c r="J20" s="56"/>
      <c r="K20" s="98"/>
    </row>
    <row r="21" spans="1:11" x14ac:dyDescent="0.25">
      <c r="A21" s="88" t="s">
        <v>93</v>
      </c>
      <c r="B21" s="114">
        <v>72.400000000000006</v>
      </c>
      <c r="C21" s="115">
        <v>1.1000000000000001</v>
      </c>
      <c r="D21" s="115">
        <v>2.4</v>
      </c>
      <c r="E21" s="115">
        <v>-0.5</v>
      </c>
      <c r="F21" s="116">
        <v>25.8</v>
      </c>
      <c r="G21" s="117">
        <v>-0.7</v>
      </c>
      <c r="H21" s="106">
        <v>0.76</v>
      </c>
      <c r="I21" s="98"/>
      <c r="J21" s="56"/>
      <c r="K21" s="98"/>
    </row>
    <row r="22" spans="1:11" ht="13" thickBot="1" x14ac:dyDescent="0.3">
      <c r="A22" s="89" t="s">
        <v>94</v>
      </c>
      <c r="B22" s="118">
        <v>76.599999999999994</v>
      </c>
      <c r="C22" s="119">
        <v>0.6</v>
      </c>
      <c r="D22" s="119">
        <v>3.9</v>
      </c>
      <c r="E22" s="119">
        <v>0.1</v>
      </c>
      <c r="F22" s="119">
        <v>20.2</v>
      </c>
      <c r="G22" s="120">
        <v>-0.7</v>
      </c>
      <c r="H22" s="107">
        <v>0.85</v>
      </c>
      <c r="I22" s="98"/>
      <c r="J22" s="56"/>
      <c r="K22" s="98"/>
    </row>
    <row r="23" spans="1:11" ht="15" thickTop="1" x14ac:dyDescent="0.25">
      <c r="A23" s="3"/>
      <c r="I23" s="98"/>
      <c r="K23" s="98"/>
    </row>
    <row r="24" spans="1:11" ht="13.5" x14ac:dyDescent="0.25">
      <c r="A24" s="90" t="s">
        <v>121</v>
      </c>
      <c r="I24" s="98"/>
      <c r="K24" s="98"/>
    </row>
    <row r="25" spans="1:11" ht="13.5" x14ac:dyDescent="0.25">
      <c r="A25" s="90" t="s">
        <v>122</v>
      </c>
      <c r="H25" s="75"/>
      <c r="I25" s="98"/>
      <c r="K25" s="98"/>
    </row>
    <row r="26" spans="1:11" ht="13.5" x14ac:dyDescent="0.25">
      <c r="A26" s="104" t="s">
        <v>150</v>
      </c>
      <c r="B26" s="21"/>
      <c r="C26" s="21"/>
      <c r="D26" s="21"/>
      <c r="E26" s="21"/>
      <c r="F26" s="21"/>
      <c r="G26" s="21"/>
      <c r="H26" s="108"/>
    </row>
    <row r="27" spans="1:11" ht="13.5" x14ac:dyDescent="0.25">
      <c r="A27" s="104"/>
      <c r="H27" s="75"/>
    </row>
    <row r="28" spans="1:11" x14ac:dyDescent="0.25">
      <c r="H28" s="75"/>
    </row>
    <row r="29" spans="1:11" x14ac:dyDescent="0.25">
      <c r="H29" s="75"/>
    </row>
    <row r="30" spans="1:11" x14ac:dyDescent="0.25">
      <c r="H30" s="75"/>
    </row>
    <row r="31" spans="1:11" ht="13" x14ac:dyDescent="0.25">
      <c r="F31" s="78"/>
      <c r="G31" s="79"/>
      <c r="H31" s="75"/>
    </row>
    <row r="32" spans="1:11" x14ac:dyDescent="0.25">
      <c r="F32" s="80"/>
      <c r="G32" s="81"/>
      <c r="H32" s="75"/>
    </row>
    <row r="33" spans="6:8" x14ac:dyDescent="0.25">
      <c r="F33" s="80"/>
      <c r="G33" s="81"/>
      <c r="H33" s="75"/>
    </row>
    <row r="34" spans="6:8" x14ac:dyDescent="0.25">
      <c r="F34" s="80"/>
      <c r="G34" s="81"/>
      <c r="H34" s="75"/>
    </row>
    <row r="35" spans="6:8" x14ac:dyDescent="0.25">
      <c r="F35" s="80"/>
      <c r="G35" s="81"/>
      <c r="H35" s="75"/>
    </row>
    <row r="36" spans="6:8" x14ac:dyDescent="0.25">
      <c r="F36" s="80"/>
      <c r="G36" s="81"/>
      <c r="H36" s="75"/>
    </row>
    <row r="37" spans="6:8" x14ac:dyDescent="0.25">
      <c r="F37" s="80"/>
      <c r="G37" s="81"/>
      <c r="H37" s="75"/>
    </row>
    <row r="38" spans="6:8" x14ac:dyDescent="0.25">
      <c r="F38" s="80"/>
      <c r="G38" s="81"/>
      <c r="H38" s="75"/>
    </row>
    <row r="39" spans="6:8" x14ac:dyDescent="0.25">
      <c r="F39" s="80"/>
      <c r="G39" s="81"/>
      <c r="H39" s="75"/>
    </row>
    <row r="40" spans="6:8" x14ac:dyDescent="0.25">
      <c r="F40" s="80"/>
      <c r="G40" s="81"/>
      <c r="H40" s="75"/>
    </row>
    <row r="41" spans="6:8" x14ac:dyDescent="0.25">
      <c r="F41" s="80"/>
      <c r="G41" s="81"/>
      <c r="H41" s="75"/>
    </row>
    <row r="42" spans="6:8" x14ac:dyDescent="0.25">
      <c r="F42" s="80"/>
      <c r="G42" s="81"/>
    </row>
    <row r="43" spans="6:8" x14ac:dyDescent="0.25">
      <c r="F43" s="80"/>
      <c r="G43" s="81"/>
    </row>
    <row r="44" spans="6:8" ht="13" x14ac:dyDescent="0.25">
      <c r="F44" s="80"/>
      <c r="G44" s="82"/>
    </row>
  </sheetData>
  <mergeCells count="6">
    <mergeCell ref="H3:H7"/>
    <mergeCell ref="B6:C6"/>
    <mergeCell ref="D6:E6"/>
    <mergeCell ref="F6:G6"/>
    <mergeCell ref="A3:A7"/>
    <mergeCell ref="B3:G5"/>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Index</vt:lpstr>
      <vt:lpstr>LFS headline figures</vt:lpstr>
      <vt:lpstr>Claimant count time series</vt:lpstr>
      <vt:lpstr>Redundancy headline figures</vt:lpstr>
      <vt:lpstr>QES headline figures</vt:lpstr>
      <vt:lpstr>PAYE RTI figures</vt:lpstr>
      <vt:lpstr>ASHE headline figures</vt:lpstr>
      <vt:lpstr>Vacancy headline figures</vt:lpstr>
      <vt:lpstr>SA Regional Summary Table</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Oonagh Neenan</dc:creator>
  <cp:lastModifiedBy>Jacquie McManus</cp:lastModifiedBy>
  <cp:lastPrinted>2020-03-13T08:32:27Z</cp:lastPrinted>
  <dcterms:created xsi:type="dcterms:W3CDTF">2015-04-09T15:11:22Z</dcterms:created>
  <dcterms:modified xsi:type="dcterms:W3CDTF">2020-05-18T10:39:48Z</dcterms:modified>
</cp:coreProperties>
</file>