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40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<sst xmlns="http://schemas.openxmlformats.org/spreadsheetml/2006/main" count="239" uniqueCount="200">
  <si>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</si>
  <si>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</si>
  <si>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</si>
  <si>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</si>
  <si>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</si>
  <si>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</si>
  <si>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</si>
  <si>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</si>
  <si>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</si>
  <si>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</si>
  <si>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</si>
  <si>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</si>
  <si>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</si>
  <si>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</si>
  <si>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</si>
  <si>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</si>
  <si>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</si>
  <si>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</si>
  <si>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</si>
  <si>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</si>
  <si>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</si>
  <si>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</si>
  <si>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</si>
  <si>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</si>
  <si>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</si>
  <si>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</si>
  <si>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</si>
  <si>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</si>
  <si>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</si>
  <si>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</si>
  <si>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</si>
  <si>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</si>
  <si>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</si>
  <si>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</si>
  <si>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</si>
  <si>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</si>
  <si>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</si>
  <si>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</si>
  <si>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</si>
  <si>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</si>
  <si>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</si>
  <si>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</si>
  <si>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</si>
  <si>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</si>
  <si>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</si>
  <si>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</si>
  <si>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</si>
  <si>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</si>
  <si>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</si>
  <si>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</si>
  <si>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</si>
  <si>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</si>
  <si>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</si>
  <si>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</si>
  <si>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</si>
  <si>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</si>
  <si>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</si>
  <si>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</si>
  <si>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</si>
  <si>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</si>
  <si>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</si>
  <si>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</si>
  <si>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</si>
  <si>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</si>
  <si>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</si>
  <si>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</si>
  <si>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</si>
  <si>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</si>
  <si>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</si>
  <si>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</si>
  <si>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</si>
  <si>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</si>
  <si>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</si>
  <si>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</si>
  <si>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</si>
  <si>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</si>
  <si>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</si>
  <si>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</si>
  <si>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</si>
  <si>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</si>
  <si>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</si>
  <si>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</si>
  <si>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</si>
  <si>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</si>
  <si>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</si>
  <si>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</si>
  <si>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</si>
  <si>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</si>
  <si>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</si>
  <si>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</si>
  <si>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</si>
  <si>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</si>
  <si>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</si>
  <si>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</si>
  <si>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</si>
  <si>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</si>
  <si>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</si>
  <si>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</si>
  <si>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</si>
  <si>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</si>
  <si>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</si>
  <si>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</si>
  <si>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</si>
  <si>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</si>
  <si>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</si>
  <si>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</si>
  <si>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</si>
  <si>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</si>
  <si>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</si>
  <si>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</si>
  <si>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</si>
  <si>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</si>
  <si>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</si>
  <si>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</si>
  <si>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</si>
  <si>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</si>
  <si>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</si>
  <si>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</si>
  <si>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</si>
  <si>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</si>
  <si>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</si>
  <si>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</si>
  <si>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</si>
  <si>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</si>
  <si>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</si>
  <si>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</si>
  <si>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</si>
  <si>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</si>
  <si>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</si>
  <si>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</si>
  <si>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</si>
  <si>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</si>
  <si>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</si>
  <si>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</si>
  <si>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</si>
  <si>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t xml:space="preserve"> 1,336 </t>
  </si>
  <si>
    <t xml:space="preserve"> 290 </t>
  </si>
  <si>
    <t xml:space="preserve"> 4,528 </t>
  </si>
  <si>
    <t xml:space="preserve"> 1,845 </t>
  </si>
  <si>
    <t xml:space="preserve"> 355 </t>
  </si>
  <si>
    <t xml:space="preserve"> 6,097 </t>
  </si>
  <si>
    <t xml:space="preserve"> 1,808 </t>
  </si>
  <si>
    <t xml:space="preserve"> 325 </t>
  </si>
  <si>
    <t xml:space="preserve"> 5,510 </t>
  </si>
  <si>
    <t xml:space="preserve"> 1,720 </t>
  </si>
  <si>
    <t xml:space="preserve"> 359 </t>
  </si>
  <si>
    <t xml:space="preserve"> 5,868 </t>
  </si>
  <si>
    <t xml:space="preserve"> 1,359 </t>
  </si>
  <si>
    <t xml:space="preserve"> 261 </t>
  </si>
  <si>
    <t xml:space="preserve"> 4,740 </t>
  </si>
  <si>
    <t xml:space="preserve"> 794 </t>
  </si>
  <si>
    <t xml:space="preserve"> 144 </t>
  </si>
  <si>
    <t xml:space="preserve"> 2,884 </t>
  </si>
  <si>
    <t>December 2018</t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</si>
  <si>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</si>
  <si>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Northern Ireland employee jobs - SEASONALLY ADJUSTED - December 2018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</si>
  <si>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</si>
  <si>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</si>
  <si>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</si>
  <si>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</si>
  <si>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</si>
  <si>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</si>
  <si>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</si>
  <si>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</si>
  <si>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</si>
  <si>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</si>
  <si>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</si>
  <si>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</si>
  <si>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</si>
  <si>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</si>
  <si>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</si>
  <si>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</si>
  <si>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</si>
  <si>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</si>
  <si>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</si>
  <si>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</si>
  <si>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</si>
  <si>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</si>
  <si>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</si>
  <si>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</si>
  <si>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</si>
  <si>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</si>
  <si>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</si>
  <si>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</si>
  <si>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</si>
  <si>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t>March 2019</t>
  </si>
  <si>
    <t>Vacancies notified: April 2018 to March 2019</t>
  </si>
  <si>
    <t>Table 6 Seasonally adjusted regional summary, January-March 2019</t>
  </si>
  <si>
    <t>January-March 2019</t>
  </si>
  <si>
    <t>Jan-Mar 2016</t>
  </si>
  <si>
    <t>Jan-Mar 2017</t>
  </si>
  <si>
    <t>Jan-Mar 2018</t>
  </si>
  <si>
    <t>Apr-Jun 2018</t>
  </si>
  <si>
    <t>Jul-Sep 2018</t>
  </si>
  <si>
    <t>Oct-Dec 2018</t>
  </si>
  <si>
    <t>Jan-Mar 2019</t>
  </si>
  <si>
    <t>Financial Year 2018/19</t>
  </si>
  <si>
    <t>(2) Vacancies data is published quarterly and reported by financial year. Data for January-March 2019 was published in April 2019.</t>
  </si>
  <si>
    <t>April 2019</t>
  </si>
  <si>
    <t>Total confirmed redundancies notified to Economic and Labour Market Statistics branch at 9th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</si>
</sst>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5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66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4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2" xfId="1" applyFont="1" applyFill="1" applyBorder="1" applyAlignment="1">
      <alignment horizontal="right"/>
    </xf>
    <xf numFmtId="0" fontId="7" fillId="0" borderId="0" xfId="1" applyFont="1"/>
    <xf numFmtId="167" fontId="14" fillId="3" borderId="21" xfId="1" applyNumberFormat="1" applyFont="1" applyFill="1" applyBorder="1" applyAlignment="1">
      <alignment horizontal="right"/>
    </xf>
    <xf numFmtId="167" fontId="14" fillId="4" borderId="22" xfId="1" applyNumberFormat="1" applyFont="1" applyFill="1" applyBorder="1" applyAlignment="1">
      <alignment horizontal="right"/>
    </xf>
    <xf numFmtId="167" fontId="14" fillId="2" borderId="21" xfId="1" applyNumberFormat="1" applyFont="1" applyFill="1" applyBorder="1" applyAlignment="1">
      <alignment horizontal="right"/>
    </xf>
    <xf numFmtId="167" fontId="14" fillId="2" borderId="23" xfId="1" applyNumberFormat="1" applyFont="1" applyFill="1" applyBorder="1" applyAlignment="1">
      <alignment horizontal="right"/>
    </xf>
    <xf numFmtId="167" fontId="14" fillId="3" borderId="23" xfId="1" applyNumberFormat="1" applyFont="1" applyFill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165" fontId="16" fillId="0" borderId="4" xfId="1" applyNumberFormat="1" applyFont="1" applyBorder="1" applyAlignment="1">
      <alignment horizontal="right" vertical="top" wrapText="1"/>
    </xf>
    <xf numFmtId="165" fontId="16" fillId="0" borderId="5" xfId="1" applyNumberFormat="1" applyFont="1" applyBorder="1" applyAlignment="1">
      <alignment horizontal="right" vertical="top" wrapText="1"/>
    </xf>
    <xf numFmtId="0" fontId="14" fillId="0" borderId="13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7" xfId="1" applyFont="1" applyBorder="1" applyAlignment="1">
      <alignment horizontal="left" vertical="top" wrapText="1" indent="1"/>
    </xf>
    <xf numFmtId="3" fontId="16" fillId="0" borderId="11" xfId="1" applyNumberFormat="1" applyFont="1" applyBorder="1" applyAlignment="1">
      <alignment horizontal="right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26" xfId="1" applyNumberFormat="1" applyFont="1" applyBorder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5" fontId="14" fillId="0" borderId="18" xfId="1" applyNumberFormat="1" applyFont="1" applyBorder="1" applyAlignment="1">
      <alignment horizontal="left" vertical="top" wrapText="1" indent="1"/>
    </xf>
    <xf numFmtId="165" fontId="16" fillId="0" borderId="8" xfId="1" applyNumberFormat="1" applyFont="1" applyBorder="1" applyAlignment="1">
      <alignment horizontal="right" vertical="top" wrapText="1"/>
    </xf>
    <xf numFmtId="165" fontId="16" fillId="0" borderId="6" xfId="1" applyNumberFormat="1" applyFont="1" applyBorder="1" applyAlignment="1">
      <alignment horizontal="right" vertical="top" wrapText="1"/>
    </xf>
    <xf numFmtId="165" fontId="14" fillId="0" borderId="8" xfId="1" applyNumberFormat="1" applyFont="1" applyBorder="1" applyAlignment="1">
      <alignment horizontal="left" vertical="top" wrapText="1" indent="1"/>
    </xf>
    <xf numFmtId="164" fontId="14" fillId="0" borderId="8" xfId="1" applyNumberFormat="1" applyFont="1" applyBorder="1" applyAlignment="1">
      <alignment horizontal="right" vertical="top" wrapText="1"/>
    </xf>
    <xf numFmtId="164" fontId="16" fillId="0" borderId="9" xfId="1" applyNumberFormat="1" applyFont="1" applyBorder="1" applyAlignment="1">
      <alignment horizontal="right" vertical="top" wrapText="1"/>
    </xf>
    <xf numFmtId="164" fontId="16" fillId="0" borderId="12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9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8" xfId="1" applyNumberFormat="1" applyFont="1" applyBorder="1" applyAlignment="1">
      <alignment horizontal="right" vertical="top" wrapText="1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1" xfId="0" applyFont="1" applyBorder="1" applyAlignment="1">
      <alignment horizontal="right"/>
    </xf>
    <xf numFmtId="17" fontId="16" fillId="0" borderId="20" xfId="0" applyNumberFormat="1" applyFont="1" applyBorder="1"/>
    <xf numFmtId="0" fontId="16" fillId="0" borderId="13" xfId="0" applyFont="1" applyBorder="1"/>
    <xf numFmtId="0" fontId="16" fillId="0" borderId="17" xfId="0" applyFont="1" applyBorder="1"/>
    <xf numFmtId="0" fontId="16" fillId="0" borderId="27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8" xfId="1" applyFont="1" applyFill="1" applyBorder="1" applyAlignment="1">
      <alignment horizontal="left"/>
    </xf>
    <xf numFmtId="0" fontId="5" fillId="0" borderId="39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/>
    </xf>
    <xf numFmtId="0" fontId="5" fillId="0" borderId="41" xfId="1" applyFont="1" applyFill="1" applyBorder="1" applyAlignment="1">
      <alignment horizontal="right"/>
    </xf>
    <xf numFmtId="0" fontId="5" fillId="0" borderId="44" xfId="1" applyFont="1" applyFill="1" applyBorder="1"/>
    <xf numFmtId="0" fontId="5" fillId="0" borderId="46" xfId="1" applyFont="1" applyFill="1" applyBorder="1"/>
    <xf numFmtId="0" fontId="5" fillId="0" borderId="47" xfId="1" applyFont="1" applyFill="1" applyBorder="1"/>
    <xf numFmtId="0" fontId="5" fillId="0" borderId="44" xfId="1" applyFont="1" applyFill="1" applyBorder="1" applyAlignment="1">
      <alignment wrapText="1"/>
    </xf>
    <xf numFmtId="166" fontId="14" fillId="4" borderId="45" xfId="1" applyNumberFormat="1" applyFont="1" applyFill="1" applyBorder="1" applyAlignment="1">
      <alignment horizontal="right"/>
    </xf>
    <xf numFmtId="166" fontId="14" fillId="0" borderId="45" xfId="1" applyNumberFormat="1" applyFont="1" applyFill="1" applyBorder="1" applyAlignment="1">
      <alignment horizontal="right"/>
    </xf>
    <xf numFmtId="166" fontId="14" fillId="2" borderId="45" xfId="1" applyNumberFormat="1" applyFont="1" applyFill="1" applyBorder="1" applyAlignment="1">
      <alignment horizontal="right"/>
    </xf>
    <xf numFmtId="0" fontId="5" fillId="0" borderId="48" xfId="1" applyFont="1" applyFill="1" applyBorder="1" applyAlignment="1">
      <alignment wrapText="1"/>
    </xf>
    <xf numFmtId="3" fontId="14" fillId="0" borderId="49" xfId="1" applyNumberFormat="1" applyFont="1" applyFill="1" applyBorder="1" applyAlignment="1">
      <alignment horizontal="right"/>
    </xf>
    <xf numFmtId="166" fontId="14" fillId="0" borderId="49" xfId="1" applyNumberFormat="1" applyFont="1" applyFill="1" applyBorder="1" applyAlignment="1">
      <alignment horizontal="right"/>
    </xf>
    <xf numFmtId="166" fontId="14" fillId="4" borderId="49" xfId="1" applyNumberFormat="1" applyFont="1" applyFill="1" applyBorder="1" applyAlignment="1">
      <alignment horizontal="right"/>
    </xf>
    <xf numFmtId="166" fontId="14" fillId="0" borderId="51" xfId="1" applyNumberFormat="1" applyFont="1" applyFill="1" applyBorder="1" applyAlignment="1">
      <alignment horizontal="right"/>
    </xf>
    <xf numFmtId="166" fontId="14" fillId="4" borderId="51" xfId="1" applyNumberFormat="1" applyFont="1" applyFill="1" applyBorder="1" applyAlignment="1">
      <alignment horizontal="right"/>
    </xf>
    <xf numFmtId="166" fontId="14" fillId="2" borderId="52" xfId="1" applyNumberFormat="1" applyFont="1" applyFill="1" applyBorder="1" applyAlignment="1">
      <alignment horizontal="right"/>
    </xf>
    <xf numFmtId="3" fontId="16" fillId="0" borderId="37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30" xfId="0" applyFont="1" applyBorder="1"/>
    <xf numFmtId="3" fontId="16" fillId="0" borderId="32" xfId="0" applyNumberFormat="1" applyFont="1" applyBorder="1" applyAlignment="1">
      <alignment horizontal="right"/>
    </xf>
    <xf numFmtId="3" fontId="16" fillId="0" borderId="34" xfId="0" applyNumberFormat="1" applyFont="1" applyBorder="1" applyAlignment="1">
      <alignment horizontal="right"/>
    </xf>
    <xf numFmtId="3" fontId="16" fillId="0" borderId="53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/>
    <xf numFmtId="0" fontId="14" fillId="0" borderId="54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50" xfId="1" applyNumberFormat="1" applyFont="1" applyFill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7" fillId="0" borderId="3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right"/>
    </xf>
    <xf numFmtId="0" fontId="14" fillId="0" borderId="60" xfId="0" applyFont="1" applyBorder="1" applyAlignment="1">
      <alignment horizontal="right"/>
    </xf>
    <xf numFmtId="0" fontId="14" fillId="0" borderId="6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0" fontId="14" fillId="0" borderId="63" xfId="0" applyFont="1" applyBorder="1" applyAlignment="1">
      <alignment horizontal="right"/>
    </xf>
    <xf numFmtId="0" fontId="14" fillId="0" borderId="64" xfId="0" applyFont="1" applyBorder="1" applyAlignment="1">
      <alignment horizontal="right"/>
    </xf>
    <xf numFmtId="0" fontId="14" fillId="0" borderId="65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4" xfId="4" applyFont="1" applyFill="1" applyBorder="1" applyAlignment="1">
      <alignment wrapText="1"/>
    </xf>
    <xf numFmtId="0" fontId="29" fillId="0" borderId="0" xfId="4" applyFont="1"/>
    <xf numFmtId="3" fontId="14" fillId="0" borderId="56" xfId="0" applyNumberFormat="1" applyFont="1" applyFill="1" applyBorder="1" applyAlignment="1">
      <alignment horizontal="right"/>
    </xf>
    <xf numFmtId="166" fontId="14" fillId="0" borderId="56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6" xfId="1" applyNumberFormat="1" applyFont="1" applyFill="1" applyBorder="1" applyAlignment="1">
      <alignment horizontal="right"/>
    </xf>
    <xf numFmtId="166" fontId="14" fillId="0" borderId="56" xfId="1" applyNumberFormat="1" applyFont="1" applyFill="1" applyBorder="1" applyAlignment="1">
      <alignment horizontal="right"/>
    </xf>
    <xf numFmtId="166" fontId="14" fillId="4" borderId="56" xfId="1" applyNumberFormat="1" applyFont="1" applyFill="1" applyBorder="1" applyAlignment="1">
      <alignment horizontal="right"/>
    </xf>
    <xf numFmtId="3" fontId="14" fillId="4" borderId="56" xfId="1" applyNumberFormat="1" applyFont="1" applyFill="1" applyBorder="1" applyAlignment="1">
      <alignment horizontal="right"/>
    </xf>
    <xf numFmtId="166" fontId="14" fillId="0" borderId="58" xfId="0" applyNumberFormat="1" applyFont="1" applyFill="1" applyBorder="1" applyAlignment="1">
      <alignment horizontal="right"/>
    </xf>
    <xf numFmtId="166" fontId="14" fillId="0" borderId="58" xfId="1" applyNumberFormat="1" applyFont="1" applyFill="1" applyBorder="1" applyAlignment="1">
      <alignment horizontal="right"/>
    </xf>
    <xf numFmtId="0" fontId="5" fillId="0" borderId="55" xfId="1" applyFont="1" applyFill="1" applyBorder="1" applyAlignment="1">
      <alignment horizontal="right"/>
    </xf>
    <xf numFmtId="0" fontId="5" fillId="0" borderId="56" xfId="1" applyFont="1" applyFill="1" applyBorder="1" applyAlignment="1">
      <alignment horizontal="right"/>
    </xf>
    <xf numFmtId="0" fontId="5" fillId="0" borderId="58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6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67" xfId="0" applyNumberFormat="1" applyFont="1" applyFill="1" applyBorder="1" applyAlignment="1">
      <alignment horizontal="right"/>
    </xf>
    <xf numFmtId="0" fontId="4" fillId="0" borderId="44" xfId="0" applyFont="1" applyBorder="1"/>
    <xf numFmtId="0" fontId="3" fillId="5" borderId="35" xfId="0" applyFont="1" applyFill="1" applyBorder="1" applyAlignment="1">
      <alignment wrapText="1"/>
    </xf>
    <xf numFmtId="0" fontId="3" fillId="5" borderId="66" xfId="0" applyFont="1" applyFill="1" applyBorder="1" applyAlignment="1">
      <alignment wrapText="1"/>
    </xf>
    <xf numFmtId="0" fontId="3" fillId="5" borderId="36" xfId="0" applyFont="1" applyFill="1" applyBorder="1" applyAlignment="1">
      <alignment wrapText="1"/>
    </xf>
    <xf numFmtId="17" fontId="12" fillId="5" borderId="56" xfId="0" applyNumberFormat="1" applyFont="1" applyFill="1" applyBorder="1" applyAlignment="1">
      <alignment horizontal="left" wrapText="1"/>
    </xf>
    <xf numFmtId="3" fontId="12" fillId="5" borderId="56" xfId="0" applyNumberFormat="1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center" vertical="top" wrapText="1"/>
    </xf>
    <xf numFmtId="0" fontId="12" fillId="5" borderId="58" xfId="0" applyFont="1" applyFill="1" applyBorder="1" applyAlignment="1">
      <alignment horizontal="center" vertical="top" wrapText="1"/>
    </xf>
    <xf numFmtId="3" fontId="12" fillId="5" borderId="58" xfId="0" applyNumberFormat="1" applyFont="1" applyFill="1" applyBorder="1" applyAlignment="1">
      <alignment horizontal="center" wrapText="1"/>
    </xf>
    <xf numFmtId="3" fontId="12" fillId="5" borderId="6" xfId="0" applyNumberFormat="1" applyFont="1" applyFill="1" applyBorder="1" applyAlignment="1">
      <alignment horizontal="center" vertical="top" wrapText="1"/>
    </xf>
    <xf numFmtId="3" fontId="12" fillId="5" borderId="2" xfId="0" applyNumberFormat="1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1" fillId="5" borderId="22" xfId="0" applyFont="1" applyFill="1" applyBorder="1" applyAlignment="1">
      <alignment wrapText="1"/>
    </xf>
    <xf numFmtId="3" fontId="11" fillId="5" borderId="2" xfId="0" applyNumberFormat="1" applyFont="1" applyFill="1" applyBorder="1" applyAlignment="1">
      <alignment horizontal="center" wrapText="1"/>
    </xf>
    <xf numFmtId="3" fontId="11" fillId="5" borderId="22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6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3" fillId="0" borderId="0" xfId="0" applyFont="1" applyAlignment="1"/>
    <xf numFmtId="0" fontId="34" fillId="0" borderId="68" xfId="0" applyFont="1" applyBorder="1" applyAlignment="1">
      <alignment vertical="top" wrapText="1"/>
    </xf>
    <xf numFmtId="0" fontId="34" fillId="0" borderId="76" xfId="0" applyFont="1" applyBorder="1" applyAlignment="1">
      <alignment vertical="top" wrapText="1"/>
    </xf>
    <xf numFmtId="0" fontId="33" fillId="0" borderId="77" xfId="0" applyFont="1" applyBorder="1" applyAlignment="1">
      <alignment vertical="top" wrapText="1"/>
    </xf>
    <xf numFmtId="0" fontId="36" fillId="0" borderId="78" xfId="0" applyFont="1" applyBorder="1" applyAlignment="1">
      <alignment vertical="top" wrapText="1"/>
    </xf>
    <xf numFmtId="0" fontId="34" fillId="0" borderId="79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6" fillId="0" borderId="79" xfId="0" applyFont="1" applyBorder="1" applyAlignment="1">
      <alignment vertical="top" wrapText="1"/>
    </xf>
    <xf numFmtId="0" fontId="36" fillId="0" borderId="80" xfId="0" applyFont="1" applyBorder="1" applyAlignment="1">
      <alignment vertical="top" wrapText="1"/>
    </xf>
    <xf numFmtId="0" fontId="36" fillId="0" borderId="81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80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80" xfId="0" applyNumberFormat="1" applyFont="1" applyBorder="1" applyAlignment="1">
      <alignment horizontal="center" wrapText="1"/>
    </xf>
    <xf numFmtId="0" fontId="36" fillId="0" borderId="77" xfId="0" applyFont="1" applyBorder="1" applyAlignment="1">
      <alignment wrapText="1"/>
    </xf>
    <xf numFmtId="3" fontId="36" fillId="0" borderId="78" xfId="0" applyNumberFormat="1" applyFont="1" applyBorder="1" applyAlignment="1">
      <alignment horizontal="center" vertical="top" wrapText="1"/>
    </xf>
    <xf numFmtId="164" fontId="36" fillId="0" borderId="0" xfId="18" applyNumberFormat="1" applyFont="1" applyBorder="1" applyAlignment="1">
      <alignment horizontal="center" vertical="top" wrapText="1"/>
    </xf>
    <xf numFmtId="164" fontId="36" fillId="0" borderId="80" xfId="18" applyNumberFormat="1" applyFont="1" applyBorder="1" applyAlignment="1">
      <alignment horizontal="center" vertical="top" wrapText="1"/>
    </xf>
    <xf numFmtId="0" fontId="36" fillId="0" borderId="78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80" xfId="0" applyNumberFormat="1" applyFont="1" applyFill="1" applyBorder="1" applyAlignment="1">
      <alignment horizontal="center" vertical="top" wrapText="1"/>
    </xf>
    <xf numFmtId="0" fontId="34" fillId="0" borderId="78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80" xfId="0" applyNumberFormat="1" applyFont="1" applyBorder="1" applyAlignment="1">
      <alignment horizontal="center" vertical="top" wrapText="1"/>
    </xf>
    <xf numFmtId="3" fontId="36" fillId="0" borderId="78" xfId="0" applyNumberFormat="1" applyFont="1" applyBorder="1" applyAlignment="1">
      <alignment horizontal="center" wrapText="1"/>
    </xf>
    <xf numFmtId="0" fontId="33" fillId="0" borderId="82" xfId="0" applyFont="1" applyBorder="1" applyAlignment="1">
      <alignment vertical="top" wrapText="1"/>
    </xf>
    <xf numFmtId="0" fontId="36" fillId="0" borderId="83" xfId="0" applyFont="1" applyFill="1" applyBorder="1" applyAlignment="1">
      <alignment horizontal="center" vertical="top" wrapText="1"/>
    </xf>
    <xf numFmtId="0" fontId="36" fillId="0" borderId="84" xfId="0" applyFont="1" applyFill="1" applyBorder="1" applyAlignment="1">
      <alignment horizontal="center" vertical="top" wrapText="1"/>
    </xf>
    <xf numFmtId="165" fontId="36" fillId="0" borderId="84" xfId="0" applyNumberFormat="1" applyFont="1" applyFill="1" applyBorder="1" applyAlignment="1">
      <alignment horizontal="center" vertical="top" wrapText="1"/>
    </xf>
    <xf numFmtId="165" fontId="36" fillId="0" borderId="85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36" fillId="0" borderId="0" xfId="0" applyFont="1"/>
    <xf numFmtId="0" fontId="0" fillId="0" borderId="7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0" xfId="0" applyBorder="1" applyAlignment="1">
      <alignment horizontal="center"/>
    </xf>
    <xf numFmtId="3" fontId="36" fillId="0" borderId="77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80" xfId="0" applyNumberFormat="1" applyFont="1" applyBorder="1" applyAlignment="1">
      <alignment horizontal="center"/>
    </xf>
    <xf numFmtId="0" fontId="36" fillId="0" borderId="77" xfId="0" applyFont="1" applyBorder="1" applyAlignment="1">
      <alignment horizontal="center"/>
    </xf>
    <xf numFmtId="0" fontId="36" fillId="0" borderId="8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82" xfId="0" applyFont="1" applyBorder="1" applyAlignment="1">
      <alignment horizontal="center"/>
    </xf>
    <xf numFmtId="0" fontId="36" fillId="0" borderId="84" xfId="0" applyFont="1" applyBorder="1" applyAlignment="1">
      <alignment horizontal="center"/>
    </xf>
    <xf numFmtId="165" fontId="36" fillId="0" borderId="84" xfId="0" applyNumberFormat="1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77" xfId="0" applyFont="1" applyBorder="1" applyAlignment="1">
      <alignment horizontal="center" vertical="top"/>
    </xf>
    <xf numFmtId="3" fontId="36" fillId="0" borderId="0" xfId="0" applyNumberFormat="1" applyFont="1" applyAlignment="1">
      <alignment horizontal="center" vertical="top"/>
    </xf>
    <xf numFmtId="0" fontId="36" fillId="0" borderId="80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5" fillId="0" borderId="0" xfId="1" applyFont="1" applyFill="1"/>
    <xf numFmtId="165" fontId="5" fillId="0" borderId="0" xfId="1" applyNumberFormat="1" applyFont="1" applyFill="1"/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35" fillId="0" borderId="73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center" wrapText="1"/>
    </xf>
    <xf numFmtId="165" fontId="36" fillId="0" borderId="80" xfId="0" applyNumberFormat="1" applyFont="1" applyBorder="1" applyAlignment="1">
      <alignment horizontal="center" vertical="top"/>
    </xf>
    <xf numFmtId="165" fontId="4" fillId="0" borderId="18" xfId="4" applyNumberFormat="1" applyFont="1" applyFill="1" applyBorder="1" applyAlignment="1">
      <alignment horizontal="right" wrapText="1"/>
    </xf>
    <xf numFmtId="165" fontId="4" fillId="0" borderId="65" xfId="4" applyNumberFormat="1" applyFont="1" applyFill="1" applyBorder="1" applyAlignment="1">
      <alignment horizontal="right" wrapText="1"/>
    </xf>
    <xf numFmtId="0" fontId="4" fillId="0" borderId="65" xfId="4" applyFont="1" applyBorder="1"/>
    <xf numFmtId="165" fontId="4" fillId="0" borderId="86" xfId="4" applyNumberFormat="1" applyFont="1" applyFill="1" applyBorder="1" applyAlignment="1">
      <alignment horizontal="right" wrapText="1"/>
    </xf>
    <xf numFmtId="165" fontId="4" fillId="0" borderId="56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8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165" fontId="4" fillId="0" borderId="11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3" fontId="11" fillId="5" borderId="36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0" fontId="35" fillId="0" borderId="69" xfId="0" applyFont="1" applyFill="1" applyBorder="1" applyAlignment="1">
      <alignment horizontal="center" vertical="top" wrapText="1"/>
    </xf>
    <xf numFmtId="0" fontId="35" fillId="0" borderId="74" xfId="0" applyFont="1" applyFill="1" applyBorder="1" applyAlignment="1">
      <alignment horizontal="center" vertical="top" wrapText="1"/>
    </xf>
    <xf numFmtId="0" fontId="0" fillId="0" borderId="71" xfId="0" applyFill="1" applyBorder="1"/>
    <xf numFmtId="0" fontId="35" fillId="0" borderId="73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35" fillId="0" borderId="70" xfId="0" applyFont="1" applyFill="1" applyBorder="1" applyAlignment="1">
      <alignment horizontal="center" vertical="top" wrapText="1"/>
    </xf>
    <xf numFmtId="0" fontId="35" fillId="0" borderId="72" xfId="0" applyFont="1" applyFill="1" applyBorder="1" applyAlignment="1">
      <alignment horizontal="center" vertical="top" wrapText="1"/>
    </xf>
    <xf numFmtId="0" fontId="35" fillId="0" borderId="75" xfId="0" applyFont="1" applyFill="1" applyBorder="1" applyAlignment="1">
      <alignment horizontal="center" vertical="top" wrapText="1"/>
    </xf>
    <xf numFmtId="0" fontId="16" fillId="0" borderId="25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 wrapText="1"/>
    </xf>
    <xf numFmtId="0" fontId="16" fillId="0" borderId="17" xfId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165" fontId="16" fillId="0" borderId="16" xfId="1" applyNumberFormat="1" applyFont="1" applyBorder="1" applyAlignment="1">
      <alignment horizontal="center" vertical="top" wrapText="1"/>
    </xf>
    <xf numFmtId="0" fontId="16" fillId="0" borderId="8" xfId="1" applyFont="1" applyBorder="1" applyAlignment="1">
      <alignment horizontal="right" vertical="top" wrapText="1"/>
    </xf>
    <xf numFmtId="0" fontId="16" fillId="0" borderId="6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16" fillId="0" borderId="2" xfId="1" applyFont="1" applyBorder="1" applyAlignment="1">
      <alignment horizontal="right" vertical="top" wrapText="1"/>
    </xf>
    <xf numFmtId="0" fontId="20" fillId="0" borderId="0" xfId="1" applyFont="1" applyAlignment="1">
      <alignment horizontal="left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3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66" xfId="0" applyFont="1" applyFill="1" applyBorder="1" applyAlignment="1">
      <alignment horizontal="center"/>
    </xf>
    <xf numFmtId="0" fontId="4" fillId="5" borderId="66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5" fillId="0" borderId="25" xfId="0" applyFont="1" applyFill="1" applyBorder="1"/>
    <xf numFmtId="0" fontId="5" fillId="0" borderId="13" xfId="0" applyFont="1" applyFill="1" applyBorder="1"/>
    <xf numFmtId="0" fontId="5" fillId="0" borderId="17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28515625" style="49" bestFit="1" customWidth="1"/>
    <col min="2" max="2" width="35.140625" style="49" customWidth="1"/>
    <col min="3" max="3" width="27.42578125" style="49" bestFit="1" customWidth="1"/>
    <col min="4" max="16384" width="9.140625" style="49"/>
  </cols>
  <sheetData>
    <row r="1" spans="1:3" x14ac:dyDescent="0.2">
      <c r="A1" s="48" t="s">
        <v>55</v>
      </c>
    </row>
    <row r="2" spans="1:3" x14ac:dyDescent="0.2">
      <c r="A2" s="48"/>
    </row>
    <row r="3" spans="1:3" x14ac:dyDescent="0.2">
      <c r="A3" s="48" t="s">
        <v>97</v>
      </c>
      <c r="B3" s="48" t="s">
        <v>98</v>
      </c>
      <c r="C3" s="48" t="s">
        <v>99</v>
      </c>
    </row>
    <row r="4" spans="1:3" x14ac:dyDescent="0.2">
      <c r="A4" s="50" t="s">
        <v>18</v>
      </c>
      <c r="B4" s="50" t="s">
        <v>67</v>
      </c>
      <c r="C4" s="131" t="s">
        <v>188</v>
      </c>
    </row>
    <row r="5" spans="1:3" x14ac:dyDescent="0.2">
      <c r="A5" s="50" t="s">
        <v>19</v>
      </c>
      <c r="B5" s="50" t="s">
        <v>68</v>
      </c>
      <c r="C5" s="132" t="s">
        <v>198</v>
      </c>
    </row>
    <row r="6" spans="1:3" x14ac:dyDescent="0.2">
      <c r="A6" s="50" t="s">
        <v>56</v>
      </c>
      <c r="B6" s="50" t="s">
        <v>69</v>
      </c>
      <c r="C6" s="131" t="s">
        <v>153</v>
      </c>
    </row>
    <row r="7" spans="1:3" x14ac:dyDescent="0.2">
      <c r="A7" s="50" t="s">
        <v>57</v>
      </c>
      <c r="B7" s="50" t="s">
        <v>70</v>
      </c>
      <c r="C7" s="51" t="s">
        <v>132</v>
      </c>
    </row>
    <row r="8" spans="1:3" x14ac:dyDescent="0.2">
      <c r="A8" s="50" t="s">
        <v>58</v>
      </c>
      <c r="B8" s="50" t="s">
        <v>71</v>
      </c>
      <c r="C8" s="51" t="s">
        <v>185</v>
      </c>
    </row>
    <row r="9" spans="1:3" x14ac:dyDescent="0.2">
      <c r="A9" s="50" t="s">
        <v>59</v>
      </c>
      <c r="B9" s="50" t="s">
        <v>72</v>
      </c>
      <c r="C9" s="131" t="s">
        <v>188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="90" zoomScaleNormal="90" workbookViewId="0"/>
  </sheetViews>
  <sheetFormatPr defaultRowHeight="15" x14ac:dyDescent="0.25"/>
  <cols>
    <col min="1" max="1" width="16" customWidth="1"/>
    <col min="2" max="2" width="14.28515625" customWidth="1"/>
    <col min="3" max="3" width="15.7109375" bestFit="1" customWidth="1"/>
    <col min="4" max="4" width="12.85546875" customWidth="1"/>
    <col min="5" max="5" width="12.42578125" customWidth="1"/>
    <col min="6" max="6" width="11.42578125" customWidth="1"/>
    <col min="7" max="7" width="12.5703125" customWidth="1"/>
    <col min="8" max="8" width="13.85546875" customWidth="1"/>
    <col min="9" max="9" width="10.85546875" bestFit="1" customWidth="1"/>
    <col min="10" max="10" width="11.28515625" bestFit="1" customWidth="1"/>
    <col min="11" max="11" width="8.85546875" customWidth="1"/>
    <col min="12" max="12" width="10.5703125" customWidth="1"/>
    <col min="13" max="13" width="10.140625" customWidth="1"/>
    <col min="14" max="15" width="10.7109375" customWidth="1"/>
    <col min="16" max="16" width="11.5703125" customWidth="1"/>
    <col min="18" max="18" width="11.5703125" customWidth="1"/>
  </cols>
  <sheetData>
    <row r="1" spans="1:19" x14ac:dyDescent="0.25">
      <c r="A1" s="158" t="s">
        <v>177</v>
      </c>
      <c r="B1" s="94"/>
      <c r="C1" s="94"/>
    </row>
    <row r="2" spans="1:19" ht="15.75" thickBot="1" x14ac:dyDescent="0.3">
      <c r="A2" s="158" t="s">
        <v>156</v>
      </c>
      <c r="B2" s="94"/>
      <c r="C2" s="94"/>
      <c r="J2" t="s">
        <v>157</v>
      </c>
    </row>
    <row r="3" spans="1:19" ht="16.5" thickTop="1" x14ac:dyDescent="0.25">
      <c r="A3" s="159"/>
      <c r="B3" s="238" t="s">
        <v>0</v>
      </c>
      <c r="C3" s="238"/>
      <c r="D3" s="238"/>
      <c r="E3" s="238"/>
      <c r="F3" s="238"/>
      <c r="G3" s="238"/>
      <c r="H3" s="238"/>
      <c r="I3" s="238"/>
      <c r="J3" s="238"/>
      <c r="K3" s="243" t="s">
        <v>158</v>
      </c>
      <c r="L3" s="243"/>
      <c r="M3" s="243"/>
      <c r="N3" s="243"/>
      <c r="O3" s="243"/>
      <c r="P3" s="243"/>
      <c r="Q3" s="243"/>
      <c r="R3" s="243"/>
      <c r="S3" s="243"/>
    </row>
    <row r="4" spans="1:19" ht="14.25" customHeight="1" x14ac:dyDescent="0.25">
      <c r="A4" s="240"/>
      <c r="B4" s="244" t="s">
        <v>159</v>
      </c>
      <c r="C4" s="241" t="s">
        <v>1</v>
      </c>
      <c r="D4" s="241" t="s">
        <v>2</v>
      </c>
      <c r="E4" s="241" t="s">
        <v>3</v>
      </c>
      <c r="F4" s="241" t="s">
        <v>160</v>
      </c>
      <c r="G4" s="241" t="s">
        <v>161</v>
      </c>
      <c r="H4" s="241" t="s">
        <v>4</v>
      </c>
      <c r="I4" s="241" t="s">
        <v>162</v>
      </c>
      <c r="J4" s="239" t="s">
        <v>163</v>
      </c>
      <c r="K4" s="245" t="s">
        <v>164</v>
      </c>
      <c r="L4" s="241" t="s">
        <v>1</v>
      </c>
      <c r="M4" s="241" t="s">
        <v>2</v>
      </c>
      <c r="N4" s="241" t="s">
        <v>3</v>
      </c>
      <c r="O4" s="241" t="s">
        <v>119</v>
      </c>
      <c r="P4" s="241" t="s">
        <v>161</v>
      </c>
      <c r="Q4" s="241" t="s">
        <v>4</v>
      </c>
      <c r="R4" s="241" t="s">
        <v>162</v>
      </c>
      <c r="S4" s="239" t="s">
        <v>163</v>
      </c>
    </row>
    <row r="5" spans="1:19" x14ac:dyDescent="0.25">
      <c r="A5" s="240"/>
      <c r="B5" s="244"/>
      <c r="C5" s="241"/>
      <c r="D5" s="241"/>
      <c r="E5" s="241"/>
      <c r="F5" s="241"/>
      <c r="G5" s="241"/>
      <c r="H5" s="241"/>
      <c r="I5" s="241"/>
      <c r="J5" s="239"/>
      <c r="K5" s="245"/>
      <c r="L5" s="241"/>
      <c r="M5" s="241"/>
      <c r="N5" s="241"/>
      <c r="O5" s="241"/>
      <c r="P5" s="241"/>
      <c r="Q5" s="241"/>
      <c r="R5" s="241"/>
      <c r="S5" s="239"/>
    </row>
    <row r="6" spans="1:19" x14ac:dyDescent="0.25">
      <c r="A6" s="240"/>
      <c r="B6" s="244"/>
      <c r="C6" s="241"/>
      <c r="D6" s="241"/>
      <c r="E6" s="241"/>
      <c r="F6" s="241"/>
      <c r="G6" s="241"/>
      <c r="H6" s="241"/>
      <c r="I6" s="241"/>
      <c r="J6" s="239"/>
      <c r="K6" s="245"/>
      <c r="L6" s="241"/>
      <c r="M6" s="241"/>
      <c r="N6" s="241"/>
      <c r="O6" s="241"/>
      <c r="P6" s="241"/>
      <c r="Q6" s="241"/>
      <c r="R6" s="241"/>
      <c r="S6" s="239"/>
    </row>
    <row r="7" spans="1:19" ht="15.75" x14ac:dyDescent="0.25">
      <c r="A7" s="160"/>
      <c r="B7" s="218" t="s">
        <v>5</v>
      </c>
      <c r="C7" s="219" t="s">
        <v>6</v>
      </c>
      <c r="D7" s="219" t="s">
        <v>7</v>
      </c>
      <c r="E7" s="219" t="s">
        <v>8</v>
      </c>
      <c r="F7" s="219" t="s">
        <v>9</v>
      </c>
      <c r="G7" s="219" t="s">
        <v>10</v>
      </c>
      <c r="H7" s="219" t="s">
        <v>11</v>
      </c>
      <c r="I7" s="219" t="s">
        <v>12</v>
      </c>
      <c r="J7" s="220" t="s">
        <v>13</v>
      </c>
      <c r="K7" s="221" t="s">
        <v>165</v>
      </c>
      <c r="L7" s="222" t="s">
        <v>166</v>
      </c>
      <c r="M7" s="222" t="s">
        <v>167</v>
      </c>
      <c r="N7" s="222" t="s">
        <v>168</v>
      </c>
      <c r="O7" s="222" t="s">
        <v>169</v>
      </c>
      <c r="P7" s="222" t="s">
        <v>170</v>
      </c>
      <c r="Q7" s="222" t="s">
        <v>171</v>
      </c>
      <c r="R7" s="222" t="s">
        <v>172</v>
      </c>
      <c r="S7" s="223" t="s">
        <v>173</v>
      </c>
    </row>
    <row r="8" spans="1:19" ht="15.75" x14ac:dyDescent="0.25">
      <c r="A8" s="161" t="s">
        <v>14</v>
      </c>
      <c r="B8" s="162"/>
      <c r="C8" s="163"/>
      <c r="D8" s="164"/>
      <c r="E8" s="165"/>
      <c r="F8" s="165"/>
      <c r="G8" s="165"/>
      <c r="H8" s="166"/>
      <c r="I8" s="165"/>
      <c r="J8" s="167"/>
      <c r="K8" s="196"/>
      <c r="L8" s="197"/>
      <c r="M8" s="197"/>
      <c r="N8" s="197"/>
      <c r="O8" s="197"/>
      <c r="P8" s="197"/>
      <c r="Q8" s="197"/>
      <c r="R8" s="197"/>
      <c r="S8" s="198"/>
    </row>
    <row r="9" spans="1:19" x14ac:dyDescent="0.25">
      <c r="A9" s="168" t="s">
        <v>189</v>
      </c>
      <c r="B9" s="169">
        <v>1449</v>
      </c>
      <c r="C9" s="169">
        <v>891</v>
      </c>
      <c r="D9" s="169">
        <v>837</v>
      </c>
      <c r="E9" s="169">
        <v>54</v>
      </c>
      <c r="F9" s="169">
        <v>558</v>
      </c>
      <c r="G9" s="170">
        <v>6.0999999999999999E-2</v>
      </c>
      <c r="H9" s="170">
        <v>0.61499999999999999</v>
      </c>
      <c r="I9" s="170">
        <v>0.57799999999999996</v>
      </c>
      <c r="J9" s="171">
        <v>0.38500000000000001</v>
      </c>
      <c r="K9" s="199">
        <v>1166</v>
      </c>
      <c r="L9" s="200">
        <v>861</v>
      </c>
      <c r="M9" s="200">
        <v>807</v>
      </c>
      <c r="N9" s="200">
        <v>54</v>
      </c>
      <c r="O9" s="200">
        <v>305</v>
      </c>
      <c r="P9" s="201">
        <v>6.3E-2</v>
      </c>
      <c r="Q9" s="201">
        <v>0.73899999999999999</v>
      </c>
      <c r="R9" s="201">
        <v>0.69199999999999995</v>
      </c>
      <c r="S9" s="202">
        <v>0.26100000000000001</v>
      </c>
    </row>
    <row r="10" spans="1:19" x14ac:dyDescent="0.25">
      <c r="A10" s="168" t="s">
        <v>190</v>
      </c>
      <c r="B10" s="169">
        <v>1455</v>
      </c>
      <c r="C10" s="169">
        <v>868</v>
      </c>
      <c r="D10" s="169">
        <v>822</v>
      </c>
      <c r="E10" s="169">
        <v>46</v>
      </c>
      <c r="F10" s="169">
        <v>587</v>
      </c>
      <c r="G10" s="170">
        <v>5.2999999999999999E-2</v>
      </c>
      <c r="H10" s="170">
        <v>0.59699999999999998</v>
      </c>
      <c r="I10" s="170">
        <v>0.56499999999999995</v>
      </c>
      <c r="J10" s="171">
        <v>0.40300000000000002</v>
      </c>
      <c r="K10" s="199">
        <v>1167</v>
      </c>
      <c r="L10" s="200">
        <v>845</v>
      </c>
      <c r="M10" s="200">
        <v>799</v>
      </c>
      <c r="N10" s="200">
        <v>46</v>
      </c>
      <c r="O10" s="200">
        <v>322</v>
      </c>
      <c r="P10" s="201">
        <v>5.5E-2</v>
      </c>
      <c r="Q10" s="201">
        <v>0.72399999999999998</v>
      </c>
      <c r="R10" s="201">
        <v>0.68400000000000005</v>
      </c>
      <c r="S10" s="202">
        <v>0.27600000000000002</v>
      </c>
    </row>
    <row r="11" spans="1:19" x14ac:dyDescent="0.25">
      <c r="A11" s="168" t="s">
        <v>191</v>
      </c>
      <c r="B11" s="172">
        <v>1461</v>
      </c>
      <c r="C11" s="172">
        <v>872</v>
      </c>
      <c r="D11" s="172">
        <v>846</v>
      </c>
      <c r="E11" s="172">
        <v>27</v>
      </c>
      <c r="F11" s="172">
        <v>589</v>
      </c>
      <c r="G11" s="173">
        <v>0.03</v>
      </c>
      <c r="H11" s="173">
        <v>0.59699999999999998</v>
      </c>
      <c r="I11" s="173">
        <v>0.57899999999999996</v>
      </c>
      <c r="J11" s="174">
        <v>0.40300000000000002</v>
      </c>
      <c r="K11" s="199">
        <v>1168</v>
      </c>
      <c r="L11" s="200">
        <v>842</v>
      </c>
      <c r="M11" s="200">
        <v>815</v>
      </c>
      <c r="N11" s="200">
        <v>27</v>
      </c>
      <c r="O11" s="200">
        <v>326</v>
      </c>
      <c r="P11" s="201">
        <v>3.2000000000000001E-2</v>
      </c>
      <c r="Q11" s="201">
        <v>0.72099999999999997</v>
      </c>
      <c r="R11" s="201">
        <v>0.69799999999999995</v>
      </c>
      <c r="S11" s="202">
        <v>0.27900000000000003</v>
      </c>
    </row>
    <row r="12" spans="1:19" x14ac:dyDescent="0.25">
      <c r="A12" s="168" t="s">
        <v>192</v>
      </c>
      <c r="B12" s="172">
        <v>1463</v>
      </c>
      <c r="C12" s="172">
        <v>875</v>
      </c>
      <c r="D12" s="172">
        <v>843</v>
      </c>
      <c r="E12" s="172">
        <v>32</v>
      </c>
      <c r="F12" s="172">
        <v>587</v>
      </c>
      <c r="G12" s="173">
        <v>3.6999999999999998E-2</v>
      </c>
      <c r="H12" s="173">
        <v>0.59899999999999998</v>
      </c>
      <c r="I12" s="173">
        <v>0.57699999999999996</v>
      </c>
      <c r="J12" s="174">
        <v>0.40100000000000002</v>
      </c>
      <c r="K12" s="199">
        <v>1168</v>
      </c>
      <c r="L12" s="200">
        <v>845</v>
      </c>
      <c r="M12" s="200">
        <v>813</v>
      </c>
      <c r="N12" s="200">
        <v>32</v>
      </c>
      <c r="O12" s="200">
        <v>323</v>
      </c>
      <c r="P12" s="201">
        <v>3.7999999999999999E-2</v>
      </c>
      <c r="Q12" s="201">
        <v>0.72399999999999998</v>
      </c>
      <c r="R12" s="201">
        <v>0.69599999999999995</v>
      </c>
      <c r="S12" s="202">
        <v>0.27600000000000002</v>
      </c>
    </row>
    <row r="13" spans="1:19" x14ac:dyDescent="0.25">
      <c r="A13" s="168" t="s">
        <v>193</v>
      </c>
      <c r="B13" s="172">
        <v>1464</v>
      </c>
      <c r="C13" s="172">
        <v>875</v>
      </c>
      <c r="D13" s="172">
        <v>842</v>
      </c>
      <c r="E13" s="172">
        <v>33</v>
      </c>
      <c r="F13" s="172">
        <v>590</v>
      </c>
      <c r="G13" s="173">
        <v>3.7999999999999999E-2</v>
      </c>
      <c r="H13" s="173">
        <v>0.59699999999999998</v>
      </c>
      <c r="I13" s="173">
        <v>0.57499999999999996</v>
      </c>
      <c r="J13" s="174">
        <v>0.40300000000000002</v>
      </c>
      <c r="K13" s="199">
        <v>1168</v>
      </c>
      <c r="L13" s="200">
        <v>844</v>
      </c>
      <c r="M13" s="200">
        <v>811</v>
      </c>
      <c r="N13" s="200">
        <v>33</v>
      </c>
      <c r="O13" s="200">
        <v>324</v>
      </c>
      <c r="P13" s="201">
        <v>3.9E-2</v>
      </c>
      <c r="Q13" s="201">
        <v>0.72299999999999998</v>
      </c>
      <c r="R13" s="201">
        <v>0.69399999999999995</v>
      </c>
      <c r="S13" s="202">
        <v>0.27700000000000002</v>
      </c>
    </row>
    <row r="14" spans="1:19" x14ac:dyDescent="0.25">
      <c r="A14" s="168" t="s">
        <v>194</v>
      </c>
      <c r="B14" s="172">
        <v>1466</v>
      </c>
      <c r="C14" s="172">
        <v>887</v>
      </c>
      <c r="D14" s="172">
        <v>853</v>
      </c>
      <c r="E14" s="172">
        <v>33</v>
      </c>
      <c r="F14" s="172">
        <v>579</v>
      </c>
      <c r="G14" s="173">
        <v>3.7999999999999999E-2</v>
      </c>
      <c r="H14" s="173">
        <v>0.60499999999999998</v>
      </c>
      <c r="I14" s="173">
        <v>0.58199999999999996</v>
      </c>
      <c r="J14" s="174">
        <v>0.39500000000000002</v>
      </c>
      <c r="K14" s="199">
        <v>1168</v>
      </c>
      <c r="L14" s="200">
        <v>855</v>
      </c>
      <c r="M14" s="200">
        <v>821</v>
      </c>
      <c r="N14" s="200">
        <v>33</v>
      </c>
      <c r="O14" s="200">
        <v>313</v>
      </c>
      <c r="P14" s="201">
        <v>3.9E-2</v>
      </c>
      <c r="Q14" s="201">
        <v>0.73199999999999998</v>
      </c>
      <c r="R14" s="201">
        <v>0.70299999999999996</v>
      </c>
      <c r="S14" s="202">
        <v>0.26800000000000002</v>
      </c>
    </row>
    <row r="15" spans="1:19" x14ac:dyDescent="0.25">
      <c r="A15" s="175" t="s">
        <v>195</v>
      </c>
      <c r="B15" s="176">
        <v>1467</v>
      </c>
      <c r="C15" s="169">
        <v>886</v>
      </c>
      <c r="D15" s="169">
        <v>860</v>
      </c>
      <c r="E15" s="169">
        <v>26</v>
      </c>
      <c r="F15" s="169">
        <v>582</v>
      </c>
      <c r="G15" s="170">
        <v>2.9000000000000001E-2</v>
      </c>
      <c r="H15" s="177">
        <v>0.60399999999999998</v>
      </c>
      <c r="I15" s="177">
        <v>0.58599999999999997</v>
      </c>
      <c r="J15" s="178">
        <v>0.39600000000000002</v>
      </c>
      <c r="K15" s="199">
        <v>1168</v>
      </c>
      <c r="L15" s="200">
        <v>858</v>
      </c>
      <c r="M15" s="200">
        <v>833</v>
      </c>
      <c r="N15" s="200">
        <v>25</v>
      </c>
      <c r="O15" s="200">
        <v>310</v>
      </c>
      <c r="P15" s="201">
        <v>2.9000000000000001E-2</v>
      </c>
      <c r="Q15" s="201">
        <v>0.73499999999999999</v>
      </c>
      <c r="R15" s="201">
        <v>0.71299999999999997</v>
      </c>
      <c r="S15" s="202">
        <v>0.26500000000000001</v>
      </c>
    </row>
    <row r="16" spans="1:19" ht="25.5" x14ac:dyDescent="0.25">
      <c r="A16" s="161" t="s">
        <v>15</v>
      </c>
      <c r="B16" s="179">
        <v>2</v>
      </c>
      <c r="C16" s="180">
        <v>-1</v>
      </c>
      <c r="D16" s="180">
        <v>7</v>
      </c>
      <c r="E16" s="180">
        <v>-8</v>
      </c>
      <c r="F16" s="180">
        <v>3</v>
      </c>
      <c r="G16" s="181">
        <v>-0.9</v>
      </c>
      <c r="H16" s="181">
        <v>-0.1</v>
      </c>
      <c r="I16" s="181">
        <v>0.4</v>
      </c>
      <c r="J16" s="182">
        <v>0.1</v>
      </c>
      <c r="K16" s="211">
        <v>0</v>
      </c>
      <c r="L16" s="212">
        <v>3</v>
      </c>
      <c r="M16" s="212">
        <v>11</v>
      </c>
      <c r="N16" s="212">
        <v>-8</v>
      </c>
      <c r="O16" s="212">
        <v>-3</v>
      </c>
      <c r="P16" s="181">
        <v>-1</v>
      </c>
      <c r="Q16" s="181">
        <v>0.2</v>
      </c>
      <c r="R16" s="181">
        <v>1</v>
      </c>
      <c r="S16" s="224">
        <v>-0.2</v>
      </c>
    </row>
    <row r="17" spans="1:19" x14ac:dyDescent="0.25">
      <c r="A17" s="161" t="s">
        <v>16</v>
      </c>
      <c r="B17" s="179">
        <v>6</v>
      </c>
      <c r="C17" s="180">
        <v>13</v>
      </c>
      <c r="D17" s="180">
        <v>14</v>
      </c>
      <c r="E17" s="180">
        <v>-1</v>
      </c>
      <c r="F17" s="180">
        <v>-7</v>
      </c>
      <c r="G17" s="180">
        <v>-0.2</v>
      </c>
      <c r="H17" s="181">
        <v>0.7</v>
      </c>
      <c r="I17" s="181">
        <v>0.7</v>
      </c>
      <c r="J17" s="182">
        <v>-0.7</v>
      </c>
      <c r="K17" s="203">
        <v>0</v>
      </c>
      <c r="L17" s="200">
        <v>16</v>
      </c>
      <c r="M17" s="200">
        <v>17</v>
      </c>
      <c r="N17" s="200">
        <v>-1</v>
      </c>
      <c r="O17" s="200">
        <v>-16</v>
      </c>
      <c r="P17" s="181">
        <v>-0.2</v>
      </c>
      <c r="Q17" s="181">
        <v>1.4</v>
      </c>
      <c r="R17" s="181">
        <v>1.5</v>
      </c>
      <c r="S17" s="204">
        <v>-1.4</v>
      </c>
    </row>
    <row r="18" spans="1:19" ht="15.75" x14ac:dyDescent="0.25">
      <c r="A18" s="161" t="s">
        <v>102</v>
      </c>
      <c r="B18" s="183"/>
      <c r="C18" s="184"/>
      <c r="D18" s="184"/>
      <c r="E18" s="184"/>
      <c r="F18" s="184"/>
      <c r="G18" s="184"/>
      <c r="H18" s="185"/>
      <c r="I18" s="185"/>
      <c r="J18" s="186"/>
      <c r="K18" s="203"/>
      <c r="L18" s="205"/>
      <c r="M18" s="205"/>
      <c r="N18" s="205"/>
      <c r="O18" s="205"/>
      <c r="P18" s="205"/>
      <c r="Q18" s="205"/>
      <c r="R18" s="205"/>
      <c r="S18" s="204"/>
    </row>
    <row r="19" spans="1:19" x14ac:dyDescent="0.25">
      <c r="A19" s="168" t="s">
        <v>189</v>
      </c>
      <c r="B19" s="187">
        <v>705</v>
      </c>
      <c r="C19" s="172">
        <v>486</v>
      </c>
      <c r="D19" s="172">
        <v>454</v>
      </c>
      <c r="E19" s="172">
        <v>32</v>
      </c>
      <c r="F19" s="172">
        <v>219</v>
      </c>
      <c r="G19" s="173">
        <v>6.6000000000000003E-2</v>
      </c>
      <c r="H19" s="173">
        <v>0.69</v>
      </c>
      <c r="I19" s="173">
        <v>0.64400000000000002</v>
      </c>
      <c r="J19" s="174">
        <v>0.31</v>
      </c>
      <c r="K19" s="199">
        <v>577</v>
      </c>
      <c r="L19" s="200">
        <v>464</v>
      </c>
      <c r="M19" s="200">
        <v>432</v>
      </c>
      <c r="N19" s="200">
        <v>32</v>
      </c>
      <c r="O19" s="200">
        <v>112</v>
      </c>
      <c r="P19" s="201">
        <v>6.9000000000000006E-2</v>
      </c>
      <c r="Q19" s="201">
        <v>0.80500000000000005</v>
      </c>
      <c r="R19" s="201">
        <v>0.75</v>
      </c>
      <c r="S19" s="202">
        <v>0.19500000000000001</v>
      </c>
    </row>
    <row r="20" spans="1:19" x14ac:dyDescent="0.25">
      <c r="A20" s="175" t="s">
        <v>190</v>
      </c>
      <c r="B20" s="187">
        <v>709</v>
      </c>
      <c r="C20" s="172">
        <v>463</v>
      </c>
      <c r="D20" s="172">
        <v>431</v>
      </c>
      <c r="E20" s="172">
        <v>31</v>
      </c>
      <c r="F20" s="172">
        <v>246</v>
      </c>
      <c r="G20" s="173">
        <v>6.8000000000000005E-2</v>
      </c>
      <c r="H20" s="173">
        <v>0.65300000000000002</v>
      </c>
      <c r="I20" s="173">
        <v>0.60799999999999998</v>
      </c>
      <c r="J20" s="174">
        <v>0.34699999999999998</v>
      </c>
      <c r="K20" s="199">
        <v>577</v>
      </c>
      <c r="L20" s="200">
        <v>446</v>
      </c>
      <c r="M20" s="200">
        <v>415</v>
      </c>
      <c r="N20" s="200">
        <v>31</v>
      </c>
      <c r="O20" s="200">
        <v>131</v>
      </c>
      <c r="P20" s="201">
        <v>7.0000000000000007E-2</v>
      </c>
      <c r="Q20" s="201">
        <v>0.77300000000000002</v>
      </c>
      <c r="R20" s="201">
        <v>0.71899999999999997</v>
      </c>
      <c r="S20" s="202">
        <v>0.22700000000000001</v>
      </c>
    </row>
    <row r="21" spans="1:19" x14ac:dyDescent="0.25">
      <c r="A21" s="175" t="s">
        <v>191</v>
      </c>
      <c r="B21" s="187">
        <v>712</v>
      </c>
      <c r="C21" s="172">
        <v>459</v>
      </c>
      <c r="D21" s="172">
        <v>440</v>
      </c>
      <c r="E21" s="172">
        <v>19</v>
      </c>
      <c r="F21" s="172">
        <v>253</v>
      </c>
      <c r="G21" s="173">
        <v>4.1000000000000002E-2</v>
      </c>
      <c r="H21" s="173">
        <v>0.64400000000000002</v>
      </c>
      <c r="I21" s="173">
        <v>0.61799999999999999</v>
      </c>
      <c r="J21" s="174">
        <v>0.35599999999999998</v>
      </c>
      <c r="K21" s="199">
        <v>578</v>
      </c>
      <c r="L21" s="200">
        <v>439</v>
      </c>
      <c r="M21" s="200">
        <v>420</v>
      </c>
      <c r="N21" s="200">
        <v>19</v>
      </c>
      <c r="O21" s="200">
        <v>139</v>
      </c>
      <c r="P21" s="201">
        <v>4.2999999999999997E-2</v>
      </c>
      <c r="Q21" s="201">
        <v>0.76</v>
      </c>
      <c r="R21" s="201">
        <v>0.72699999999999998</v>
      </c>
      <c r="S21" s="202">
        <v>0.24</v>
      </c>
    </row>
    <row r="22" spans="1:19" x14ac:dyDescent="0.25">
      <c r="A22" s="168" t="s">
        <v>192</v>
      </c>
      <c r="B22" s="172">
        <v>713</v>
      </c>
      <c r="C22" s="172">
        <v>455</v>
      </c>
      <c r="D22" s="172">
        <v>433</v>
      </c>
      <c r="E22" s="172">
        <v>22</v>
      </c>
      <c r="F22" s="172">
        <v>258</v>
      </c>
      <c r="G22" s="173">
        <v>4.9000000000000002E-2</v>
      </c>
      <c r="H22" s="173">
        <v>0.63800000000000001</v>
      </c>
      <c r="I22" s="173">
        <v>0.60599999999999998</v>
      </c>
      <c r="J22" s="174">
        <v>0.36199999999999999</v>
      </c>
      <c r="K22" s="199">
        <v>578</v>
      </c>
      <c r="L22" s="200">
        <v>439</v>
      </c>
      <c r="M22" s="200">
        <v>416</v>
      </c>
      <c r="N22" s="200">
        <v>22</v>
      </c>
      <c r="O22" s="200">
        <v>139</v>
      </c>
      <c r="P22" s="201">
        <v>5.0999999999999997E-2</v>
      </c>
      <c r="Q22" s="201">
        <v>0.76</v>
      </c>
      <c r="R22" s="201">
        <v>0.72099999999999997</v>
      </c>
      <c r="S22" s="202">
        <v>0.24</v>
      </c>
    </row>
    <row r="23" spans="1:19" x14ac:dyDescent="0.25">
      <c r="A23" s="175" t="s">
        <v>193</v>
      </c>
      <c r="B23" s="176">
        <v>714</v>
      </c>
      <c r="C23" s="169">
        <v>462</v>
      </c>
      <c r="D23" s="169">
        <v>440</v>
      </c>
      <c r="E23" s="169">
        <v>22</v>
      </c>
      <c r="F23" s="169">
        <v>252</v>
      </c>
      <c r="G23" s="170">
        <v>4.7E-2</v>
      </c>
      <c r="H23" s="177">
        <v>0.64700000000000002</v>
      </c>
      <c r="I23" s="177">
        <v>0.61599999999999999</v>
      </c>
      <c r="J23" s="178">
        <v>0.35299999999999998</v>
      </c>
      <c r="K23" s="199">
        <v>578</v>
      </c>
      <c r="L23" s="200">
        <v>446</v>
      </c>
      <c r="M23" s="200">
        <v>424</v>
      </c>
      <c r="N23" s="200">
        <v>22</v>
      </c>
      <c r="O23" s="200">
        <v>132</v>
      </c>
      <c r="P23" s="201">
        <v>4.9000000000000002E-2</v>
      </c>
      <c r="Q23" s="201">
        <v>0.77100000000000002</v>
      </c>
      <c r="R23" s="201">
        <v>0.73399999999999999</v>
      </c>
      <c r="S23" s="202">
        <v>0.22900000000000001</v>
      </c>
    </row>
    <row r="24" spans="1:19" x14ac:dyDescent="0.25">
      <c r="A24" s="175" t="s">
        <v>194</v>
      </c>
      <c r="B24" s="176">
        <v>715</v>
      </c>
      <c r="C24" s="169">
        <v>467</v>
      </c>
      <c r="D24" s="169">
        <v>446</v>
      </c>
      <c r="E24" s="169">
        <v>21</v>
      </c>
      <c r="F24" s="169">
        <v>248</v>
      </c>
      <c r="G24" s="170">
        <v>4.4999999999999998E-2</v>
      </c>
      <c r="H24" s="177">
        <v>0.65400000000000003</v>
      </c>
      <c r="I24" s="177">
        <v>0.624</v>
      </c>
      <c r="J24" s="178">
        <v>0.34599999999999997</v>
      </c>
      <c r="K24" s="199">
        <v>578</v>
      </c>
      <c r="L24" s="200">
        <v>448</v>
      </c>
      <c r="M24" s="200">
        <v>426</v>
      </c>
      <c r="N24" s="200">
        <v>21</v>
      </c>
      <c r="O24" s="200">
        <v>130</v>
      </c>
      <c r="P24" s="201">
        <v>4.7E-2</v>
      </c>
      <c r="Q24" s="201">
        <v>0.77500000000000002</v>
      </c>
      <c r="R24" s="201">
        <v>0.73799999999999999</v>
      </c>
      <c r="S24" s="202">
        <v>0.22500000000000001</v>
      </c>
    </row>
    <row r="25" spans="1:19" x14ac:dyDescent="0.25">
      <c r="A25" s="175" t="s">
        <v>195</v>
      </c>
      <c r="B25" s="176">
        <v>716</v>
      </c>
      <c r="C25" s="169">
        <v>463</v>
      </c>
      <c r="D25" s="169">
        <v>449</v>
      </c>
      <c r="E25" s="169">
        <v>15</v>
      </c>
      <c r="F25" s="169">
        <v>253</v>
      </c>
      <c r="G25" s="170">
        <v>3.2000000000000001E-2</v>
      </c>
      <c r="H25" s="177">
        <v>0.64700000000000002</v>
      </c>
      <c r="I25" s="177">
        <v>0.627</v>
      </c>
      <c r="J25" s="178">
        <v>0.35299999999999998</v>
      </c>
      <c r="K25" s="199">
        <v>578</v>
      </c>
      <c r="L25" s="200">
        <v>446</v>
      </c>
      <c r="M25" s="200">
        <v>432</v>
      </c>
      <c r="N25" s="200">
        <v>14</v>
      </c>
      <c r="O25" s="200">
        <v>132</v>
      </c>
      <c r="P25" s="201">
        <v>3.2000000000000001E-2</v>
      </c>
      <c r="Q25" s="201">
        <v>0.77200000000000002</v>
      </c>
      <c r="R25" s="201">
        <v>0.747</v>
      </c>
      <c r="S25" s="202">
        <v>0.22800000000000001</v>
      </c>
    </row>
    <row r="26" spans="1:19" ht="25.5" x14ac:dyDescent="0.25">
      <c r="A26" s="161" t="s">
        <v>15</v>
      </c>
      <c r="B26" s="179">
        <v>1</v>
      </c>
      <c r="C26" s="180">
        <v>1</v>
      </c>
      <c r="D26" s="180">
        <v>3</v>
      </c>
      <c r="E26" s="180">
        <v>-2</v>
      </c>
      <c r="F26" s="180">
        <v>0</v>
      </c>
      <c r="G26" s="180">
        <v>-0.4</v>
      </c>
      <c r="H26" s="181">
        <v>0.1</v>
      </c>
      <c r="I26" s="181">
        <v>0.4</v>
      </c>
      <c r="J26" s="182">
        <v>-0.1</v>
      </c>
      <c r="K26" s="211">
        <v>0</v>
      </c>
      <c r="L26" s="212">
        <v>-2</v>
      </c>
      <c r="M26" s="212">
        <v>5</v>
      </c>
      <c r="N26" s="212">
        <v>-7</v>
      </c>
      <c r="O26" s="212">
        <v>2</v>
      </c>
      <c r="P26" s="181">
        <v>-1.6</v>
      </c>
      <c r="Q26" s="181">
        <v>-0.3</v>
      </c>
      <c r="R26" s="181">
        <v>0.9</v>
      </c>
      <c r="S26" s="213">
        <v>0.3</v>
      </c>
    </row>
    <row r="27" spans="1:19" x14ac:dyDescent="0.25">
      <c r="A27" s="161" t="s">
        <v>16</v>
      </c>
      <c r="B27" s="179">
        <v>3</v>
      </c>
      <c r="C27" s="180">
        <v>3</v>
      </c>
      <c r="D27" s="180">
        <v>6</v>
      </c>
      <c r="E27" s="180">
        <v>-3</v>
      </c>
      <c r="F27" s="180">
        <v>1</v>
      </c>
      <c r="G27" s="180">
        <v>-0.8</v>
      </c>
      <c r="H27" s="181">
        <v>0</v>
      </c>
      <c r="I27" s="181">
        <v>0.5</v>
      </c>
      <c r="J27" s="182">
        <v>0</v>
      </c>
      <c r="K27" s="203">
        <v>0</v>
      </c>
      <c r="L27" s="200">
        <v>7</v>
      </c>
      <c r="M27" s="200">
        <v>12</v>
      </c>
      <c r="N27" s="200">
        <v>-5</v>
      </c>
      <c r="O27" s="200">
        <v>-7</v>
      </c>
      <c r="P27" s="181">
        <v>-1.1000000000000001</v>
      </c>
      <c r="Q27" s="181">
        <v>1.2</v>
      </c>
      <c r="R27" s="181">
        <v>2</v>
      </c>
      <c r="S27" s="204">
        <v>-1.2</v>
      </c>
    </row>
    <row r="28" spans="1:19" ht="15.75" x14ac:dyDescent="0.25">
      <c r="A28" s="161" t="s">
        <v>103</v>
      </c>
      <c r="B28" s="183"/>
      <c r="C28" s="184"/>
      <c r="D28" s="184"/>
      <c r="E28" s="184"/>
      <c r="F28" s="184"/>
      <c r="G28" s="184"/>
      <c r="H28" s="185"/>
      <c r="I28" s="185"/>
      <c r="J28" s="186"/>
      <c r="K28" s="203"/>
      <c r="L28" s="205"/>
      <c r="M28" s="205"/>
      <c r="N28" s="205"/>
      <c r="O28" s="205"/>
      <c r="P28" s="205"/>
      <c r="Q28" s="205"/>
      <c r="R28" s="205"/>
      <c r="S28" s="204"/>
    </row>
    <row r="29" spans="1:19" x14ac:dyDescent="0.25">
      <c r="A29" s="168" t="s">
        <v>189</v>
      </c>
      <c r="B29" s="169">
        <v>744</v>
      </c>
      <c r="C29" s="169">
        <v>405</v>
      </c>
      <c r="D29" s="169">
        <v>382</v>
      </c>
      <c r="E29" s="169">
        <v>23</v>
      </c>
      <c r="F29" s="169">
        <v>339</v>
      </c>
      <c r="G29" s="170">
        <v>5.6000000000000001E-2</v>
      </c>
      <c r="H29" s="170">
        <v>0.54400000000000004</v>
      </c>
      <c r="I29" s="170">
        <v>0.51400000000000001</v>
      </c>
      <c r="J29" s="171">
        <v>0.45600000000000002</v>
      </c>
      <c r="K29" s="199">
        <v>589</v>
      </c>
      <c r="L29" s="200">
        <v>397</v>
      </c>
      <c r="M29" s="200">
        <v>374</v>
      </c>
      <c r="N29" s="200">
        <v>23</v>
      </c>
      <c r="O29" s="200">
        <v>192</v>
      </c>
      <c r="P29" s="201">
        <v>5.7000000000000002E-2</v>
      </c>
      <c r="Q29" s="201">
        <v>0.67300000000000004</v>
      </c>
      <c r="R29" s="201">
        <v>0.63500000000000001</v>
      </c>
      <c r="S29" s="202">
        <v>0.32700000000000001</v>
      </c>
    </row>
    <row r="30" spans="1:19" x14ac:dyDescent="0.25">
      <c r="A30" s="168" t="s">
        <v>190</v>
      </c>
      <c r="B30" s="169">
        <v>746</v>
      </c>
      <c r="C30" s="169">
        <v>406</v>
      </c>
      <c r="D30" s="169">
        <v>391</v>
      </c>
      <c r="E30" s="169">
        <v>15</v>
      </c>
      <c r="F30" s="169">
        <v>340</v>
      </c>
      <c r="G30" s="170">
        <v>3.6999999999999998E-2</v>
      </c>
      <c r="H30" s="170">
        <v>0.54400000000000004</v>
      </c>
      <c r="I30" s="170">
        <v>0.52400000000000002</v>
      </c>
      <c r="J30" s="171">
        <v>0.45600000000000002</v>
      </c>
      <c r="K30" s="199">
        <v>590</v>
      </c>
      <c r="L30" s="200">
        <v>399</v>
      </c>
      <c r="M30" s="200">
        <v>384</v>
      </c>
      <c r="N30" s="200">
        <v>15</v>
      </c>
      <c r="O30" s="200">
        <v>191</v>
      </c>
      <c r="P30" s="201">
        <v>3.6999999999999998E-2</v>
      </c>
      <c r="Q30" s="201">
        <v>0.67600000000000005</v>
      </c>
      <c r="R30" s="201">
        <v>0.65100000000000002</v>
      </c>
      <c r="S30" s="202">
        <v>0.32400000000000001</v>
      </c>
    </row>
    <row r="31" spans="1:19" x14ac:dyDescent="0.25">
      <c r="A31" s="168" t="s">
        <v>191</v>
      </c>
      <c r="B31" s="172">
        <v>749</v>
      </c>
      <c r="C31" s="172">
        <v>413</v>
      </c>
      <c r="D31" s="172">
        <v>406</v>
      </c>
      <c r="E31" s="172">
        <v>8</v>
      </c>
      <c r="F31" s="172">
        <v>336</v>
      </c>
      <c r="G31" s="173">
        <v>1.9E-2</v>
      </c>
      <c r="H31" s="173">
        <v>0.55200000000000005</v>
      </c>
      <c r="I31" s="173">
        <v>0.54200000000000004</v>
      </c>
      <c r="J31" s="174">
        <v>0.44800000000000001</v>
      </c>
      <c r="K31" s="199">
        <v>590</v>
      </c>
      <c r="L31" s="200">
        <v>403</v>
      </c>
      <c r="M31" s="200">
        <v>395</v>
      </c>
      <c r="N31" s="200">
        <v>8</v>
      </c>
      <c r="O31" s="200">
        <v>187</v>
      </c>
      <c r="P31" s="201">
        <v>1.9E-2</v>
      </c>
      <c r="Q31" s="201">
        <v>0.68300000000000005</v>
      </c>
      <c r="R31" s="201">
        <v>0.67</v>
      </c>
      <c r="S31" s="202">
        <v>0.317</v>
      </c>
    </row>
    <row r="32" spans="1:19" x14ac:dyDescent="0.25">
      <c r="A32" s="168" t="s">
        <v>192</v>
      </c>
      <c r="B32" s="172">
        <v>749</v>
      </c>
      <c r="C32" s="172">
        <v>421</v>
      </c>
      <c r="D32" s="172">
        <v>411</v>
      </c>
      <c r="E32" s="172">
        <v>10</v>
      </c>
      <c r="F32" s="172">
        <v>329</v>
      </c>
      <c r="G32" s="173">
        <v>2.3E-2</v>
      </c>
      <c r="H32" s="173">
        <v>0.56100000000000005</v>
      </c>
      <c r="I32" s="173">
        <v>0.54800000000000004</v>
      </c>
      <c r="J32" s="174">
        <v>0.439</v>
      </c>
      <c r="K32" s="199">
        <v>590</v>
      </c>
      <c r="L32" s="200">
        <v>406</v>
      </c>
      <c r="M32" s="200">
        <v>396</v>
      </c>
      <c r="N32" s="200">
        <v>10</v>
      </c>
      <c r="O32" s="200">
        <v>184</v>
      </c>
      <c r="P32" s="201">
        <v>2.4E-2</v>
      </c>
      <c r="Q32" s="201">
        <v>0.68799999999999994</v>
      </c>
      <c r="R32" s="201">
        <v>0.67200000000000004</v>
      </c>
      <c r="S32" s="202">
        <v>0.312</v>
      </c>
    </row>
    <row r="33" spans="1:19" x14ac:dyDescent="0.25">
      <c r="A33" s="168" t="s">
        <v>193</v>
      </c>
      <c r="B33" s="172">
        <v>750</v>
      </c>
      <c r="C33" s="172">
        <v>413</v>
      </c>
      <c r="D33" s="172">
        <v>402</v>
      </c>
      <c r="E33" s="172">
        <v>11</v>
      </c>
      <c r="F33" s="172">
        <v>337</v>
      </c>
      <c r="G33" s="173">
        <v>2.7E-2</v>
      </c>
      <c r="H33" s="173">
        <v>0.55100000000000005</v>
      </c>
      <c r="I33" s="173">
        <v>0.53600000000000003</v>
      </c>
      <c r="J33" s="174">
        <v>0.44900000000000001</v>
      </c>
      <c r="K33" s="199">
        <v>590</v>
      </c>
      <c r="L33" s="200">
        <v>398</v>
      </c>
      <c r="M33" s="200">
        <v>387</v>
      </c>
      <c r="N33" s="200">
        <v>11</v>
      </c>
      <c r="O33" s="200">
        <v>192</v>
      </c>
      <c r="P33" s="201">
        <v>2.8000000000000001E-2</v>
      </c>
      <c r="Q33" s="201">
        <v>0.67500000000000004</v>
      </c>
      <c r="R33" s="201">
        <v>0.65600000000000003</v>
      </c>
      <c r="S33" s="202">
        <v>0.32500000000000001</v>
      </c>
    </row>
    <row r="34" spans="1:19" x14ac:dyDescent="0.25">
      <c r="A34" s="168" t="s">
        <v>194</v>
      </c>
      <c r="B34" s="172">
        <v>751</v>
      </c>
      <c r="C34" s="172">
        <v>419</v>
      </c>
      <c r="D34" s="172">
        <v>407</v>
      </c>
      <c r="E34" s="172">
        <v>12</v>
      </c>
      <c r="F34" s="172">
        <v>331</v>
      </c>
      <c r="G34" s="173">
        <v>2.9000000000000001E-2</v>
      </c>
      <c r="H34" s="173">
        <v>0.55900000000000005</v>
      </c>
      <c r="I34" s="173">
        <v>0.54200000000000004</v>
      </c>
      <c r="J34" s="174">
        <v>0.441</v>
      </c>
      <c r="K34" s="199">
        <v>590</v>
      </c>
      <c r="L34" s="200">
        <v>407</v>
      </c>
      <c r="M34" s="200">
        <v>395</v>
      </c>
      <c r="N34" s="200">
        <v>12</v>
      </c>
      <c r="O34" s="200">
        <v>183</v>
      </c>
      <c r="P34" s="201">
        <v>0.03</v>
      </c>
      <c r="Q34" s="201">
        <v>0.69</v>
      </c>
      <c r="R34" s="201">
        <v>0.67</v>
      </c>
      <c r="S34" s="202">
        <v>0.31</v>
      </c>
    </row>
    <row r="35" spans="1:19" x14ac:dyDescent="0.25">
      <c r="A35" s="168" t="s">
        <v>195</v>
      </c>
      <c r="B35" s="172">
        <v>752</v>
      </c>
      <c r="C35" s="172">
        <v>422</v>
      </c>
      <c r="D35" s="172">
        <v>411</v>
      </c>
      <c r="E35" s="172">
        <v>11</v>
      </c>
      <c r="F35" s="172">
        <v>329</v>
      </c>
      <c r="G35" s="173">
        <v>2.5999999999999999E-2</v>
      </c>
      <c r="H35" s="173">
        <v>0.56200000000000006</v>
      </c>
      <c r="I35" s="173">
        <v>0.54700000000000004</v>
      </c>
      <c r="J35" s="174">
        <v>0.438</v>
      </c>
      <c r="K35" s="199">
        <v>590</v>
      </c>
      <c r="L35" s="200">
        <v>412</v>
      </c>
      <c r="M35" s="200">
        <v>401</v>
      </c>
      <c r="N35" s="200">
        <v>11</v>
      </c>
      <c r="O35" s="200">
        <v>178</v>
      </c>
      <c r="P35" s="201">
        <v>2.5999999999999999E-2</v>
      </c>
      <c r="Q35" s="201">
        <v>0.69799999999999995</v>
      </c>
      <c r="R35" s="201">
        <v>0.68</v>
      </c>
      <c r="S35" s="202">
        <v>0.30199999999999999</v>
      </c>
    </row>
    <row r="36" spans="1:19" s="214" customFormat="1" ht="25.5" x14ac:dyDescent="0.25">
      <c r="A36" s="161" t="s">
        <v>15</v>
      </c>
      <c r="B36" s="179">
        <v>1</v>
      </c>
      <c r="C36" s="180">
        <v>3</v>
      </c>
      <c r="D36" s="180">
        <v>4</v>
      </c>
      <c r="E36" s="180">
        <v>-1</v>
      </c>
      <c r="F36" s="180">
        <v>-2</v>
      </c>
      <c r="G36" s="180">
        <v>-0.3</v>
      </c>
      <c r="H36" s="181">
        <v>0.3</v>
      </c>
      <c r="I36" s="181">
        <v>0.5</v>
      </c>
      <c r="J36" s="182">
        <v>-0.3</v>
      </c>
      <c r="K36" s="211">
        <v>0</v>
      </c>
      <c r="L36" s="212">
        <v>5</v>
      </c>
      <c r="M36" s="212">
        <v>6</v>
      </c>
      <c r="N36" s="212">
        <v>-1</v>
      </c>
      <c r="O36" s="212">
        <v>-5</v>
      </c>
      <c r="P36" s="215">
        <v>-0.4</v>
      </c>
      <c r="Q36" s="215">
        <v>0.8</v>
      </c>
      <c r="R36" s="215">
        <v>1</v>
      </c>
      <c r="S36" s="213">
        <v>-0.8</v>
      </c>
    </row>
    <row r="37" spans="1:19" ht="15.75" thickBot="1" x14ac:dyDescent="0.3">
      <c r="A37" s="188" t="s">
        <v>16</v>
      </c>
      <c r="B37" s="189">
        <v>3</v>
      </c>
      <c r="C37" s="190">
        <v>9</v>
      </c>
      <c r="D37" s="190">
        <v>6</v>
      </c>
      <c r="E37" s="190">
        <v>3</v>
      </c>
      <c r="F37" s="190">
        <v>-6</v>
      </c>
      <c r="G37" s="191">
        <v>0.7</v>
      </c>
      <c r="H37" s="191">
        <v>1</v>
      </c>
      <c r="I37" s="191">
        <v>0.6</v>
      </c>
      <c r="J37" s="192">
        <v>-1</v>
      </c>
      <c r="K37" s="206">
        <v>0</v>
      </c>
      <c r="L37" s="207">
        <v>9</v>
      </c>
      <c r="M37" s="207">
        <v>6</v>
      </c>
      <c r="N37" s="207">
        <v>3</v>
      </c>
      <c r="O37" s="207">
        <v>-9</v>
      </c>
      <c r="P37" s="208">
        <v>0.7</v>
      </c>
      <c r="Q37" s="207">
        <v>1.5</v>
      </c>
      <c r="R37" s="208">
        <v>1</v>
      </c>
      <c r="S37" s="209">
        <v>-1.5</v>
      </c>
    </row>
    <row r="38" spans="1:19" ht="15.75" thickTop="1" x14ac:dyDescent="0.25">
      <c r="A38" s="193"/>
      <c r="B38" s="180"/>
      <c r="C38" s="180"/>
      <c r="D38" s="180"/>
      <c r="E38" s="180"/>
      <c r="F38" s="180"/>
      <c r="G38" s="180"/>
      <c r="H38" s="181"/>
      <c r="I38" s="181"/>
      <c r="J38" s="181"/>
      <c r="K38" s="194"/>
      <c r="L38" s="194"/>
      <c r="M38" s="194"/>
      <c r="N38" s="194"/>
      <c r="O38" s="194"/>
      <c r="P38" s="194"/>
      <c r="Q38" s="194"/>
      <c r="R38" s="194"/>
      <c r="S38" s="194"/>
    </row>
    <row r="39" spans="1:19" x14ac:dyDescent="0.25">
      <c r="A39" s="210" t="s">
        <v>174</v>
      </c>
      <c r="B39" s="195" t="s">
        <v>176</v>
      </c>
    </row>
    <row r="40" spans="1:19" x14ac:dyDescent="0.25">
      <c r="A40" s="195"/>
      <c r="B40" s="195" t="s">
        <v>116</v>
      </c>
    </row>
    <row r="41" spans="1:19" x14ac:dyDescent="0.25">
      <c r="B41" s="195" t="s">
        <v>182</v>
      </c>
    </row>
    <row r="42" spans="1:19" x14ac:dyDescent="0.25">
      <c r="B42" s="195" t="s">
        <v>17</v>
      </c>
    </row>
    <row r="43" spans="1:19" ht="24.75" customHeight="1" x14ac:dyDescent="0.25">
      <c r="B43" s="242" t="s">
        <v>183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</row>
    <row r="44" spans="1:19" x14ac:dyDescent="0.25">
      <c r="B44" s="195" t="s">
        <v>184</v>
      </c>
    </row>
    <row r="45" spans="1:19" x14ac:dyDescent="0.25">
      <c r="B45" s="195" t="s">
        <v>175</v>
      </c>
    </row>
  </sheetData>
  <mergeCells count="22"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B3:J3"/>
    <mergeCell ref="S4:S6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178</v>
      </c>
    </row>
    <row r="3" spans="1:14" x14ac:dyDescent="0.2">
      <c r="A3" s="42" t="s">
        <v>120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.5" thickBo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3.5" thickTop="1" x14ac:dyDescent="0.2">
      <c r="A5" s="44" t="s">
        <v>114</v>
      </c>
      <c r="B5" s="61">
        <v>43221</v>
      </c>
      <c r="C5" s="61">
        <v>43252</v>
      </c>
      <c r="D5" s="61">
        <v>43282</v>
      </c>
      <c r="E5" s="61">
        <v>43313</v>
      </c>
      <c r="F5" s="61">
        <v>43344</v>
      </c>
      <c r="G5" s="61">
        <v>43374</v>
      </c>
      <c r="H5" s="61">
        <v>43405</v>
      </c>
      <c r="I5" s="61">
        <v>43435</v>
      </c>
      <c r="J5" s="61">
        <v>43466</v>
      </c>
      <c r="K5" s="61">
        <v>43497</v>
      </c>
      <c r="L5" s="61">
        <v>43525</v>
      </c>
      <c r="M5" s="61">
        <v>43556</v>
      </c>
      <c r="N5" s="89" t="s">
        <v>73</v>
      </c>
    </row>
    <row r="6" spans="1:14" x14ac:dyDescent="0.2">
      <c r="A6" s="62" t="s">
        <v>104</v>
      </c>
      <c r="B6" s="95">
        <v>5</v>
      </c>
      <c r="C6" s="95">
        <v>121</v>
      </c>
      <c r="D6" s="102">
        <v>26</v>
      </c>
      <c r="E6" s="105">
        <v>21</v>
      </c>
      <c r="F6" s="106">
        <v>7</v>
      </c>
      <c r="G6" s="107">
        <v>1</v>
      </c>
      <c r="H6" s="108">
        <v>1</v>
      </c>
      <c r="I6" s="110">
        <v>4</v>
      </c>
      <c r="J6" s="109">
        <v>1</v>
      </c>
      <c r="K6" s="111">
        <v>0</v>
      </c>
      <c r="L6" s="111">
        <v>5</v>
      </c>
      <c r="M6" s="111">
        <v>0</v>
      </c>
      <c r="N6" s="90">
        <f t="shared" ref="N6:N16" si="0">SUM(B6:M6)</f>
        <v>192</v>
      </c>
    </row>
    <row r="7" spans="1:14" x14ac:dyDescent="0.2">
      <c r="A7" s="62" t="s">
        <v>117</v>
      </c>
      <c r="B7" s="45">
        <v>0</v>
      </c>
      <c r="C7" s="45">
        <v>5</v>
      </c>
      <c r="D7" s="45">
        <v>18</v>
      </c>
      <c r="E7" s="45">
        <v>37</v>
      </c>
      <c r="F7" s="45">
        <v>4</v>
      </c>
      <c r="G7" s="45">
        <v>24</v>
      </c>
      <c r="H7" s="45">
        <v>2</v>
      </c>
      <c r="I7" s="45">
        <v>0</v>
      </c>
      <c r="J7" s="45">
        <v>31</v>
      </c>
      <c r="K7" s="45">
        <v>0</v>
      </c>
      <c r="L7" s="45">
        <v>0</v>
      </c>
      <c r="M7" s="45">
        <v>0</v>
      </c>
      <c r="N7" s="91">
        <f t="shared" si="0"/>
        <v>121</v>
      </c>
    </row>
    <row r="8" spans="1:14" x14ac:dyDescent="0.2">
      <c r="A8" s="62" t="s">
        <v>121</v>
      </c>
      <c r="B8" s="46">
        <v>31</v>
      </c>
      <c r="C8" s="46">
        <v>140</v>
      </c>
      <c r="D8" s="46">
        <v>25</v>
      </c>
      <c r="E8" s="46">
        <v>14</v>
      </c>
      <c r="F8" s="46">
        <v>28</v>
      </c>
      <c r="G8" s="46">
        <v>5</v>
      </c>
      <c r="H8" s="46">
        <v>0</v>
      </c>
      <c r="I8" s="46">
        <v>20</v>
      </c>
      <c r="J8" s="46">
        <v>0</v>
      </c>
      <c r="K8" s="46">
        <v>0</v>
      </c>
      <c r="L8" s="46">
        <v>0</v>
      </c>
      <c r="M8" s="46">
        <v>0</v>
      </c>
      <c r="N8" s="91">
        <f t="shared" si="0"/>
        <v>263</v>
      </c>
    </row>
    <row r="9" spans="1:14" x14ac:dyDescent="0.2">
      <c r="A9" s="62" t="s">
        <v>74</v>
      </c>
      <c r="B9" s="46">
        <v>36</v>
      </c>
      <c r="C9" s="46">
        <v>70</v>
      </c>
      <c r="D9" s="46">
        <v>22</v>
      </c>
      <c r="E9" s="46">
        <v>38</v>
      </c>
      <c r="F9" s="46">
        <v>24</v>
      </c>
      <c r="G9" s="46">
        <v>3</v>
      </c>
      <c r="H9" s="46">
        <v>5</v>
      </c>
      <c r="I9" s="46">
        <v>3</v>
      </c>
      <c r="J9" s="46">
        <v>54</v>
      </c>
      <c r="K9" s="46">
        <v>5</v>
      </c>
      <c r="L9" s="46">
        <v>211</v>
      </c>
      <c r="M9" s="46">
        <v>41</v>
      </c>
      <c r="N9" s="91">
        <f t="shared" si="0"/>
        <v>512</v>
      </c>
    </row>
    <row r="10" spans="1:14" x14ac:dyDescent="0.2">
      <c r="A10" s="62" t="s">
        <v>105</v>
      </c>
      <c r="B10" s="47">
        <v>0</v>
      </c>
      <c r="C10" s="47">
        <v>16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91">
        <f t="shared" si="0"/>
        <v>16</v>
      </c>
    </row>
    <row r="11" spans="1:14" x14ac:dyDescent="0.2">
      <c r="A11" s="62" t="s">
        <v>122</v>
      </c>
      <c r="B11" s="45">
        <v>0</v>
      </c>
      <c r="C11" s="45">
        <v>16</v>
      </c>
      <c r="D11" s="45">
        <v>15</v>
      </c>
      <c r="E11" s="45">
        <v>1</v>
      </c>
      <c r="F11" s="45">
        <v>1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91">
        <f t="shared" si="0"/>
        <v>33</v>
      </c>
    </row>
    <row r="12" spans="1:14" x14ac:dyDescent="0.2">
      <c r="A12" s="62" t="s">
        <v>106</v>
      </c>
      <c r="B12" s="46">
        <v>1</v>
      </c>
      <c r="C12" s="46">
        <v>19</v>
      </c>
      <c r="D12" s="46">
        <v>14</v>
      </c>
      <c r="E12" s="46">
        <v>1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  <c r="K12" s="46">
        <v>0</v>
      </c>
      <c r="L12" s="46">
        <v>0</v>
      </c>
      <c r="M12" s="46">
        <v>0</v>
      </c>
      <c r="N12" s="91">
        <f t="shared" si="0"/>
        <v>36</v>
      </c>
    </row>
    <row r="13" spans="1:14" x14ac:dyDescent="0.2">
      <c r="A13" s="62" t="s">
        <v>107</v>
      </c>
      <c r="B13" s="47">
        <v>0</v>
      </c>
      <c r="C13" s="47">
        <v>36</v>
      </c>
      <c r="D13" s="47">
        <v>0</v>
      </c>
      <c r="E13" s="47">
        <v>0</v>
      </c>
      <c r="F13" s="47">
        <v>3</v>
      </c>
      <c r="G13" s="47">
        <v>36</v>
      </c>
      <c r="H13" s="47">
        <v>1</v>
      </c>
      <c r="I13" s="47">
        <v>0</v>
      </c>
      <c r="J13" s="47">
        <v>0</v>
      </c>
      <c r="K13" s="47">
        <v>0</v>
      </c>
      <c r="L13" s="47">
        <v>5</v>
      </c>
      <c r="M13" s="47">
        <v>4</v>
      </c>
      <c r="N13" s="91">
        <f t="shared" si="0"/>
        <v>85</v>
      </c>
    </row>
    <row r="14" spans="1:14" x14ac:dyDescent="0.2">
      <c r="A14" s="62" t="s">
        <v>108</v>
      </c>
      <c r="B14" s="45">
        <v>117</v>
      </c>
      <c r="C14" s="45">
        <v>345</v>
      </c>
      <c r="D14" s="45">
        <v>5</v>
      </c>
      <c r="E14" s="45">
        <v>17</v>
      </c>
      <c r="F14" s="45">
        <v>12</v>
      </c>
      <c r="G14" s="45">
        <v>17</v>
      </c>
      <c r="H14" s="45">
        <v>1</v>
      </c>
      <c r="I14" s="45">
        <v>12</v>
      </c>
      <c r="J14" s="45">
        <v>61</v>
      </c>
      <c r="K14" s="45">
        <v>12</v>
      </c>
      <c r="L14" s="45">
        <v>9</v>
      </c>
      <c r="M14" s="45">
        <v>3</v>
      </c>
      <c r="N14" s="91">
        <f t="shared" si="0"/>
        <v>611</v>
      </c>
    </row>
    <row r="15" spans="1:14" x14ac:dyDescent="0.2">
      <c r="A15" s="62" t="s">
        <v>109</v>
      </c>
      <c r="B15" s="47">
        <v>1</v>
      </c>
      <c r="C15" s="47">
        <v>8</v>
      </c>
      <c r="D15" s="47">
        <v>12</v>
      </c>
      <c r="E15" s="47">
        <v>0</v>
      </c>
      <c r="F15" s="47">
        <v>8</v>
      </c>
      <c r="G15" s="47">
        <v>0</v>
      </c>
      <c r="H15" s="47">
        <v>86</v>
      </c>
      <c r="I15" s="47">
        <v>2</v>
      </c>
      <c r="J15" s="47">
        <v>0</v>
      </c>
      <c r="K15" s="47">
        <v>0</v>
      </c>
      <c r="L15" s="47">
        <v>0</v>
      </c>
      <c r="M15" s="47">
        <v>0</v>
      </c>
      <c r="N15" s="91">
        <f t="shared" si="0"/>
        <v>117</v>
      </c>
    </row>
    <row r="16" spans="1:14" x14ac:dyDescent="0.2">
      <c r="A16" s="63" t="s">
        <v>110</v>
      </c>
      <c r="B16" s="67">
        <v>0</v>
      </c>
      <c r="C16" s="67">
        <v>16</v>
      </c>
      <c r="D16" s="67">
        <v>0</v>
      </c>
      <c r="E16" s="67">
        <v>0</v>
      </c>
      <c r="F16" s="67">
        <v>0</v>
      </c>
      <c r="G16" s="67">
        <v>31</v>
      </c>
      <c r="H16" s="67">
        <v>0</v>
      </c>
      <c r="I16" s="67">
        <v>0</v>
      </c>
      <c r="J16" s="67">
        <v>64</v>
      </c>
      <c r="K16" s="67">
        <v>0</v>
      </c>
      <c r="L16" s="67">
        <v>0</v>
      </c>
      <c r="M16" s="67">
        <v>1</v>
      </c>
      <c r="N16" s="92">
        <f t="shared" si="0"/>
        <v>112</v>
      </c>
    </row>
    <row r="17" spans="1:14" ht="13.5" thickBot="1" x14ac:dyDescent="0.25">
      <c r="A17" s="64" t="s">
        <v>20</v>
      </c>
      <c r="B17" s="60">
        <v>191</v>
      </c>
      <c r="C17" s="60">
        <v>792</v>
      </c>
      <c r="D17" s="60">
        <v>137</v>
      </c>
      <c r="E17" s="60">
        <v>129</v>
      </c>
      <c r="F17" s="60">
        <v>87</v>
      </c>
      <c r="G17" s="60">
        <v>117</v>
      </c>
      <c r="H17" s="60">
        <v>96</v>
      </c>
      <c r="I17" s="60">
        <v>41</v>
      </c>
      <c r="J17" s="60">
        <v>212</v>
      </c>
      <c r="K17" s="60">
        <v>17</v>
      </c>
      <c r="L17" s="60">
        <v>230</v>
      </c>
      <c r="M17" s="60">
        <v>49</v>
      </c>
      <c r="N17" s="87">
        <f>SUM(B17:M17)</f>
        <v>2098</v>
      </c>
    </row>
    <row r="18" spans="1:14" ht="13.5" thickTop="1" x14ac:dyDescent="0.2">
      <c r="A18" s="54" t="s">
        <v>199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2">
      <c r="A19" s="54" t="s">
        <v>118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/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179</v>
      </c>
    </row>
    <row r="2" spans="1:6" x14ac:dyDescent="0.2">
      <c r="A2" s="1"/>
    </row>
    <row r="3" spans="1:6" x14ac:dyDescent="0.2">
      <c r="A3" s="216" t="s">
        <v>155</v>
      </c>
      <c r="B3" s="216"/>
      <c r="C3" s="216"/>
      <c r="D3" s="216"/>
      <c r="E3" s="217"/>
      <c r="F3" s="217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customHeight="1" thickTop="1" x14ac:dyDescent="0.2">
      <c r="A5" s="246"/>
      <c r="B5" s="31"/>
      <c r="C5" s="31"/>
      <c r="D5" s="31"/>
      <c r="E5" s="249" t="s">
        <v>60</v>
      </c>
      <c r="F5" s="250"/>
    </row>
    <row r="6" spans="1:6" x14ac:dyDescent="0.2">
      <c r="A6" s="247"/>
      <c r="B6" s="32"/>
      <c r="C6" s="32"/>
      <c r="D6" s="32"/>
      <c r="E6" s="35"/>
      <c r="F6" s="33"/>
    </row>
    <row r="7" spans="1:6" ht="17.25" customHeight="1" x14ac:dyDescent="0.2">
      <c r="A7" s="247"/>
      <c r="B7" s="251" t="s">
        <v>21</v>
      </c>
      <c r="C7" s="253" t="s">
        <v>22</v>
      </c>
      <c r="D7" s="253" t="s">
        <v>20</v>
      </c>
      <c r="E7" s="36" t="s">
        <v>101</v>
      </c>
      <c r="F7" s="25" t="s">
        <v>101</v>
      </c>
    </row>
    <row r="8" spans="1:6" x14ac:dyDescent="0.2">
      <c r="A8" s="248"/>
      <c r="B8" s="252"/>
      <c r="C8" s="254"/>
      <c r="D8" s="254"/>
      <c r="E8" s="37" t="s">
        <v>61</v>
      </c>
      <c r="F8" s="26" t="s">
        <v>62</v>
      </c>
    </row>
    <row r="9" spans="1:6" x14ac:dyDescent="0.2">
      <c r="A9" s="27"/>
      <c r="B9" s="32"/>
      <c r="C9" s="32"/>
      <c r="D9" s="32"/>
      <c r="E9" s="38"/>
      <c r="F9" s="34"/>
    </row>
    <row r="10" spans="1:6" x14ac:dyDescent="0.2">
      <c r="A10" s="27" t="s">
        <v>63</v>
      </c>
      <c r="B10" s="55">
        <v>67410</v>
      </c>
      <c r="C10" s="55">
        <v>19000</v>
      </c>
      <c r="D10" s="55">
        <v>86410</v>
      </c>
      <c r="E10" s="39">
        <v>3.6940449187721101E-3</v>
      </c>
      <c r="F10" s="28">
        <v>2.5068094099549687E-2</v>
      </c>
    </row>
    <row r="11" spans="1:6" x14ac:dyDescent="0.2">
      <c r="A11" s="27" t="s">
        <v>64</v>
      </c>
      <c r="B11" s="55">
        <v>29240</v>
      </c>
      <c r="C11" s="55">
        <v>5770</v>
      </c>
      <c r="D11" s="55">
        <v>35020</v>
      </c>
      <c r="E11" s="39">
        <v>2.0348600951437631E-2</v>
      </c>
      <c r="F11" s="28">
        <v>2.1929158775069107E-2</v>
      </c>
    </row>
    <row r="12" spans="1:6" x14ac:dyDescent="0.2">
      <c r="A12" s="27" t="s">
        <v>65</v>
      </c>
      <c r="B12" s="55">
        <v>266180</v>
      </c>
      <c r="C12" s="55">
        <v>362550</v>
      </c>
      <c r="D12" s="55">
        <v>628730</v>
      </c>
      <c r="E12" s="39">
        <v>6.9532998384937766E-3</v>
      </c>
      <c r="F12" s="28">
        <v>1.6749686520006659E-2</v>
      </c>
    </row>
    <row r="13" spans="1:6" ht="14.25" x14ac:dyDescent="0.2">
      <c r="A13" s="27" t="s">
        <v>113</v>
      </c>
      <c r="B13" s="55">
        <v>18650</v>
      </c>
      <c r="C13" s="55">
        <v>4950</v>
      </c>
      <c r="D13" s="55">
        <v>23600</v>
      </c>
      <c r="E13" s="39">
        <v>2.3009922700274786E-3</v>
      </c>
      <c r="F13" s="28">
        <v>5.0220205186089453E-2</v>
      </c>
    </row>
    <row r="14" spans="1:6" x14ac:dyDescent="0.2">
      <c r="A14" s="27"/>
      <c r="B14" s="55"/>
      <c r="C14" s="55"/>
      <c r="D14" s="55"/>
      <c r="E14" s="56"/>
      <c r="F14" s="57"/>
    </row>
    <row r="15" spans="1:6" ht="13.5" thickBot="1" x14ac:dyDescent="0.25">
      <c r="A15" s="29" t="s">
        <v>20</v>
      </c>
      <c r="B15" s="30">
        <v>381480</v>
      </c>
      <c r="C15" s="30">
        <v>392280</v>
      </c>
      <c r="D15" s="30">
        <v>773750</v>
      </c>
      <c r="E15" s="40">
        <v>7.0438338490823506E-3</v>
      </c>
      <c r="F15" s="41">
        <v>1.8897175286101003E-2</v>
      </c>
    </row>
    <row r="16" spans="1:6" ht="13.5" thickTop="1" x14ac:dyDescent="0.2">
      <c r="A16" s="52" t="s">
        <v>125</v>
      </c>
      <c r="B16" s="58"/>
      <c r="C16" s="58"/>
      <c r="D16" s="58"/>
      <c r="E16" s="59"/>
      <c r="F16" s="59"/>
    </row>
    <row r="17" spans="1:6" x14ac:dyDescent="0.2">
      <c r="A17" s="53" t="s">
        <v>66</v>
      </c>
      <c r="B17" s="58"/>
      <c r="C17" s="58"/>
      <c r="D17" s="58"/>
      <c r="E17" s="59"/>
      <c r="F17" s="5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180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131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69"/>
      <c r="B5" s="70" t="s">
        <v>23</v>
      </c>
      <c r="C5" s="71"/>
      <c r="D5" s="72" t="s">
        <v>24</v>
      </c>
      <c r="E5" s="71"/>
      <c r="F5" s="72" t="s">
        <v>24</v>
      </c>
      <c r="G5" s="256" t="s">
        <v>25</v>
      </c>
      <c r="H5" s="257"/>
      <c r="I5" s="257"/>
      <c r="J5" s="257"/>
      <c r="K5" s="257"/>
      <c r="L5" s="257"/>
      <c r="M5" s="257"/>
      <c r="N5" s="257"/>
      <c r="O5" s="257"/>
      <c r="P5" s="258"/>
    </row>
    <row r="6" spans="1:17" ht="12.75" customHeight="1" x14ac:dyDescent="0.2">
      <c r="A6" s="73"/>
      <c r="B6" s="126" t="s">
        <v>112</v>
      </c>
      <c r="C6" s="127"/>
      <c r="D6" s="128" t="s">
        <v>26</v>
      </c>
      <c r="E6" s="127"/>
      <c r="F6" s="128" t="s">
        <v>26</v>
      </c>
      <c r="G6" s="259"/>
      <c r="H6" s="260"/>
      <c r="I6" s="260"/>
      <c r="J6" s="260"/>
      <c r="K6" s="260"/>
      <c r="L6" s="260"/>
      <c r="M6" s="260"/>
      <c r="N6" s="260"/>
      <c r="O6" s="260"/>
      <c r="P6" s="261"/>
    </row>
    <row r="7" spans="1:17" ht="12.75" customHeight="1" x14ac:dyDescent="0.2">
      <c r="A7" s="7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75">
        <v>90</v>
      </c>
    </row>
    <row r="8" spans="1:17" ht="12.75" customHeight="1" x14ac:dyDescent="0.2">
      <c r="A8" s="76" t="s">
        <v>32</v>
      </c>
      <c r="B8" s="117">
        <v>783</v>
      </c>
      <c r="C8" s="118">
        <v>423.1</v>
      </c>
      <c r="D8" s="124">
        <v>3.8</v>
      </c>
      <c r="E8" s="118">
        <v>487.6</v>
      </c>
      <c r="F8" s="124">
        <v>3</v>
      </c>
      <c r="G8" s="118">
        <v>144.1</v>
      </c>
      <c r="H8" s="119">
        <v>234.9</v>
      </c>
      <c r="I8" s="119">
        <v>274.39999999999998</v>
      </c>
      <c r="J8" s="119">
        <v>305.5</v>
      </c>
      <c r="K8" s="119">
        <v>360.3</v>
      </c>
      <c r="L8" s="119">
        <v>494.4</v>
      </c>
      <c r="M8" s="119">
        <v>578.79999999999995</v>
      </c>
      <c r="N8" s="119">
        <v>630.6</v>
      </c>
      <c r="O8" s="119">
        <v>697.2</v>
      </c>
      <c r="P8" s="135">
        <v>862.4</v>
      </c>
    </row>
    <row r="9" spans="1:17" ht="12.75" customHeight="1" x14ac:dyDescent="0.2">
      <c r="A9" s="76" t="s">
        <v>33</v>
      </c>
      <c r="B9" s="120">
        <v>397</v>
      </c>
      <c r="C9" s="121">
        <v>479.1</v>
      </c>
      <c r="D9" s="125">
        <v>3.2</v>
      </c>
      <c r="E9" s="121">
        <v>560.79999999999995</v>
      </c>
      <c r="F9" s="125">
        <v>2.6</v>
      </c>
      <c r="G9" s="121">
        <v>202.4</v>
      </c>
      <c r="H9" s="10">
        <v>313.2</v>
      </c>
      <c r="I9" s="10">
        <v>340</v>
      </c>
      <c r="J9" s="10">
        <v>364.1</v>
      </c>
      <c r="K9" s="10">
        <v>423.1</v>
      </c>
      <c r="L9" s="10">
        <v>556</v>
      </c>
      <c r="M9" s="10">
        <v>639.29999999999995</v>
      </c>
      <c r="N9" s="10">
        <v>694.8</v>
      </c>
      <c r="O9" s="10">
        <v>762.3</v>
      </c>
      <c r="P9" s="77">
        <v>948.3</v>
      </c>
    </row>
    <row r="10" spans="1:17" ht="12.75" customHeight="1" x14ac:dyDescent="0.2">
      <c r="A10" s="76" t="s">
        <v>34</v>
      </c>
      <c r="B10" s="120">
        <v>386</v>
      </c>
      <c r="C10" s="121">
        <v>351.6</v>
      </c>
      <c r="D10" s="125">
        <v>5.2</v>
      </c>
      <c r="E10" s="121">
        <v>412.4</v>
      </c>
      <c r="F10" s="125">
        <v>3.6</v>
      </c>
      <c r="G10" s="121">
        <v>122</v>
      </c>
      <c r="H10" s="10">
        <v>184.1</v>
      </c>
      <c r="I10" s="10">
        <v>217</v>
      </c>
      <c r="J10" s="10">
        <v>248.2</v>
      </c>
      <c r="K10" s="10">
        <v>300</v>
      </c>
      <c r="L10" s="10">
        <v>421.6</v>
      </c>
      <c r="M10" s="10">
        <v>504.1</v>
      </c>
      <c r="N10" s="10">
        <v>556.29999999999995</v>
      </c>
      <c r="O10" s="10">
        <v>617</v>
      </c>
      <c r="P10" s="78">
        <v>768</v>
      </c>
    </row>
    <row r="11" spans="1:17" ht="12.75" customHeight="1" x14ac:dyDescent="0.2">
      <c r="A11" s="76" t="s">
        <v>35</v>
      </c>
      <c r="B11" s="120">
        <v>556</v>
      </c>
      <c r="C11" s="121">
        <v>521.20000000000005</v>
      </c>
      <c r="D11" s="125">
        <v>4.2</v>
      </c>
      <c r="E11" s="121">
        <v>599.79999999999995</v>
      </c>
      <c r="F11" s="125">
        <v>2.4</v>
      </c>
      <c r="G11" s="121">
        <v>313.2</v>
      </c>
      <c r="H11" s="10">
        <v>359.1</v>
      </c>
      <c r="I11" s="10">
        <v>382.5</v>
      </c>
      <c r="J11" s="10">
        <v>405</v>
      </c>
      <c r="K11" s="10">
        <v>460</v>
      </c>
      <c r="L11" s="10">
        <v>592.20000000000005</v>
      </c>
      <c r="M11" s="10">
        <v>675.1</v>
      </c>
      <c r="N11" s="10">
        <v>725.8</v>
      </c>
      <c r="O11" s="10">
        <v>772.8</v>
      </c>
      <c r="P11" s="77">
        <v>944.1</v>
      </c>
    </row>
    <row r="12" spans="1:17" ht="12.75" customHeight="1" x14ac:dyDescent="0.2">
      <c r="A12" s="76" t="s">
        <v>36</v>
      </c>
      <c r="B12" s="120">
        <v>228</v>
      </c>
      <c r="C12" s="121">
        <v>187.3</v>
      </c>
      <c r="D12" s="125">
        <v>6.7</v>
      </c>
      <c r="E12" s="121">
        <v>214</v>
      </c>
      <c r="F12" s="125">
        <v>5.6</v>
      </c>
      <c r="G12" s="122">
        <v>64</v>
      </c>
      <c r="H12" s="10">
        <v>105.8</v>
      </c>
      <c r="I12" s="10">
        <v>120.4</v>
      </c>
      <c r="J12" s="10">
        <v>128.69999999999999</v>
      </c>
      <c r="K12" s="10">
        <v>158.80000000000001</v>
      </c>
      <c r="L12" s="10">
        <v>214.1</v>
      </c>
      <c r="M12" s="10">
        <v>240.3</v>
      </c>
      <c r="N12" s="10">
        <v>259.2</v>
      </c>
      <c r="O12" s="11">
        <v>288.39999999999998</v>
      </c>
      <c r="P12" s="77">
        <v>384</v>
      </c>
    </row>
    <row r="13" spans="1:17" ht="12.75" customHeight="1" x14ac:dyDescent="0.2">
      <c r="A13" s="76" t="s">
        <v>37</v>
      </c>
      <c r="B13" s="120">
        <v>334</v>
      </c>
      <c r="C13" s="121">
        <v>534.20000000000005</v>
      </c>
      <c r="D13" s="125">
        <v>3.9</v>
      </c>
      <c r="E13" s="121">
        <v>628.20000000000005</v>
      </c>
      <c r="F13" s="125">
        <v>2.9</v>
      </c>
      <c r="G13" s="121">
        <v>322.8</v>
      </c>
      <c r="H13" s="10">
        <v>371.1</v>
      </c>
      <c r="I13" s="10">
        <v>395.5</v>
      </c>
      <c r="J13" s="10">
        <v>425</v>
      </c>
      <c r="K13" s="10">
        <v>471</v>
      </c>
      <c r="L13" s="10">
        <v>603.70000000000005</v>
      </c>
      <c r="M13" s="10">
        <v>689.6</v>
      </c>
      <c r="N13" s="10">
        <v>738.5</v>
      </c>
      <c r="O13" s="10">
        <v>800.1</v>
      </c>
      <c r="P13" s="77">
        <v>1003.1</v>
      </c>
    </row>
    <row r="14" spans="1:17" ht="12.75" customHeight="1" x14ac:dyDescent="0.2">
      <c r="A14" s="76" t="s">
        <v>38</v>
      </c>
      <c r="B14" s="123">
        <v>63</v>
      </c>
      <c r="C14" s="122">
        <v>168</v>
      </c>
      <c r="D14" s="125">
        <v>7</v>
      </c>
      <c r="E14" s="122">
        <v>204.1</v>
      </c>
      <c r="F14" s="125">
        <v>9.4</v>
      </c>
      <c r="G14" s="133">
        <v>54</v>
      </c>
      <c r="H14" s="11">
        <v>93.9</v>
      </c>
      <c r="I14" s="11">
        <v>107.7</v>
      </c>
      <c r="J14" s="10">
        <v>120</v>
      </c>
      <c r="K14" s="11">
        <v>140.5</v>
      </c>
      <c r="L14" s="11">
        <v>197.6</v>
      </c>
      <c r="M14" s="10">
        <v>224.9</v>
      </c>
      <c r="N14" s="11">
        <v>234.9</v>
      </c>
      <c r="O14" s="134">
        <v>256.2</v>
      </c>
      <c r="P14" s="79" t="s">
        <v>39</v>
      </c>
    </row>
    <row r="15" spans="1:17" ht="12.75" customHeight="1" x14ac:dyDescent="0.2">
      <c r="A15" s="76" t="s">
        <v>40</v>
      </c>
      <c r="B15" s="120">
        <v>222</v>
      </c>
      <c r="C15" s="121">
        <v>498.9</v>
      </c>
      <c r="D15" s="125">
        <v>3.9</v>
      </c>
      <c r="E15" s="121">
        <v>557.1</v>
      </c>
      <c r="F15" s="125">
        <v>1.7</v>
      </c>
      <c r="G15" s="121">
        <v>300.89999999999998</v>
      </c>
      <c r="H15" s="10">
        <v>340</v>
      </c>
      <c r="I15" s="10">
        <v>361.8</v>
      </c>
      <c r="J15" s="10">
        <v>383.3</v>
      </c>
      <c r="K15" s="10">
        <v>434.2</v>
      </c>
      <c r="L15" s="10">
        <v>571.6</v>
      </c>
      <c r="M15" s="10">
        <v>659.7</v>
      </c>
      <c r="N15" s="10">
        <v>702.3</v>
      </c>
      <c r="O15" s="10">
        <v>748.2</v>
      </c>
      <c r="P15" s="77">
        <v>856.7</v>
      </c>
    </row>
    <row r="16" spans="1:17" ht="12.75" customHeight="1" thickBot="1" x14ac:dyDescent="0.25">
      <c r="A16" s="80" t="s">
        <v>41</v>
      </c>
      <c r="B16" s="81">
        <v>165</v>
      </c>
      <c r="C16" s="82">
        <v>191.7</v>
      </c>
      <c r="D16" s="101">
        <v>5.6</v>
      </c>
      <c r="E16" s="82">
        <v>217.7</v>
      </c>
      <c r="F16" s="101">
        <v>4.5999999999999996</v>
      </c>
      <c r="G16" s="83">
        <v>69</v>
      </c>
      <c r="H16" s="84">
        <v>112.2</v>
      </c>
      <c r="I16" s="84">
        <v>125.2</v>
      </c>
      <c r="J16" s="84">
        <v>138.5</v>
      </c>
      <c r="K16" s="84">
        <v>166.6</v>
      </c>
      <c r="L16" s="84">
        <v>220.5</v>
      </c>
      <c r="M16" s="84">
        <v>249.9</v>
      </c>
      <c r="N16" s="84">
        <v>270</v>
      </c>
      <c r="O16" s="85">
        <v>294.7</v>
      </c>
      <c r="P16" s="86">
        <v>390.6</v>
      </c>
      <c r="Q16" s="136"/>
    </row>
    <row r="17" spans="1:16" ht="12.75" customHeight="1" x14ac:dyDescent="0.2">
      <c r="A17" s="262" t="s">
        <v>42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6" ht="12.75" customHeight="1" x14ac:dyDescent="0.2">
      <c r="A18" s="263" t="s">
        <v>115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</row>
    <row r="19" spans="1:16" ht="12.75" customHeight="1" x14ac:dyDescent="0.2">
      <c r="A19" s="263" t="s">
        <v>43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</row>
    <row r="20" spans="1:16" ht="12.75" customHeight="1" x14ac:dyDescent="0.2">
      <c r="A20" s="263" t="s">
        <v>44</v>
      </c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</row>
    <row r="21" spans="1:16" ht="12.75" customHeight="1" x14ac:dyDescent="0.2">
      <c r="A21" s="263" t="s">
        <v>45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</row>
    <row r="22" spans="1:16" ht="12.75" customHeight="1" x14ac:dyDescent="0.2">
      <c r="A22" s="255" t="s">
        <v>46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 x14ac:dyDescent="0.2">
      <c r="A1" s="1" t="s">
        <v>181</v>
      </c>
    </row>
    <row r="2" spans="1:13" x14ac:dyDescent="0.2">
      <c r="A2" s="1"/>
    </row>
    <row r="3" spans="1:13" x14ac:dyDescent="0.2">
      <c r="A3" s="1" t="s">
        <v>186</v>
      </c>
    </row>
    <row r="4" spans="1:13" x14ac:dyDescent="0.2">
      <c r="A4" s="1"/>
      <c r="I4" s="65"/>
      <c r="J4" s="66"/>
      <c r="K4" s="66"/>
      <c r="M4" s="66"/>
    </row>
    <row r="5" spans="1:13" x14ac:dyDescent="0.2">
      <c r="A5" s="264" t="s">
        <v>196</v>
      </c>
      <c r="B5" s="266" t="s">
        <v>130</v>
      </c>
      <c r="C5" s="267"/>
      <c r="D5" s="267"/>
      <c r="E5" s="268"/>
      <c r="I5" s="65"/>
    </row>
    <row r="6" spans="1:13" x14ac:dyDescent="0.2">
      <c r="A6" s="265"/>
      <c r="B6" s="137" t="s">
        <v>75</v>
      </c>
      <c r="C6" s="138" t="s">
        <v>76</v>
      </c>
      <c r="D6" s="139" t="s">
        <v>77</v>
      </c>
      <c r="E6" s="139" t="s">
        <v>20</v>
      </c>
      <c r="H6" s="156"/>
    </row>
    <row r="7" spans="1:13" x14ac:dyDescent="0.2">
      <c r="A7" s="140">
        <v>43191</v>
      </c>
      <c r="B7" s="141">
        <v>3076</v>
      </c>
      <c r="C7" s="142">
        <v>1373</v>
      </c>
      <c r="D7" s="143">
        <v>222</v>
      </c>
      <c r="E7" s="144">
        <v>4671</v>
      </c>
      <c r="H7" s="156"/>
    </row>
    <row r="8" spans="1:13" x14ac:dyDescent="0.2">
      <c r="A8" s="140">
        <v>43221</v>
      </c>
      <c r="B8" s="141">
        <v>3379</v>
      </c>
      <c r="C8" s="142">
        <v>1704</v>
      </c>
      <c r="D8" s="143">
        <v>266</v>
      </c>
      <c r="E8" s="144">
        <v>5349</v>
      </c>
      <c r="H8" s="156"/>
    </row>
    <row r="9" spans="1:13" x14ac:dyDescent="0.2">
      <c r="A9" s="140">
        <v>43252</v>
      </c>
      <c r="B9" s="141">
        <v>3000</v>
      </c>
      <c r="C9" s="142">
        <v>1497</v>
      </c>
      <c r="D9" s="143">
        <v>285</v>
      </c>
      <c r="E9" s="144">
        <v>4782</v>
      </c>
      <c r="H9" s="156"/>
    </row>
    <row r="10" spans="1:13" x14ac:dyDescent="0.2">
      <c r="A10" s="140">
        <v>43282</v>
      </c>
      <c r="B10" s="141">
        <v>2902</v>
      </c>
      <c r="C10" s="142" t="s">
        <v>135</v>
      </c>
      <c r="D10" s="143" t="s">
        <v>136</v>
      </c>
      <c r="E10" s="144" t="s">
        <v>137</v>
      </c>
      <c r="H10" s="156"/>
    </row>
    <row r="11" spans="1:13" x14ac:dyDescent="0.2">
      <c r="A11" s="140">
        <v>43313</v>
      </c>
      <c r="B11" s="141">
        <v>3897</v>
      </c>
      <c r="C11" s="142" t="s">
        <v>138</v>
      </c>
      <c r="D11" s="143" t="s">
        <v>139</v>
      </c>
      <c r="E11" s="144" t="s">
        <v>140</v>
      </c>
      <c r="H11" s="156"/>
    </row>
    <row r="12" spans="1:13" x14ac:dyDescent="0.2">
      <c r="A12" s="140">
        <v>43344</v>
      </c>
      <c r="B12" s="141">
        <v>3377</v>
      </c>
      <c r="C12" s="142" t="s">
        <v>141</v>
      </c>
      <c r="D12" s="143" t="s">
        <v>142</v>
      </c>
      <c r="E12" s="144" t="s">
        <v>143</v>
      </c>
      <c r="H12" s="156"/>
    </row>
    <row r="13" spans="1:13" x14ac:dyDescent="0.2">
      <c r="A13" s="140">
        <v>43374</v>
      </c>
      <c r="B13" s="141">
        <v>3789</v>
      </c>
      <c r="C13" s="142" t="s">
        <v>144</v>
      </c>
      <c r="D13" s="143" t="s">
        <v>145</v>
      </c>
      <c r="E13" s="144" t="s">
        <v>146</v>
      </c>
      <c r="H13" s="156"/>
    </row>
    <row r="14" spans="1:13" x14ac:dyDescent="0.2">
      <c r="A14" s="140">
        <v>43405</v>
      </c>
      <c r="B14" s="141">
        <v>3120</v>
      </c>
      <c r="C14" s="142" t="s">
        <v>147</v>
      </c>
      <c r="D14" s="143" t="s">
        <v>148</v>
      </c>
      <c r="E14" s="144" t="s">
        <v>149</v>
      </c>
      <c r="H14" s="157"/>
    </row>
    <row r="15" spans="1:13" x14ac:dyDescent="0.2">
      <c r="A15" s="140">
        <v>43435</v>
      </c>
      <c r="B15" s="141">
        <v>1946</v>
      </c>
      <c r="C15" s="142" t="s">
        <v>150</v>
      </c>
      <c r="D15" s="143" t="s">
        <v>151</v>
      </c>
      <c r="E15" s="144" t="s">
        <v>152</v>
      </c>
      <c r="I15" s="156"/>
      <c r="J15" s="156"/>
      <c r="K15" s="156"/>
    </row>
    <row r="16" spans="1:13" x14ac:dyDescent="0.2">
      <c r="A16" s="140">
        <v>43466</v>
      </c>
      <c r="B16" s="141">
        <v>3524</v>
      </c>
      <c r="C16" s="142">
        <v>1455</v>
      </c>
      <c r="D16" s="143">
        <v>326</v>
      </c>
      <c r="E16" s="144">
        <v>5305</v>
      </c>
      <c r="I16" s="156"/>
      <c r="J16" s="156"/>
      <c r="K16" s="156"/>
    </row>
    <row r="17" spans="1:16" x14ac:dyDescent="0.2">
      <c r="A17" s="140">
        <v>43497</v>
      </c>
      <c r="B17" s="141">
        <v>2731</v>
      </c>
      <c r="C17" s="142">
        <v>1295</v>
      </c>
      <c r="D17" s="143">
        <v>296</v>
      </c>
      <c r="E17" s="144">
        <v>4322</v>
      </c>
      <c r="G17" s="66"/>
      <c r="I17" s="156"/>
      <c r="J17" s="156"/>
      <c r="K17" s="156"/>
    </row>
    <row r="18" spans="1:16" x14ac:dyDescent="0.2">
      <c r="A18" s="140">
        <v>43525</v>
      </c>
      <c r="B18" s="145">
        <v>2909</v>
      </c>
      <c r="C18" s="146">
        <v>1341</v>
      </c>
      <c r="D18" s="147">
        <v>257</v>
      </c>
      <c r="E18" s="144">
        <v>4507</v>
      </c>
      <c r="I18" s="156"/>
      <c r="J18" s="156"/>
      <c r="K18" s="156"/>
    </row>
    <row r="19" spans="1:16" x14ac:dyDescent="0.2">
      <c r="A19" s="148" t="s">
        <v>20</v>
      </c>
      <c r="B19" s="149">
        <v>37650</v>
      </c>
      <c r="C19" s="149">
        <v>17527</v>
      </c>
      <c r="D19" s="236">
        <v>3386</v>
      </c>
      <c r="E19" s="150">
        <v>58563</v>
      </c>
    </row>
    <row r="20" spans="1:16" x14ac:dyDescent="0.2">
      <c r="A20" s="68" t="s">
        <v>78</v>
      </c>
    </row>
    <row r="21" spans="1:16" x14ac:dyDescent="0.2">
      <c r="A21" s="130" t="s">
        <v>128</v>
      </c>
    </row>
    <row r="22" spans="1:16" x14ac:dyDescent="0.2">
      <c r="A22" s="130" t="s">
        <v>129</v>
      </c>
    </row>
    <row r="23" spans="1:16" x14ac:dyDescent="0.2">
      <c r="A23" s="130" t="s">
        <v>133</v>
      </c>
    </row>
    <row r="24" spans="1:16" x14ac:dyDescent="0.2">
      <c r="A24" s="130" t="s">
        <v>197</v>
      </c>
    </row>
    <row r="25" spans="1:16" x14ac:dyDescent="0.2">
      <c r="A25" s="255" t="s">
        <v>123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</row>
    <row r="27" spans="1:16" x14ac:dyDescent="0.2">
      <c r="A27" s="93"/>
      <c r="B27" s="93"/>
      <c r="C27" s="93"/>
      <c r="D27" s="93"/>
      <c r="E27" s="93"/>
    </row>
    <row r="28" spans="1:16" x14ac:dyDescent="0.2">
      <c r="A28" s="93"/>
      <c r="B28" s="93"/>
      <c r="C28" s="93"/>
      <c r="D28" s="93"/>
      <c r="E28" s="93"/>
      <c r="F28" s="93"/>
    </row>
    <row r="29" spans="1:16" x14ac:dyDescent="0.2">
      <c r="A29" s="93"/>
      <c r="B29" s="112"/>
      <c r="C29" s="112"/>
      <c r="D29" s="112"/>
      <c r="E29" s="112"/>
      <c r="F29" s="93"/>
    </row>
    <row r="30" spans="1:16" x14ac:dyDescent="0.2">
      <c r="A30" s="93"/>
      <c r="B30" s="112"/>
      <c r="C30" s="112"/>
      <c r="D30" s="112"/>
      <c r="E30" s="112"/>
      <c r="F30" s="93"/>
    </row>
    <row r="31" spans="1:16" x14ac:dyDescent="0.2">
      <c r="A31" s="93"/>
      <c r="B31" s="112"/>
      <c r="C31" s="112"/>
      <c r="D31" s="112"/>
      <c r="E31" s="112"/>
      <c r="F31" s="93"/>
    </row>
    <row r="32" spans="1:16" x14ac:dyDescent="0.2">
      <c r="A32" s="93"/>
      <c r="B32" s="112"/>
      <c r="C32" s="112"/>
      <c r="D32" s="112"/>
      <c r="E32" s="112"/>
      <c r="F32" s="93"/>
    </row>
    <row r="33" spans="1:6" x14ac:dyDescent="0.2">
      <c r="A33" s="93"/>
      <c r="B33" s="112"/>
      <c r="C33" s="112"/>
      <c r="D33" s="112"/>
      <c r="E33" s="112"/>
      <c r="F33" s="93"/>
    </row>
    <row r="34" spans="1:6" x14ac:dyDescent="0.2">
      <c r="A34" s="93"/>
      <c r="B34" s="112"/>
      <c r="C34" s="112"/>
      <c r="D34" s="112"/>
      <c r="E34" s="112"/>
      <c r="F34" s="93"/>
    </row>
    <row r="35" spans="1:6" x14ac:dyDescent="0.2">
      <c r="A35" s="93"/>
      <c r="B35" s="112"/>
      <c r="C35" s="112"/>
      <c r="D35" s="112"/>
      <c r="E35" s="112"/>
      <c r="F35" s="93"/>
    </row>
    <row r="36" spans="1:6" x14ac:dyDescent="0.2">
      <c r="A36" s="93"/>
      <c r="B36" s="112"/>
      <c r="C36" s="112"/>
      <c r="D36" s="112"/>
      <c r="E36" s="112"/>
      <c r="F36" s="93"/>
    </row>
    <row r="37" spans="1:6" x14ac:dyDescent="0.2">
      <c r="A37" s="93"/>
      <c r="B37" s="112"/>
      <c r="C37" s="112"/>
      <c r="D37" s="112"/>
      <c r="E37" s="112"/>
      <c r="F37" s="93"/>
    </row>
    <row r="38" spans="1:6" x14ac:dyDescent="0.2">
      <c r="A38" s="93"/>
      <c r="B38" s="112"/>
      <c r="C38" s="112"/>
      <c r="D38" s="112"/>
      <c r="E38" s="112"/>
      <c r="F38" s="93"/>
    </row>
    <row r="39" spans="1:6" x14ac:dyDescent="0.2">
      <c r="A39" s="93"/>
      <c r="B39" s="112"/>
      <c r="C39" s="112"/>
      <c r="D39" s="112"/>
      <c r="E39" s="112"/>
      <c r="F39" s="93"/>
    </row>
    <row r="40" spans="1:6" x14ac:dyDescent="0.2">
      <c r="A40" s="93"/>
      <c r="B40" s="112"/>
      <c r="C40" s="112"/>
      <c r="D40" s="112"/>
      <c r="E40" s="112"/>
      <c r="F40" s="93"/>
    </row>
    <row r="41" spans="1:6" x14ac:dyDescent="0.2">
      <c r="A41" s="93"/>
      <c r="B41" s="112"/>
      <c r="C41" s="112"/>
      <c r="D41" s="112"/>
      <c r="E41" s="112"/>
      <c r="F41" s="93"/>
    </row>
    <row r="42" spans="1:6" x14ac:dyDescent="0.2">
      <c r="A42" s="93"/>
      <c r="B42" s="112"/>
      <c r="C42" s="112"/>
      <c r="D42" s="112"/>
      <c r="E42" s="112"/>
      <c r="F42" s="93"/>
    </row>
    <row r="43" spans="1:6" x14ac:dyDescent="0.2">
      <c r="A43" s="93"/>
      <c r="B43" s="112"/>
      <c r="C43" s="112"/>
      <c r="D43" s="112"/>
      <c r="E43" s="112"/>
      <c r="F43" s="93"/>
    </row>
    <row r="44" spans="1:6" x14ac:dyDescent="0.2">
      <c r="A44" s="93"/>
      <c r="B44" s="112"/>
      <c r="C44" s="112"/>
      <c r="D44" s="112"/>
      <c r="E44" s="112"/>
      <c r="F44" s="93"/>
    </row>
    <row r="45" spans="1:6" x14ac:dyDescent="0.2">
      <c r="A45" s="93"/>
      <c r="B45" s="112"/>
      <c r="C45" s="112"/>
      <c r="D45" s="112"/>
      <c r="E45" s="112"/>
      <c r="F45" s="93"/>
    </row>
    <row r="46" spans="1:6" x14ac:dyDescent="0.2">
      <c r="A46" s="93"/>
      <c r="B46" s="112"/>
      <c r="C46" s="112"/>
      <c r="D46" s="112"/>
      <c r="E46" s="112"/>
      <c r="F46" s="93"/>
    </row>
    <row r="47" spans="1:6" x14ac:dyDescent="0.2">
      <c r="A47" s="93"/>
      <c r="B47" s="112"/>
      <c r="C47" s="112"/>
      <c r="D47" s="112"/>
      <c r="E47" s="112"/>
      <c r="F47" s="93"/>
    </row>
    <row r="48" spans="1:6" x14ac:dyDescent="0.2">
      <c r="A48" s="93"/>
      <c r="B48" s="112"/>
      <c r="C48" s="112"/>
      <c r="D48" s="112"/>
      <c r="E48" s="112"/>
      <c r="F48" s="93"/>
    </row>
    <row r="49" spans="1:6" x14ac:dyDescent="0.2">
      <c r="A49" s="93"/>
      <c r="B49" s="112"/>
      <c r="C49" s="112"/>
      <c r="D49" s="112"/>
      <c r="E49" s="112"/>
      <c r="F49" s="93"/>
    </row>
    <row r="50" spans="1:6" x14ac:dyDescent="0.2">
      <c r="A50" s="93"/>
      <c r="B50" s="112"/>
      <c r="C50" s="112"/>
      <c r="D50" s="112"/>
      <c r="E50" s="112"/>
      <c r="F50" s="93"/>
    </row>
  </sheetData>
  <mergeCells count="3">
    <mergeCell ref="A25:P25"/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zoomScaleNormal="100" workbookViewId="0"/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0" style="21" customWidth="1"/>
    <col min="9" max="9" width="11.85546875" style="2" customWidth="1"/>
    <col min="10" max="10" width="9.140625" style="2"/>
    <col min="11" max="11" width="25" style="2" bestFit="1" customWidth="1"/>
    <col min="12" max="12" width="10" style="2" bestFit="1" customWidth="1"/>
    <col min="13" max="16384" width="9.140625" style="2"/>
  </cols>
  <sheetData>
    <row r="1" spans="1:11" x14ac:dyDescent="0.2">
      <c r="A1" s="1" t="s">
        <v>187</v>
      </c>
    </row>
    <row r="2" spans="1:11" ht="13.5" thickBot="1" x14ac:dyDescent="0.25"/>
    <row r="3" spans="1:11" ht="15.75" customHeight="1" thickTop="1" x14ac:dyDescent="0.2">
      <c r="A3" s="275"/>
      <c r="B3" s="278" t="s">
        <v>111</v>
      </c>
      <c r="C3" s="279"/>
      <c r="D3" s="279"/>
      <c r="E3" s="279"/>
      <c r="F3" s="279"/>
      <c r="G3" s="280"/>
      <c r="H3" s="269" t="s">
        <v>134</v>
      </c>
    </row>
    <row r="4" spans="1:11" x14ac:dyDescent="0.2">
      <c r="A4" s="276"/>
      <c r="B4" s="281"/>
      <c r="C4" s="282"/>
      <c r="D4" s="282"/>
      <c r="E4" s="282"/>
      <c r="F4" s="282"/>
      <c r="G4" s="283"/>
      <c r="H4" s="270"/>
    </row>
    <row r="5" spans="1:11" ht="13.5" customHeight="1" x14ac:dyDescent="0.2">
      <c r="A5" s="276"/>
      <c r="B5" s="284"/>
      <c r="C5" s="285"/>
      <c r="D5" s="285"/>
      <c r="E5" s="285"/>
      <c r="F5" s="285"/>
      <c r="G5" s="286"/>
      <c r="H5" s="270"/>
    </row>
    <row r="6" spans="1:11" x14ac:dyDescent="0.2">
      <c r="A6" s="276"/>
      <c r="B6" s="271" t="s">
        <v>79</v>
      </c>
      <c r="C6" s="272"/>
      <c r="D6" s="271" t="s">
        <v>80</v>
      </c>
      <c r="E6" s="272"/>
      <c r="F6" s="273" t="s">
        <v>119</v>
      </c>
      <c r="G6" s="274"/>
      <c r="H6" s="270"/>
    </row>
    <row r="7" spans="1:11" ht="31.5" customHeight="1" x14ac:dyDescent="0.2">
      <c r="A7" s="277"/>
      <c r="B7" s="103" t="s">
        <v>81</v>
      </c>
      <c r="C7" s="104" t="s">
        <v>124</v>
      </c>
      <c r="D7" s="103" t="s">
        <v>81</v>
      </c>
      <c r="E7" s="104" t="s">
        <v>124</v>
      </c>
      <c r="F7" s="103" t="s">
        <v>81</v>
      </c>
      <c r="G7" s="104" t="s">
        <v>124</v>
      </c>
      <c r="H7" s="270"/>
    </row>
    <row r="8" spans="1:11" x14ac:dyDescent="0.2">
      <c r="A8" s="113" t="s">
        <v>82</v>
      </c>
      <c r="B8" s="225">
        <v>71.099999999999994</v>
      </c>
      <c r="C8" s="226">
        <v>-2.4</v>
      </c>
      <c r="D8" s="226">
        <v>5.4</v>
      </c>
      <c r="E8" s="226">
        <v>0.6</v>
      </c>
      <c r="F8" s="227">
        <v>24.7</v>
      </c>
      <c r="G8" s="228">
        <v>1.9</v>
      </c>
      <c r="H8" s="152">
        <v>0.73</v>
      </c>
      <c r="I8" s="129"/>
      <c r="K8" s="129"/>
    </row>
    <row r="9" spans="1:11" x14ac:dyDescent="0.2">
      <c r="A9" s="114" t="s">
        <v>83</v>
      </c>
      <c r="B9" s="229">
        <v>74.8</v>
      </c>
      <c r="C9" s="230">
        <v>1.1000000000000001</v>
      </c>
      <c r="D9" s="230">
        <v>3.8</v>
      </c>
      <c r="E9" s="230">
        <v>-0.5</v>
      </c>
      <c r="F9" s="231">
        <v>22.2</v>
      </c>
      <c r="G9" s="232">
        <v>-0.8</v>
      </c>
      <c r="H9" s="153">
        <v>0.83</v>
      </c>
      <c r="I9" s="129"/>
      <c r="K9" s="129"/>
    </row>
    <row r="10" spans="1:11" ht="13.9" customHeight="1" x14ac:dyDescent="0.2">
      <c r="A10" s="114" t="s">
        <v>84</v>
      </c>
      <c r="B10" s="229">
        <v>74.400000000000006</v>
      </c>
      <c r="C10" s="230">
        <v>0.3</v>
      </c>
      <c r="D10" s="230">
        <v>4.7</v>
      </c>
      <c r="E10" s="230">
        <v>0.1</v>
      </c>
      <c r="F10" s="231">
        <v>21.8</v>
      </c>
      <c r="G10" s="232">
        <v>-0.4</v>
      </c>
      <c r="H10" s="153">
        <v>0.81</v>
      </c>
      <c r="I10" s="129"/>
      <c r="K10" s="129"/>
    </row>
    <row r="11" spans="1:11" x14ac:dyDescent="0.2">
      <c r="A11" s="114" t="s">
        <v>85</v>
      </c>
      <c r="B11" s="229">
        <v>76.5</v>
      </c>
      <c r="C11" s="230">
        <v>0.9</v>
      </c>
      <c r="D11" s="230">
        <v>4</v>
      </c>
      <c r="E11" s="230">
        <v>0.1</v>
      </c>
      <c r="F11" s="231">
        <v>20.2</v>
      </c>
      <c r="G11" s="232">
        <v>-1</v>
      </c>
      <c r="H11" s="153">
        <v>0.81</v>
      </c>
      <c r="I11" s="129"/>
      <c r="K11" s="129"/>
    </row>
    <row r="12" spans="1:11" x14ac:dyDescent="0.2">
      <c r="A12" s="114" t="s">
        <v>86</v>
      </c>
      <c r="B12" s="229">
        <v>73.900000000000006</v>
      </c>
      <c r="C12" s="230">
        <v>0.1</v>
      </c>
      <c r="D12" s="230">
        <v>5.0999999999999996</v>
      </c>
      <c r="E12" s="230">
        <v>0.3</v>
      </c>
      <c r="F12" s="237">
        <v>22</v>
      </c>
      <c r="G12" s="232">
        <v>-0.4</v>
      </c>
      <c r="H12" s="153">
        <v>0.82</v>
      </c>
      <c r="I12" s="129"/>
      <c r="K12" s="129"/>
    </row>
    <row r="13" spans="1:11" x14ac:dyDescent="0.2">
      <c r="A13" s="114" t="s">
        <v>87</v>
      </c>
      <c r="B13" s="229">
        <v>79.400000000000006</v>
      </c>
      <c r="C13" s="230">
        <v>1.1000000000000001</v>
      </c>
      <c r="D13" s="230">
        <v>2.9</v>
      </c>
      <c r="E13" s="230">
        <v>-0.8</v>
      </c>
      <c r="F13" s="231">
        <v>18.100000000000001</v>
      </c>
      <c r="G13" s="232">
        <v>-0.5</v>
      </c>
      <c r="H13" s="153">
        <v>0.85</v>
      </c>
      <c r="I13" s="129"/>
      <c r="K13" s="129"/>
    </row>
    <row r="14" spans="1:11" x14ac:dyDescent="0.2">
      <c r="A14" s="114" t="s">
        <v>88</v>
      </c>
      <c r="B14" s="229">
        <v>75</v>
      </c>
      <c r="C14" s="230">
        <v>-0.1</v>
      </c>
      <c r="D14" s="230">
        <v>4.4000000000000004</v>
      </c>
      <c r="E14" s="230">
        <v>-0.6</v>
      </c>
      <c r="F14" s="231">
        <v>21.6</v>
      </c>
      <c r="G14" s="232">
        <v>0.7</v>
      </c>
      <c r="H14" s="153">
        <v>1.02</v>
      </c>
      <c r="I14" s="129"/>
      <c r="K14" s="129"/>
    </row>
    <row r="15" spans="1:11" x14ac:dyDescent="0.2">
      <c r="A15" s="114" t="s">
        <v>89</v>
      </c>
      <c r="B15" s="229">
        <v>79.099999999999994</v>
      </c>
      <c r="C15" s="230">
        <v>0.6</v>
      </c>
      <c r="D15" s="230">
        <v>3.2</v>
      </c>
      <c r="E15" s="230">
        <v>-0.4</v>
      </c>
      <c r="F15" s="231">
        <v>18.2</v>
      </c>
      <c r="G15" s="232">
        <v>-0.2</v>
      </c>
      <c r="H15" s="153">
        <v>0.87</v>
      </c>
      <c r="I15" s="129"/>
      <c r="K15" s="129"/>
    </row>
    <row r="16" spans="1:11" x14ac:dyDescent="0.2">
      <c r="A16" s="114" t="s">
        <v>90</v>
      </c>
      <c r="B16" s="229">
        <v>79.599999999999994</v>
      </c>
      <c r="C16" s="230">
        <v>0.4</v>
      </c>
      <c r="D16" s="230">
        <v>2.4</v>
      </c>
      <c r="E16" s="230">
        <v>-1.1000000000000001</v>
      </c>
      <c r="F16" s="231">
        <v>18.3</v>
      </c>
      <c r="G16" s="232">
        <v>0.4</v>
      </c>
      <c r="H16" s="153">
        <v>0.89</v>
      </c>
      <c r="I16" s="129"/>
      <c r="K16" s="129"/>
    </row>
    <row r="17" spans="1:12" x14ac:dyDescent="0.2">
      <c r="A17" s="114" t="s">
        <v>91</v>
      </c>
      <c r="B17" s="229">
        <v>76.3</v>
      </c>
      <c r="C17" s="230">
        <v>0.4</v>
      </c>
      <c r="D17" s="230">
        <v>3.9</v>
      </c>
      <c r="E17" s="230">
        <v>-0.4</v>
      </c>
      <c r="F17" s="231">
        <v>20.5</v>
      </c>
      <c r="G17" s="232">
        <v>-0.1</v>
      </c>
      <c r="H17" s="153">
        <v>0.87</v>
      </c>
      <c r="I17" s="129"/>
      <c r="K17" s="129"/>
    </row>
    <row r="18" spans="1:12" x14ac:dyDescent="0.2">
      <c r="A18" s="114" t="s">
        <v>92</v>
      </c>
      <c r="B18" s="229">
        <v>75.400000000000006</v>
      </c>
      <c r="C18" s="230">
        <v>1.8</v>
      </c>
      <c r="D18" s="230">
        <v>4.5</v>
      </c>
      <c r="E18" s="230">
        <v>0.2</v>
      </c>
      <c r="F18" s="231">
        <v>20.9</v>
      </c>
      <c r="G18" s="232">
        <v>-2.1</v>
      </c>
      <c r="H18" s="153">
        <v>0.76</v>
      </c>
      <c r="I18" s="129"/>
      <c r="K18" s="129"/>
    </row>
    <row r="19" spans="1:12" x14ac:dyDescent="0.2">
      <c r="A19" s="114" t="s">
        <v>93</v>
      </c>
      <c r="B19" s="229">
        <v>75.400000000000006</v>
      </c>
      <c r="C19" s="230">
        <v>0.6</v>
      </c>
      <c r="D19" s="230">
        <v>3.2</v>
      </c>
      <c r="E19" s="230">
        <v>-1</v>
      </c>
      <c r="F19" s="237">
        <v>22</v>
      </c>
      <c r="G19" s="232">
        <v>0.2</v>
      </c>
      <c r="H19" s="153">
        <v>0.81</v>
      </c>
      <c r="I19" s="129"/>
      <c r="K19" s="129"/>
    </row>
    <row r="20" spans="1:12" x14ac:dyDescent="0.2">
      <c r="A20" s="114" t="s">
        <v>94</v>
      </c>
      <c r="B20" s="229">
        <v>76.2</v>
      </c>
      <c r="C20" s="230">
        <v>0.5</v>
      </c>
      <c r="D20" s="230">
        <v>3.8</v>
      </c>
      <c r="E20" s="230">
        <v>-0.4</v>
      </c>
      <c r="F20" s="231">
        <v>20.7</v>
      </c>
      <c r="G20" s="232">
        <v>-0.2</v>
      </c>
      <c r="H20" s="153">
        <v>0.86</v>
      </c>
      <c r="I20" s="129"/>
      <c r="K20" s="129"/>
    </row>
    <row r="21" spans="1:12" x14ac:dyDescent="0.2">
      <c r="A21" s="114" t="s">
        <v>95</v>
      </c>
      <c r="B21" s="229">
        <v>71.3</v>
      </c>
      <c r="C21" s="230">
        <v>1.5</v>
      </c>
      <c r="D21" s="230">
        <v>2.9</v>
      </c>
      <c r="E21" s="230">
        <v>-0.2</v>
      </c>
      <c r="F21" s="231">
        <v>26.5</v>
      </c>
      <c r="G21" s="232">
        <v>-1.4</v>
      </c>
      <c r="H21" s="153">
        <v>0.76</v>
      </c>
      <c r="I21" s="129"/>
      <c r="K21" s="129"/>
    </row>
    <row r="22" spans="1:12" ht="13.5" thickBot="1" x14ac:dyDescent="0.25">
      <c r="A22" s="115" t="s">
        <v>96</v>
      </c>
      <c r="B22" s="233">
        <v>76.099999999999994</v>
      </c>
      <c r="C22" s="234">
        <v>0.5</v>
      </c>
      <c r="D22" s="234">
        <v>3.8</v>
      </c>
      <c r="E22" s="234">
        <v>-0.4</v>
      </c>
      <c r="F22" s="234">
        <v>20.8</v>
      </c>
      <c r="G22" s="235">
        <v>-0.2</v>
      </c>
      <c r="H22" s="154">
        <v>0.85</v>
      </c>
      <c r="I22" s="129"/>
      <c r="K22" s="129"/>
    </row>
    <row r="23" spans="1:12" ht="15" thickTop="1" x14ac:dyDescent="0.2">
      <c r="A23" s="3"/>
      <c r="J23" s="129"/>
      <c r="L23" s="129"/>
    </row>
    <row r="24" spans="1:12" ht="13.5" x14ac:dyDescent="0.2">
      <c r="A24" s="116" t="s">
        <v>126</v>
      </c>
      <c r="J24" s="129"/>
      <c r="L24" s="129"/>
    </row>
    <row r="25" spans="1:12" ht="13.5" x14ac:dyDescent="0.2">
      <c r="A25" s="116" t="s">
        <v>127</v>
      </c>
      <c r="I25" s="88"/>
      <c r="J25" s="129"/>
      <c r="L25" s="129"/>
    </row>
    <row r="26" spans="1:12" ht="13.5" x14ac:dyDescent="0.2">
      <c r="A26" s="151" t="s">
        <v>154</v>
      </c>
      <c r="B26" s="21"/>
      <c r="C26" s="21"/>
      <c r="D26" s="21"/>
      <c r="E26" s="21"/>
      <c r="F26" s="21"/>
      <c r="G26" s="21"/>
      <c r="I26" s="155"/>
    </row>
    <row r="27" spans="1:12" ht="13.5" x14ac:dyDescent="0.2">
      <c r="A27" s="151"/>
      <c r="I27" s="88"/>
    </row>
    <row r="28" spans="1:12" x14ac:dyDescent="0.2">
      <c r="I28" s="88"/>
    </row>
    <row r="29" spans="1:12" x14ac:dyDescent="0.2">
      <c r="I29" s="88"/>
    </row>
    <row r="30" spans="1:12" x14ac:dyDescent="0.2">
      <c r="I30" s="88"/>
    </row>
    <row r="31" spans="1:12" x14ac:dyDescent="0.2">
      <c r="F31" s="96"/>
      <c r="G31" s="97"/>
      <c r="I31" s="88"/>
    </row>
    <row r="32" spans="1:12" x14ac:dyDescent="0.2">
      <c r="F32" s="98"/>
      <c r="G32" s="99"/>
      <c r="I32" s="88"/>
    </row>
    <row r="33" spans="6:9" x14ac:dyDescent="0.2">
      <c r="F33" s="98"/>
      <c r="G33" s="99"/>
      <c r="I33" s="88"/>
    </row>
    <row r="34" spans="6:9" x14ac:dyDescent="0.2">
      <c r="F34" s="98"/>
      <c r="G34" s="99"/>
      <c r="I34" s="88"/>
    </row>
    <row r="35" spans="6:9" x14ac:dyDescent="0.2">
      <c r="F35" s="98"/>
      <c r="G35" s="99"/>
      <c r="I35" s="88"/>
    </row>
    <row r="36" spans="6:9" x14ac:dyDescent="0.2">
      <c r="F36" s="98"/>
      <c r="G36" s="99"/>
      <c r="I36" s="88"/>
    </row>
    <row r="37" spans="6:9" x14ac:dyDescent="0.2">
      <c r="F37" s="98"/>
      <c r="G37" s="99"/>
      <c r="I37" s="88"/>
    </row>
    <row r="38" spans="6:9" x14ac:dyDescent="0.2">
      <c r="F38" s="98"/>
      <c r="G38" s="99"/>
      <c r="I38" s="88"/>
    </row>
    <row r="39" spans="6:9" x14ac:dyDescent="0.2">
      <c r="F39" s="98"/>
      <c r="G39" s="99"/>
      <c r="I39" s="88"/>
    </row>
    <row r="40" spans="6:9" x14ac:dyDescent="0.2">
      <c r="F40" s="98"/>
      <c r="G40" s="99"/>
      <c r="I40" s="88"/>
    </row>
    <row r="41" spans="6:9" x14ac:dyDescent="0.2">
      <c r="F41" s="98"/>
      <c r="G41" s="99"/>
      <c r="I41" s="88"/>
    </row>
    <row r="42" spans="6:9" x14ac:dyDescent="0.2">
      <c r="F42" s="98"/>
      <c r="G42" s="99"/>
    </row>
    <row r="43" spans="6:9" x14ac:dyDescent="0.2">
      <c r="F43" s="98"/>
      <c r="G43" s="99"/>
    </row>
    <row r="44" spans="6:9" x14ac:dyDescent="0.2">
      <c r="F44" s="98"/>
      <c r="G44" s="100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2018-12-10T14:44:24Z</cp:lastPrinted>
  <dcterms:created xsi:type="dcterms:W3CDTF">2015-04-09T15:11:22Z</dcterms:created>
  <dcterms:modified xsi:type="dcterms:W3CDTF">2019-05-08T15:53:44Z</dcterms:modified>
</cp:coreProperties>
</file>