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chartsheets/sheet2.xml" ContentType="application/vnd.openxmlformats-officedocument.spreadsheetml.chartsheet+xml"/>
  <Override PartName="/xl/worksheets/sheet11.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2.xml" ContentType="application/vnd.openxmlformats-officedocument.spreadsheetml.worksheet+xml"/>
  <Override PartName="/xl/chartsheets/sheet5.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6.xml" ContentType="application/vnd.openxmlformats-officedocument.spreadsheetml.chartsheet+xml"/>
  <Override PartName="/xl/worksheets/sheet15.xml" ContentType="application/vnd.openxmlformats-officedocument.spreadsheetml.worksheet+xml"/>
  <Override PartName="/xl/chartsheets/sheet7.xml" ContentType="application/vnd.openxmlformats-officedocument.spreadsheetml.chartsheet+xml"/>
  <Override PartName="/xl/worksheets/sheet16.xml" ContentType="application/vnd.openxmlformats-officedocument.spreadsheetml.worksheet+xml"/>
  <Override PartName="/xl/chartsheets/sheet8.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tables/table8.xml" ContentType="application/vnd.openxmlformats-officedocument.spreadsheetml.tab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9.xml" ContentType="application/vnd.openxmlformats-officedocument.spreadsheetml.tab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0.xml" ContentType="application/vnd.openxmlformats-officedocument.spreadsheetml.tab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1.xml" ContentType="application/vnd.openxmlformats-officedocument.spreadsheetml.tab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12.xml" ContentType="application/vnd.openxmlformats-officedocument.spreadsheetml.tab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tables/table13.xml" ContentType="application/vnd.openxmlformats-officedocument.spreadsheetml.tabl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clus-vfpdfp\DFP_NISRA_DMB_Website\Copy of Website\archive\demography\vital\EWM\"/>
    </mc:Choice>
  </mc:AlternateContent>
  <bookViews>
    <workbookView xWindow="0" yWindow="0" windowWidth="28800" windowHeight="12000" tabRatio="799" activeTab="1"/>
  </bookViews>
  <sheets>
    <sheet name="Cover Page" sheetId="41" r:id="rId1"/>
    <sheet name="Contents" sheetId="26" r:id="rId2"/>
    <sheet name="Definitions" sheetId="25" r:id="rId3"/>
    <sheet name="Table 1" sheetId="2" r:id="rId4"/>
    <sheet name="Table 2" sheetId="5" r:id="rId5"/>
    <sheet name="Table 3" sheetId="14" r:id="rId6"/>
    <sheet name="Table 4" sheetId="11" r:id="rId7"/>
    <sheet name="Table 5" sheetId="12" r:id="rId8"/>
    <sheet name="Table 6 " sheetId="13" r:id="rId9"/>
    <sheet name="Chart1" sheetId="32" r:id="rId10"/>
    <sheet name="Chart 1 data" sheetId="16" r:id="rId11"/>
    <sheet name="Chart2" sheetId="33" r:id="rId12"/>
    <sheet name="Chart 2 data" sheetId="17" r:id="rId13"/>
    <sheet name="Chart3" sheetId="35" r:id="rId14"/>
    <sheet name="Chart 4" sheetId="29" r:id="rId15"/>
    <sheet name="Chart 4 Data" sheetId="19" r:id="rId16"/>
    <sheet name="Chart 5" sheetId="36" r:id="rId17"/>
    <sheet name="Chart 6" sheetId="21" r:id="rId18"/>
    <sheet name="Chart 6 Data" sheetId="37" r:id="rId19"/>
    <sheet name="Chart 7" sheetId="42" r:id="rId20"/>
    <sheet name="Chart 7 Data" sheetId="22" r:id="rId21"/>
    <sheet name="Chart8" sheetId="39" r:id="rId22"/>
    <sheet name="Chart 8 Data" sheetId="23" r:id="rId23"/>
    <sheet name="Chart 9" sheetId="40" r:id="rId24"/>
    <sheet name="Chart 9 Data" sheetId="24" r:id="rId25"/>
    <sheet name="Related Publications" sheetId="30" r:id="rId26"/>
  </sheets>
  <externalReferences>
    <externalReference r:id="rId27"/>
  </externalReferences>
  <definedNames>
    <definedName name="_ftnref1" localSheetId="2">Definitions!$A$4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7" l="1"/>
  <c r="B9" i="16"/>
</calcChain>
</file>

<file path=xl/sharedStrings.xml><?xml version="1.0" encoding="utf-8"?>
<sst xmlns="http://schemas.openxmlformats.org/spreadsheetml/2006/main" count="466" uniqueCount="272">
  <si>
    <t>Period</t>
  </si>
  <si>
    <t>2015/16</t>
  </si>
  <si>
    <t>2012/13</t>
  </si>
  <si>
    <t>2014/15</t>
  </si>
  <si>
    <t>2013/14</t>
  </si>
  <si>
    <t>2008/09</t>
  </si>
  <si>
    <t>2017/18</t>
  </si>
  <si>
    <t>2018/19</t>
  </si>
  <si>
    <t>2011/12</t>
  </si>
  <si>
    <t>2010/11</t>
  </si>
  <si>
    <t>2009/10</t>
  </si>
  <si>
    <t>2016/17</t>
  </si>
  <si>
    <t>2019/20</t>
  </si>
  <si>
    <t>Excess Winter Mortality Index</t>
  </si>
  <si>
    <t>Total Deaths</t>
  </si>
  <si>
    <t>Antrim &amp; Newtownabbey</t>
  </si>
  <si>
    <t>Belfast</t>
  </si>
  <si>
    <t>Causeway Coast &amp; Glens</t>
  </si>
  <si>
    <t>Fermanagh &amp; Omagh</t>
  </si>
  <si>
    <t>Lisburn &amp; Castlereagh</t>
  </si>
  <si>
    <t>Ards &amp; North Down</t>
  </si>
  <si>
    <t>Newry, Mourne &amp; Down</t>
  </si>
  <si>
    <t>Armagh City, Banbridge &amp; Craigavon</t>
  </si>
  <si>
    <t>Derry City &amp; Strabane</t>
  </si>
  <si>
    <t>Mid &amp; East Antrim</t>
  </si>
  <si>
    <t>Mid Ulster</t>
  </si>
  <si>
    <t>Five Year Moving Average</t>
  </si>
  <si>
    <t>2007/08</t>
  </si>
  <si>
    <t>2006/07</t>
  </si>
  <si>
    <t>2001/02</t>
  </si>
  <si>
    <t>1998/99</t>
  </si>
  <si>
    <t>1986/87</t>
  </si>
  <si>
    <t>2002/03</t>
  </si>
  <si>
    <t>1984/85</t>
  </si>
  <si>
    <t>1991/92</t>
  </si>
  <si>
    <t>2003/04</t>
  </si>
  <si>
    <t>2005/06</t>
  </si>
  <si>
    <t>2004/05</t>
  </si>
  <si>
    <t>1996/97</t>
  </si>
  <si>
    <t>1982/83</t>
  </si>
  <si>
    <t>1983/84</t>
  </si>
  <si>
    <t>1995/96</t>
  </si>
  <si>
    <t>1993/94</t>
  </si>
  <si>
    <t>1992/93</t>
  </si>
  <si>
    <t>1980/81</t>
  </si>
  <si>
    <t>1981/82</t>
  </si>
  <si>
    <t>1989/90</t>
  </si>
  <si>
    <t>2000/01</t>
  </si>
  <si>
    <t>1994/95</t>
  </si>
  <si>
    <t>1988/89</t>
  </si>
  <si>
    <t>1985/86</t>
  </si>
  <si>
    <t>1987/88</t>
  </si>
  <si>
    <t>1997/98</t>
  </si>
  <si>
    <t>1999/00</t>
  </si>
  <si>
    <t>1990/91</t>
  </si>
  <si>
    <t>What You Need to Know</t>
  </si>
  <si>
    <t xml:space="preserve">EWM and the EWMI are both mathematical concepts; it is therefore not possible to identify if an individual death was an excess winter death.  Equally, deaths can be attributed to specific causes (circulatory, respiratory etc.), yet cannot be automatically classed as excess deaths.  </t>
  </si>
  <si>
    <t>The following outlines the calculations used to create EWM.</t>
  </si>
  <si>
    <r>
      <t>However, because the figures are occurrence-based</t>
    </r>
    <r>
      <rPr>
        <u/>
        <sz val="11"/>
        <color rgb="FF008080"/>
        <rFont val="Arial"/>
        <family val="2"/>
      </rPr>
      <t>,</t>
    </r>
    <r>
      <rPr>
        <sz val="11"/>
        <color theme="1"/>
        <rFont val="Arial"/>
        <family val="2"/>
      </rPr>
      <t xml:space="preserve"> this means data could be incomplete because of registration delays. These figures are therefore provisional and the series will be revised each year to take account of late registrations. These revisions will be largest for the most recent year. Figures are also rounded to the nearest ten which helps account for differences in the numbers of days in non-winter/ winter periods in different years</t>
    </r>
    <r>
      <rPr>
        <sz val="11"/>
        <color theme="1"/>
        <rFont val="Calibri"/>
        <family val="2"/>
        <scheme val="minor"/>
      </rPr>
      <t>  </t>
    </r>
    <r>
      <rPr>
        <sz val="11"/>
        <color theme="1"/>
        <rFont val="Arial"/>
        <family val="2"/>
      </rPr>
      <t>.</t>
    </r>
  </si>
  <si>
    <r>
      <t xml:space="preserve">It is not unusual that more people die in the winter than in the summer in Northern Ireland. These tables and charts presents provisional figures for </t>
    </r>
    <r>
      <rPr>
        <b/>
        <sz val="11"/>
        <color theme="1"/>
        <rFont val="Arial"/>
        <family val="2"/>
      </rPr>
      <t>excess winter mortality (EWM)</t>
    </r>
    <r>
      <rPr>
        <sz val="11"/>
        <color theme="1"/>
        <rFont val="Arial"/>
        <family val="2"/>
      </rPr>
      <t xml:space="preserve"> and the </t>
    </r>
    <r>
      <rPr>
        <b/>
        <sz val="11"/>
        <color theme="1"/>
        <rFont val="Arial"/>
        <family val="2"/>
      </rPr>
      <t>excess winter mortality index (EWMI)</t>
    </r>
    <r>
      <rPr>
        <sz val="11"/>
        <color theme="1"/>
        <rFont val="Arial"/>
        <family val="2"/>
      </rPr>
      <t xml:space="preserve"> in Northern Ireland for the winter period 2019/2020. Historical trends from 1980/1981 onwards are also provided for comparison. Provisional figures are presented by sex, age, cause of death and geographical area.  All figures are based on death </t>
    </r>
    <r>
      <rPr>
        <b/>
        <sz val="11"/>
        <color theme="1"/>
        <rFont val="Arial"/>
        <family val="2"/>
      </rPr>
      <t>occurrences</t>
    </r>
    <r>
      <rPr>
        <sz val="11"/>
        <color theme="1"/>
        <rFont val="Arial"/>
        <family val="2"/>
      </rPr>
      <t xml:space="preserve"> (the date on which a death occurred) rather than death </t>
    </r>
    <r>
      <rPr>
        <b/>
        <sz val="11"/>
        <color theme="1"/>
        <rFont val="Arial"/>
        <family val="2"/>
      </rPr>
      <t>registrations</t>
    </r>
    <r>
      <rPr>
        <sz val="11"/>
        <color theme="1"/>
        <rFont val="Arial"/>
        <family val="2"/>
      </rPr>
      <t xml:space="preserve"> (the date on which a death was registered) in order to more accurately assign the death to the appropriate season to reduce any influence of registration delay.</t>
    </r>
  </si>
  <si>
    <t>Figures by underlying cause (e.g. Covid-19) presented in this report will differ from those previously published as registered up to 30th June 2020, as they are occurrence‑based and include deaths up to and including 31st July 2020.  (see https://www.nisra.gov.uk/sites/nisra.gov.uk/files/publications/Tables_2020Q2%20-%20revised.xls for further details).</t>
  </si>
  <si>
    <t>Differences between EWM and Excess Mortality Estimates</t>
  </si>
  <si>
    <t xml:space="preserve">Excess Mortality is defined as: </t>
  </si>
  <si>
    <r>
      <t>The Excess Winter Mortality Index (EWMI) is calculated as EWM divided by the average non-winter deaths</t>
    </r>
    <r>
      <rPr>
        <sz val="11"/>
        <rFont val="Calibri"/>
        <family val="2"/>
      </rPr>
      <t> </t>
    </r>
    <r>
      <rPr>
        <sz val="11"/>
        <color rgb="FF000000"/>
        <rFont val="Arial"/>
        <family val="2"/>
      </rPr>
      <t>expressed as a percentage. The EWMI is calculated separately for each population subgroup to enable comparisons between sexes, age groups and areas. The EWMI shows the percentage of extra deaths that occurred in the winter and is reported to one decimal place.</t>
    </r>
  </si>
  <si>
    <r>
      <t>NISRA published</t>
    </r>
    <r>
      <rPr>
        <i/>
        <sz val="11"/>
        <rFont val="Arial"/>
        <family val="2"/>
      </rPr>
      <t xml:space="preserve"> Excess Mortality and </t>
    </r>
    <r>
      <rPr>
        <sz val="11"/>
        <rFont val="Arial"/>
        <family val="2"/>
      </rPr>
      <t>Covid</t>
    </r>
    <r>
      <rPr>
        <i/>
        <sz val="11"/>
        <rFont val="Arial"/>
        <family val="2"/>
      </rPr>
      <t>-19 Related Deaths in Northern Ireland March to June 2020</t>
    </r>
    <r>
      <rPr>
        <sz val="11"/>
        <rFont val="Arial"/>
        <family val="2"/>
      </rPr>
      <t xml:space="preserve"> on 28th July 2020. Estimates in that report are based on estimates of </t>
    </r>
    <r>
      <rPr>
        <b/>
        <sz val="11"/>
        <rFont val="Arial"/>
        <family val="2"/>
      </rPr>
      <t>Excess Mortality</t>
    </r>
    <r>
      <rPr>
        <sz val="11"/>
        <rFont val="Arial"/>
        <family val="2"/>
      </rPr>
      <t>, the difference between actual deaths in 2020 and the expected number of deaths in this period based on the average number of deaths observed in the same period over the previous five years. This measure is distinctly different from Excess Winter Mortality, which is a measure of seasonality within a 12-month period.</t>
    </r>
  </si>
  <si>
    <t>Table 1:</t>
  </si>
  <si>
    <t>Number of Deaths Occurring, Number of Excess Winter Deaths and Excess Winter Mortality Index, Northern Ireland</t>
  </si>
  <si>
    <t>Table 2:</t>
  </si>
  <si>
    <t>Excess Winter Deaths and Excess Winter Mortality Index by age group, Northern Ireland</t>
  </si>
  <si>
    <t>Table 3:</t>
  </si>
  <si>
    <t>Excess Winter Deaths and Excess Winter Mortality Index by sex, Northern Ireland</t>
  </si>
  <si>
    <t>Table 4:</t>
  </si>
  <si>
    <t>Excess Winter Deaths and Excess Winter Mortality Index by Cause of Death, Northern Ireland</t>
  </si>
  <si>
    <t>Table 5:</t>
  </si>
  <si>
    <t>Excess Winter Deaths and Excess Winter Mortality Index by Health and Social Care Trust, Northern Ireland</t>
  </si>
  <si>
    <t>Chart 1</t>
  </si>
  <si>
    <t>Chart 2</t>
  </si>
  <si>
    <t>Chart 3</t>
  </si>
  <si>
    <t>Chart 4</t>
  </si>
  <si>
    <t>Chart 5</t>
  </si>
  <si>
    <t>Chart 6</t>
  </si>
  <si>
    <t>Chart 7</t>
  </si>
  <si>
    <t>Chart 8</t>
  </si>
  <si>
    <t>Chart 9</t>
  </si>
  <si>
    <t>Back to contents</t>
  </si>
  <si>
    <t>Definitions</t>
  </si>
  <si>
    <t>0-64 
Number</t>
  </si>
  <si>
    <t>All Ages Number</t>
  </si>
  <si>
    <t>All Ages Index</t>
  </si>
  <si>
    <t>0-64    Index</t>
  </si>
  <si>
    <t>65-74 
Number</t>
  </si>
  <si>
    <t>65-74    Index</t>
  </si>
  <si>
    <t>75-84 
Number</t>
  </si>
  <si>
    <t>75-84    Index</t>
  </si>
  <si>
    <t>85+
Number</t>
  </si>
  <si>
    <t>85+    Index</t>
  </si>
  <si>
    <t>Males Number</t>
  </si>
  <si>
    <t>Males Index</t>
  </si>
  <si>
    <t>Females Number</t>
  </si>
  <si>
    <t>Females Index</t>
  </si>
  <si>
    <t>All Areas Number</t>
  </si>
  <si>
    <t>All Areas Index</t>
  </si>
  <si>
    <t>Belfast HSCT Number</t>
  </si>
  <si>
    <t>Belfast HSCT Index</t>
  </si>
  <si>
    <t>Northern HSCT Number</t>
  </si>
  <si>
    <t>Northern HSCT Index</t>
  </si>
  <si>
    <t>South Eastern HSCT Number</t>
  </si>
  <si>
    <t>South Eastern HSCT Index</t>
  </si>
  <si>
    <t>Southern HSCT Number</t>
  </si>
  <si>
    <t>Southern HSCT Index</t>
  </si>
  <si>
    <t>Western HSCT Number</t>
  </si>
  <si>
    <t>Western HSCT Index</t>
  </si>
  <si>
    <t>Cause of Death Category</t>
  </si>
  <si>
    <t>Excess Winter Mortality 
(EWM)</t>
  </si>
  <si>
    <t>Circulatory Disease (I00-I99)</t>
  </si>
  <si>
    <t>Respiratory Disease (J00-J99)</t>
  </si>
  <si>
    <t>Related publications</t>
  </si>
  <si>
    <t>Quality and Methodology Information</t>
  </si>
  <si>
    <t>A Quality and Methodology Information report on Excess Winter Mortality Statistics in Northern Ireland</t>
  </si>
  <si>
    <t>Methodology Change Guidance</t>
  </si>
  <si>
    <t>A Methodology Change Guidance Report on Excess Winter Mortality Statistics in Northern Ireland</t>
  </si>
  <si>
    <t>Excess Mortality and Covid-19 Related Deaths in Northern Ireland</t>
  </si>
  <si>
    <t xml:space="preserve">Deaths registered weekly in Northern Ireland, provisional </t>
  </si>
  <si>
    <t>Provisional counts of the number of deaths registered in England and Wales, including deaths involving the coronavirus (Covid-19), by age, sex and region. Data are provisional and in the latest weeks for which data are available.</t>
  </si>
  <si>
    <t xml:space="preserve">Registrar General Quarterly Report </t>
  </si>
  <si>
    <t>Provisional statistics on births, deaths, stillbirths, marriages and civil partnerships for each 3-month period in Northern Ireland.</t>
  </si>
  <si>
    <t>For more information on Excess Winter Mortality Statistics in Northern Ireland</t>
  </si>
  <si>
    <t>User Feedback</t>
  </si>
  <si>
    <t>We are constantly trying to improve our service and would like to hear your feedback on how we are doing.</t>
  </si>
  <si>
    <t>I need something slightly different 
(please specify)</t>
  </si>
  <si>
    <t>This is not what I need at all 
(please specify)</t>
  </si>
  <si>
    <t>Related Publications</t>
  </si>
  <si>
    <t>Average Non Winter</t>
  </si>
  <si>
    <t>After (Arp-Jul)</t>
  </si>
  <si>
    <t>Winter (Dec-Mar)</t>
  </si>
  <si>
    <t>Before (Aug-Nov)</t>
  </si>
  <si>
    <t>Season</t>
  </si>
  <si>
    <t>Males</t>
  </si>
  <si>
    <t>Females</t>
  </si>
  <si>
    <t>All</t>
  </si>
  <si>
    <t>All Gender Number</t>
  </si>
  <si>
    <t>All Gender Index</t>
  </si>
  <si>
    <t>0-64</t>
  </si>
  <si>
    <t>65-74</t>
  </si>
  <si>
    <t>75-84</t>
  </si>
  <si>
    <t>85+</t>
  </si>
  <si>
    <t>Age Group</t>
  </si>
  <si>
    <t>South Eastern HSCT</t>
  </si>
  <si>
    <t>Northern HSCT</t>
  </si>
  <si>
    <t>Southern HSCT</t>
  </si>
  <si>
    <t>Belfast HSCT</t>
  </si>
  <si>
    <t>Western HSCT</t>
  </si>
  <si>
    <t>Excess Winter Mortality Index 
(EWMI)</t>
  </si>
  <si>
    <t>Health &amp; Social Care Trust</t>
  </si>
  <si>
    <t>Local Government District</t>
  </si>
  <si>
    <t>Actual total Deaths from all causes - Average number of total deaths for the same period over the last 5 years</t>
  </si>
  <si>
    <t>Excess Winter Mortality in Northern Ireland, 2020/21</t>
  </si>
  <si>
    <t>What you Need to Know</t>
  </si>
  <si>
    <t>Tab</t>
  </si>
  <si>
    <t>Description</t>
  </si>
  <si>
    <t>Deaths before, during and after winter 2020/21</t>
  </si>
  <si>
    <t>Deaths (excluding deaths from Covid-19) before, during and after winter 2020/21</t>
  </si>
  <si>
    <t>Excess Winter Mortality and 5-Year Central Moving Average, NI, 1980/81 to 2020/21</t>
  </si>
  <si>
    <t>Excess Winter Mortality by Cause of Death, Northern Ireland, 2020/21</t>
  </si>
  <si>
    <t>Excess Winter Mortality Index, Northern Ireland, 1980/81 to 2020/21</t>
  </si>
  <si>
    <t>Excess Winter Mortality by Sex, Northern Ireland, 2020/21</t>
  </si>
  <si>
    <t>Excess Winter Mortality and 5-Year Average by Age Group, Northern Ireland, 2015/16 to 2020/21</t>
  </si>
  <si>
    <t>Excess Winter Mortality Index by Health &amp; Social Care Trust, Northern Ireland, 2020/21</t>
  </si>
  <si>
    <t>Excess Winter Mortality Index by Local Government District, Northern Ireland, 2020/21</t>
  </si>
  <si>
    <t>These tables, as well as previous reports, are available from the NISRA website at the</t>
  </si>
  <si>
    <t>Excess Winter Mortality in Northern Ireland</t>
  </si>
  <si>
    <t>Data presented in this spreadsheet are provisional and details excess winter mortality based on deaths registered in Northern Ireland in 2020/21.</t>
  </si>
  <si>
    <t>Date of release: 15 December 2021</t>
  </si>
  <si>
    <t>Date of next Release: Winter 2022</t>
  </si>
  <si>
    <t>Excess Winter Mortality webpage</t>
  </si>
  <si>
    <t>Contact Information</t>
  </si>
  <si>
    <t>If you have any queries about this publication please contact our Customer Services Section at:</t>
  </si>
  <si>
    <t>Customer Services</t>
  </si>
  <si>
    <t>Northern Ireland Statistics and Research Agency</t>
  </si>
  <si>
    <t>Colby House</t>
  </si>
  <si>
    <t>Stranmillis Court</t>
  </si>
  <si>
    <t>Belfast BT9 5RR</t>
  </si>
  <si>
    <t>Phone: +44 (0)300 200 7836</t>
  </si>
  <si>
    <t xml:space="preserve">email: info@nisra.gov.uk </t>
  </si>
  <si>
    <t>Responsible Statistician: Carly Gordon</t>
  </si>
  <si>
    <t>Would you like to sign up to our User List to receive info on our latest releases?</t>
  </si>
  <si>
    <t>Add Me to the User list</t>
  </si>
  <si>
    <t>Cover Page</t>
  </si>
  <si>
    <t>Freeze panes are turned on. To turn off freeze panes select the 'View' ribbon then 'Freeze Panes' then 'Unfreeze Panes' or use [Alt W, F]</t>
  </si>
  <si>
    <t>Contents</t>
  </si>
  <si>
    <t>This sheet contains one table and explanatory footnotes below.</t>
  </si>
  <si>
    <t>Title and Link</t>
  </si>
  <si>
    <t>Provide provisional statistics on excess mortality (deaths above expected levels) in Northern Ireland since March 2020.</t>
  </si>
  <si>
    <t>Excess winter mortality in England and Wales 2020/21</t>
  </si>
  <si>
    <t>Winter mortality in Scotland 2020/21</t>
  </si>
  <si>
    <t>Excess Winter Deaths: 
Actual Number</t>
  </si>
  <si>
    <t>Excess Winter Deaths: 
Rounded Number</t>
  </si>
  <si>
    <t>Number of deaths occurring in the following period 
(Apr-Jul)</t>
  </si>
  <si>
    <t>Number of deaths occurring in the preceding period 
(Aug-Nov)</t>
  </si>
  <si>
    <t>Number of deaths occurring in Winter 
(Dec-Mar)</t>
  </si>
  <si>
    <t>2020/21</t>
  </si>
  <si>
    <t>Please use the contact information above to let us know your thoughts. Alternatively you can click on the links below to email directly.</t>
  </si>
  <si>
    <t>Figures for the seasonal increase in mortality in Scotland for winter 2020 to 2021 and earlier years.</t>
  </si>
  <si>
    <t>Figures for excess winter mortality in England and Wales for winter 2020 to 2021 and earlier years.</t>
  </si>
  <si>
    <t>Table 1: Number of Deaths Occurring, Number of Excess Winter Deaths [Note 1] and Excess Winter Mortality Index, Northern Ireland</t>
  </si>
  <si>
    <r>
      <rPr>
        <sz val="10"/>
        <color indexed="8"/>
        <rFont val="Arial"/>
        <family val="2"/>
      </rPr>
      <t xml:space="preserve">Note 1 Excess winter deaths are calculated as detailed in </t>
    </r>
    <r>
      <rPr>
        <i/>
        <sz val="10"/>
        <color indexed="8"/>
        <rFont val="Arial"/>
        <family val="2"/>
      </rPr>
      <t>Definitions</t>
    </r>
    <r>
      <rPr>
        <sz val="10"/>
        <color indexed="8"/>
        <rFont val="Arial"/>
        <family val="2"/>
      </rPr>
      <t xml:space="preserve"> section</t>
    </r>
  </si>
  <si>
    <t>Note 2 Excess winter deaths are re-calculated by removing all deaths where Covid-19 was the underlying cause of death (ICD-10 Codes U07.1, U07.2, and U10.9) from this analysis.</t>
  </si>
  <si>
    <t>2019/20 Excluding Covid-19 deaths [Note 2]</t>
  </si>
  <si>
    <t>2020/21 Excluding Covid-19 deaths [Note 2]</t>
  </si>
  <si>
    <t>Data are provisional and subject to change</t>
  </si>
  <si>
    <t>Table 2: Excess Winter Deaths and Excess Winter Mortality Index [Notes 1 and 2] by age group, Northern Ireland</t>
  </si>
  <si>
    <t>Note 1. Increased winter mortality has been defined as the difference between the number of deaths in the months December - March and the average of the preceding (August - November)  and following (April - July) non-winter periods.</t>
  </si>
  <si>
    <t>Note 2. Because of the approximate nature of this measure, numbers have been rounded independently to the nearest 10.  The sum of the age group figures may, therefore, differ from the "all ages" total.</t>
  </si>
  <si>
    <t>Table 3: Excess Winter Deaths and Excess Winter Mortality Index (Notes 1 and 2) by sex, Northern Ireland</t>
  </si>
  <si>
    <t>EWM met my needs, please produce it next year</t>
  </si>
  <si>
    <t>Note 3. All Other Causes of Death includes cases where Covid-19 was the underlying cause of death</t>
  </si>
  <si>
    <t>Table 4: Excess Winter Deaths and Excess Winter Mortality Index [Notes 1 and 2] by Cause of Death, Northern Ireland</t>
  </si>
  <si>
    <t>All Causes 
Number</t>
  </si>
  <si>
    <t>All Causes 
Index</t>
  </si>
  <si>
    <t>Circulatory Disease
(I00-I99)
Number</t>
  </si>
  <si>
    <t>Circulatory Disease
(I00-I99)
Index</t>
  </si>
  <si>
    <t>Respiratory Disease
(J00-J99)
Number</t>
  </si>
  <si>
    <t>Respiratory Disease
(J00-J99)
Index</t>
  </si>
  <si>
    <t>Dementia/Alzheimers Disease
(F01, F03, G30)
Number</t>
  </si>
  <si>
    <t>Dementia/Alzheimers Disease
(F01, F03, G30)
Index</t>
  </si>
  <si>
    <t>All Other Causes of Death [Note 3]
Number</t>
  </si>
  <si>
    <t>All Other Causes of Death [Note 3]
Index</t>
  </si>
  <si>
    <t>2019/21</t>
  </si>
  <si>
    <t>All Areas
Number</t>
  </si>
  <si>
    <t>All Areas
Index</t>
  </si>
  <si>
    <t>Antrim &amp; Newtownabbey
Index</t>
  </si>
  <si>
    <t>Antrim &amp; Newtownabbey
Number</t>
  </si>
  <si>
    <t>Armagh City, Banbridge &amp; Craigavon
Number</t>
  </si>
  <si>
    <t>Armagh City, Banbridge &amp; Craigavon
Index</t>
  </si>
  <si>
    <t>Belfast
Index</t>
  </si>
  <si>
    <t>Belfast
Number</t>
  </si>
  <si>
    <t>Causeway Coast &amp; Glens
Number</t>
  </si>
  <si>
    <t>Causeway Coast &amp; Glens
Index</t>
  </si>
  <si>
    <t>Derry City &amp; Strabane
Number</t>
  </si>
  <si>
    <t>Derry City &amp; Strabane
Index</t>
  </si>
  <si>
    <t>Fermanagh &amp; Omagh
Number</t>
  </si>
  <si>
    <t>Fermanagh &amp; Omagh
Index</t>
  </si>
  <si>
    <t>Lisburn &amp; Castlereagh
Number</t>
  </si>
  <si>
    <t>Lisburn &amp; Castlereagh
Index</t>
  </si>
  <si>
    <t>Mid &amp; East Antrim
Number</t>
  </si>
  <si>
    <t>Mid &amp; East Antrim
Index</t>
  </si>
  <si>
    <t>Mid Ulster
Number</t>
  </si>
  <si>
    <t>Mid Ulster
Index</t>
  </si>
  <si>
    <t>Newry, Mourne &amp; Down
Number</t>
  </si>
  <si>
    <t>Newry, Mourne &amp; Down
Index</t>
  </si>
  <si>
    <t>Ards &amp; North Down
Number</t>
  </si>
  <si>
    <t>Ards &amp; North Down
Index</t>
  </si>
  <si>
    <t>Table 6: Excess Winter Deaths and Excess Winter Mortality Index [Notes 1 and 2] by Local Government District, Northern Ireland</t>
  </si>
  <si>
    <t>Table 5: Excess Winter Deaths and Excess Winter Mortality Index [Notes 1 and 2] by Health and Social Care Trust, Northern Ireland</t>
  </si>
  <si>
    <t>Excess Winter Deaths and Excess Winter Mortality Index  by Local Government District, Northern Ireland</t>
  </si>
  <si>
    <t>Table 6:</t>
  </si>
  <si>
    <t>Covid-19 (U07 and U10.9)</t>
  </si>
  <si>
    <t>Dementia/Alzheimers Disease (F01, F03, G30)</t>
  </si>
  <si>
    <t>Chart 7: Excess Winter Mortality Index by by Age Group, Northern Ireland, 2016/17 to 2020/21</t>
  </si>
  <si>
    <t>All Ages</t>
  </si>
  <si>
    <t>Chart 6: Excess Winter Deaths by sex, Northern Ireland, 2020/21</t>
  </si>
  <si>
    <t>Chart 8: Excess Winter Mortality Index by Health &amp; Social Care Trust, Northern Ireland, 2020/21</t>
  </si>
  <si>
    <t>Chart 9: Excess Winter Mortality Index by Local Government District, Northern Ireland, 2020/21</t>
  </si>
  <si>
    <t>Chart 1: Deaths before, during and after winter 2020/21</t>
  </si>
  <si>
    <t>Chart 2: Deaths (excluding deaths from Covid-19) before, during and after winter 2020/21</t>
  </si>
  <si>
    <t>Chart 4: Excess Winter Mortality by Cause of Death, Northern Ireland, 2020/21</t>
  </si>
  <si>
    <t xml:space="preserve">This sheet contains one table </t>
  </si>
  <si>
    <t>This sheet contains one table</t>
  </si>
  <si>
    <t>Official Statistics</t>
  </si>
  <si>
    <t xml:space="preserve">Data on Excess Winter Mortality are classified as Official Statistics. </t>
  </si>
  <si>
    <t xml:space="preserve">Although not national statistics, data are still produced in accordance with the </t>
  </si>
  <si>
    <t>Statistics and Registration Service Act 2007 and comply with the Code of Practice for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</si>
</sst>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00"/>
    <numFmt numFmtId="167" formatCode="General_)"/>
    <numFmt numFmtId="168" formatCode="_-* #,##0_-;\-* #,##0_-;_-* &quot;-&quot;??_-;_-@_-"/>
  </numFmts>
  <fonts count="54" x14ac:knownFonts="1">
    <font>
      <sz val="11"/>
      <color theme="1"/>
      <name val="Calibri"/>
      <family val="2"/>
      <scheme val="minor"/>
    </font>
    <font>
      <sz val="11"/>
      <name val="Calibri"/>
      <family val="2"/>
    </font>
    <font>
      <b/>
      <sz val="11"/>
      <color theme="1"/>
      <name val="Calibri"/>
      <family val="2"/>
      <scheme val="minor"/>
    </font>
    <font>
      <b/>
      <sz val="10"/>
      <name val="Arial"/>
      <family val="2"/>
    </font>
    <font>
      <sz val="10"/>
      <name val="Arial"/>
      <family val="2"/>
    </font>
    <font>
      <i/>
      <sz val="10"/>
      <name val="Arial"/>
      <family val="2"/>
    </font>
    <font>
      <sz val="10"/>
      <color indexed="8"/>
      <name val="Arial"/>
      <family val="2"/>
    </font>
    <font>
      <i/>
      <sz val="10"/>
      <color indexed="8"/>
      <name val="Arial"/>
      <family val="2"/>
    </font>
    <font>
      <b/>
      <i/>
      <sz val="10"/>
      <name val="Arial"/>
      <family val="2"/>
    </font>
    <font>
      <i/>
      <sz val="11"/>
      <color theme="1"/>
      <name val="Calibri"/>
      <family val="2"/>
      <scheme val="minor"/>
    </font>
    <font>
      <sz val="11"/>
      <color theme="1"/>
      <name val="Calibri"/>
      <family val="2"/>
      <scheme val="minor"/>
    </font>
    <font>
      <b/>
      <sz val="11"/>
      <color rgb="FFFF0000"/>
      <name val="Calibri"/>
      <family val="2"/>
      <scheme val="minor"/>
    </font>
    <font>
      <b/>
      <sz val="10"/>
      <color rgb="FFFF0000"/>
      <name val="Arial"/>
      <family val="2"/>
    </font>
    <font>
      <sz val="10"/>
      <color rgb="FFFF0000"/>
      <name val="Arial"/>
      <family val="2"/>
    </font>
    <font>
      <i/>
      <sz val="11"/>
      <name val="Calibri"/>
      <family val="2"/>
      <scheme val="minor"/>
    </font>
    <font>
      <b/>
      <i/>
      <sz val="11"/>
      <name val="Calibri"/>
      <family val="2"/>
      <scheme val="minor"/>
    </font>
    <font>
      <sz val="14"/>
      <color rgb="FF001F5B"/>
      <name val="Arial"/>
      <family val="2"/>
    </font>
    <font>
      <sz val="12"/>
      <color theme="1"/>
      <name val="Calibri"/>
      <family val="2"/>
      <scheme val="minor"/>
    </font>
    <font>
      <sz val="11"/>
      <color theme="1"/>
      <name val="Arial"/>
      <family val="2"/>
    </font>
    <font>
      <u/>
      <sz val="11"/>
      <color theme="10"/>
      <name val="Calibri"/>
      <family val="2"/>
      <scheme val="minor"/>
    </font>
    <font>
      <b/>
      <sz val="11"/>
      <color theme="1"/>
      <name val="Arial"/>
      <family val="2"/>
    </font>
    <font>
      <u/>
      <sz val="11"/>
      <color rgb="FF008080"/>
      <name val="Arial"/>
      <family val="2"/>
    </font>
    <font>
      <sz val="11"/>
      <name val="Arial"/>
      <family val="2"/>
    </font>
    <font>
      <i/>
      <sz val="14"/>
      <color rgb="FF001F5B"/>
      <name val="Arial"/>
      <family val="2"/>
    </font>
    <font>
      <sz val="11"/>
      <color rgb="FF000000"/>
      <name val="Arial"/>
      <family val="2"/>
    </font>
    <font>
      <sz val="11"/>
      <name val="Calibri"/>
      <family val="2"/>
    </font>
    <font>
      <i/>
      <sz val="11"/>
      <name val="Arial"/>
      <family val="2"/>
    </font>
    <font>
      <b/>
      <sz val="11"/>
      <name val="Arial"/>
      <family val="2"/>
    </font>
    <font>
      <u/>
      <sz val="10"/>
      <color indexed="12"/>
      <name val="Arial"/>
      <family val="2"/>
    </font>
    <font>
      <sz val="10"/>
      <color theme="1"/>
      <name val="Arial"/>
      <family val="2"/>
    </font>
    <font>
      <sz val="10"/>
      <name val="Helv"/>
    </font>
    <font>
      <u/>
      <sz val="7.5"/>
      <color indexed="12"/>
      <name val="Helv"/>
    </font>
    <font>
      <u/>
      <sz val="10"/>
      <color indexed="30"/>
      <name val="Arial"/>
      <family val="2"/>
    </font>
    <font>
      <u/>
      <sz val="10"/>
      <color theme="10"/>
      <name val="Arial"/>
      <family val="2"/>
    </font>
    <font>
      <u/>
      <sz val="11"/>
      <color theme="10"/>
      <name val="Calibri"/>
      <family val="2"/>
    </font>
    <font>
      <sz val="9.5"/>
      <color rgb="FF000000"/>
      <name val="Arial"/>
      <family val="2"/>
    </font>
    <font>
      <b/>
      <u/>
      <sz val="14"/>
      <color theme="10"/>
      <name val="Calibri"/>
      <family val="2"/>
      <scheme val="minor"/>
    </font>
    <font>
      <b/>
      <sz val="12"/>
      <name val="Arial"/>
      <family val="2"/>
    </font>
    <font>
      <u/>
      <sz val="10"/>
      <color indexed="12"/>
      <name val="MS Sans Serif"/>
      <family val="2"/>
    </font>
    <font>
      <b/>
      <sz val="9"/>
      <name val="Arial"/>
      <family val="2"/>
    </font>
    <font>
      <sz val="10"/>
      <name val="MS Sans Serif"/>
      <family val="2"/>
    </font>
    <font>
      <sz val="12"/>
      <color theme="1"/>
      <name val="Arial"/>
      <family val="2"/>
    </font>
    <font>
      <b/>
      <sz val="12"/>
      <color theme="1"/>
      <name val="Arial"/>
      <family val="2"/>
    </font>
    <font>
      <b/>
      <sz val="11"/>
      <color theme="1"/>
      <name val="Calibri Light"/>
      <family val="2"/>
      <scheme val="major"/>
    </font>
    <font>
      <b/>
      <sz val="15"/>
      <color theme="3"/>
      <name val="Calibri"/>
      <family val="2"/>
      <scheme val="minor"/>
    </font>
    <font>
      <b/>
      <sz val="13"/>
      <color theme="3"/>
      <name val="Calibri"/>
      <family val="2"/>
      <scheme val="minor"/>
    </font>
    <font>
      <sz val="12"/>
      <name val="Arial"/>
      <family val="2"/>
    </font>
    <font>
      <u/>
      <sz val="12"/>
      <color indexed="12"/>
      <name val="Arial"/>
      <family val="2"/>
    </font>
    <font>
      <u/>
      <sz val="12"/>
      <color theme="10"/>
      <name val="Arial"/>
      <family val="2"/>
    </font>
    <font>
      <b/>
      <u/>
      <sz val="12"/>
      <color indexed="12"/>
      <name val="Arial"/>
      <family val="2"/>
    </font>
    <font>
      <sz val="12"/>
      <color rgb="FF24292E"/>
      <name val="Arial"/>
      <family val="2"/>
    </font>
    <font>
      <sz val="12"/>
      <color rgb="FF333333"/>
      <name val="Arial"/>
      <family val="2"/>
    </font>
    <font>
      <b/>
      <u/>
      <sz val="12"/>
      <color theme="10"/>
      <name val="Arial"/>
      <family val="2"/>
    </font>
    <font>
      <b/>
      <sz val="12"/>
      <color theme="3"/>
      <name val="Arial"/>
      <family val="2"/>
    </font>
  </fonts>
  <fills count="7">
    <fill>
      <patternFill patternType="none"/>
    </fill>
    <fill>
      <patternFill patternType="gray125"/>
    </fill>
    <fill>
      <patternFill patternType="solid">
        <fgColor theme="7" tint="0.79998168889431442"/>
        <bgColor indexed="64"/>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ck">
        <color theme="4"/>
      </bottom>
      <diagonal/>
    </border>
    <border>
      <left/>
      <right/>
      <top/>
      <bottom style="thick">
        <color theme="4" tint="0.499984740745262"/>
      </bottom>
      <diagonal/>
    </border>
    <border>
      <left style="hair">
        <color indexed="64"/>
      </left>
      <right/>
      <top style="thin">
        <color indexed="64"/>
      </top>
      <bottom/>
      <diagonal/>
    </border>
    <border>
      <left/>
      <right style="hair">
        <color indexed="64"/>
      </right>
      <top style="thin">
        <color indexed="64"/>
      </top>
      <bottom/>
      <diagonal/>
    </border>
  </borders>
  <cellStyleXfs count="240">
    <xf numFmtId="0" fontId="0" fillId="0" borderId="0"/>
    <xf numFmtId="9" fontId="10" fillId="0" borderId="0" applyFont="0" applyFill="0" applyBorder="0" applyAlignment="0" applyProtection="0"/>
    <xf numFmtId="0" fontId="19" fillId="0" borderId="0" applyNumberFormat="0" applyFill="0" applyBorder="0" applyAlignment="0" applyProtection="0"/>
    <xf numFmtId="0" fontId="4" fillId="0" borderId="0"/>
    <xf numFmtId="0" fontId="28" fillId="0" borderId="0" applyNumberFormat="0" applyFill="0" applyBorder="0" applyAlignment="0" applyProtection="0">
      <alignment vertical="top"/>
      <protection locked="0"/>
    </xf>
    <xf numFmtId="0" fontId="4" fillId="0" borderId="0"/>
    <xf numFmtId="0" fontId="4" fillId="0" borderId="0"/>
    <xf numFmtId="0" fontId="10" fillId="0" borderId="0"/>
    <xf numFmtId="0" fontId="25" fillId="0" borderId="0"/>
    <xf numFmtId="0" fontId="17" fillId="0" borderId="0"/>
    <xf numFmtId="43" fontId="1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31"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3"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9" fillId="0" borderId="0" applyNumberFormat="0" applyFill="0" applyBorder="0" applyAlignment="0" applyProtection="0"/>
    <xf numFmtId="0" fontId="4" fillId="0" borderId="0"/>
    <xf numFmtId="0" fontId="4" fillId="0" borderId="0"/>
    <xf numFmtId="0" fontId="10" fillId="0" borderId="0"/>
    <xf numFmtId="0" fontId="10" fillId="0" borderId="0"/>
    <xf numFmtId="0" fontId="4" fillId="0" borderId="0"/>
    <xf numFmtId="0" fontId="10" fillId="0" borderId="0"/>
    <xf numFmtId="167" fontId="30" fillId="0" borderId="0"/>
    <xf numFmtId="0" fontId="4" fillId="0" borderId="0"/>
    <xf numFmtId="0" fontId="4" fillId="0" borderId="0"/>
    <xf numFmtId="0" fontId="4" fillId="0" borderId="0"/>
    <xf numFmtId="0" fontId="29" fillId="0" borderId="0"/>
    <xf numFmtId="167" fontId="30" fillId="0" borderId="0"/>
    <xf numFmtId="0" fontId="10" fillId="0" borderId="0"/>
    <xf numFmtId="0" fontId="4" fillId="0" borderId="0"/>
    <xf numFmtId="0" fontId="10" fillId="0" borderId="0"/>
    <xf numFmtId="0" fontId="10" fillId="0" borderId="0"/>
    <xf numFmtId="0" fontId="4" fillId="0" borderId="0"/>
    <xf numFmtId="0" fontId="10" fillId="0" borderId="0"/>
    <xf numFmtId="0" fontId="10" fillId="0" borderId="0"/>
    <xf numFmtId="0" fontId="4" fillId="0" borderId="0"/>
    <xf numFmtId="0" fontId="4"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35" fillId="0" borderId="0"/>
    <xf numFmtId="0" fontId="10" fillId="0" borderId="0"/>
    <xf numFmtId="0" fontId="4" fillId="0" borderId="0"/>
    <xf numFmtId="0" fontId="10" fillId="0" borderId="0"/>
    <xf numFmtId="0" fontId="10" fillId="0" borderId="0"/>
    <xf numFmtId="0" fontId="4" fillId="0" borderId="0"/>
    <xf numFmtId="0" fontId="4" fillId="0" borderId="0"/>
    <xf numFmtId="0" fontId="4" fillId="0" borderId="0"/>
    <xf numFmtId="0" fontId="10" fillId="3" borderId="12" applyNumberFormat="0" applyFont="0" applyAlignment="0" applyProtection="0"/>
    <xf numFmtId="0" fontId="10" fillId="3" borderId="12" applyNumberFormat="0" applyFont="0" applyAlignment="0" applyProtection="0"/>
    <xf numFmtId="9" fontId="4" fillId="0" borderId="0" applyFont="0" applyFill="0" applyBorder="0" applyAlignment="0" applyProtection="0"/>
    <xf numFmtId="9" fontId="35" fillId="0" borderId="0" applyFont="0" applyFill="0" applyBorder="0" applyAlignment="0" applyProtection="0"/>
    <xf numFmtId="9"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0" fontId="28" fillId="0" borderId="0" applyNumberFormat="0" applyFill="0" applyBorder="0" applyAlignment="0" applyProtection="0">
      <alignment vertical="top"/>
      <protection locked="0"/>
    </xf>
    <xf numFmtId="0" fontId="38" fillId="0" borderId="0" applyNumberFormat="0" applyFill="0" applyBorder="0" applyAlignment="0" applyProtection="0"/>
    <xf numFmtId="0" fontId="28"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40" fillId="0" borderId="0"/>
    <xf numFmtId="0" fontId="4" fillId="0" borderId="0"/>
    <xf numFmtId="0" fontId="4" fillId="0" borderId="0"/>
    <xf numFmtId="43" fontId="10" fillId="0" borderId="0" applyFont="0" applyFill="0" applyBorder="0" applyAlignment="0" applyProtection="0"/>
    <xf numFmtId="0" fontId="44" fillId="0" borderId="18" applyNumberFormat="0" applyFill="0" applyAlignment="0" applyProtection="0"/>
    <xf numFmtId="0" fontId="45" fillId="0" borderId="19" applyNumberFormat="0" applyFill="0" applyAlignment="0" applyProtection="0"/>
    <xf numFmtId="43" fontId="10" fillId="0" borderId="0" applyFont="0" applyFill="0" applyBorder="0" applyAlignment="0" applyProtection="0"/>
    <xf numFmtId="0" fontId="10" fillId="0" borderId="0"/>
    <xf numFmtId="0" fontId="46" fillId="0" borderId="0"/>
    <xf numFmtId="43" fontId="46" fillId="0" borderId="0" applyFont="0" applyFill="0" applyBorder="0" applyAlignment="0" applyProtection="0"/>
    <xf numFmtId="0" fontId="47" fillId="0" borderId="0" applyNumberFormat="0" applyFill="0" applyBorder="0" applyAlignment="0" applyProtection="0">
      <alignment vertical="top"/>
      <protection locked="0"/>
    </xf>
    <xf numFmtId="0" fontId="46" fillId="0" borderId="0"/>
    <xf numFmtId="0" fontId="46" fillId="0" borderId="0"/>
    <xf numFmtId="0" fontId="48" fillId="0" borderId="0" applyNumberFormat="0" applyFill="0" applyBorder="0" applyAlignment="0" applyProtection="0">
      <alignment vertical="top"/>
      <protection locked="0"/>
    </xf>
  </cellStyleXfs>
  <cellXfs count="190">
    <xf numFmtId="0" fontId="0" fillId="0" borderId="0" xfId="0"/>
    <xf numFmtId="0" fontId="0" fillId="0" borderId="0" xfId="0" applyAlignment="1">
      <alignment horizontal="center"/>
    </xf>
    <xf numFmtId="0" fontId="2" fillId="0" borderId="0" xfId="0" applyFont="1"/>
    <xf numFmtId="0" fontId="4" fillId="0" borderId="0" xfId="0" applyFont="1"/>
    <xf numFmtId="0" fontId="4" fillId="0" borderId="0" xfId="0" applyFont="1" applyFill="1"/>
    <xf numFmtId="3" fontId="4" fillId="0" borderId="0" xfId="0" applyNumberFormat="1" applyFont="1" applyBorder="1" applyAlignment="1">
      <alignment horizontal="center"/>
    </xf>
    <xf numFmtId="0" fontId="0" fillId="0" borderId="0" xfId="0" applyFill="1"/>
    <xf numFmtId="3" fontId="3" fillId="0" borderId="0" xfId="0" applyNumberFormat="1" applyFont="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3" fontId="0" fillId="0" borderId="0" xfId="0" applyNumberFormat="1"/>
    <xf numFmtId="3" fontId="4" fillId="0" borderId="3" xfId="0" applyNumberFormat="1" applyFont="1" applyBorder="1" applyAlignment="1">
      <alignment horizontal="center"/>
    </xf>
    <xf numFmtId="3" fontId="3" fillId="0" borderId="0" xfId="0" applyNumberFormat="1"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center"/>
    </xf>
    <xf numFmtId="3" fontId="3" fillId="0" borderId="3" xfId="0" applyNumberFormat="1" applyFont="1" applyBorder="1" applyAlignment="1">
      <alignment horizontal="center"/>
    </xf>
    <xf numFmtId="3" fontId="0" fillId="0" borderId="3"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3" fontId="2" fillId="0" borderId="0" xfId="0" applyNumberFormat="1" applyFont="1" applyBorder="1" applyAlignment="1">
      <alignment horizontal="center"/>
    </xf>
    <xf numFmtId="3" fontId="0" fillId="2" borderId="3" xfId="0" applyNumberFormat="1" applyFill="1" applyBorder="1" applyAlignment="1">
      <alignment horizontal="center"/>
    </xf>
    <xf numFmtId="3" fontId="0" fillId="0" borderId="3" xfId="0" applyNumberFormat="1" applyFill="1" applyBorder="1" applyAlignment="1">
      <alignment horizontal="center"/>
    </xf>
    <xf numFmtId="165" fontId="8" fillId="0" borderId="0" xfId="0" applyNumberFormat="1" applyFont="1" applyBorder="1" applyAlignment="1">
      <alignment horizontal="center"/>
    </xf>
    <xf numFmtId="165" fontId="5" fillId="0" borderId="0" xfId="0" applyNumberFormat="1" applyFont="1" applyBorder="1" applyAlignment="1">
      <alignment horizontal="center"/>
    </xf>
    <xf numFmtId="0" fontId="11" fillId="0" borderId="0" xfId="0" applyFont="1"/>
    <xf numFmtId="9" fontId="0" fillId="0" borderId="0" xfId="1" applyFont="1"/>
    <xf numFmtId="0" fontId="12" fillId="0" borderId="0" xfId="0" applyFont="1"/>
    <xf numFmtId="0" fontId="13" fillId="0" borderId="0" xfId="0" applyFont="1"/>
    <xf numFmtId="166" fontId="4" fillId="0" borderId="0" xfId="0" applyNumberFormat="1" applyFont="1"/>
    <xf numFmtId="3" fontId="14" fillId="4" borderId="3" xfId="0" applyNumberFormat="1" applyFont="1" applyFill="1" applyBorder="1" applyAlignment="1">
      <alignment horizontal="center"/>
    </xf>
    <xf numFmtId="3" fontId="14" fillId="4" borderId="0" xfId="0" applyNumberFormat="1" applyFont="1" applyFill="1" applyBorder="1" applyAlignment="1">
      <alignment horizontal="center"/>
    </xf>
    <xf numFmtId="3" fontId="15" fillId="4" borderId="0" xfId="0" applyNumberFormat="1" applyFont="1" applyFill="1" applyBorder="1" applyAlignment="1">
      <alignment horizontal="center"/>
    </xf>
    <xf numFmtId="165" fontId="5" fillId="0" borderId="5" xfId="0" applyNumberFormat="1" applyFont="1" applyBorder="1" applyAlignment="1">
      <alignment horizontal="center"/>
    </xf>
    <xf numFmtId="165" fontId="3" fillId="0" borderId="5" xfId="0" applyNumberFormat="1" applyFont="1" applyBorder="1" applyAlignment="1">
      <alignment horizontal="center"/>
    </xf>
    <xf numFmtId="0" fontId="17" fillId="0" borderId="0" xfId="0" applyFont="1" applyAlignment="1">
      <alignment vertical="center"/>
    </xf>
    <xf numFmtId="0" fontId="18" fillId="0" borderId="0" xfId="0" applyFont="1" applyAlignment="1">
      <alignment vertical="center" wrapText="1"/>
    </xf>
    <xf numFmtId="0" fontId="0" fillId="0" borderId="0" xfId="0" applyFont="1"/>
    <xf numFmtId="0" fontId="18"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0" fontId="0" fillId="0" borderId="0" xfId="0"/>
    <xf numFmtId="0" fontId="0" fillId="0" borderId="0" xfId="0" applyFill="1"/>
    <xf numFmtId="0" fontId="37" fillId="0" borderId="0" xfId="0" applyFont="1"/>
    <xf numFmtId="3" fontId="4" fillId="0" borderId="14" xfId="0" applyNumberFormat="1" applyFont="1" applyBorder="1" applyAlignment="1">
      <alignment horizontal="center"/>
    </xf>
    <xf numFmtId="165" fontId="5" fillId="0" borderId="15" xfId="0" applyNumberFormat="1" applyFont="1" applyBorder="1" applyAlignment="1">
      <alignment horizontal="center"/>
    </xf>
    <xf numFmtId="0" fontId="0" fillId="0" borderId="0" xfId="0" applyAlignment="1"/>
    <xf numFmtId="0" fontId="4" fillId="0" borderId="0" xfId="0" applyFont="1" applyAlignment="1">
      <alignment vertical="center"/>
    </xf>
    <xf numFmtId="0" fontId="0" fillId="0" borderId="0" xfId="0" applyAlignment="1">
      <alignment horizontal="left" vertical="center"/>
    </xf>
    <xf numFmtId="0" fontId="39" fillId="0" borderId="0" xfId="0" applyFont="1" applyBorder="1" applyAlignment="1">
      <alignment horizontal="center" vertical="center" wrapText="1"/>
    </xf>
    <xf numFmtId="0" fontId="19" fillId="0" borderId="0" xfId="2" applyBorder="1" applyAlignment="1">
      <alignment horizontal="center" vertical="center" wrapText="1"/>
    </xf>
    <xf numFmtId="0" fontId="36" fillId="0" borderId="0" xfId="2" applyFont="1"/>
    <xf numFmtId="0" fontId="41" fillId="0" borderId="0" xfId="0" applyFont="1"/>
    <xf numFmtId="3" fontId="4" fillId="0" borderId="3" xfId="0" applyNumberFormat="1" applyFont="1" applyFill="1" applyBorder="1" applyAlignment="1">
      <alignment horizontal="center"/>
    </xf>
    <xf numFmtId="0" fontId="0" fillId="0" borderId="0" xfId="0" applyAlignment="1">
      <alignment vertical="center"/>
    </xf>
    <xf numFmtId="0" fontId="0" fillId="0" borderId="0" xfId="0" applyFill="1" applyAlignment="1">
      <alignment vertical="center"/>
    </xf>
    <xf numFmtId="0" fontId="42" fillId="0" borderId="0" xfId="0" applyFont="1"/>
    <xf numFmtId="1" fontId="0" fillId="0" borderId="0" xfId="0" applyNumberFormat="1" applyAlignment="1">
      <alignment vertical="center"/>
    </xf>
    <xf numFmtId="164" fontId="0" fillId="0" borderId="0" xfId="0" applyNumberFormat="1" applyAlignment="1">
      <alignment vertical="center"/>
    </xf>
    <xf numFmtId="164" fontId="0" fillId="0" borderId="13" xfId="0" applyNumberFormat="1" applyBorder="1" applyAlignment="1">
      <alignment horizontal="center" vertical="center"/>
    </xf>
    <xf numFmtId="0" fontId="29" fillId="0" borderId="0" xfId="0" applyFont="1"/>
    <xf numFmtId="0" fontId="18" fillId="0" borderId="0" xfId="0" applyFont="1" applyAlignment="1">
      <alignment wrapText="1"/>
    </xf>
    <xf numFmtId="0" fontId="24" fillId="0" borderId="0" xfId="0" applyFont="1" applyAlignment="1">
      <alignment vertical="center" wrapText="1"/>
    </xf>
    <xf numFmtId="0" fontId="22" fillId="0" borderId="0" xfId="0" applyFont="1" applyAlignment="1">
      <alignment vertical="center" wrapText="1"/>
    </xf>
    <xf numFmtId="0" fontId="16" fillId="0" borderId="0" xfId="0" applyFont="1" applyAlignment="1">
      <alignment vertical="center" wrapText="1"/>
    </xf>
    <xf numFmtId="0" fontId="0" fillId="0" borderId="0" xfId="0"/>
    <xf numFmtId="0" fontId="44" fillId="5" borderId="18" xfId="230" applyFill="1" applyAlignment="1">
      <alignment horizontal="left"/>
    </xf>
    <xf numFmtId="0" fontId="46" fillId="5" borderId="0" xfId="238" applyFill="1"/>
    <xf numFmtId="0" fontId="28" fillId="0" borderId="0" xfId="160" applyAlignment="1" applyProtection="1"/>
    <xf numFmtId="0" fontId="46" fillId="0" borderId="0" xfId="238" applyFont="1"/>
    <xf numFmtId="0" fontId="46" fillId="5" borderId="0" xfId="238" applyFont="1" applyFill="1"/>
    <xf numFmtId="0" fontId="48" fillId="0" borderId="0" xfId="2" applyFont="1" applyAlignment="1" applyProtection="1"/>
    <xf numFmtId="0" fontId="0" fillId="0" borderId="0" xfId="0"/>
    <xf numFmtId="0" fontId="46" fillId="5" borderId="0" xfId="238" applyFill="1"/>
    <xf numFmtId="0" fontId="46" fillId="5" borderId="0" xfId="238" applyFont="1" applyFill="1"/>
    <xf numFmtId="0" fontId="4" fillId="5" borderId="0" xfId="238" applyFont="1" applyFill="1"/>
    <xf numFmtId="0" fontId="4" fillId="0" borderId="0" xfId="238" applyFont="1"/>
    <xf numFmtId="0" fontId="46" fillId="0" borderId="0" xfId="5" applyFont="1" applyBorder="1" applyAlignment="1"/>
    <xf numFmtId="0" fontId="19" fillId="5" borderId="0" xfId="2" applyFill="1"/>
    <xf numFmtId="0" fontId="0" fillId="0" borderId="0" xfId="0"/>
    <xf numFmtId="0" fontId="46" fillId="5" borderId="0" xfId="238" applyFill="1"/>
    <xf numFmtId="0" fontId="46" fillId="0" borderId="0" xfId="238" applyFont="1"/>
    <xf numFmtId="0" fontId="46" fillId="5" borderId="0" xfId="238" applyFont="1" applyFill="1"/>
    <xf numFmtId="0" fontId="4" fillId="5" borderId="0" xfId="238" applyFont="1" applyFill="1"/>
    <xf numFmtId="49" fontId="46" fillId="0" borderId="0" xfId="238" applyNumberFormat="1" applyFont="1"/>
    <xf numFmtId="0" fontId="47" fillId="0" borderId="0" xfId="160" applyFont="1" applyAlignment="1" applyProtection="1"/>
    <xf numFmtId="0" fontId="46" fillId="0" borderId="0" xfId="238" applyFont="1" applyFill="1"/>
    <xf numFmtId="0" fontId="41" fillId="0" borderId="0" xfId="238" applyFont="1"/>
    <xf numFmtId="0" fontId="46" fillId="0" borderId="0" xfId="238" applyFont="1" applyAlignment="1"/>
    <xf numFmtId="0" fontId="49" fillId="5" borderId="0" xfId="160" applyFont="1" applyFill="1" applyAlignment="1" applyProtection="1"/>
    <xf numFmtId="0" fontId="0" fillId="0" borderId="0" xfId="0"/>
    <xf numFmtId="0" fontId="46" fillId="5" borderId="0" xfId="0" applyFont="1" applyFill="1"/>
    <xf numFmtId="0" fontId="46" fillId="5" borderId="0" xfId="238" applyFill="1"/>
    <xf numFmtId="0" fontId="50" fillId="0" borderId="0" xfId="0" applyFont="1"/>
    <xf numFmtId="0" fontId="46" fillId="0" borderId="0" xfId="0" applyFont="1"/>
    <xf numFmtId="0" fontId="46" fillId="0" borderId="0" xfId="5" applyFont="1"/>
    <xf numFmtId="0" fontId="46" fillId="0" borderId="0" xfId="5" applyFont="1" applyAlignment="1"/>
    <xf numFmtId="0" fontId="46" fillId="0" borderId="0" xfId="5" applyFont="1" applyFill="1"/>
    <xf numFmtId="0" fontId="46" fillId="0" borderId="0" xfId="5" applyFont="1" applyFill="1" applyAlignment="1"/>
    <xf numFmtId="0" fontId="48" fillId="0" borderId="0" xfId="2" applyFont="1" applyAlignment="1"/>
    <xf numFmtId="0" fontId="41" fillId="0" borderId="0" xfId="0" applyFont="1" applyAlignment="1"/>
    <xf numFmtId="0" fontId="52" fillId="5" borderId="0" xfId="2" applyFont="1" applyFill="1" applyBorder="1" applyAlignment="1">
      <alignment vertical="center"/>
    </xf>
    <xf numFmtId="0" fontId="48" fillId="0" borderId="11" xfId="2" applyFont="1" applyBorder="1" applyAlignment="1">
      <alignment vertical="top"/>
    </xf>
    <xf numFmtId="0" fontId="48" fillId="0" borderId="11" xfId="2" applyFont="1" applyBorder="1" applyAlignment="1" applyProtection="1">
      <alignment vertical="top"/>
    </xf>
    <xf numFmtId="0" fontId="46" fillId="0" borderId="8" xfId="2" applyFont="1" applyBorder="1" applyAlignment="1">
      <alignment vertical="top" wrapText="1"/>
    </xf>
    <xf numFmtId="0" fontId="51" fillId="0" borderId="8" xfId="0" applyFont="1" applyBorder="1" applyAlignment="1">
      <alignment vertical="top" wrapText="1"/>
    </xf>
    <xf numFmtId="0" fontId="46" fillId="0" borderId="8" xfId="0" applyFont="1" applyBorder="1" applyAlignment="1">
      <alignment vertical="top" wrapText="1"/>
    </xf>
    <xf numFmtId="0" fontId="37" fillId="4" borderId="6" xfId="5" applyFont="1" applyFill="1" applyBorder="1" applyAlignment="1">
      <alignment vertical="center"/>
    </xf>
    <xf numFmtId="0" fontId="37" fillId="4" borderId="4" xfId="5" applyFont="1" applyFill="1" applyBorder="1" applyAlignment="1">
      <alignment vertical="center"/>
    </xf>
    <xf numFmtId="0" fontId="48" fillId="0" borderId="7" xfId="2" applyFont="1" applyBorder="1" applyAlignment="1">
      <alignment vertical="top"/>
    </xf>
    <xf numFmtId="0" fontId="46" fillId="0" borderId="2" xfId="5" applyFont="1" applyFill="1" applyBorder="1" applyAlignment="1">
      <alignment vertical="top" wrapText="1"/>
    </xf>
    <xf numFmtId="0" fontId="48" fillId="0" borderId="0" xfId="2" applyFont="1" applyBorder="1" applyAlignment="1">
      <alignment horizontal="left" vertical="center"/>
    </xf>
    <xf numFmtId="0" fontId="46" fillId="5" borderId="0" xfId="238" applyFont="1" applyFill="1" applyBorder="1"/>
    <xf numFmtId="0" fontId="4" fillId="5" borderId="0" xfId="238" applyFont="1" applyFill="1" applyBorder="1"/>
    <xf numFmtId="0" fontId="53" fillId="0" borderId="19" xfId="231" applyFont="1"/>
    <xf numFmtId="0" fontId="53" fillId="5" borderId="19" xfId="231" applyFont="1" applyFill="1"/>
    <xf numFmtId="0" fontId="6" fillId="0" borderId="0" xfId="0" applyFont="1"/>
    <xf numFmtId="0" fontId="4" fillId="0" borderId="0" xfId="0" applyFont="1" applyAlignment="1"/>
    <xf numFmtId="164" fontId="8" fillId="0" borderId="0" xfId="1" applyNumberFormat="1" applyFont="1" applyBorder="1" applyAlignment="1">
      <alignment horizontal="center"/>
    </xf>
    <xf numFmtId="164" fontId="5" fillId="0" borderId="0" xfId="0" applyNumberFormat="1" applyFont="1" applyBorder="1" applyAlignment="1">
      <alignment horizontal="center"/>
    </xf>
    <xf numFmtId="3" fontId="4" fillId="0" borderId="20" xfId="0" applyNumberFormat="1" applyFont="1" applyBorder="1" applyAlignment="1">
      <alignment horizontal="center"/>
    </xf>
    <xf numFmtId="165" fontId="5" fillId="0" borderId="21" xfId="0" applyNumberFormat="1" applyFont="1" applyBorder="1" applyAlignment="1">
      <alignment horizontal="center"/>
    </xf>
    <xf numFmtId="164" fontId="5" fillId="0" borderId="21" xfId="0" applyNumberFormat="1" applyFont="1" applyBorder="1" applyAlignment="1">
      <alignment horizontal="center"/>
    </xf>
    <xf numFmtId="164" fontId="5" fillId="0" borderId="15" xfId="0" applyNumberFormat="1" applyFont="1" applyBorder="1" applyAlignment="1">
      <alignment horizontal="center"/>
    </xf>
    <xf numFmtId="164" fontId="0" fillId="0" borderId="0" xfId="0" applyNumberFormat="1"/>
    <xf numFmtId="164" fontId="0" fillId="0" borderId="13" xfId="0" applyNumberFormat="1" applyBorder="1" applyAlignment="1">
      <alignment horizontal="center"/>
    </xf>
    <xf numFmtId="164" fontId="0" fillId="0" borderId="13" xfId="0" applyNumberFormat="1" applyFont="1" applyBorder="1" applyAlignment="1">
      <alignment horizontal="center" vertical="center" wrapText="1"/>
    </xf>
    <xf numFmtId="0" fontId="0" fillId="0" borderId="11" xfId="0" applyBorder="1" applyAlignment="1">
      <alignment vertical="center"/>
    </xf>
    <xf numFmtId="164" fontId="0" fillId="0" borderId="8" xfId="0" applyNumberFormat="1" applyBorder="1" applyAlignment="1">
      <alignment horizontal="center"/>
    </xf>
    <xf numFmtId="164" fontId="0" fillId="0" borderId="8" xfId="0" applyNumberFormat="1" applyBorder="1" applyAlignment="1">
      <alignment horizontal="center" vertical="center"/>
    </xf>
    <xf numFmtId="0" fontId="43" fillId="0" borderId="6"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2" fillId="0" borderId="4" xfId="0" applyFont="1" applyBorder="1" applyAlignment="1">
      <alignment horizontal="center"/>
    </xf>
    <xf numFmtId="0" fontId="0" fillId="0" borderId="7" xfId="0" applyBorder="1" applyAlignment="1">
      <alignment vertical="center"/>
    </xf>
    <xf numFmtId="164" fontId="0" fillId="0" borderId="9" xfId="0" applyNumberFormat="1" applyBorder="1" applyAlignment="1">
      <alignment horizontal="center" vertical="center"/>
    </xf>
    <xf numFmtId="164" fontId="0" fillId="0" borderId="2" xfId="0" applyNumberFormat="1" applyBorder="1" applyAlignment="1">
      <alignment horizontal="center" vertical="center"/>
    </xf>
    <xf numFmtId="0" fontId="8" fillId="4" borderId="0" xfId="0" applyFont="1" applyFill="1" applyBorder="1" applyAlignment="1">
      <alignment horizontal="center" wrapText="1"/>
    </xf>
    <xf numFmtId="164" fontId="14" fillId="6" borderId="3" xfId="0" applyNumberFormat="1" applyFont="1" applyFill="1" applyBorder="1" applyAlignment="1">
      <alignment horizontal="center"/>
    </xf>
    <xf numFmtId="164" fontId="14" fillId="4" borderId="3" xfId="0" applyNumberFormat="1" applyFont="1" applyFill="1" applyBorder="1" applyAlignment="1">
      <alignment horizontal="center"/>
    </xf>
    <xf numFmtId="0" fontId="2" fillId="0" borderId="6" xfId="0" applyFont="1" applyBorder="1" applyAlignment="1"/>
    <xf numFmtId="0" fontId="2" fillId="0" borderId="4" xfId="0" applyFont="1" applyBorder="1" applyAlignment="1"/>
    <xf numFmtId="0" fontId="2" fillId="0" borderId="1"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2" borderId="4" xfId="0" applyFont="1" applyFill="1" applyBorder="1" applyAlignment="1">
      <alignment horizontal="center" wrapText="1"/>
    </xf>
    <xf numFmtId="0" fontId="4" fillId="0" borderId="0" xfId="0" applyFont="1" applyBorder="1"/>
    <xf numFmtId="0" fontId="4" fillId="0" borderId="0" xfId="0" applyFont="1" applyFill="1" applyBorder="1"/>
    <xf numFmtId="0" fontId="3" fillId="0" borderId="1" xfId="0" applyFont="1" applyBorder="1" applyAlignment="1">
      <alignment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4" xfId="0" quotePrefix="1" applyFont="1" applyBorder="1" applyAlignment="1">
      <alignment horizontal="center" wrapText="1"/>
    </xf>
    <xf numFmtId="0" fontId="3" fillId="0" borderId="1" xfId="0" quotePrefix="1" applyFont="1" applyBorder="1" applyAlignment="1">
      <alignment horizontal="center" wrapText="1"/>
    </xf>
    <xf numFmtId="0" fontId="4" fillId="0" borderId="5" xfId="0" applyFont="1" applyBorder="1"/>
    <xf numFmtId="0" fontId="4" fillId="0" borderId="5" xfId="0" applyFont="1" applyFill="1" applyBorder="1"/>
    <xf numFmtId="0" fontId="3" fillId="0" borderId="6" xfId="0" applyFont="1" applyBorder="1" applyAlignment="1">
      <alignment wrapText="1"/>
    </xf>
    <xf numFmtId="165" fontId="3" fillId="0" borderId="1" xfId="0" applyNumberFormat="1" applyFont="1" applyBorder="1" applyAlignment="1">
      <alignment horizontal="center" wrapText="1"/>
    </xf>
    <xf numFmtId="0" fontId="3" fillId="0" borderId="0" xfId="0" applyFont="1" applyBorder="1" applyAlignment="1">
      <alignment wrapText="1"/>
    </xf>
    <xf numFmtId="0" fontId="3" fillId="0" borderId="6"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164" fontId="9" fillId="0" borderId="0" xfId="0" applyNumberFormat="1" applyFont="1" applyBorder="1" applyAlignment="1"/>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0" fillId="0" borderId="11" xfId="0" applyBorder="1" applyAlignment="1">
      <alignment vertical="center" wrapText="1"/>
    </xf>
    <xf numFmtId="168" fontId="0" fillId="0" borderId="8" xfId="229" applyNumberFormat="1" applyFont="1" applyBorder="1" applyAlignment="1">
      <alignment vertical="center"/>
    </xf>
    <xf numFmtId="168" fontId="0" fillId="0" borderId="2" xfId="229" applyNumberFormat="1" applyFont="1" applyBorder="1" applyAlignment="1">
      <alignment vertical="center"/>
    </xf>
    <xf numFmtId="0" fontId="2" fillId="0" borderId="6" xfId="0" applyFont="1" applyBorder="1" applyAlignment="1">
      <alignment vertical="center"/>
    </xf>
    <xf numFmtId="0" fontId="2" fillId="0" borderId="4" xfId="0" applyFont="1" applyBorder="1" applyAlignment="1">
      <alignment horizontal="center" vertical="center" wrapText="1"/>
    </xf>
    <xf numFmtId="0" fontId="9" fillId="0" borderId="5" xfId="0" applyFont="1" applyBorder="1" applyAlignment="1">
      <alignment vertical="center"/>
    </xf>
    <xf numFmtId="168" fontId="9" fillId="0" borderId="3" xfId="229" applyNumberFormat="1" applyFont="1" applyBorder="1" applyAlignment="1">
      <alignment vertical="center"/>
    </xf>
    <xf numFmtId="168" fontId="0" fillId="0" borderId="2" xfId="229" applyNumberFormat="1" applyFont="1" applyBorder="1"/>
    <xf numFmtId="0" fontId="2" fillId="0" borderId="3" xfId="0" applyFont="1" applyBorder="1" applyAlignment="1">
      <alignment horizontal="center" vertical="center" wrapText="1"/>
    </xf>
    <xf numFmtId="168" fontId="0" fillId="0" borderId="3" xfId="229" applyNumberFormat="1" applyFont="1" applyBorder="1" applyAlignment="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3" fontId="4" fillId="0" borderId="3" xfId="0" applyNumberFormat="1" applyFont="1" applyFill="1" applyBorder="1" applyAlignment="1">
      <alignment horizontal="center" vertical="center"/>
    </xf>
    <xf numFmtId="3" fontId="4" fillId="0" borderId="3" xfId="0" applyNumberFormat="1" applyFont="1" applyBorder="1" applyAlignment="1">
      <alignment horizontal="center" vertical="center"/>
    </xf>
    <xf numFmtId="0" fontId="2" fillId="0" borderId="1" xfId="0" applyFont="1" applyBorder="1" applyAlignment="1">
      <alignment vertical="center" wrapText="1"/>
    </xf>
    <xf numFmtId="0" fontId="4" fillId="0" borderId="0" xfId="0" applyFont="1" applyBorder="1" applyAlignment="1">
      <alignment horizontal="left" vertical="center"/>
    </xf>
    <xf numFmtId="0" fontId="3" fillId="0" borderId="10" xfId="0" applyFont="1" applyBorder="1" applyAlignment="1">
      <alignment horizontal="center" wrapText="1"/>
    </xf>
    <xf numFmtId="0" fontId="4" fillId="0" borderId="7" xfId="0" applyFont="1" applyFill="1" applyBorder="1" applyAlignment="1">
      <alignment vertical="center"/>
    </xf>
    <xf numFmtId="3" fontId="3"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2" xfId="0" applyNumberFormat="1" applyFont="1" applyBorder="1" applyAlignment="1">
      <alignment horizontal="center" vertical="center"/>
    </xf>
    <xf numFmtId="0" fontId="4" fillId="0" borderId="11" xfId="0" applyFont="1" applyBorder="1" applyAlignment="1">
      <alignment vertical="center"/>
    </xf>
    <xf numFmtId="0" fontId="2" fillId="0" borderId="6" xfId="0" applyFont="1" applyBorder="1" applyAlignment="1">
      <alignment vertical="center" wrapText="1"/>
    </xf>
    <xf numFmtId="0" fontId="4" fillId="0" borderId="7" xfId="0" applyFont="1" applyBorder="1" applyAlignment="1">
      <alignment vertical="center"/>
    </xf>
    <xf numFmtId="0" fontId="44" fillId="0" borderId="18" xfId="230"/>
    <xf numFmtId="0" fontId="44" fillId="0" borderId="18" xfId="230" applyAlignment="1">
      <alignment vertical="center"/>
    </xf>
  </cellXfs>
  <cellStyles count="240">
    <cellStyle name="Comma" xfId="229" builtinId="3"/>
    <cellStyle name="Comma 10" xfId="11"/>
    <cellStyle name="Comma 11" xfId="10"/>
    <cellStyle name="Comma 12" xfId="232"/>
    <cellStyle name="Comma 2" xfId="12"/>
    <cellStyle name="Comma 2 10" xfId="13"/>
    <cellStyle name="Comma 2 11" xfId="213"/>
    <cellStyle name="Comma 2 12" xfId="235"/>
    <cellStyle name="Comma 2 2" xfId="14"/>
    <cellStyle name="Comma 2 2 2" xfId="15"/>
    <cellStyle name="Comma 2 2 2 2" xfId="16"/>
    <cellStyle name="Comma 2 2 2 2 2" xfId="17"/>
    <cellStyle name="Comma 2 2 2 2 3" xfId="18"/>
    <cellStyle name="Comma 2 2 2 3" xfId="19"/>
    <cellStyle name="Comma 2 2 2 3 2" xfId="20"/>
    <cellStyle name="Comma 2 2 2 3 3" xfId="21"/>
    <cellStyle name="Comma 2 2 2 4" xfId="22"/>
    <cellStyle name="Comma 2 2 2 5" xfId="23"/>
    <cellStyle name="Comma 2 2 2 6" xfId="215"/>
    <cellStyle name="Comma 2 2 3" xfId="24"/>
    <cellStyle name="Comma 2 2 3 2" xfId="25"/>
    <cellStyle name="Comma 2 2 3 2 2" xfId="26"/>
    <cellStyle name="Comma 2 2 3 3" xfId="27"/>
    <cellStyle name="Comma 2 2 3 4" xfId="28"/>
    <cellStyle name="Comma 2 2 4" xfId="29"/>
    <cellStyle name="Comma 2 2 4 2" xfId="30"/>
    <cellStyle name="Comma 2 2 4 3" xfId="31"/>
    <cellStyle name="Comma 2 2 5" xfId="32"/>
    <cellStyle name="Comma 2 2 5 2" xfId="33"/>
    <cellStyle name="Comma 2 2 5 3" xfId="34"/>
    <cellStyle name="Comma 2 2 6" xfId="35"/>
    <cellStyle name="Comma 2 2 6 2" xfId="36"/>
    <cellStyle name="Comma 2 2 7" xfId="37"/>
    <cellStyle name="Comma 2 2 8" xfId="38"/>
    <cellStyle name="Comma 2 2 9" xfId="214"/>
    <cellStyle name="Comma 2 3" xfId="39"/>
    <cellStyle name="Comma 2 3 2" xfId="40"/>
    <cellStyle name="Comma 2 3 2 2" xfId="41"/>
    <cellStyle name="Comma 2 3 2 3" xfId="42"/>
    <cellStyle name="Comma 2 3 3" xfId="43"/>
    <cellStyle name="Comma 2 3 3 2" xfId="44"/>
    <cellStyle name="Comma 2 3 3 3" xfId="45"/>
    <cellStyle name="Comma 2 3 4" xfId="46"/>
    <cellStyle name="Comma 2 3 5" xfId="47"/>
    <cellStyle name="Comma 2 3 6" xfId="216"/>
    <cellStyle name="Comma 2 4" xfId="48"/>
    <cellStyle name="Comma 2 4 2" xfId="49"/>
    <cellStyle name="Comma 2 4 2 2" xfId="50"/>
    <cellStyle name="Comma 2 4 3" xfId="51"/>
    <cellStyle name="Comma 2 4 4" xfId="52"/>
    <cellStyle name="Comma 2 5" xfId="53"/>
    <cellStyle name="Comma 2 5 2" xfId="54"/>
    <cellStyle name="Comma 2 5 3" xfId="55"/>
    <cellStyle name="Comma 2 6" xfId="56"/>
    <cellStyle name="Comma 2 6 2" xfId="57"/>
    <cellStyle name="Comma 2 6 3" xfId="58"/>
    <cellStyle name="Comma 2 7" xfId="59"/>
    <cellStyle name="Comma 2 7 2" xfId="60"/>
    <cellStyle name="Comma 2 8" xfId="61"/>
    <cellStyle name="Comma 2 8 2" xfId="62"/>
    <cellStyle name="Comma 2 9" xfId="63"/>
    <cellStyle name="Comma 3" xfId="64"/>
    <cellStyle name="Comma 3 10" xfId="65"/>
    <cellStyle name="Comma 3 11" xfId="66"/>
    <cellStyle name="Comma 3 12" xfId="217"/>
    <cellStyle name="Comma 3 2" xfId="67"/>
    <cellStyle name="Comma 3 2 2" xfId="68"/>
    <cellStyle name="Comma 3 2 2 2" xfId="69"/>
    <cellStyle name="Comma 3 2 2 2 2" xfId="70"/>
    <cellStyle name="Comma 3 2 2 2 3" xfId="71"/>
    <cellStyle name="Comma 3 2 2 3" xfId="72"/>
    <cellStyle name="Comma 3 2 2 3 2" xfId="73"/>
    <cellStyle name="Comma 3 2 2 3 3" xfId="74"/>
    <cellStyle name="Comma 3 2 2 4" xfId="75"/>
    <cellStyle name="Comma 3 2 2 5" xfId="76"/>
    <cellStyle name="Comma 3 2 3" xfId="77"/>
    <cellStyle name="Comma 3 2 3 2" xfId="78"/>
    <cellStyle name="Comma 3 2 3 2 2" xfId="79"/>
    <cellStyle name="Comma 3 2 3 2 3" xfId="80"/>
    <cellStyle name="Comma 3 2 3 3" xfId="81"/>
    <cellStyle name="Comma 3 2 3 3 2" xfId="82"/>
    <cellStyle name="Comma 3 2 3 4" xfId="83"/>
    <cellStyle name="Comma 3 2 3 5" xfId="84"/>
    <cellStyle name="Comma 3 2 4" xfId="85"/>
    <cellStyle name="Comma 3 2 4 2" xfId="86"/>
    <cellStyle name="Comma 3 2 4 2 2" xfId="87"/>
    <cellStyle name="Comma 3 2 4 3" xfId="88"/>
    <cellStyle name="Comma 3 2 4 4" xfId="89"/>
    <cellStyle name="Comma 3 2 5" xfId="90"/>
    <cellStyle name="Comma 3 2 5 2" xfId="91"/>
    <cellStyle name="Comma 3 2 5 3" xfId="92"/>
    <cellStyle name="Comma 3 2 6" xfId="93"/>
    <cellStyle name="Comma 3 2 6 2" xfId="94"/>
    <cellStyle name="Comma 3 2 6 3" xfId="95"/>
    <cellStyle name="Comma 3 2 7" xfId="96"/>
    <cellStyle name="Comma 3 2 8" xfId="97"/>
    <cellStyle name="Comma 3 2 9" xfId="218"/>
    <cellStyle name="Comma 3 3" xfId="98"/>
    <cellStyle name="Comma 3 3 2" xfId="99"/>
    <cellStyle name="Comma 3 3 2 2" xfId="100"/>
    <cellStyle name="Comma 3 3 2 3" xfId="101"/>
    <cellStyle name="Comma 3 3 3" xfId="102"/>
    <cellStyle name="Comma 3 3 3 2" xfId="103"/>
    <cellStyle name="Comma 3 3 3 3" xfId="104"/>
    <cellStyle name="Comma 3 3 4" xfId="105"/>
    <cellStyle name="Comma 3 3 5" xfId="106"/>
    <cellStyle name="Comma 3 4" xfId="107"/>
    <cellStyle name="Comma 3 4 2" xfId="108"/>
    <cellStyle name="Comma 3 4 2 2" xfId="109"/>
    <cellStyle name="Comma 3 4 3" xfId="110"/>
    <cellStyle name="Comma 3 4 4" xfId="111"/>
    <cellStyle name="Comma 3 5" xfId="112"/>
    <cellStyle name="Comma 3 5 2" xfId="113"/>
    <cellStyle name="Comma 3 5 3" xfId="114"/>
    <cellStyle name="Comma 3 6" xfId="115"/>
    <cellStyle name="Comma 3 6 2" xfId="116"/>
    <cellStyle name="Comma 3 6 3" xfId="117"/>
    <cellStyle name="Comma 3 7" xfId="118"/>
    <cellStyle name="Comma 3 7 2" xfId="119"/>
    <cellStyle name="Comma 3 8" xfId="120"/>
    <cellStyle name="Comma 3 8 2" xfId="121"/>
    <cellStyle name="Comma 3 9" xfId="122"/>
    <cellStyle name="Comma 3 9 2" xfId="123"/>
    <cellStyle name="Comma 4" xfId="124"/>
    <cellStyle name="Comma 4 2" xfId="125"/>
    <cellStyle name="Comma 4 2 2" xfId="126"/>
    <cellStyle name="Comma 4 2 2 2" xfId="127"/>
    <cellStyle name="Comma 4 2 2 3" xfId="128"/>
    <cellStyle name="Comma 4 2 3" xfId="129"/>
    <cellStyle name="Comma 4 2 4" xfId="130"/>
    <cellStyle name="Comma 4 2 5" xfId="131"/>
    <cellStyle name="Comma 4 2 6" xfId="220"/>
    <cellStyle name="Comma 4 3" xfId="132"/>
    <cellStyle name="Comma 4 3 2" xfId="133"/>
    <cellStyle name="Comma 4 3 3" xfId="134"/>
    <cellStyle name="Comma 4 4" xfId="135"/>
    <cellStyle name="Comma 4 5" xfId="136"/>
    <cellStyle name="Comma 4 6" xfId="137"/>
    <cellStyle name="Comma 4 7" xfId="138"/>
    <cellStyle name="Comma 4 8" xfId="219"/>
    <cellStyle name="Comma 5" xfId="139"/>
    <cellStyle name="Comma 5 2" xfId="140"/>
    <cellStyle name="Comma 5 2 2" xfId="141"/>
    <cellStyle name="Comma 5 2 3" xfId="142"/>
    <cellStyle name="Comma 5 3" xfId="143"/>
    <cellStyle name="Comma 5 4" xfId="144"/>
    <cellStyle name="Comma 5 5" xfId="145"/>
    <cellStyle name="Comma 5 6" xfId="146"/>
    <cellStyle name="Comma 5 7" xfId="221"/>
    <cellStyle name="Comma 6" xfId="147"/>
    <cellStyle name="Comma 6 2" xfId="148"/>
    <cellStyle name="Comma 6 3" xfId="149"/>
    <cellStyle name="Comma 7" xfId="150"/>
    <cellStyle name="Comma 7 2" xfId="151"/>
    <cellStyle name="Comma 7 3" xfId="152"/>
    <cellStyle name="Comma 8" xfId="153"/>
    <cellStyle name="Comma 8 2" xfId="154"/>
    <cellStyle name="Comma 8 3" xfId="155"/>
    <cellStyle name="Comma 8 4" xfId="156"/>
    <cellStyle name="Comma 9" xfId="157"/>
    <cellStyle name="Comma 9 2" xfId="158"/>
    <cellStyle name="Heading 1" xfId="230" builtinId="16"/>
    <cellStyle name="Heading 2" xfId="231" builtinId="17"/>
    <cellStyle name="Hyperlink" xfId="2" builtinId="8"/>
    <cellStyle name="Hyperlink 2" xfId="4"/>
    <cellStyle name="Hyperlink 2 2" xfId="160"/>
    <cellStyle name="Hyperlink 2 2 2" xfId="161"/>
    <cellStyle name="Hyperlink 2 3" xfId="159"/>
    <cellStyle name="Hyperlink 2 4" xfId="236"/>
    <cellStyle name="Hyperlink 3" xfId="162"/>
    <cellStyle name="Hyperlink 3 2" xfId="163"/>
    <cellStyle name="Hyperlink 3 2 2" xfId="164"/>
    <cellStyle name="Hyperlink 3 3" xfId="165"/>
    <cellStyle name="Hyperlink 3 4" xfId="222"/>
    <cellStyle name="Hyperlink 3 5" xfId="239"/>
    <cellStyle name="Hyperlink 4" xfId="166"/>
    <cellStyle name="Hyperlink 4 2" xfId="223"/>
    <cellStyle name="Hyperlink 5" xfId="224"/>
    <cellStyle name="Hyperlink 6" xfId="225"/>
    <cellStyle name="Normal" xfId="0" builtinId="0"/>
    <cellStyle name="Normal 10" xfId="5"/>
    <cellStyle name="Normal 11" xfId="167"/>
    <cellStyle name="Normal 12" xfId="168"/>
    <cellStyle name="Normal 13" xfId="169"/>
    <cellStyle name="Normal 13 2" xfId="170"/>
    <cellStyle name="Normal 14" xfId="171"/>
    <cellStyle name="Normal 15" xfId="172"/>
    <cellStyle name="Normal 16" xfId="233"/>
    <cellStyle name="Normal 2" xfId="3"/>
    <cellStyle name="Normal 2 2" xfId="173"/>
    <cellStyle name="Normal 2 2 2" xfId="174"/>
    <cellStyle name="Normal 2 3" xfId="175"/>
    <cellStyle name="Normal 2 4" xfId="176"/>
    <cellStyle name="Normal 2 5" xfId="177"/>
    <cellStyle name="Normal 2 6" xfId="178"/>
    <cellStyle name="Normal 2 7" xfId="179"/>
    <cellStyle name="Normal 3" xfId="6"/>
    <cellStyle name="Normal 3 2" xfId="180"/>
    <cellStyle name="Normal 3 2 2" xfId="181"/>
    <cellStyle name="Normal 3 2 2 2" xfId="182"/>
    <cellStyle name="Normal 3 2 3" xfId="237"/>
    <cellStyle name="Normal 3 3" xfId="183"/>
    <cellStyle name="Normal 3 4" xfId="184"/>
    <cellStyle name="Normal 3 4 2" xfId="185"/>
    <cellStyle name="Normal 4" xfId="7"/>
    <cellStyle name="Normal 4 2" xfId="8"/>
    <cellStyle name="Normal 4 2 2" xfId="187"/>
    <cellStyle name="Normal 4 3" xfId="188"/>
    <cellStyle name="Normal 4 4" xfId="186"/>
    <cellStyle name="Normal 4 5" xfId="226"/>
    <cellStyle name="Normal 4 6" xfId="238"/>
    <cellStyle name="Normal 5" xfId="189"/>
    <cellStyle name="Normal 5 2" xfId="190"/>
    <cellStyle name="Normal 5 2 2" xfId="191"/>
    <cellStyle name="Normal 5 2 2 2" xfId="192"/>
    <cellStyle name="Normal 5 2 3" xfId="193"/>
    <cellStyle name="Normal 5 2 4" xfId="194"/>
    <cellStyle name="Normal 5 2 5" xfId="227"/>
    <cellStyle name="Normal 5 3" xfId="195"/>
    <cellStyle name="Normal 5 3 2" xfId="196"/>
    <cellStyle name="Normal 5 4" xfId="197"/>
    <cellStyle name="Normal 5 5" xfId="198"/>
    <cellStyle name="Normal 6" xfId="9"/>
    <cellStyle name="Normal 6 2" xfId="200"/>
    <cellStyle name="Normal 6 3" xfId="201"/>
    <cellStyle name="Normal 6 4" xfId="202"/>
    <cellStyle name="Normal 6 5" xfId="199"/>
    <cellStyle name="Normal 7" xfId="203"/>
    <cellStyle name="Normal 7 2" xfId="204"/>
    <cellStyle name="Normal 7 3" xfId="228"/>
    <cellStyle name="Normal 8" xfId="205"/>
    <cellStyle name="Normal 8 2" xfId="206"/>
    <cellStyle name="Normal 9" xfId="207"/>
    <cellStyle name="Normal 9 2" xfId="234"/>
    <cellStyle name="Note 2" xfId="208"/>
    <cellStyle name="Note 2 2" xfId="209"/>
    <cellStyle name="Percent" xfId="1" builtinId="5"/>
    <cellStyle name="Percent 2" xfId="210"/>
    <cellStyle name="Percent 2 2" xfId="211"/>
    <cellStyle name="Percent 3" xfId="212"/>
  </cellStyles>
  <dxfs count="139">
    <dxf>
      <numFmt numFmtId="164" formatCode="0.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numFmt numFmtId="164" formatCode="0.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indexed="64"/>
        </left>
        <right/>
        <top/>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8" formatCode="_-* #,##0_-;\-* #,##0_-;_-* &quot;-&quot;??_-;_-@_-"/>
      <alignment horizontal="general" vertical="center" textRotation="0" wrapText="0" indent="0" justifyLastLine="0" shrinkToFit="0" readingOrder="0"/>
      <border diagonalUp="0" diagonalDown="0">
        <left style="thin">
          <color indexed="64"/>
        </left>
        <right/>
        <top style="thin">
          <color indexed="64"/>
        </top>
        <bottom/>
        <vertical/>
        <horizontal/>
      </border>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strike val="0"/>
        <condense val="0"/>
        <extend val="0"/>
        <outline val="0"/>
        <shadow val="0"/>
        <u val="none"/>
        <vertAlign val="baseline"/>
        <sz val="11"/>
        <color theme="1"/>
        <name val="Calibri"/>
        <scheme val="minor"/>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4" formatCode="0.0"/>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hair">
          <color indexed="64"/>
        </left>
        <right/>
        <top/>
        <bottom/>
        <vertical/>
        <horizontal/>
      </border>
    </dxf>
    <dxf>
      <font>
        <b val="0"/>
        <i/>
        <strike val="0"/>
        <condense val="0"/>
        <extend val="0"/>
        <outline val="0"/>
        <shadow val="0"/>
        <u val="none"/>
        <vertAlign val="baseline"/>
        <sz val="10"/>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4" formatCode="0.0"/>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hair">
          <color indexed="64"/>
        </left>
        <right/>
        <top/>
        <bottom/>
        <vertical/>
        <horizontal/>
      </border>
    </dxf>
    <dxf>
      <font>
        <b val="0"/>
        <i/>
        <strike val="0"/>
        <condense val="0"/>
        <extend val="0"/>
        <outline val="0"/>
        <shadow val="0"/>
        <u val="none"/>
        <vertAlign val="baseline"/>
        <sz val="10"/>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4" formatCode="0.0"/>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hair">
          <color indexed="64"/>
        </left>
        <right/>
        <top/>
        <bottom/>
        <vertical/>
        <horizontal/>
      </border>
    </dxf>
    <dxf>
      <font>
        <b val="0"/>
        <i/>
        <strike val="0"/>
        <condense val="0"/>
        <extend val="0"/>
        <outline val="0"/>
        <shadow val="0"/>
        <u val="none"/>
        <vertAlign val="baseline"/>
        <sz val="10"/>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hair">
          <color indexed="64"/>
        </left>
        <right/>
        <top/>
        <bottom/>
        <vertical/>
        <horizontal/>
      </border>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hair">
          <color indexed="64"/>
        </left>
        <right/>
        <top/>
        <bottom/>
        <vertical/>
        <horizontal/>
      </border>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i/>
        <strike val="0"/>
        <condense val="0"/>
        <extend val="0"/>
        <outline val="0"/>
        <shadow val="0"/>
        <u val="none"/>
        <vertAlign val="baseline"/>
        <sz val="10"/>
        <color auto="1"/>
        <name val="Arial"/>
        <scheme val="none"/>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indexed="64"/>
        </right>
        <top/>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hair">
          <color indexed="64"/>
        </left>
        <right/>
        <top/>
        <bottom/>
        <vertical/>
        <horizontal/>
      </border>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hair">
          <color indexed="64"/>
        </left>
        <right/>
        <top/>
        <bottom/>
        <vertical/>
        <horizontal/>
      </border>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indexed="64"/>
        </right>
        <top/>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indexed="64"/>
        </right>
        <top/>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dxf>
    <dxf>
      <font>
        <b val="0"/>
        <i/>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i/>
        <strike val="0"/>
        <condense val="0"/>
        <extend val="0"/>
        <outline val="0"/>
        <shadow val="0"/>
        <u val="none"/>
        <vertAlign val="baseline"/>
        <sz val="10"/>
        <color auto="1"/>
        <name val="Arial"/>
        <scheme val="none"/>
      </font>
      <numFmt numFmtId="165" formatCode="#,##0.0"/>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indexed="64"/>
        </bottom>
      </border>
    </dxf>
    <dxf>
      <border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auto="1"/>
        <name val="Calibri"/>
        <scheme val="minor"/>
      </font>
      <numFmt numFmtId="164" formatCode="0.0"/>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numFmt numFmtId="3" formatCode="#,##0"/>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indexed="64"/>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ertAlign val="baseline"/>
        <sz val="12"/>
        <color theme="10"/>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164" formatCode="0.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4"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auto="1"/>
        <name val="Arial"/>
        <scheme val="none"/>
      </font>
    </dxf>
  </dxfs>
  <tableStyles count="0" defaultTableStyle="TableStyleMedium2" defaultPivotStyle="PivotStyleLight16"/>
  <colors>
    <mruColors>
      <color rgb="FFCBD5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3.xml"/><Relationship Id="rId26"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15.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chartsheet" Target="chartsheets/sheet5.xml"/><Relationship Id="rId25"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chartsheet" Target="chartsheets/sheet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hartsheet" Target="chartsheets/sheet8.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worksheet" Target="worksheets/sheet16.xml"/><Relationship Id="rId28" Type="http://schemas.openxmlformats.org/officeDocument/2006/relationships/theme" Target="theme/theme1.xml"/><Relationship Id="rId10" Type="http://schemas.openxmlformats.org/officeDocument/2006/relationships/chartsheet" Target="chartsheets/sheet1.xml"/><Relationship Id="rId19" Type="http://schemas.openxmlformats.org/officeDocument/2006/relationships/worksheet" Target="worksheets/sheet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chartsheet" Target="chartsheets/sheet7.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a:t>Deaths before, during and after winter 2020/21</a:t>
            </a:r>
          </a:p>
        </c:rich>
      </c:tx>
      <c:layout>
        <c:manualLayout>
          <c:xMode val="edge"/>
          <c:yMode val="edge"/>
          <c:x val="0.21057421358015582"/>
          <c:y val="3.22382840729073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39798493564508"/>
          <c:y val="8.6590095453561083E-2"/>
          <c:w val="0.81759534518039267"/>
          <c:h val="0.88117162047353148"/>
        </c:manualLayout>
      </c:layout>
      <c:barChart>
        <c:barDir val="bar"/>
        <c:grouping val="clustered"/>
        <c:varyColors val="0"/>
        <c:ser>
          <c:idx val="0"/>
          <c:order val="0"/>
          <c:spPr>
            <a:solidFill>
              <a:srgbClr val="002060"/>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2-A67D-4121-8976-7EA200DD7F43}"/>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3-A67D-4121-8976-7EA200DD7F43}"/>
              </c:ext>
            </c:extLst>
          </c:dPt>
          <c:dLbls>
            <c:dLbl>
              <c:idx val="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rgbClr val="00206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A67D-4121-8976-7EA200DD7F43}"/>
                </c:ext>
              </c:extLst>
            </c:dLbl>
            <c:dLbl>
              <c:idx val="2"/>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rgbClr val="00206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A67D-4121-8976-7EA200DD7F43}"/>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[1]All!$A$3:$A$5</c:f>
              <c:strCache>
                <c:ptCount val="3"/>
                <c:pt idx="0">
                  <c:v>After
(Arp-Jul)</c:v>
                </c:pt>
                <c:pt idx="1">
                  <c:v>Winter 
(Dec-Mar)</c:v>
                </c:pt>
                <c:pt idx="2">
                  <c:v>Before
(Aug-Nov)</c:v>
                </c:pt>
              </c:strCache>
            </c:strRef>
          </c:cat>
          <c:val>
            <c:numRef>
              <c:f>'Chart 1 data'!$B$5:$B$7</c:f>
              <c:numCache>
                <c:formatCode>_-* #,##0_-;\-* #,##0_-;_-* "-"??_-;_-@_-</c:formatCode>
                <c:ptCount val="3"/>
                <c:pt idx="0">
                  <c:v>4759</c:v>
                </c:pt>
                <c:pt idx="1">
                  <c:v>6340</c:v>
                </c:pt>
                <c:pt idx="2">
                  <c:v>5685</c:v>
                </c:pt>
              </c:numCache>
            </c:numRef>
          </c:val>
          <c:extLst>
            <c:ext xmlns:c16="http://schemas.microsoft.com/office/drawing/2014/chart" uri="{C3380CC4-5D6E-409C-BE32-E72D297353CC}">
              <c16:uniqueId val="{00000002-32D2-43CF-A499-CC2050D92279}"/>
            </c:ext>
          </c:extLst>
        </c:ser>
        <c:dLbls>
          <c:dLblPos val="outEnd"/>
          <c:showLegendKey val="0"/>
          <c:showVal val="1"/>
          <c:showCatName val="0"/>
          <c:showSerName val="0"/>
          <c:showPercent val="0"/>
          <c:showBubbleSize val="0"/>
        </c:dLbls>
        <c:gapWidth val="25"/>
        <c:axId val="357288288"/>
        <c:axId val="357286328"/>
      </c:barChart>
      <c:catAx>
        <c:axId val="3572882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crossAx val="357286328"/>
        <c:crosses val="autoZero"/>
        <c:auto val="1"/>
        <c:lblAlgn val="ctr"/>
        <c:lblOffset val="100"/>
        <c:noMultiLvlLbl val="0"/>
      </c:catAx>
      <c:valAx>
        <c:axId val="357286328"/>
        <c:scaling>
          <c:orientation val="minMax"/>
          <c:max val="7000"/>
          <c:min val="0"/>
        </c:scaling>
        <c:delete val="1"/>
        <c:axPos val="b"/>
        <c:majorGridlines>
          <c:spPr>
            <a:ln w="9525" cap="flat" cmpd="sng" algn="ctr">
              <a:noFill/>
              <a:round/>
            </a:ln>
            <a:effectLst/>
          </c:spPr>
        </c:majorGridlines>
        <c:numFmt formatCode="_-* #,##0_-;\-* #,##0_-;_-* &quot;-&quot;??_-;_-@_-" sourceLinked="1"/>
        <c:majorTickMark val="out"/>
        <c:minorTickMark val="none"/>
        <c:tickLblPos val="nextTo"/>
        <c:crossAx val="357288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u="none" strike="noStrike" baseline="0">
                <a:effectLst/>
              </a:rPr>
              <a:t>Deaths (excluding deaths from Covid-19) before, during and after winter 2020/21</a:t>
            </a:r>
            <a:endParaRPr lang="en-GB" sz="16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6051708606027515E-2"/>
          <c:y val="7.964871058762682E-2"/>
          <c:w val="0.8947141017098893"/>
          <c:h val="0.89818746911224934"/>
        </c:manualLayout>
      </c:layout>
      <c:barChart>
        <c:barDir val="bar"/>
        <c:grouping val="clustered"/>
        <c:varyColors val="0"/>
        <c:ser>
          <c:idx val="0"/>
          <c:order val="0"/>
          <c:spPr>
            <a:solidFill>
              <a:srgbClr val="92D050"/>
            </a:solidFill>
            <a:ln>
              <a:noFill/>
            </a:ln>
            <a:effectLst/>
          </c:spPr>
          <c:invertIfNegative val="0"/>
          <c:dPt>
            <c:idx val="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3-0132-4C00-B59E-FAE2E6CF2FD4}"/>
              </c:ext>
            </c:extLst>
          </c:dPt>
          <c:dPt>
            <c:idx val="1"/>
            <c:invertIfNegative val="0"/>
            <c:bubble3D val="0"/>
            <c:spPr>
              <a:solidFill>
                <a:srgbClr val="002060"/>
              </a:solidFill>
              <a:ln>
                <a:noFill/>
              </a:ln>
              <a:effectLst/>
            </c:spPr>
            <c:extLst>
              <c:ext xmlns:c16="http://schemas.microsoft.com/office/drawing/2014/chart" uri="{C3380CC4-5D6E-409C-BE32-E72D297353CC}">
                <c16:uniqueId val="{00000001-0F81-42B6-B2CB-B1F324F8A763}"/>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2-0132-4C00-B59E-FAE2E6CF2FD4}"/>
              </c:ext>
            </c:extLst>
          </c:dPt>
          <c:dLbls>
            <c:dLbl>
              <c:idx val="1"/>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0F81-42B6-B2CB-B1F324F8A763}"/>
                </c:ext>
              </c:extLst>
            </c:dLbl>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'[1]Minus Covid'!$A$3:$A$5</c:f>
              <c:strCache>
                <c:ptCount val="3"/>
                <c:pt idx="0">
                  <c:v>After
(Arp-Jul)</c:v>
                </c:pt>
                <c:pt idx="1">
                  <c:v>Winter 
(Dec-Mar)</c:v>
                </c:pt>
                <c:pt idx="2">
                  <c:v>Before
(Aug-Nov)</c:v>
                </c:pt>
              </c:strCache>
            </c:strRef>
          </c:cat>
          <c:val>
            <c:numRef>
              <c:f>'Chart 2 data'!$B$5:$B$7</c:f>
              <c:numCache>
                <c:formatCode>_-* #,##0_-;\-* #,##0_-;_-* "-"??_-;_-@_-</c:formatCode>
                <c:ptCount val="3"/>
                <c:pt idx="0">
                  <c:v>4672</c:v>
                </c:pt>
                <c:pt idx="1">
                  <c:v>5106</c:v>
                </c:pt>
                <c:pt idx="2">
                  <c:v>5140</c:v>
                </c:pt>
              </c:numCache>
            </c:numRef>
          </c:val>
          <c:extLst>
            <c:ext xmlns:c16="http://schemas.microsoft.com/office/drawing/2014/chart" uri="{C3380CC4-5D6E-409C-BE32-E72D297353CC}">
              <c16:uniqueId val="{00000002-0F81-42B6-B2CB-B1F324F8A763}"/>
            </c:ext>
          </c:extLst>
        </c:ser>
        <c:dLbls>
          <c:showLegendKey val="0"/>
          <c:showVal val="0"/>
          <c:showCatName val="0"/>
          <c:showSerName val="0"/>
          <c:showPercent val="0"/>
          <c:showBubbleSize val="0"/>
        </c:dLbls>
        <c:gapWidth val="25"/>
        <c:axId val="357287504"/>
        <c:axId val="357293776"/>
      </c:barChart>
      <c:catAx>
        <c:axId val="357287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293776"/>
        <c:crosses val="autoZero"/>
        <c:auto val="1"/>
        <c:lblAlgn val="ctr"/>
        <c:lblOffset val="100"/>
        <c:noMultiLvlLbl val="0"/>
      </c:catAx>
      <c:valAx>
        <c:axId val="357293776"/>
        <c:scaling>
          <c:orientation val="minMax"/>
          <c:max val="6000"/>
          <c:min val="0"/>
        </c:scaling>
        <c:delete val="1"/>
        <c:axPos val="b"/>
        <c:majorGridlines>
          <c:spPr>
            <a:ln w="9525" cap="flat" cmpd="sng" algn="ctr">
              <a:noFill/>
              <a:round/>
            </a:ln>
            <a:effectLst/>
          </c:spPr>
        </c:majorGridlines>
        <c:numFmt formatCode="_-* #,##0_-;\-* #,##0_-;_-* &quot;-&quot;??_-;_-@_-" sourceLinked="1"/>
        <c:majorTickMark val="none"/>
        <c:minorTickMark val="none"/>
        <c:tickLblPos val="nextTo"/>
        <c:crossAx val="35728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600" b="1">
                <a:effectLst/>
              </a:rPr>
              <a:t>Excess Winter Mortality and 5-Year Central Moving Average, </a:t>
            </a:r>
            <a:endParaRPr lang="en-GB" sz="1600">
              <a:effectLst/>
            </a:endParaRPr>
          </a:p>
          <a:p>
            <a:pPr>
              <a:defRPr sz="1000"/>
            </a:pPr>
            <a:r>
              <a:rPr lang="en-GB" sz="1600" b="1">
                <a:effectLst/>
              </a:rPr>
              <a:t>Northern Ireland, 1980/81 to 2020/21</a:t>
            </a:r>
            <a:endParaRPr lang="en-GB" sz="1600"/>
          </a:p>
        </c:rich>
      </c:tx>
      <c:layout>
        <c:manualLayout>
          <c:xMode val="edge"/>
          <c:yMode val="edge"/>
          <c:x val="0.24877985026461857"/>
          <c:y val="1.255230125523012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1'!$H$5</c:f>
              <c:strCache>
                <c:ptCount val="1"/>
                <c:pt idx="0">
                  <c:v>Five Year Moving Average</c:v>
                </c:pt>
              </c:strCache>
            </c:strRef>
          </c:tx>
          <c:spPr>
            <a:ln w="28575" cap="rnd">
              <a:solidFill>
                <a:srgbClr val="92D050"/>
              </a:solidFill>
              <a:round/>
            </a:ln>
            <a:effectLst/>
          </c:spPr>
          <c:marker>
            <c:symbol val="none"/>
          </c:marker>
          <c:cat>
            <c:strRef>
              <c:f>'Table 1'!$A$6:$A$46</c:f>
              <c:strCache>
                <c:ptCount val="41"/>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pt idx="40">
                  <c:v>2020/21</c:v>
                </c:pt>
              </c:strCache>
            </c:strRef>
          </c:cat>
          <c:val>
            <c:numRef>
              <c:f>'Table 1'!$H$6:$H$46</c:f>
              <c:numCache>
                <c:formatCode>#,##0</c:formatCode>
                <c:ptCount val="41"/>
                <c:pt idx="2">
                  <c:v>1086.5</c:v>
                </c:pt>
                <c:pt idx="3">
                  <c:v>1192.4000000000001</c:v>
                </c:pt>
                <c:pt idx="4">
                  <c:v>1044.3</c:v>
                </c:pt>
                <c:pt idx="5">
                  <c:v>948.3</c:v>
                </c:pt>
                <c:pt idx="6">
                  <c:v>900.2</c:v>
                </c:pt>
                <c:pt idx="7">
                  <c:v>1060.5999999999999</c:v>
                </c:pt>
                <c:pt idx="8">
                  <c:v>1014.1</c:v>
                </c:pt>
                <c:pt idx="9">
                  <c:v>1091.0999999999999</c:v>
                </c:pt>
                <c:pt idx="10">
                  <c:v>996.8</c:v>
                </c:pt>
                <c:pt idx="11">
                  <c:v>1008.7</c:v>
                </c:pt>
                <c:pt idx="12">
                  <c:v>782.1</c:v>
                </c:pt>
                <c:pt idx="13">
                  <c:v>764.4</c:v>
                </c:pt>
                <c:pt idx="14">
                  <c:v>750.4</c:v>
                </c:pt>
                <c:pt idx="15">
                  <c:v>827</c:v>
                </c:pt>
                <c:pt idx="16">
                  <c:v>977.6</c:v>
                </c:pt>
                <c:pt idx="17">
                  <c:v>1114.5</c:v>
                </c:pt>
                <c:pt idx="18">
                  <c:v>1015.7</c:v>
                </c:pt>
                <c:pt idx="19">
                  <c:v>934.1</c:v>
                </c:pt>
                <c:pt idx="20">
                  <c:v>888.4</c:v>
                </c:pt>
                <c:pt idx="21">
                  <c:v>692.4</c:v>
                </c:pt>
                <c:pt idx="22">
                  <c:v>512.20000000000005</c:v>
                </c:pt>
                <c:pt idx="23">
                  <c:v>508.2</c:v>
                </c:pt>
                <c:pt idx="24">
                  <c:v>550.1</c:v>
                </c:pt>
                <c:pt idx="25">
                  <c:v>617.70000000000005</c:v>
                </c:pt>
                <c:pt idx="26">
                  <c:v>733</c:v>
                </c:pt>
                <c:pt idx="27">
                  <c:v>790.7</c:v>
                </c:pt>
                <c:pt idx="28">
                  <c:v>790.5</c:v>
                </c:pt>
                <c:pt idx="29">
                  <c:v>768.9</c:v>
                </c:pt>
                <c:pt idx="30">
                  <c:v>766.4</c:v>
                </c:pt>
                <c:pt idx="31">
                  <c:v>704</c:v>
                </c:pt>
                <c:pt idx="32">
                  <c:v>717.6</c:v>
                </c:pt>
                <c:pt idx="33">
                  <c:v>748.1</c:v>
                </c:pt>
                <c:pt idx="34">
                  <c:v>833.5</c:v>
                </c:pt>
                <c:pt idx="35">
                  <c:v>987</c:v>
                </c:pt>
                <c:pt idx="36">
                  <c:v>965.5</c:v>
                </c:pt>
                <c:pt idx="37">
                  <c:v>888.9</c:v>
                </c:pt>
                <c:pt idx="38">
                  <c:v>968.3</c:v>
                </c:pt>
              </c:numCache>
            </c:numRef>
          </c:val>
          <c:smooth val="0"/>
          <c:extLst>
            <c:ext xmlns:c16="http://schemas.microsoft.com/office/drawing/2014/chart" uri="{C3380CC4-5D6E-409C-BE32-E72D297353CC}">
              <c16:uniqueId val="{00000000-B2CF-45B6-AACC-1B195123E6BA}"/>
            </c:ext>
          </c:extLst>
        </c:ser>
        <c:ser>
          <c:idx val="1"/>
          <c:order val="1"/>
          <c:tx>
            <c:v>Excess Winter Deaths</c:v>
          </c:tx>
          <c:spPr>
            <a:ln w="28575" cap="rnd">
              <a:solidFill>
                <a:srgbClr val="002060"/>
              </a:solidFill>
              <a:round/>
            </a:ln>
            <a:effectLst/>
          </c:spPr>
          <c:marker>
            <c:symbol val="none"/>
          </c:marker>
          <c:cat>
            <c:strRef>
              <c:f>'Table 1'!$A$6:$A$46</c:f>
              <c:strCache>
                <c:ptCount val="41"/>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pt idx="40">
                  <c:v>2020/21</c:v>
                </c:pt>
              </c:strCache>
            </c:strRef>
          </c:cat>
          <c:val>
            <c:numRef>
              <c:f>'Table 1'!$G$6:$G$46</c:f>
              <c:numCache>
                <c:formatCode>#,##0</c:formatCode>
                <c:ptCount val="41"/>
                <c:pt idx="0">
                  <c:v>880</c:v>
                </c:pt>
                <c:pt idx="1">
                  <c:v>1330</c:v>
                </c:pt>
                <c:pt idx="2">
                  <c:v>1320</c:v>
                </c:pt>
                <c:pt idx="3">
                  <c:v>810</c:v>
                </c:pt>
                <c:pt idx="4">
                  <c:v>1100</c:v>
                </c:pt>
                <c:pt idx="5">
                  <c:v>1400</c:v>
                </c:pt>
                <c:pt idx="6">
                  <c:v>590</c:v>
                </c:pt>
                <c:pt idx="7">
                  <c:v>840</c:v>
                </c:pt>
                <c:pt idx="8">
                  <c:v>570</c:v>
                </c:pt>
                <c:pt idx="9">
                  <c:v>1900</c:v>
                </c:pt>
                <c:pt idx="10">
                  <c:v>1170</c:v>
                </c:pt>
                <c:pt idx="11">
                  <c:v>970</c:v>
                </c:pt>
                <c:pt idx="12">
                  <c:v>370</c:v>
                </c:pt>
                <c:pt idx="13">
                  <c:v>630</c:v>
                </c:pt>
                <c:pt idx="14">
                  <c:v>770</c:v>
                </c:pt>
                <c:pt idx="15">
                  <c:v>1080</c:v>
                </c:pt>
                <c:pt idx="16">
                  <c:v>900</c:v>
                </c:pt>
                <c:pt idx="17">
                  <c:v>760</c:v>
                </c:pt>
                <c:pt idx="18">
                  <c:v>1380</c:v>
                </c:pt>
                <c:pt idx="19">
                  <c:v>1450</c:v>
                </c:pt>
                <c:pt idx="20">
                  <c:v>590</c:v>
                </c:pt>
                <c:pt idx="21">
                  <c:v>490</c:v>
                </c:pt>
                <c:pt idx="22">
                  <c:v>530</c:v>
                </c:pt>
                <c:pt idx="23">
                  <c:v>400</c:v>
                </c:pt>
                <c:pt idx="24">
                  <c:v>550</c:v>
                </c:pt>
                <c:pt idx="25">
                  <c:v>570</c:v>
                </c:pt>
                <c:pt idx="26">
                  <c:v>700</c:v>
                </c:pt>
                <c:pt idx="27">
                  <c:v>860</c:v>
                </c:pt>
                <c:pt idx="28">
                  <c:v>980</c:v>
                </c:pt>
                <c:pt idx="29">
                  <c:v>840</c:v>
                </c:pt>
                <c:pt idx="30">
                  <c:v>570</c:v>
                </c:pt>
                <c:pt idx="31">
                  <c:v>600</c:v>
                </c:pt>
                <c:pt idx="32">
                  <c:v>850</c:v>
                </c:pt>
                <c:pt idx="33">
                  <c:v>660</c:v>
                </c:pt>
                <c:pt idx="34">
                  <c:v>910</c:v>
                </c:pt>
                <c:pt idx="35">
                  <c:v>720</c:v>
                </c:pt>
                <c:pt idx="36">
                  <c:v>1020</c:v>
                </c:pt>
                <c:pt idx="37">
                  <c:v>1620</c:v>
                </c:pt>
                <c:pt idx="38">
                  <c:v>560</c:v>
                </c:pt>
                <c:pt idx="39">
                  <c:v>530</c:v>
                </c:pt>
                <c:pt idx="40">
                  <c:v>1120</c:v>
                </c:pt>
              </c:numCache>
            </c:numRef>
          </c:val>
          <c:smooth val="0"/>
          <c:extLst>
            <c:ext xmlns:c16="http://schemas.microsoft.com/office/drawing/2014/chart" uri="{C3380CC4-5D6E-409C-BE32-E72D297353CC}">
              <c16:uniqueId val="{00000001-B2CF-45B6-AACC-1B195123E6BA}"/>
            </c:ext>
          </c:extLst>
        </c:ser>
        <c:dLbls>
          <c:showLegendKey val="0"/>
          <c:showVal val="0"/>
          <c:showCatName val="0"/>
          <c:showSerName val="0"/>
          <c:showPercent val="0"/>
          <c:showBubbleSize val="0"/>
        </c:dLbls>
        <c:smooth val="0"/>
        <c:axId val="357288680"/>
        <c:axId val="357287112"/>
        <c:extLst>
          <c:ext xmlns:c15="http://schemas.microsoft.com/office/drawing/2012/chart" uri="{02D57815-91ED-43cb-92C2-25804820EDAC}">
            <c15:filteredLineSeries>
              <c15:ser>
                <c:idx val="2"/>
                <c:order val="2"/>
                <c:tx>
                  <c:strRef>
                    <c:extLst>
                      <c:ext uri="{02D57815-91ED-43cb-92C2-25804820EDAC}">
                        <c15:formulaRef>
                          <c15:sqref>'Table 1'!#REF!</c15:sqref>
                        </c15:formulaRef>
                      </c:ext>
                    </c:extLst>
                    <c:strCache>
                      <c:ptCount val="1"/>
                      <c:pt idx="0">
                        <c:v>#REF!</c:v>
                      </c:pt>
                    </c:strCache>
                  </c:strRef>
                </c:tx>
                <c:spPr>
                  <a:ln w="28575" cap="rnd">
                    <a:solidFill>
                      <a:schemeClr val="accent3"/>
                    </a:solidFill>
                    <a:round/>
                  </a:ln>
                  <a:effectLst/>
                </c:spPr>
                <c:marker>
                  <c:symbol val="none"/>
                </c:marker>
                <c:cat>
                  <c:strRef>
                    <c:extLst>
                      <c:ext uri="{02D57815-91ED-43cb-92C2-25804820EDAC}">
                        <c15:formulaRef>
                          <c15:sqref>'Table 1'!$A$6:$A$46</c15:sqref>
                        </c15:formulaRef>
                      </c:ext>
                    </c:extLst>
                    <c:strCache>
                      <c:ptCount val="41"/>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pt idx="40">
                        <c:v>2020/21</c:v>
                      </c:pt>
                    </c:strCache>
                  </c:strRef>
                </c:cat>
                <c:val>
                  <c:numRef>
                    <c:extLst>
                      <c:ext uri="{02D57815-91ED-43cb-92C2-25804820EDAC}">
                        <c15:formulaRef>
                          <c15:sqref>'Table 1'!$A$5:$A$45</c15:sqref>
                        </c15:formulaRef>
                      </c:ext>
                    </c:extLst>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formatCode="#,##0">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2-B2CF-45B6-AACC-1B195123E6BA}"/>
                  </c:ext>
                </c:extLst>
              </c15:ser>
            </c15:filteredLineSeries>
          </c:ext>
        </c:extLst>
      </c:lineChart>
      <c:catAx>
        <c:axId val="35728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57287112"/>
        <c:crosses val="autoZero"/>
        <c:auto val="1"/>
        <c:lblAlgn val="ctr"/>
        <c:lblOffset val="100"/>
        <c:tickLblSkip val="4"/>
        <c:tickMarkSkip val="1"/>
        <c:noMultiLvlLbl val="0"/>
      </c:catAx>
      <c:valAx>
        <c:axId val="35728711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57288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Excess Winter Mortality by Cause of Death, Northern Ireland, 2020/21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051742328931361"/>
          <c:y val="9.6277128666767672E-2"/>
          <c:w val="0.57604175286820203"/>
          <c:h val="0.77301868218081193"/>
        </c:manualLayout>
      </c:layout>
      <c:barChart>
        <c:barDir val="bar"/>
        <c:grouping val="clustered"/>
        <c:varyColors val="0"/>
        <c:ser>
          <c:idx val="0"/>
          <c:order val="0"/>
          <c:tx>
            <c:strRef>
              <c:f>'Chart 4 Data'!$B$4</c:f>
              <c:strCache>
                <c:ptCount val="1"/>
                <c:pt idx="0">
                  <c:v>Excess Winter Mortality 
(EWM)</c:v>
                </c:pt>
              </c:strCache>
            </c:strRef>
          </c:tx>
          <c:spPr>
            <a:solidFill>
              <a:schemeClr val="accent1"/>
            </a:solidFill>
            <a:ln>
              <a:noFill/>
            </a:ln>
            <a:effectLst/>
          </c:spPr>
          <c:invertIfNegative val="0"/>
          <c:cat>
            <c:strRef>
              <c:f>'Chart 4 Data'!$A$5:$A$8</c:f>
              <c:strCache>
                <c:ptCount val="4"/>
                <c:pt idx="0">
                  <c:v>Covid-19 (U07 and U10.9)</c:v>
                </c:pt>
                <c:pt idx="1">
                  <c:v>Dementia/Alzheimers Disease (F01, F03, G30)</c:v>
                </c:pt>
                <c:pt idx="2">
                  <c:v>Respiratory Disease (J00-J99)</c:v>
                </c:pt>
                <c:pt idx="3">
                  <c:v>Circulatory Disease (I00-I99)</c:v>
                </c:pt>
              </c:strCache>
            </c:strRef>
          </c:cat>
          <c:val>
            <c:numRef>
              <c:f>'Chart 4 Data'!$B$5:$B$8</c:f>
              <c:numCache>
                <c:formatCode>#,##0</c:formatCode>
                <c:ptCount val="4"/>
                <c:pt idx="0">
                  <c:v>920</c:v>
                </c:pt>
                <c:pt idx="1">
                  <c:v>110</c:v>
                </c:pt>
                <c:pt idx="2">
                  <c:v>-2</c:v>
                </c:pt>
                <c:pt idx="3">
                  <c:v>80</c:v>
                </c:pt>
              </c:numCache>
            </c:numRef>
          </c:val>
          <c:extLst>
            <c:ext xmlns:c16="http://schemas.microsoft.com/office/drawing/2014/chart" uri="{C3380CC4-5D6E-409C-BE32-E72D297353CC}">
              <c16:uniqueId val="{00000000-5F1F-4333-A315-7BA7B481E76E}"/>
            </c:ext>
          </c:extLst>
        </c:ser>
        <c:dLbls>
          <c:showLegendKey val="0"/>
          <c:showVal val="0"/>
          <c:showCatName val="0"/>
          <c:showSerName val="0"/>
          <c:showPercent val="0"/>
          <c:showBubbleSize val="0"/>
        </c:dLbls>
        <c:gapWidth val="50"/>
        <c:axId val="357289072"/>
        <c:axId val="357289464"/>
      </c:barChart>
      <c:catAx>
        <c:axId val="357289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7289464"/>
        <c:crosses val="autoZero"/>
        <c:auto val="1"/>
        <c:lblAlgn val="ctr"/>
        <c:lblOffset val="100"/>
        <c:noMultiLvlLbl val="0"/>
      </c:catAx>
      <c:valAx>
        <c:axId val="357289464"/>
        <c:scaling>
          <c:orientation val="minMax"/>
        </c:scaling>
        <c:delete val="0"/>
        <c:axPos val="b"/>
        <c:numFmt formatCode="#,##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57289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GB" sz="2000" b="1" i="0" u="none" strike="noStrike" baseline="0">
                <a:effectLst/>
              </a:rPr>
              <a:t>Excess Winter Mortality Index, Northern Ireland, 1980/81 to 2020/21</a:t>
            </a:r>
            <a:endParaRPr lang="en-US" sz="2000"/>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626866313841916E-2"/>
          <c:y val="0.15497380819029422"/>
          <c:w val="0.91992900477604234"/>
          <c:h val="0.7358247949131882"/>
        </c:manualLayout>
      </c:layout>
      <c:lineChart>
        <c:grouping val="standard"/>
        <c:varyColors val="0"/>
        <c:ser>
          <c:idx val="0"/>
          <c:order val="0"/>
          <c:tx>
            <c:strRef>
              <c:f>'Table 1'!$I$5</c:f>
              <c:strCache>
                <c:ptCount val="1"/>
                <c:pt idx="0">
                  <c:v>Excess Winter Mortality Index</c:v>
                </c:pt>
              </c:strCache>
            </c:strRef>
          </c:tx>
          <c:spPr>
            <a:ln w="41275" cap="rnd">
              <a:solidFill>
                <a:schemeClr val="accent1"/>
              </a:solidFill>
              <a:round/>
            </a:ln>
            <a:effectLst/>
          </c:spPr>
          <c:marker>
            <c:symbol val="none"/>
          </c:marker>
          <c:cat>
            <c:strRef>
              <c:f>'Table 1'!$A$6:$A$46</c:f>
              <c:strCache>
                <c:ptCount val="41"/>
                <c:pt idx="0">
                  <c:v>1980/81</c:v>
                </c:pt>
                <c:pt idx="1">
                  <c:v>1981/82</c:v>
                </c:pt>
                <c:pt idx="2">
                  <c:v>1982/83</c:v>
                </c:pt>
                <c:pt idx="3">
                  <c:v>1983/84</c:v>
                </c:pt>
                <c:pt idx="4">
                  <c:v>1984/85</c:v>
                </c:pt>
                <c:pt idx="5">
                  <c:v>1985/86</c:v>
                </c:pt>
                <c:pt idx="6">
                  <c:v>1986/87</c:v>
                </c:pt>
                <c:pt idx="7">
                  <c:v>1987/88</c:v>
                </c:pt>
                <c:pt idx="8">
                  <c:v>1988/89</c:v>
                </c:pt>
                <c:pt idx="9">
                  <c:v>1989/90</c:v>
                </c:pt>
                <c:pt idx="10">
                  <c:v>1990/91</c:v>
                </c:pt>
                <c:pt idx="11">
                  <c:v>1991/92</c:v>
                </c:pt>
                <c:pt idx="12">
                  <c:v>1992/93</c:v>
                </c:pt>
                <c:pt idx="13">
                  <c:v>1993/94</c:v>
                </c:pt>
                <c:pt idx="14">
                  <c:v>1994/95</c:v>
                </c:pt>
                <c:pt idx="15">
                  <c:v>1995/96</c:v>
                </c:pt>
                <c:pt idx="16">
                  <c:v>1996/97</c:v>
                </c:pt>
                <c:pt idx="17">
                  <c:v>1997/98</c:v>
                </c:pt>
                <c:pt idx="18">
                  <c:v>1998/99</c:v>
                </c:pt>
                <c:pt idx="19">
                  <c:v>1999/00</c:v>
                </c:pt>
                <c:pt idx="20">
                  <c:v>2000/01</c:v>
                </c:pt>
                <c:pt idx="21">
                  <c:v>2001/02</c:v>
                </c:pt>
                <c:pt idx="22">
                  <c:v>2002/03</c:v>
                </c:pt>
                <c:pt idx="23">
                  <c:v>2003/04</c:v>
                </c:pt>
                <c:pt idx="24">
                  <c:v>2004/05</c:v>
                </c:pt>
                <c:pt idx="25">
                  <c:v>2005/06</c:v>
                </c:pt>
                <c:pt idx="26">
                  <c:v>2006/07</c:v>
                </c:pt>
                <c:pt idx="27">
                  <c:v>2007/08</c:v>
                </c:pt>
                <c:pt idx="28">
                  <c:v>2008/09</c:v>
                </c:pt>
                <c:pt idx="29">
                  <c:v>2009/10</c:v>
                </c:pt>
                <c:pt idx="30">
                  <c:v>2010/11</c:v>
                </c:pt>
                <c:pt idx="31">
                  <c:v>2011/12</c:v>
                </c:pt>
                <c:pt idx="32">
                  <c:v>2012/13</c:v>
                </c:pt>
                <c:pt idx="33">
                  <c:v>2013/14</c:v>
                </c:pt>
                <c:pt idx="34">
                  <c:v>2014/15</c:v>
                </c:pt>
                <c:pt idx="35">
                  <c:v>2015/16</c:v>
                </c:pt>
                <c:pt idx="36">
                  <c:v>2016/17</c:v>
                </c:pt>
                <c:pt idx="37">
                  <c:v>2017/18</c:v>
                </c:pt>
                <c:pt idx="38">
                  <c:v>2018/19</c:v>
                </c:pt>
                <c:pt idx="39">
                  <c:v>2019/20</c:v>
                </c:pt>
                <c:pt idx="40">
                  <c:v>2020/21</c:v>
                </c:pt>
              </c:strCache>
            </c:strRef>
          </c:cat>
          <c:val>
            <c:numRef>
              <c:f>'Table 1'!$I$6:$I$46</c:f>
              <c:numCache>
                <c:formatCode>0.0</c:formatCode>
                <c:ptCount val="41"/>
                <c:pt idx="0">
                  <c:v>16.993590988541467</c:v>
                </c:pt>
                <c:pt idx="1">
                  <c:v>26.777609682299548</c:v>
                </c:pt>
                <c:pt idx="2">
                  <c:v>26.957938690294327</c:v>
                </c:pt>
                <c:pt idx="3">
                  <c:v>16.19965853168625</c:v>
                </c:pt>
                <c:pt idx="4">
                  <c:v>22.559474979491387</c:v>
                </c:pt>
                <c:pt idx="5">
                  <c:v>28.38807478524507</c:v>
                </c:pt>
                <c:pt idx="6">
                  <c:v>12.043496101764465</c:v>
                </c:pt>
                <c:pt idx="7">
                  <c:v>16.714554641830972</c:v>
                </c:pt>
                <c:pt idx="8">
                  <c:v>11.622176591375769</c:v>
                </c:pt>
                <c:pt idx="9">
                  <c:v>40.050536955148452</c:v>
                </c:pt>
                <c:pt idx="10">
                  <c:v>24.684077506318449</c:v>
                </c:pt>
                <c:pt idx="11">
                  <c:v>21.130434782608695</c:v>
                </c:pt>
                <c:pt idx="12">
                  <c:v>7.5902876963884927</c:v>
                </c:pt>
                <c:pt idx="13">
                  <c:v>12.426740836396146</c:v>
                </c:pt>
                <c:pt idx="14">
                  <c:v>15.990850488667082</c:v>
                </c:pt>
                <c:pt idx="15">
                  <c:v>22.741106097177038</c:v>
                </c:pt>
                <c:pt idx="16">
                  <c:v>19.021509911429778</c:v>
                </c:pt>
                <c:pt idx="17">
                  <c:v>15.742285237698081</c:v>
                </c:pt>
                <c:pt idx="18">
                  <c:v>28.981393882056132</c:v>
                </c:pt>
                <c:pt idx="19">
                  <c:v>31.288343558282211</c:v>
                </c:pt>
                <c:pt idx="20">
                  <c:v>12.763884378044821</c:v>
                </c:pt>
                <c:pt idx="21">
                  <c:v>10.591766723842195</c:v>
                </c:pt>
                <c:pt idx="22">
                  <c:v>11.186656751301392</c:v>
                </c:pt>
                <c:pt idx="23">
                  <c:v>8.3324621014113962</c:v>
                </c:pt>
                <c:pt idx="24">
                  <c:v>12.046222609833206</c:v>
                </c:pt>
                <c:pt idx="25">
                  <c:v>12.416875613212691</c:v>
                </c:pt>
                <c:pt idx="26">
                  <c:v>15.331807780320366</c:v>
                </c:pt>
                <c:pt idx="27">
                  <c:v>18.993738328023728</c:v>
                </c:pt>
                <c:pt idx="28">
                  <c:v>21.604254376246399</c:v>
                </c:pt>
                <c:pt idx="29">
                  <c:v>19.179019384264539</c:v>
                </c:pt>
                <c:pt idx="30">
                  <c:v>12.441186125396651</c:v>
                </c:pt>
                <c:pt idx="31">
                  <c:v>12.896589063345967</c:v>
                </c:pt>
                <c:pt idx="32">
                  <c:v>17.917981072555207</c:v>
                </c:pt>
                <c:pt idx="33">
                  <c:v>14.523548740416208</c:v>
                </c:pt>
                <c:pt idx="34">
                  <c:v>18.630866980938716</c:v>
                </c:pt>
                <c:pt idx="35">
                  <c:v>14.826238947151966</c:v>
                </c:pt>
                <c:pt idx="36">
                  <c:v>20.717252557998176</c:v>
                </c:pt>
                <c:pt idx="37">
                  <c:v>33.0072353001121</c:v>
                </c:pt>
                <c:pt idx="38">
                  <c:v>11.303286193915962</c:v>
                </c:pt>
                <c:pt idx="39">
                  <c:v>9.7824065464013383</c:v>
                </c:pt>
                <c:pt idx="40">
                  <c:v>21.409421677518193</c:v>
                </c:pt>
              </c:numCache>
            </c:numRef>
          </c:val>
          <c:smooth val="0"/>
          <c:extLst>
            <c:ext xmlns:c16="http://schemas.microsoft.com/office/drawing/2014/chart" uri="{C3380CC4-5D6E-409C-BE32-E72D297353CC}">
              <c16:uniqueId val="{00000000-C31A-4A51-9C72-98898651A1E7}"/>
            </c:ext>
          </c:extLst>
        </c:ser>
        <c:dLbls>
          <c:showLegendKey val="0"/>
          <c:showVal val="0"/>
          <c:showCatName val="0"/>
          <c:showSerName val="0"/>
          <c:showPercent val="0"/>
          <c:showBubbleSize val="0"/>
        </c:dLbls>
        <c:smooth val="0"/>
        <c:axId val="357292600"/>
        <c:axId val="357291424"/>
      </c:lineChart>
      <c:catAx>
        <c:axId val="35729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7291424"/>
        <c:crosses val="autoZero"/>
        <c:auto val="1"/>
        <c:lblAlgn val="ctr"/>
        <c:lblOffset val="100"/>
        <c:tickLblSkip val="5"/>
        <c:noMultiLvlLbl val="0"/>
      </c:catAx>
      <c:valAx>
        <c:axId val="35729142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57292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EXCESS Winter Deaths by sex, Northern Ireland, 2020/21</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solidFill>
                <a:srgbClr val="92D050"/>
              </a:solidFill>
            </a:ln>
          </c:spPr>
          <c:dPt>
            <c:idx val="0"/>
            <c:bubble3D val="0"/>
            <c:spPr>
              <a:solidFill>
                <a:schemeClr val="accent6">
                  <a:lumMod val="60000"/>
                  <a:lumOff val="40000"/>
                </a:schemeClr>
              </a:solidFill>
              <a:ln w="12700">
                <a:solidFill>
                  <a:srgbClr val="92D050"/>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C15-42E1-80D3-4ABD3B798501}"/>
              </c:ext>
            </c:extLst>
          </c:dPt>
          <c:dPt>
            <c:idx val="1"/>
            <c:bubble3D val="0"/>
            <c:spPr>
              <a:solidFill>
                <a:srgbClr val="002060"/>
              </a:solidFill>
              <a:ln>
                <a:solidFill>
                  <a:srgbClr val="92D050"/>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C15-42E1-80D3-4ABD3B798501}"/>
              </c:ext>
            </c:extLst>
          </c:dPt>
          <c:dLbls>
            <c:dLbl>
              <c:idx val="0"/>
              <c:layout>
                <c:manualLayout>
                  <c:x val="1.0936132983377078E-7"/>
                  <c:y val="-1.4906213646371127E-2"/>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n-lt"/>
                        <a:ea typeface="+mn-ea"/>
                        <a:cs typeface="+mn-cs"/>
                      </a:defRPr>
                    </a:pPr>
                    <a:fld id="{2542763D-8F4E-4751-8144-94D2B4C35821}" type="CATEGORYNAME">
                      <a:rPr lang="en-US" sz="1600">
                        <a:solidFill>
                          <a:srgbClr val="002060"/>
                        </a:solidFill>
                      </a:rPr>
                      <a:pPr>
                        <a:defRPr sz="1600">
                          <a:solidFill>
                            <a:schemeClr val="bg1"/>
                          </a:solidFill>
                        </a:defRPr>
                      </a:pPr>
                      <a:t>[CATEGORY NAME]</a:t>
                    </a:fld>
                    <a:r>
                      <a:rPr lang="en-US" sz="1600" baseline="0">
                        <a:solidFill>
                          <a:srgbClr val="002060"/>
                        </a:solidFill>
                      </a:rPr>
                      <a:t>
46.6%</a:t>
                    </a:r>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n-lt"/>
                      <a:ea typeface="+mn-ea"/>
                      <a:cs typeface="+mn-cs"/>
                    </a:defRPr>
                  </a:pPr>
                  <a:endParaRPr lang="en-US"/>
                </a:p>
              </c:txPr>
              <c:showLegendKey val="0"/>
              <c:showVal val="1"/>
              <c:showCatName val="1"/>
              <c:showSerName val="1"/>
              <c:showPercent val="1"/>
              <c:showBubbleSize val="0"/>
              <c:extLst>
                <c:ext xmlns:c15="http://schemas.microsoft.com/office/drawing/2012/chart" uri="{CE6537A1-D6FC-4f65-9D91-7224C49458BB}">
                  <c15:layout>
                    <c:manualLayout>
                      <c:w val="0.10734711286089238"/>
                      <c:h val="0.1366056166056166"/>
                    </c:manualLayout>
                  </c15:layout>
                  <c15:dlblFieldTable/>
                  <c15:showDataLabelsRange val="0"/>
                </c:ext>
                <c:ext xmlns:c16="http://schemas.microsoft.com/office/drawing/2014/chart" uri="{C3380CC4-5D6E-409C-BE32-E72D297353CC}">
                  <c16:uniqueId val="{00000001-0C15-42E1-80D3-4ABD3B798501}"/>
                </c:ext>
              </c:extLst>
            </c:dLbl>
            <c:dLbl>
              <c:idx val="1"/>
              <c:layout>
                <c:manualLayout>
                  <c:x val="2.5911562049768656E-3"/>
                  <c:y val="-2.2677767819914981E-2"/>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n-lt"/>
                        <a:ea typeface="+mn-ea"/>
                        <a:cs typeface="+mn-cs"/>
                      </a:defRPr>
                    </a:pPr>
                    <a:fld id="{4D7D0ABC-74E0-483F-BF75-655D0ECB1D46}" type="CATEGORYNAME">
                      <a:rPr lang="en-US" sz="1600">
                        <a:solidFill>
                          <a:schemeClr val="bg1"/>
                        </a:solidFill>
                      </a:rPr>
                      <a:pPr>
                        <a:defRPr sz="1600">
                          <a:solidFill>
                            <a:schemeClr val="bg1"/>
                          </a:solidFill>
                        </a:defRPr>
                      </a:pPr>
                      <a:t>[CATEGORY NAME]</a:t>
                    </a:fld>
                    <a:r>
                      <a:rPr lang="en-US" sz="1600">
                        <a:solidFill>
                          <a:schemeClr val="bg1"/>
                        </a:solidFill>
                      </a:rPr>
                      <a:t> 53.4%</a:t>
                    </a:r>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11299999999999999"/>
                      <c:h val="0.20505513733860189"/>
                    </c:manualLayout>
                  </c15:layout>
                  <c15:dlblFieldTable/>
                  <c15:showDataLabelsRange val="0"/>
                </c:ext>
                <c:ext xmlns:c16="http://schemas.microsoft.com/office/drawing/2014/chart" uri="{C3380CC4-5D6E-409C-BE32-E72D297353CC}">
                  <c16:uniqueId val="{00000003-0C15-42E1-80D3-4ABD3B798501}"/>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showLegendKey val="0"/>
            <c:showVal val="1"/>
            <c:showCatName val="1"/>
            <c:showSerName val="1"/>
            <c:showPercent val="1"/>
            <c:showBubbleSize val="0"/>
            <c:showLeaderLines val="0"/>
            <c:extLst>
              <c:ext xmlns:c15="http://schemas.microsoft.com/office/drawing/2012/chart" uri="{CE6537A1-D6FC-4f65-9D91-7224C49458BB}"/>
            </c:extLst>
          </c:dLbls>
          <c:cat>
            <c:strRef>
              <c:f>'Chart 6 Data'!$C$4:$D$4</c:f>
              <c:strCache>
                <c:ptCount val="2"/>
                <c:pt idx="0">
                  <c:v>Males</c:v>
                </c:pt>
                <c:pt idx="1">
                  <c:v>Females</c:v>
                </c:pt>
              </c:strCache>
            </c:strRef>
          </c:cat>
          <c:val>
            <c:numRef>
              <c:f>'Chart 6 Data'!$C$5:$D$5</c:f>
              <c:numCache>
                <c:formatCode>#,##0</c:formatCode>
                <c:ptCount val="2"/>
                <c:pt idx="0">
                  <c:v>520</c:v>
                </c:pt>
                <c:pt idx="1">
                  <c:v>600</c:v>
                </c:pt>
              </c:numCache>
            </c:numRef>
          </c:val>
          <c:extLst>
            <c:ext xmlns:c16="http://schemas.microsoft.com/office/drawing/2014/chart" uri="{C3380CC4-5D6E-409C-BE32-E72D297353CC}">
              <c16:uniqueId val="{00000004-0C15-42E1-80D3-4ABD3B798501}"/>
            </c:ext>
          </c:extLst>
        </c:ser>
        <c:dLbls>
          <c:showLegendKey val="0"/>
          <c:showVal val="0"/>
          <c:showCatName val="0"/>
          <c:showSerName val="0"/>
          <c:showPercent val="1"/>
          <c:showBubbleSize val="0"/>
          <c:showLeaderLines val="0"/>
        </c:dLbls>
        <c:firstSliceAng val="0"/>
        <c:holeSize val="3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Excess Winter Mortality Index by Age Group, Northern Ireland, 2016/17 to 2020/21</a:t>
            </a:r>
            <a:endParaRPr lang="en-GB">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7 Data'!$A$5</c:f>
              <c:strCache>
                <c:ptCount val="1"/>
                <c:pt idx="0">
                  <c:v>All Ages</c:v>
                </c:pt>
              </c:strCache>
            </c:strRef>
          </c:tx>
          <c:spPr>
            <a:ln w="28575" cap="rnd">
              <a:solidFill>
                <a:srgbClr val="002060"/>
              </a:solidFill>
              <a:round/>
            </a:ln>
            <a:effectLst/>
          </c:spPr>
          <c:marker>
            <c:symbol val="none"/>
          </c:marker>
          <c:cat>
            <c:strRef>
              <c:f>'Chart 7 Data'!$B$4:$F$4</c:f>
              <c:strCache>
                <c:ptCount val="5"/>
                <c:pt idx="0">
                  <c:v>2016/17</c:v>
                </c:pt>
                <c:pt idx="1">
                  <c:v>2017/18</c:v>
                </c:pt>
                <c:pt idx="2">
                  <c:v>2018/19</c:v>
                </c:pt>
                <c:pt idx="3">
                  <c:v>2019/20</c:v>
                </c:pt>
                <c:pt idx="4">
                  <c:v>2020/21</c:v>
                </c:pt>
              </c:strCache>
            </c:strRef>
          </c:cat>
          <c:val>
            <c:numRef>
              <c:f>'Chart 7 Data'!$B$5:$F$5</c:f>
              <c:numCache>
                <c:formatCode>0.0</c:formatCode>
                <c:ptCount val="5"/>
                <c:pt idx="0">
                  <c:v>20.717252557998176</c:v>
                </c:pt>
                <c:pt idx="1">
                  <c:v>33.0072353001121</c:v>
                </c:pt>
                <c:pt idx="2">
                  <c:v>11.303286193915962</c:v>
                </c:pt>
                <c:pt idx="3">
                  <c:v>9.7824065464013383</c:v>
                </c:pt>
                <c:pt idx="4">
                  <c:v>21.409421677518193</c:v>
                </c:pt>
              </c:numCache>
            </c:numRef>
          </c:val>
          <c:smooth val="0"/>
          <c:extLst>
            <c:ext xmlns:c16="http://schemas.microsoft.com/office/drawing/2014/chart" uri="{C3380CC4-5D6E-409C-BE32-E72D297353CC}">
              <c16:uniqueId val="{00000000-7869-4F51-9234-B3B67B19C619}"/>
            </c:ext>
          </c:extLst>
        </c:ser>
        <c:ser>
          <c:idx val="1"/>
          <c:order val="1"/>
          <c:tx>
            <c:strRef>
              <c:f>'Chart 7 Data'!$A$6</c:f>
              <c:strCache>
                <c:ptCount val="1"/>
                <c:pt idx="0">
                  <c:v>0-64</c:v>
                </c:pt>
              </c:strCache>
            </c:strRef>
          </c:tx>
          <c:spPr>
            <a:ln w="28575" cap="rnd">
              <a:solidFill>
                <a:srgbClr val="CBD518"/>
              </a:solidFill>
              <a:round/>
            </a:ln>
            <a:effectLst/>
          </c:spPr>
          <c:marker>
            <c:symbol val="none"/>
          </c:marker>
          <c:cat>
            <c:strRef>
              <c:f>'Chart 7 Data'!$B$4:$F$4</c:f>
              <c:strCache>
                <c:ptCount val="5"/>
                <c:pt idx="0">
                  <c:v>2016/17</c:v>
                </c:pt>
                <c:pt idx="1">
                  <c:v>2017/18</c:v>
                </c:pt>
                <c:pt idx="2">
                  <c:v>2018/19</c:v>
                </c:pt>
                <c:pt idx="3">
                  <c:v>2019/20</c:v>
                </c:pt>
                <c:pt idx="4">
                  <c:v>2020/21</c:v>
                </c:pt>
              </c:strCache>
            </c:strRef>
          </c:cat>
          <c:val>
            <c:numRef>
              <c:f>'Chart 7 Data'!$B$6:$F$6</c:f>
              <c:numCache>
                <c:formatCode>0.0</c:formatCode>
                <c:ptCount val="5"/>
                <c:pt idx="0">
                  <c:v>6.109324758842444</c:v>
                </c:pt>
                <c:pt idx="1">
                  <c:v>13.697888467785599</c:v>
                </c:pt>
                <c:pt idx="2">
                  <c:v>12.216694306246545</c:v>
                </c:pt>
                <c:pt idx="3">
                  <c:v>7.2025052192066799</c:v>
                </c:pt>
                <c:pt idx="4">
                  <c:v>16.676217765042981</c:v>
                </c:pt>
              </c:numCache>
            </c:numRef>
          </c:val>
          <c:smooth val="0"/>
          <c:extLst>
            <c:ext xmlns:c16="http://schemas.microsoft.com/office/drawing/2014/chart" uri="{C3380CC4-5D6E-409C-BE32-E72D297353CC}">
              <c16:uniqueId val="{00000001-7869-4F51-9234-B3B67B19C619}"/>
            </c:ext>
          </c:extLst>
        </c:ser>
        <c:ser>
          <c:idx val="2"/>
          <c:order val="2"/>
          <c:tx>
            <c:strRef>
              <c:f>'Chart 7 Data'!$A$7</c:f>
              <c:strCache>
                <c:ptCount val="1"/>
                <c:pt idx="0">
                  <c:v>65-74</c:v>
                </c:pt>
              </c:strCache>
            </c:strRef>
          </c:tx>
          <c:spPr>
            <a:ln w="28575" cap="rnd">
              <a:solidFill>
                <a:schemeClr val="accent3"/>
              </a:solidFill>
              <a:round/>
            </a:ln>
            <a:effectLst/>
          </c:spPr>
          <c:marker>
            <c:symbol val="none"/>
          </c:marker>
          <c:cat>
            <c:strRef>
              <c:f>'Chart 7 Data'!$B$4:$F$4</c:f>
              <c:strCache>
                <c:ptCount val="5"/>
                <c:pt idx="0">
                  <c:v>2016/17</c:v>
                </c:pt>
                <c:pt idx="1">
                  <c:v>2017/18</c:v>
                </c:pt>
                <c:pt idx="2">
                  <c:v>2018/19</c:v>
                </c:pt>
                <c:pt idx="3">
                  <c:v>2019/20</c:v>
                </c:pt>
                <c:pt idx="4">
                  <c:v>2020/21</c:v>
                </c:pt>
              </c:strCache>
            </c:strRef>
          </c:cat>
          <c:val>
            <c:numRef>
              <c:f>'Chart 7 Data'!$B$7:$F$7</c:f>
              <c:numCache>
                <c:formatCode>0.0</c:formatCode>
                <c:ptCount val="5"/>
                <c:pt idx="0">
                  <c:v>8.2039911308204001</c:v>
                </c:pt>
                <c:pt idx="1">
                  <c:v>25.16053706946877</c:v>
                </c:pt>
                <c:pt idx="2">
                  <c:v>10.348977135980746</c:v>
                </c:pt>
                <c:pt idx="3">
                  <c:v>12.080536912751679</c:v>
                </c:pt>
                <c:pt idx="4">
                  <c:v>12.181916621548456</c:v>
                </c:pt>
              </c:numCache>
            </c:numRef>
          </c:val>
          <c:smooth val="0"/>
          <c:extLst>
            <c:ext xmlns:c16="http://schemas.microsoft.com/office/drawing/2014/chart" uri="{C3380CC4-5D6E-409C-BE32-E72D297353CC}">
              <c16:uniqueId val="{00000002-7869-4F51-9234-B3B67B19C619}"/>
            </c:ext>
          </c:extLst>
        </c:ser>
        <c:ser>
          <c:idx val="3"/>
          <c:order val="3"/>
          <c:tx>
            <c:strRef>
              <c:f>'Chart 7 Data'!$A$8</c:f>
              <c:strCache>
                <c:ptCount val="1"/>
                <c:pt idx="0">
                  <c:v>75-84</c:v>
                </c:pt>
              </c:strCache>
            </c:strRef>
          </c:tx>
          <c:spPr>
            <a:ln w="28575" cap="rnd">
              <a:solidFill>
                <a:schemeClr val="accent6">
                  <a:lumMod val="75000"/>
                </a:schemeClr>
              </a:solidFill>
              <a:round/>
            </a:ln>
            <a:effectLst/>
          </c:spPr>
          <c:marker>
            <c:symbol val="none"/>
          </c:marker>
          <c:cat>
            <c:strRef>
              <c:f>'Chart 7 Data'!$B$4:$F$4</c:f>
              <c:strCache>
                <c:ptCount val="5"/>
                <c:pt idx="0">
                  <c:v>2016/17</c:v>
                </c:pt>
                <c:pt idx="1">
                  <c:v>2017/18</c:v>
                </c:pt>
                <c:pt idx="2">
                  <c:v>2018/19</c:v>
                </c:pt>
                <c:pt idx="3">
                  <c:v>2019/20</c:v>
                </c:pt>
                <c:pt idx="4">
                  <c:v>2020/21</c:v>
                </c:pt>
              </c:strCache>
            </c:strRef>
          </c:cat>
          <c:val>
            <c:numRef>
              <c:f>'Chart 7 Data'!$B$8:$F$8</c:f>
              <c:numCache>
                <c:formatCode>0.0</c:formatCode>
                <c:ptCount val="5"/>
                <c:pt idx="0">
                  <c:v>22.904624277456648</c:v>
                </c:pt>
                <c:pt idx="1">
                  <c:v>32.619557458957885</c:v>
                </c:pt>
                <c:pt idx="2">
                  <c:v>9.1287747309961826</c:v>
                </c:pt>
                <c:pt idx="3">
                  <c:v>13.728000000000002</c:v>
                </c:pt>
                <c:pt idx="4">
                  <c:v>24.904214559386972</c:v>
                </c:pt>
              </c:numCache>
            </c:numRef>
          </c:val>
          <c:smooth val="0"/>
          <c:extLst>
            <c:ext xmlns:c16="http://schemas.microsoft.com/office/drawing/2014/chart" uri="{C3380CC4-5D6E-409C-BE32-E72D297353CC}">
              <c16:uniqueId val="{00000003-7869-4F51-9234-B3B67B19C619}"/>
            </c:ext>
          </c:extLst>
        </c:ser>
        <c:ser>
          <c:idx val="4"/>
          <c:order val="4"/>
          <c:tx>
            <c:strRef>
              <c:f>'Chart 7 Data'!$A$9</c:f>
              <c:strCache>
                <c:ptCount val="1"/>
                <c:pt idx="0">
                  <c:v>85+</c:v>
                </c:pt>
              </c:strCache>
            </c:strRef>
          </c:tx>
          <c:spPr>
            <a:ln w="28575" cap="rnd">
              <a:solidFill>
                <a:schemeClr val="accent5">
                  <a:lumMod val="60000"/>
                  <a:lumOff val="40000"/>
                </a:schemeClr>
              </a:solidFill>
              <a:round/>
            </a:ln>
            <a:effectLst/>
          </c:spPr>
          <c:marker>
            <c:symbol val="none"/>
          </c:marker>
          <c:cat>
            <c:strRef>
              <c:f>'Chart 7 Data'!$B$4:$F$4</c:f>
              <c:strCache>
                <c:ptCount val="5"/>
                <c:pt idx="0">
                  <c:v>2016/17</c:v>
                </c:pt>
                <c:pt idx="1">
                  <c:v>2017/18</c:v>
                </c:pt>
                <c:pt idx="2">
                  <c:v>2018/19</c:v>
                </c:pt>
                <c:pt idx="3">
                  <c:v>2019/20</c:v>
                </c:pt>
                <c:pt idx="4">
                  <c:v>2020/21</c:v>
                </c:pt>
              </c:strCache>
            </c:strRef>
          </c:cat>
          <c:val>
            <c:numRef>
              <c:f>'Chart 7 Data'!$B$9:$F$9</c:f>
              <c:numCache>
                <c:formatCode>0.0</c:formatCode>
                <c:ptCount val="5"/>
                <c:pt idx="0">
                  <c:v>33.469268861054466</c:v>
                </c:pt>
                <c:pt idx="1">
                  <c:v>47.551434366850188</c:v>
                </c:pt>
                <c:pt idx="2">
                  <c:v>13.085993672706357</c:v>
                </c:pt>
                <c:pt idx="3">
                  <c:v>6.8535031847133761</c:v>
                </c:pt>
                <c:pt idx="4">
                  <c:v>25.268817204301076</c:v>
                </c:pt>
              </c:numCache>
            </c:numRef>
          </c:val>
          <c:smooth val="0"/>
          <c:extLst>
            <c:ext xmlns:c16="http://schemas.microsoft.com/office/drawing/2014/chart" uri="{C3380CC4-5D6E-409C-BE32-E72D297353CC}">
              <c16:uniqueId val="{00000004-7869-4F51-9234-B3B67B19C619}"/>
            </c:ext>
          </c:extLst>
        </c:ser>
        <c:dLbls>
          <c:showLegendKey val="0"/>
          <c:showVal val="0"/>
          <c:showCatName val="0"/>
          <c:showSerName val="0"/>
          <c:showPercent val="0"/>
          <c:showBubbleSize val="0"/>
        </c:dLbls>
        <c:smooth val="0"/>
        <c:axId val="707415520"/>
        <c:axId val="707419456"/>
      </c:lineChart>
      <c:catAx>
        <c:axId val="70741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419456"/>
        <c:crosses val="autoZero"/>
        <c:auto val="1"/>
        <c:lblAlgn val="ctr"/>
        <c:lblOffset val="100"/>
        <c:noMultiLvlLbl val="0"/>
      </c:catAx>
      <c:valAx>
        <c:axId val="70741945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415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Excess Winter Mortality Index by Health &amp; Social Care Trust, Northern Ireland, 2020/21</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514177531087303"/>
          <c:y val="8.2698744769874474E-2"/>
          <c:w val="0.82013833311819628"/>
          <c:h val="0.80751754357065197"/>
        </c:manualLayout>
      </c:layout>
      <c:barChart>
        <c:barDir val="bar"/>
        <c:grouping val="clustered"/>
        <c:varyColors val="0"/>
        <c:ser>
          <c:idx val="0"/>
          <c:order val="0"/>
          <c:spPr>
            <a:solidFill>
              <a:schemeClr val="accent1"/>
            </a:solidFill>
            <a:ln>
              <a:noFill/>
            </a:ln>
            <a:effectLst/>
          </c:spPr>
          <c:invertIfNegative val="0"/>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1-C119-440A-8BC1-12DEE1DD1336}"/>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3-C119-440A-8BC1-12DEE1DD1336}"/>
              </c:ext>
            </c:extLst>
          </c:dPt>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5-C119-440A-8BC1-12DEE1DD1336}"/>
              </c:ext>
            </c:extLst>
          </c:dPt>
          <c:dPt>
            <c:idx val="4"/>
            <c:invertIfNegative val="0"/>
            <c:bubble3D val="0"/>
            <c:spPr>
              <a:solidFill>
                <a:srgbClr val="002060"/>
              </a:solidFill>
              <a:ln>
                <a:noFill/>
              </a:ln>
              <a:effectLst/>
            </c:spPr>
            <c:extLst>
              <c:ext xmlns:c16="http://schemas.microsoft.com/office/drawing/2014/chart" uri="{C3380CC4-5D6E-409C-BE32-E72D297353CC}">
                <c16:uniqueId val="{00000007-C119-440A-8BC1-12DEE1DD1336}"/>
              </c:ext>
            </c:extLst>
          </c:dPt>
          <c:cat>
            <c:strRef>
              <c:f>'Chart 8 Data'!$A$5:$A$9</c:f>
              <c:strCache>
                <c:ptCount val="5"/>
                <c:pt idx="0">
                  <c:v>Belfast HSCT</c:v>
                </c:pt>
                <c:pt idx="1">
                  <c:v>Western HSCT</c:v>
                </c:pt>
                <c:pt idx="2">
                  <c:v>South Eastern HSCT</c:v>
                </c:pt>
                <c:pt idx="3">
                  <c:v>Northern HSCT</c:v>
                </c:pt>
                <c:pt idx="4">
                  <c:v>Southern HSCT</c:v>
                </c:pt>
              </c:strCache>
            </c:strRef>
          </c:cat>
          <c:val>
            <c:numRef>
              <c:f>'Chart 8 Data'!$B$5:$B$9</c:f>
              <c:numCache>
                <c:formatCode>0.0</c:formatCode>
                <c:ptCount val="5"/>
                <c:pt idx="0">
                  <c:v>7.6851420586865391</c:v>
                </c:pt>
                <c:pt idx="1">
                  <c:v>13.536076326774001</c:v>
                </c:pt>
                <c:pt idx="2">
                  <c:v>13.554502369668247</c:v>
                </c:pt>
                <c:pt idx="3">
                  <c:v>30.011074197120706</c:v>
                </c:pt>
                <c:pt idx="4">
                  <c:v>41.3659078289839</c:v>
                </c:pt>
              </c:numCache>
            </c:numRef>
          </c:val>
          <c:extLst>
            <c:ext xmlns:c16="http://schemas.microsoft.com/office/drawing/2014/chart" uri="{C3380CC4-5D6E-409C-BE32-E72D297353CC}">
              <c16:uniqueId val="{00000008-C119-440A-8BC1-12DEE1DD1336}"/>
            </c:ext>
          </c:extLst>
        </c:ser>
        <c:dLbls>
          <c:showLegendKey val="0"/>
          <c:showVal val="0"/>
          <c:showCatName val="0"/>
          <c:showSerName val="0"/>
          <c:showPercent val="0"/>
          <c:showBubbleSize val="0"/>
        </c:dLbls>
        <c:gapWidth val="50"/>
        <c:axId val="357498000"/>
        <c:axId val="357499568"/>
      </c:barChart>
      <c:catAx>
        <c:axId val="357498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7499568"/>
        <c:crosses val="autoZero"/>
        <c:auto val="1"/>
        <c:lblAlgn val="ctr"/>
        <c:lblOffset val="100"/>
        <c:noMultiLvlLbl val="0"/>
      </c:catAx>
      <c:valAx>
        <c:axId val="357499568"/>
        <c:scaling>
          <c:orientation val="minMax"/>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5749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a:t>Excess Winter Mortality Index by Local Government District, Northern Ireland, 2020/21</a:t>
            </a: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638548255238587"/>
          <c:y val="0.11617154811715481"/>
          <c:w val="0.70750796007056493"/>
          <c:h val="0.7683749546997000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5A90-40D0-AA3F-48D394957099}"/>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5A90-40D0-AA3F-48D394957099}"/>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5A90-40D0-AA3F-48D394957099}"/>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5A90-40D0-AA3F-48D394957099}"/>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5A90-40D0-AA3F-48D394957099}"/>
              </c:ext>
            </c:extLst>
          </c:dPt>
          <c:dPt>
            <c:idx val="8"/>
            <c:invertIfNegative val="0"/>
            <c:bubble3D val="0"/>
            <c:spPr>
              <a:solidFill>
                <a:srgbClr val="002060"/>
              </a:solidFill>
              <a:ln>
                <a:noFill/>
              </a:ln>
              <a:effectLst/>
            </c:spPr>
            <c:extLst>
              <c:ext xmlns:c16="http://schemas.microsoft.com/office/drawing/2014/chart" uri="{C3380CC4-5D6E-409C-BE32-E72D297353CC}">
                <c16:uniqueId val="{0000000D-FCBF-4690-B8D1-07B4E62CE747}"/>
              </c:ext>
            </c:extLst>
          </c:dPt>
          <c:dPt>
            <c:idx val="9"/>
            <c:invertIfNegative val="0"/>
            <c:bubble3D val="0"/>
            <c:spPr>
              <a:solidFill>
                <a:srgbClr val="002060"/>
              </a:solidFill>
              <a:ln>
                <a:noFill/>
              </a:ln>
              <a:effectLst/>
            </c:spPr>
            <c:extLst>
              <c:ext xmlns:c16="http://schemas.microsoft.com/office/drawing/2014/chart" uri="{C3380CC4-5D6E-409C-BE32-E72D297353CC}">
                <c16:uniqueId val="{0000000C-FCBF-4690-B8D1-07B4E62CE747}"/>
              </c:ext>
            </c:extLst>
          </c:dPt>
          <c:dPt>
            <c:idx val="10"/>
            <c:invertIfNegative val="0"/>
            <c:bubble3D val="0"/>
            <c:spPr>
              <a:solidFill>
                <a:srgbClr val="002060"/>
              </a:solidFill>
              <a:ln>
                <a:noFill/>
              </a:ln>
              <a:effectLst/>
            </c:spPr>
            <c:extLst>
              <c:ext xmlns:c16="http://schemas.microsoft.com/office/drawing/2014/chart" uri="{C3380CC4-5D6E-409C-BE32-E72D297353CC}">
                <c16:uniqueId val="{0000000B-5A90-40D0-AA3F-48D394957099}"/>
              </c:ext>
            </c:extLst>
          </c:dPt>
          <c:cat>
            <c:strRef>
              <c:f>'Chart 9 Data'!$A$5:$A$15</c:f>
              <c:strCache>
                <c:ptCount val="11"/>
                <c:pt idx="0">
                  <c:v>Ards &amp; North Down</c:v>
                </c:pt>
                <c:pt idx="1">
                  <c:v>Derry City &amp; Strabane</c:v>
                </c:pt>
                <c:pt idx="2">
                  <c:v>Belfast</c:v>
                </c:pt>
                <c:pt idx="3">
                  <c:v>Lisburn &amp; Castlereagh</c:v>
                </c:pt>
                <c:pt idx="4">
                  <c:v>Causeway Coast &amp; Glens</c:v>
                </c:pt>
                <c:pt idx="5">
                  <c:v>Fermanagh &amp; Omagh</c:v>
                </c:pt>
                <c:pt idx="6">
                  <c:v>Antrim &amp; Newtownabbey</c:v>
                </c:pt>
                <c:pt idx="7">
                  <c:v>Newry, Mourne &amp; Down</c:v>
                </c:pt>
                <c:pt idx="8">
                  <c:v>Armagh City, Banbridge &amp; Craigavon</c:v>
                </c:pt>
                <c:pt idx="9">
                  <c:v>Mid &amp; East Antrim</c:v>
                </c:pt>
                <c:pt idx="10">
                  <c:v>Mid Ulster</c:v>
                </c:pt>
              </c:strCache>
            </c:strRef>
          </c:cat>
          <c:val>
            <c:numRef>
              <c:f>'Chart 9 Data'!$B$5:$B$15</c:f>
              <c:numCache>
                <c:formatCode>0.0</c:formatCode>
                <c:ptCount val="11"/>
                <c:pt idx="0">
                  <c:v>7.2744907856450052</c:v>
                </c:pt>
                <c:pt idx="1">
                  <c:v>8.6390532544378704</c:v>
                </c:pt>
                <c:pt idx="2">
                  <c:v>10.105580693815988</c:v>
                </c:pt>
                <c:pt idx="3">
                  <c:v>13.325031133250311</c:v>
                </c:pt>
                <c:pt idx="4">
                  <c:v>17.125748502994011</c:v>
                </c:pt>
                <c:pt idx="5">
                  <c:v>21.6</c:v>
                </c:pt>
                <c:pt idx="6">
                  <c:v>29.531051964512038</c:v>
                </c:pt>
                <c:pt idx="7">
                  <c:v>30.990415335463258</c:v>
                </c:pt>
                <c:pt idx="8">
                  <c:v>34.024505183788875</c:v>
                </c:pt>
                <c:pt idx="9">
                  <c:v>37.644341801385686</c:v>
                </c:pt>
                <c:pt idx="10">
                  <c:v>44.024205748865356</c:v>
                </c:pt>
              </c:numCache>
            </c:numRef>
          </c:val>
          <c:extLst>
            <c:ext xmlns:c16="http://schemas.microsoft.com/office/drawing/2014/chart" uri="{C3380CC4-5D6E-409C-BE32-E72D297353CC}">
              <c16:uniqueId val="{0000000C-5A90-40D0-AA3F-48D394957099}"/>
            </c:ext>
          </c:extLst>
        </c:ser>
        <c:dLbls>
          <c:showLegendKey val="0"/>
          <c:showVal val="0"/>
          <c:showCatName val="0"/>
          <c:showSerName val="0"/>
          <c:showPercent val="0"/>
          <c:showBubbleSize val="0"/>
        </c:dLbls>
        <c:gapWidth val="50"/>
        <c:axId val="357500744"/>
        <c:axId val="357499176"/>
      </c:barChart>
      <c:catAx>
        <c:axId val="357500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7499176"/>
        <c:crosses val="autoZero"/>
        <c:auto val="1"/>
        <c:lblAlgn val="ctr"/>
        <c:lblOffset val="100"/>
        <c:noMultiLvlLbl val="0"/>
      </c:catAx>
      <c:valAx>
        <c:axId val="357499176"/>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7500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57152</xdr:rowOff>
    </xdr:from>
    <xdr:to>
      <xdr:col>0</xdr:col>
      <xdr:colOff>6324599</xdr:colOff>
      <xdr:row>7</xdr:row>
      <xdr:rowOff>0</xdr:rowOff>
    </xdr:to>
    <xdr:pic>
      <xdr:nvPicPr>
        <xdr:cNvPr id="2" name="Picture 288" descr="Formula to demonstrate how excess winter mortality is calculated. it is the total number of deaths occurring between december and march divided by half of the sum of deaths occurring in the previous August to November and the follow April to Jul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5539"/>
        <a:stretch>
          <a:fillRect/>
        </a:stretch>
      </xdr:blipFill>
      <xdr:spPr bwMode="auto">
        <a:xfrm>
          <a:off x="19050" y="3990977"/>
          <a:ext cx="6305549" cy="3305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xdr:row>
      <xdr:rowOff>76200</xdr:rowOff>
    </xdr:from>
    <xdr:to>
      <xdr:col>0</xdr:col>
      <xdr:colOff>6105524</xdr:colOff>
      <xdr:row>8</xdr:row>
      <xdr:rowOff>2200275</xdr:rowOff>
    </xdr:to>
    <xdr:pic>
      <xdr:nvPicPr>
        <xdr:cNvPr id="3" name="Picture 300" descr="Formula of how the excess winter mortality index is calculated. The excess winter mortality total divided by the average of non-winter deaths multiplies by 1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6302" b="9644"/>
        <a:stretch>
          <a:fillRect/>
        </a:stretch>
      </xdr:blipFill>
      <xdr:spPr bwMode="auto">
        <a:xfrm>
          <a:off x="0" y="7924800"/>
          <a:ext cx="6105524"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8688457" cy="63030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88457" cy="63030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0.54234</cdr:x>
      <cdr:y>0.0829</cdr:y>
    </cdr:from>
    <cdr:to>
      <cdr:x>0.5437</cdr:x>
      <cdr:y>0.93436</cdr:y>
    </cdr:to>
    <cdr:cxnSp macro="">
      <cdr:nvCxnSpPr>
        <cdr:cNvPr id="2" name="Straight Connector 1"/>
        <cdr:cNvCxnSpPr/>
      </cdr:nvCxnSpPr>
      <cdr:spPr>
        <a:xfrm xmlns:a="http://schemas.openxmlformats.org/drawingml/2006/main" flipV="1">
          <a:off x="4712073" y="522550"/>
          <a:ext cx="11817" cy="536680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0.5488</cdr:x>
      <cdr:y>0.60049</cdr:y>
    </cdr:from>
    <cdr:to>
      <cdr:x>0.74935</cdr:x>
      <cdr:y>0.6439</cdr:y>
    </cdr:to>
    <cdr:sp macro="" textlink="">
      <cdr:nvSpPr>
        <cdr:cNvPr id="5" name="Text Box 9"/>
        <cdr:cNvSpPr txBox="1">
          <a:spLocks xmlns:a="http://schemas.openxmlformats.org/drawingml/2006/main" noChangeArrowheads="1"/>
        </cdr:cNvSpPr>
      </cdr:nvSpPr>
      <cdr:spPr bwMode="auto">
        <a:xfrm xmlns:a="http://schemas.openxmlformats.org/drawingml/2006/main">
          <a:off x="4768207" y="3784946"/>
          <a:ext cx="1742470" cy="2736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cdr:spPr>
      <cdr:txBody>
        <a:bodyPr xmlns:a="http://schemas.openxmlformats.org/drawingml/2006/main" rot="0" vert="horz" wrap="square" lIns="36576" tIns="36576" rIns="36576" bIns="36576" anchor="t" anchorCtr="0" upright="1">
          <a:noAutofit/>
        </a:bodyPr>
        <a:lstStyle xmlns:a="http://schemas.openxmlformats.org/drawingml/2006/main"/>
        <a:p xmlns:a="http://schemas.openxmlformats.org/drawingml/2006/main">
          <a:pPr>
            <a:spcAft>
              <a:spcPts val="0"/>
            </a:spcAft>
          </a:pPr>
          <a:r>
            <a:rPr lang="en-GB" sz="1600" b="1">
              <a:solidFill>
                <a:srgbClr val="04294B"/>
              </a:solidFill>
              <a:effectLst/>
              <a:latin typeface="Calibri" panose="020F0502020204030204" pitchFamily="34" charset="0"/>
              <a:ea typeface="Calibri" panose="020F0502020204030204" pitchFamily="34" charset="0"/>
              <a:cs typeface="Times New Roman" panose="02020603050405020304" pitchFamily="18" charset="0"/>
            </a:rPr>
            <a:t>NI average 21.4</a:t>
          </a:r>
          <a:endParaRPr lang="en-GB" sz="2400" b="1">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0.45355</cdr:x>
      <cdr:y>0.9477</cdr:y>
    </cdr:from>
    <cdr:to>
      <cdr:x>0.74863</cdr:x>
      <cdr:y>1</cdr:y>
    </cdr:to>
    <cdr:sp macro="" textlink="">
      <cdr:nvSpPr>
        <cdr:cNvPr id="6" name="Text Box 9"/>
        <cdr:cNvSpPr txBox="1">
          <a:spLocks xmlns:a="http://schemas.openxmlformats.org/drawingml/2006/main" noChangeArrowheads="1"/>
        </cdr:cNvSpPr>
      </cdr:nvSpPr>
      <cdr:spPr bwMode="auto">
        <a:xfrm xmlns:a="http://schemas.openxmlformats.org/drawingml/2006/main">
          <a:off x="4216400" y="5753101"/>
          <a:ext cx="2743200" cy="3174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cdr:spPr>
      <cdr:txBody>
        <a:bodyPr xmlns:a="http://schemas.openxmlformats.org/drawingml/2006/main" rot="0" vert="horz" wrap="square" lIns="36576" tIns="36576" rIns="36576" bIns="36576" anchor="t" anchorCtr="0"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en-GB" sz="1600" b="1">
              <a:solidFill>
                <a:srgbClr val="04294B"/>
              </a:solidFill>
              <a:effectLst/>
              <a:latin typeface="Calibri" panose="020F0502020204030204" pitchFamily="34" charset="0"/>
              <a:ea typeface="Calibri" panose="020F0502020204030204" pitchFamily="34" charset="0"/>
              <a:cs typeface="Times New Roman" panose="02020603050405020304" pitchFamily="18" charset="0"/>
            </a:rPr>
            <a:t>Excess Winter Mortality</a:t>
          </a:r>
          <a:endParaRPr lang="en-GB" sz="2400" b="1">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88457" cy="63030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0.56565</cdr:x>
      <cdr:y>0.10364</cdr:y>
    </cdr:from>
    <cdr:to>
      <cdr:x>0.56838</cdr:x>
      <cdr:y>0.90908</cdr:y>
    </cdr:to>
    <cdr:cxnSp macro="">
      <cdr:nvCxnSpPr>
        <cdr:cNvPr id="2" name="Straight Connector 1"/>
        <cdr:cNvCxnSpPr/>
      </cdr:nvCxnSpPr>
      <cdr:spPr>
        <a:xfrm xmlns:a="http://schemas.openxmlformats.org/drawingml/2006/main" flipV="1">
          <a:off x="4914587" y="653242"/>
          <a:ext cx="23719" cy="507674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0.57629</cdr:x>
      <cdr:y>0.64017</cdr:y>
    </cdr:from>
    <cdr:to>
      <cdr:x>0.77683</cdr:x>
      <cdr:y>0.68358</cdr:y>
    </cdr:to>
    <cdr:sp macro="" textlink="">
      <cdr:nvSpPr>
        <cdr:cNvPr id="7" name="Text Box 9"/>
        <cdr:cNvSpPr txBox="1">
          <a:spLocks xmlns:a="http://schemas.openxmlformats.org/drawingml/2006/main" noChangeArrowheads="1"/>
        </cdr:cNvSpPr>
      </cdr:nvSpPr>
      <cdr:spPr bwMode="auto">
        <a:xfrm xmlns:a="http://schemas.openxmlformats.org/drawingml/2006/main">
          <a:off x="5007061" y="4035038"/>
          <a:ext cx="1742383" cy="2736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cdr:spPr>
      <cdr:txBody>
        <a:bodyPr xmlns:a="http://schemas.openxmlformats.org/drawingml/2006/main" rot="0" vert="horz" wrap="square" lIns="36576" tIns="36576" rIns="36576" bIns="36576" anchor="t" anchorCtr="0"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en-GB" sz="1600" b="1">
              <a:solidFill>
                <a:srgbClr val="04294B"/>
              </a:solidFill>
              <a:effectLst/>
              <a:latin typeface="Calibri" panose="020F0502020204030204" pitchFamily="34" charset="0"/>
              <a:ea typeface="Calibri" panose="020F0502020204030204" pitchFamily="34" charset="0"/>
              <a:cs typeface="Times New Roman" panose="02020603050405020304" pitchFamily="18" charset="0"/>
            </a:rPr>
            <a:t>NI average 21.4</a:t>
          </a:r>
          <a:endParaRPr lang="en-GB" sz="2400" b="1">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0.49317</cdr:x>
      <cdr:y>0.93933</cdr:y>
    </cdr:from>
    <cdr:to>
      <cdr:x>0.78825</cdr:x>
      <cdr:y>0.99163</cdr:y>
    </cdr:to>
    <cdr:sp macro="" textlink="">
      <cdr:nvSpPr>
        <cdr:cNvPr id="8" name="Text Box 9"/>
        <cdr:cNvSpPr txBox="1">
          <a:spLocks xmlns:a="http://schemas.openxmlformats.org/drawingml/2006/main" noChangeArrowheads="1"/>
        </cdr:cNvSpPr>
      </cdr:nvSpPr>
      <cdr:spPr bwMode="auto">
        <a:xfrm xmlns:a="http://schemas.openxmlformats.org/drawingml/2006/main">
          <a:off x="4584700" y="5702300"/>
          <a:ext cx="2743200" cy="3174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cdr:spPr>
      <cdr:txBody>
        <a:bodyPr xmlns:a="http://schemas.openxmlformats.org/drawingml/2006/main" rot="0" vert="horz" wrap="square" lIns="36576" tIns="36576" rIns="36576" bIns="36576" anchor="t" anchorCtr="0"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en-GB" sz="1600" b="1">
              <a:solidFill>
                <a:srgbClr val="04294B"/>
              </a:solidFill>
              <a:effectLst/>
              <a:latin typeface="Calibri" panose="020F0502020204030204" pitchFamily="34" charset="0"/>
              <a:ea typeface="Calibri" panose="020F0502020204030204" pitchFamily="34" charset="0"/>
              <a:cs typeface="Times New Roman" panose="02020603050405020304" pitchFamily="18" charset="0"/>
            </a:rPr>
            <a:t>Excess Winter Mortality</a:t>
          </a:r>
          <a:endParaRPr lang="en-GB" sz="2400" b="1">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8688457" cy="63030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0.73403</cdr:x>
      <cdr:y>0.06176</cdr:y>
    </cdr:from>
    <cdr:to>
      <cdr:x>0.73559</cdr:x>
      <cdr:y>0.99869</cdr:y>
    </cdr:to>
    <cdr:cxnSp macro="">
      <cdr:nvCxnSpPr>
        <cdr:cNvPr id="3" name="Straight Connector 2"/>
        <cdr:cNvCxnSpPr/>
      </cdr:nvCxnSpPr>
      <cdr:spPr>
        <a:xfrm xmlns:a="http://schemas.openxmlformats.org/drawingml/2006/main">
          <a:off x="6377609" y="389282"/>
          <a:ext cx="13529" cy="590550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0.58995</cdr:x>
      <cdr:y>0.94606</cdr:y>
    </cdr:from>
    <cdr:to>
      <cdr:x>0.93148</cdr:x>
      <cdr:y>0.99737</cdr:y>
    </cdr:to>
    <cdr:sp macro="" textlink="">
      <cdr:nvSpPr>
        <cdr:cNvPr id="7" name="TextBox 2"/>
        <cdr:cNvSpPr txBox="1"/>
      </cdr:nvSpPr>
      <cdr:spPr>
        <a:xfrm xmlns:a="http://schemas.openxmlformats.org/drawingml/2006/main">
          <a:off x="5125757" y="5963090"/>
          <a:ext cx="2967369" cy="32341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400" b="1" i="0" u="none" strike="noStrike" baseline="0" smtClean="0">
              <a:solidFill>
                <a:srgbClr val="002060"/>
              </a:solidFill>
              <a:latin typeface="+mn-lt"/>
              <a:ea typeface="+mn-ea"/>
              <a:cs typeface="+mn-cs"/>
            </a:rPr>
            <a:t>Average of non-winter deaths (5,222)</a:t>
          </a:r>
        </a:p>
      </cdr:txBody>
    </cdr:sp>
  </cdr:relSizeAnchor>
  <cdr:relSizeAnchor xmlns:cdr="http://schemas.openxmlformats.org/drawingml/2006/chartDrawing">
    <cdr:from>
      <cdr:x>0.80744</cdr:x>
      <cdr:y>0.06269</cdr:y>
    </cdr:from>
    <cdr:to>
      <cdr:x>0.9409</cdr:x>
      <cdr:y>0.24704</cdr:y>
    </cdr:to>
    <cdr:sp macro="" textlink="">
      <cdr:nvSpPr>
        <cdr:cNvPr id="8" name="TextBox 3"/>
        <cdr:cNvSpPr txBox="1"/>
      </cdr:nvSpPr>
      <cdr:spPr>
        <a:xfrm xmlns:a="http://schemas.openxmlformats.org/drawingml/2006/main">
          <a:off x="7015370" y="395157"/>
          <a:ext cx="1159565" cy="1161973"/>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b="1" i="0" u="none" strike="noStrike" baseline="0" smtClean="0">
              <a:solidFill>
                <a:srgbClr val="002060"/>
              </a:solidFill>
              <a:latin typeface="+mn-lt"/>
              <a:ea typeface="+mn-ea"/>
              <a:cs typeface="+mn-cs"/>
            </a:rPr>
            <a:t>approx. 1,120</a:t>
          </a:r>
        </a:p>
        <a:p xmlns:a="http://schemas.openxmlformats.org/drawingml/2006/main">
          <a:r>
            <a:rPr lang="en-GB" sz="1400" b="1" i="0" u="none" strike="noStrike" baseline="0" smtClean="0">
              <a:solidFill>
                <a:srgbClr val="002060"/>
              </a:solidFill>
              <a:latin typeface="+mn-lt"/>
              <a:ea typeface="+mn-ea"/>
              <a:cs typeface="+mn-cs"/>
            </a:rPr>
            <a:t>additional </a:t>
          </a:r>
        </a:p>
        <a:p xmlns:a="http://schemas.openxmlformats.org/drawingml/2006/main">
          <a:r>
            <a:rPr lang="en-GB" sz="1400" b="1" i="0" u="none" strike="noStrike" baseline="0" smtClean="0">
              <a:solidFill>
                <a:srgbClr val="002060"/>
              </a:solidFill>
              <a:latin typeface="+mn-lt"/>
              <a:ea typeface="+mn-ea"/>
              <a:cs typeface="+mn-cs"/>
            </a:rPr>
            <a:t>deaths</a:t>
          </a:r>
        </a:p>
        <a:p xmlns:a="http://schemas.openxmlformats.org/drawingml/2006/main">
          <a:r>
            <a:rPr lang="en-GB" sz="1400" b="1" i="0" u="none" strike="noStrike" baseline="0" smtClean="0">
              <a:solidFill>
                <a:srgbClr val="002060"/>
              </a:solidFill>
              <a:latin typeface="+mn-lt"/>
              <a:ea typeface="+mn-ea"/>
              <a:cs typeface="+mn-cs"/>
            </a:rPr>
            <a:t>in winter</a:t>
          </a:r>
          <a:endParaRPr lang="en-GB" sz="1400" b="1">
            <a:solidFill>
              <a:srgbClr val="002060"/>
            </a:solidFill>
          </a:endParaRPr>
        </a:p>
      </cdr:txBody>
    </cdr:sp>
  </cdr:relSizeAnchor>
  <cdr:relSizeAnchor xmlns:cdr="http://schemas.openxmlformats.org/drawingml/2006/chartDrawing">
    <cdr:from>
      <cdr:x>0.75531</cdr:x>
      <cdr:y>0.05246</cdr:y>
    </cdr:from>
    <cdr:to>
      <cdr:x>0.78093</cdr:x>
      <cdr:y>0.09639</cdr:y>
    </cdr:to>
    <cdr:sp macro="" textlink="">
      <cdr:nvSpPr>
        <cdr:cNvPr id="9" name="Right Arrow 8"/>
        <cdr:cNvSpPr/>
      </cdr:nvSpPr>
      <cdr:spPr>
        <a:xfrm xmlns:a="http://schemas.openxmlformats.org/drawingml/2006/main">
          <a:off x="6562436" y="330642"/>
          <a:ext cx="222598" cy="276894"/>
        </a:xfrm>
        <a:prstGeom xmlns:a="http://schemas.openxmlformats.org/drawingml/2006/main" prst="rightArrow">
          <a:avLst/>
        </a:prstGeom>
        <a:solidFill xmlns:a="http://schemas.openxmlformats.org/drawingml/2006/main">
          <a:srgbClr val="00206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88457" cy="63030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0.80534</cdr:x>
      <cdr:y>0.07322</cdr:y>
    </cdr:from>
    <cdr:to>
      <cdr:x>0.80861</cdr:x>
      <cdr:y>0.9823</cdr:y>
    </cdr:to>
    <cdr:cxnSp macro="">
      <cdr:nvCxnSpPr>
        <cdr:cNvPr id="3" name="Straight Connector 2"/>
        <cdr:cNvCxnSpPr/>
      </cdr:nvCxnSpPr>
      <cdr:spPr>
        <a:xfrm xmlns:a="http://schemas.openxmlformats.org/drawingml/2006/main">
          <a:off x="6997194" y="461510"/>
          <a:ext cx="28411" cy="5729991"/>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0.53716</cdr:x>
      <cdr:y>0.94869</cdr:y>
    </cdr:from>
    <cdr:to>
      <cdr:x>0.94426</cdr:x>
      <cdr:y>1</cdr:y>
    </cdr:to>
    <cdr:sp macro="" textlink="">
      <cdr:nvSpPr>
        <cdr:cNvPr id="4" name="TextBox 2"/>
        <cdr:cNvSpPr txBox="1"/>
      </cdr:nvSpPr>
      <cdr:spPr>
        <a:xfrm xmlns:a="http://schemas.openxmlformats.org/drawingml/2006/main">
          <a:off x="4667126" y="5979655"/>
          <a:ext cx="3537071" cy="32341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b="1" i="0" u="none" strike="noStrike" baseline="0" smtClean="0">
              <a:solidFill>
                <a:srgbClr val="002060"/>
              </a:solidFill>
              <a:latin typeface="+mn-lt"/>
              <a:ea typeface="+mn-ea"/>
              <a:cs typeface="+mn-cs"/>
            </a:rPr>
            <a:t>Average of deaths before and after (4,906)</a:t>
          </a:r>
          <a:endParaRPr lang="en-GB" sz="1400" b="1">
            <a:solidFill>
              <a:srgbClr val="002060"/>
            </a:solidFill>
          </a:endParaRPr>
        </a:p>
      </cdr:txBody>
    </cdr:sp>
  </cdr:relSizeAnchor>
  <cdr:relSizeAnchor xmlns:cdr="http://schemas.openxmlformats.org/drawingml/2006/chartDrawing">
    <cdr:from>
      <cdr:x>0.84696</cdr:x>
      <cdr:y>0.07341</cdr:y>
    </cdr:from>
    <cdr:to>
      <cdr:x>0.98471</cdr:x>
      <cdr:y>0.247</cdr:y>
    </cdr:to>
    <cdr:sp macro="" textlink="">
      <cdr:nvSpPr>
        <cdr:cNvPr id="5" name="TextBox 3"/>
        <cdr:cNvSpPr txBox="1"/>
      </cdr:nvSpPr>
      <cdr:spPr>
        <a:xfrm xmlns:a="http://schemas.openxmlformats.org/drawingml/2006/main">
          <a:off x="7358778" y="462700"/>
          <a:ext cx="1196866" cy="1094146"/>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600" b="1" i="0" u="none" strike="noStrike" baseline="0" smtClean="0">
              <a:solidFill>
                <a:srgbClr val="002060"/>
              </a:solidFill>
              <a:latin typeface="+mn-lt"/>
              <a:ea typeface="+mn-ea"/>
              <a:cs typeface="+mn-cs"/>
            </a:rPr>
            <a:t>approx. 200</a:t>
          </a:r>
        </a:p>
        <a:p xmlns:a="http://schemas.openxmlformats.org/drawingml/2006/main">
          <a:r>
            <a:rPr lang="en-GB" sz="1600" b="1" i="0" u="none" strike="noStrike" baseline="0" smtClean="0">
              <a:solidFill>
                <a:srgbClr val="002060"/>
              </a:solidFill>
              <a:latin typeface="+mn-lt"/>
              <a:ea typeface="+mn-ea"/>
              <a:cs typeface="+mn-cs"/>
            </a:rPr>
            <a:t>additional</a:t>
          </a:r>
        </a:p>
        <a:p xmlns:a="http://schemas.openxmlformats.org/drawingml/2006/main">
          <a:r>
            <a:rPr lang="en-GB" sz="1600" b="1" i="0" u="none" strike="noStrike" baseline="0" smtClean="0">
              <a:solidFill>
                <a:srgbClr val="002060"/>
              </a:solidFill>
              <a:latin typeface="+mn-lt"/>
              <a:ea typeface="+mn-ea"/>
              <a:cs typeface="+mn-cs"/>
            </a:rPr>
            <a:t>deaths</a:t>
          </a:r>
        </a:p>
        <a:p xmlns:a="http://schemas.openxmlformats.org/drawingml/2006/main">
          <a:r>
            <a:rPr lang="en-GB" sz="1600" b="1" i="0" u="none" strike="noStrike" baseline="0" smtClean="0">
              <a:solidFill>
                <a:srgbClr val="002060"/>
              </a:solidFill>
              <a:latin typeface="+mn-lt"/>
              <a:ea typeface="+mn-ea"/>
              <a:cs typeface="+mn-cs"/>
            </a:rPr>
            <a:t>in winter</a:t>
          </a:r>
          <a:endParaRPr lang="en-GB" sz="1600" b="1">
            <a:solidFill>
              <a:srgbClr val="002060"/>
            </a:solidFill>
          </a:endParaRPr>
        </a:p>
      </cdr:txBody>
    </cdr:sp>
  </cdr:relSizeAnchor>
  <cdr:relSizeAnchor xmlns:cdr="http://schemas.openxmlformats.org/drawingml/2006/chartDrawing">
    <cdr:from>
      <cdr:x>0.80553</cdr:x>
      <cdr:y>0.06067</cdr:y>
    </cdr:from>
    <cdr:to>
      <cdr:x>0.83806</cdr:x>
      <cdr:y>0.1046</cdr:y>
    </cdr:to>
    <cdr:sp macro="" textlink="">
      <cdr:nvSpPr>
        <cdr:cNvPr id="6" name="Right Arrow 5"/>
        <cdr:cNvSpPr/>
      </cdr:nvSpPr>
      <cdr:spPr>
        <a:xfrm xmlns:a="http://schemas.openxmlformats.org/drawingml/2006/main">
          <a:off x="6998805" y="382407"/>
          <a:ext cx="282616" cy="276894"/>
        </a:xfrm>
        <a:prstGeom xmlns:a="http://schemas.openxmlformats.org/drawingml/2006/main" prst="rightArrow">
          <a:avLst/>
        </a:prstGeom>
        <a:solidFill xmlns:a="http://schemas.openxmlformats.org/drawingml/2006/main">
          <a:srgbClr val="00206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88457" cy="63030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88457" cy="63030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88457" cy="63030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2</xdr:col>
      <xdr:colOff>581025</xdr:colOff>
      <xdr:row>0</xdr:row>
      <xdr:rowOff>0</xdr:rowOff>
    </xdr:from>
    <xdr:to>
      <xdr:col>18</xdr:col>
      <xdr:colOff>247650</xdr:colOff>
      <xdr:row>23</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1%20Excess%20Winter%20Deaths\EWM%20Tables\2019_20\Bulletin%20Charts%20&amp;%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Minus Covid"/>
    </sheetNames>
    <sheetDataSet>
      <sheetData sheetId="0">
        <row r="3">
          <cell r="A3" t="str">
            <v>After
(Arp-Jul)</v>
          </cell>
        </row>
        <row r="4">
          <cell r="A4" t="str">
            <v>Winter 
(Dec-Mar)</v>
          </cell>
        </row>
        <row r="5">
          <cell r="A5" t="str">
            <v>Before
(Aug-Nov)</v>
          </cell>
        </row>
      </sheetData>
      <sheetData sheetId="1">
        <row r="3">
          <cell r="A3" t="str">
            <v>After
(Arp-Jul)</v>
          </cell>
        </row>
        <row r="4">
          <cell r="A4" t="str">
            <v>Winter 
(Dec-Mar)</v>
          </cell>
        </row>
        <row r="5">
          <cell r="A5" t="str">
            <v>Before
(Aug-Nov)</v>
          </cell>
        </row>
      </sheetData>
    </sheetDataSet>
  </externalBook>
</externalLink>
</file>

<file path=xl/tables/table1.xml><?xml version="1.0" encoding="utf-8"?>
<table xmlns="http://schemas.openxmlformats.org/spreadsheetml/2006/main" id="1" name="Table1" displayName="Table1" ref="A2:B20" totalsRowShown="0" headerRowDxfId="138" dataDxfId="137">
  <autoFilter ref="A2:B20">
    <filterColumn colId="0" hiddenButton="1"/>
    <filterColumn colId="1" hiddenButton="1"/>
  </autoFilter>
  <tableColumns count="2">
    <tableColumn id="1" name="Tab" dataDxfId="136"/>
    <tableColumn id="2" name="Description" dataDxfId="135"/>
  </tableColumns>
  <tableStyleInfo showFirstColumn="0" showLastColumn="0" showRowStripes="1" showColumnStripes="0"/>
</table>
</file>

<file path=xl/tables/table10.xml><?xml version="1.0" encoding="utf-8"?>
<table xmlns="http://schemas.openxmlformats.org/spreadsheetml/2006/main" id="12" name="Table_for_chart_4_Excess_winter_mortality_by_cause_of_death_Nothern_Ireland_2020_21" displayName="Table_for_chart_4_Excess_winter_mortality_by_cause_of_death_Nothern_Ireland_2020_21" ref="A4:B8" totalsRowShown="0" headerRowBorderDxfId="19" tableBorderDxfId="20">
  <autoFilter ref="A4:B8">
    <filterColumn colId="0" hiddenButton="1"/>
    <filterColumn colId="1" hiddenButton="1"/>
  </autoFilter>
  <tableColumns count="2">
    <tableColumn id="1" name="Cause of Death Category"/>
    <tableColumn id="2" name="Excess Winter Mortality _x000a_(EWM)" dataDxfId="18"/>
  </tableColumns>
  <tableStyleInfo showFirstColumn="0" showLastColumn="0" showRowStripes="1" showColumnStripes="0"/>
</table>
</file>

<file path=xl/tables/table11.xml><?xml version="1.0" encoding="utf-8"?>
<table xmlns="http://schemas.openxmlformats.org/spreadsheetml/2006/main" id="13" name="Table13" displayName="Table13" ref="A4:D5" totalsRowShown="0" headerRowDxfId="10" headerRowBorderDxfId="16" tableBorderDxfId="17" totalsRowBorderDxfId="15">
  <autoFilter ref="A4:D5">
    <filterColumn colId="0" hiddenButton="1"/>
    <filterColumn colId="1" hiddenButton="1"/>
    <filterColumn colId="2" hiddenButton="1"/>
    <filterColumn colId="3" hiddenButton="1"/>
  </autoFilter>
  <tableColumns count="4">
    <tableColumn id="1" name="Period" dataDxfId="14"/>
    <tableColumn id="2" name="All" dataDxfId="13"/>
    <tableColumn id="3" name="Males" dataDxfId="12"/>
    <tableColumn id="4" name="Females" dataDxfId="11"/>
  </tableColumns>
  <tableStyleInfo showFirstColumn="0" showLastColumn="0" showRowStripes="1" showColumnStripes="0"/>
</table>
</file>

<file path=xl/tables/table12.xml><?xml version="1.0" encoding="utf-8"?>
<table xmlns="http://schemas.openxmlformats.org/spreadsheetml/2006/main" id="3" name="Chart7_Excess_Winter_Mortality_Index_By_Age_group_Nothern_Ireland_2016_17_to_2020_2021" displayName="Chart7_Excess_Winter_Mortality_Index_By_Age_group_Nothern_Ireland_2016_17_to_2020_2021" ref="A4:F9" totalsRowShown="0" headerRowDxfId="134" dataDxfId="132" headerRowBorderDxfId="133" tableBorderDxfId="131" totalsRowBorderDxfId="130">
  <autoFilter ref="A4:F9">
    <filterColumn colId="0" hiddenButton="1"/>
    <filterColumn colId="1" hiddenButton="1"/>
    <filterColumn colId="2" hiddenButton="1"/>
    <filterColumn colId="3" hiddenButton="1"/>
    <filterColumn colId="4" hiddenButton="1"/>
    <filterColumn colId="5" hiddenButton="1"/>
  </autoFilter>
  <tableColumns count="6">
    <tableColumn id="1" name="Age Group" dataDxfId="129"/>
    <tableColumn id="2" name="2016/17" dataDxfId="128"/>
    <tableColumn id="3" name="2017/18" dataDxfId="127"/>
    <tableColumn id="4" name="2018/19" dataDxfId="126"/>
    <tableColumn id="5" name="2019/20" dataDxfId="125"/>
    <tableColumn id="6" name="2020/21" dataDxfId="124"/>
  </tableColumns>
  <tableStyleInfo showFirstColumn="0" showLastColumn="0" showRowStripes="1" showColumnStripes="0"/>
</table>
</file>

<file path=xl/tables/table13.xml><?xml version="1.0" encoding="utf-8"?>
<table xmlns="http://schemas.openxmlformats.org/spreadsheetml/2006/main" id="14" name="Data_for_chart_8_Excess_winter_mortality_index_by_Health_and_Social_Care_Trust_Northern_Ireland_2020_21" displayName="Data_for_chart_8_Excess_winter_mortality_index_by_Health_and_Social_Care_Trust_Northern_Ireland_2020_21" ref="A4:B9" totalsRowShown="0" headerRowBorderDxfId="8" tableBorderDxfId="9" totalsRowBorderDxfId="7">
  <autoFilter ref="A4:B9">
    <filterColumn colId="0" hiddenButton="1"/>
    <filterColumn colId="1" hiddenButton="1"/>
  </autoFilter>
  <tableColumns count="2">
    <tableColumn id="1" name="Health &amp; Social Care Trust" dataDxfId="6"/>
    <tableColumn id="2" name="Excess Winter Mortality Index _x000a_(EWMI)" dataDxfId="5"/>
  </tableColumns>
  <tableStyleInfo showFirstColumn="0" showLastColumn="0" showRowStripes="1" showColumnStripes="0"/>
</table>
</file>

<file path=xl/tables/table14.xml><?xml version="1.0" encoding="utf-8"?>
<table xmlns="http://schemas.openxmlformats.org/spreadsheetml/2006/main" id="15" name="Data_for_chart_9_Excess_winter_mortality_index_by_Local_Government_District_Northern_Ireland_2020_21" displayName="Data_for_chart_9_Excess_winter_mortality_index_by_Local_Government_District_Northern_Ireland_2020_21" ref="A4:B15" totalsRowShown="0" headerRowBorderDxfId="3" tableBorderDxfId="4" totalsRowBorderDxfId="2">
  <autoFilter ref="A4:B15">
    <filterColumn colId="0" hiddenButton="1"/>
    <filterColumn colId="1" hiddenButton="1"/>
  </autoFilter>
  <tableColumns count="2">
    <tableColumn id="1" name="Local Government District" dataDxfId="1"/>
    <tableColumn id="2" name="Excess Winter Mortality Index _x000a_(EWMI)" dataDxfId="0"/>
  </tableColumns>
  <tableStyleInfo showFirstColumn="0" showLastColumn="0" showRowStripes="1" showColumnStripes="0"/>
</table>
</file>

<file path=xl/tables/table15.xml><?xml version="1.0" encoding="utf-8"?>
<table xmlns="http://schemas.openxmlformats.org/spreadsheetml/2006/main" id="2" name="Table2" displayName="Table2" ref="A2:B10" totalsRowShown="0" headerRowDxfId="123" headerRowBorderDxfId="122" tableBorderDxfId="121" totalsRowBorderDxfId="120" headerRowCellStyle="Normal 10">
  <autoFilter ref="A2:B10">
    <filterColumn colId="0" hiddenButton="1"/>
    <filterColumn colId="1" hiddenButton="1"/>
  </autoFilter>
  <tableColumns count="2">
    <tableColumn id="1" name="Title and Link" dataDxfId="119" dataCellStyle="Hyperlink"/>
    <tableColumn id="2" name="Description" dataDxfId="118"/>
  </tableColumns>
  <tableStyleInfo showFirstColumn="0" showLastColumn="0" showRowStripes="1" showColumnStripes="0"/>
</table>
</file>

<file path=xl/tables/table2.xml><?xml version="1.0" encoding="utf-8"?>
<table xmlns="http://schemas.openxmlformats.org/spreadsheetml/2006/main" id="4" name="Table1_Number_of_deaths_occurring_and_number_of_excess_deaths_and_excess_winter_mortality_index_Northern_Ireland" displayName="Table1_Number_of_deaths_occurring_and_number_of_excess_deaths_and_excess_winter_mortality_index_Northern_Ireland" ref="A5:I48" totalsRowShown="0" headerRowBorderDxfId="116" tableBorderDxfId="117">
  <autoFilter ref="A5:I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Period" dataDxfId="115"/>
    <tableColumn id="2" name="Total Deaths"/>
    <tableColumn id="3" name="Number of deaths occurring in Winter _x000a_(Dec-Mar)" dataDxfId="114"/>
    <tableColumn id="4" name="Number of deaths occurring in the preceding period _x000a_(Aug-Nov)" dataDxfId="113"/>
    <tableColumn id="5" name="Number of deaths occurring in the following period _x000a_(Apr-Jul)"/>
    <tableColumn id="6" name="Excess Winter Deaths: _x000a_Actual Number" dataDxfId="112"/>
    <tableColumn id="7" name="Excess Winter Deaths: _x000a_Rounded Number" dataDxfId="111"/>
    <tableColumn id="8" name="Five Year Moving Average" dataDxfId="110"/>
    <tableColumn id="9" name="Excess Winter Mortality Index" dataDxfId="109"/>
  </tableColumns>
  <tableStyleInfo showFirstColumn="0" showLastColumn="0" showRowStripes="1" showColumnStripes="0"/>
</table>
</file>

<file path=xl/tables/table3.xml><?xml version="1.0" encoding="utf-8"?>
<table xmlns="http://schemas.openxmlformats.org/spreadsheetml/2006/main" id="5" name="Table52_Excess_winter_deaths_and_excess_winter_mortality_by_age_group_Northern_Ireland" displayName="Table52_Excess_winter_deaths_and_excess_winter_mortality_by_age_group_Northern_Ireland" ref="A5:K46" totalsRowShown="0" headerRowDxfId="94" dataDxfId="95" headerRowBorderDxfId="107" tableBorderDxfId="108">
  <autoFilter ref="A5:K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Period" dataDxfId="106"/>
    <tableColumn id="2" name="All Ages Number" dataDxfId="105"/>
    <tableColumn id="3" name="All Ages Index" dataDxfId="104"/>
    <tableColumn id="4" name="0-64 _x000a_Number" dataDxfId="103"/>
    <tableColumn id="5" name="0-64    Index" dataDxfId="102"/>
    <tableColumn id="6" name="65-74 _x000a_Number" dataDxfId="101"/>
    <tableColumn id="7" name="65-74    Index" dataDxfId="100"/>
    <tableColumn id="8" name="75-84 _x000a_Number" dataDxfId="99"/>
    <tableColumn id="9" name="75-84    Index" dataDxfId="98"/>
    <tableColumn id="10" name="85+_x000a_Number" dataDxfId="97"/>
    <tableColumn id="11" name="85+    Index" dataDxfId="96"/>
  </tableColumns>
  <tableStyleInfo showFirstColumn="0" showLastColumn="0" showRowStripes="1" showColumnStripes="0"/>
</table>
</file>

<file path=xl/tables/table4.xml><?xml version="1.0" encoding="utf-8"?>
<table xmlns="http://schemas.openxmlformats.org/spreadsheetml/2006/main" id="6" name="Table3_Excess_Winter_Deaths_and_Excess_Winter_Mortality_Index_by_sex_Northern_Ireland" displayName="Table3_Excess_Winter_Deaths_and_Excess_Winter_Mortality_Index_by_sex_Northern_Ireland" ref="A5:G46" totalsRowShown="0" headerRowDxfId="84" headerRowBorderDxfId="92" tableBorderDxfId="93">
  <autoFilter ref="A5:G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eriod" dataDxfId="91"/>
    <tableColumn id="2" name="All Gender Number" dataDxfId="90"/>
    <tableColumn id="3" name="All Gender Index" dataDxfId="89"/>
    <tableColumn id="4" name="Males Number" dataDxfId="88"/>
    <tableColumn id="5" name="Males Index" dataDxfId="87"/>
    <tableColumn id="6" name="Females Number" dataDxfId="86"/>
    <tableColumn id="7" name="Females Index" dataDxfId="85"/>
  </tableColumns>
  <tableStyleInfo showFirstColumn="0" showLastColumn="0" showRowStripes="1" showColumnStripes="0"/>
</table>
</file>

<file path=xl/tables/table5.xml><?xml version="1.0" encoding="utf-8"?>
<table xmlns="http://schemas.openxmlformats.org/spreadsheetml/2006/main" id="7" name="Table4_Excess_winter_deaths_and_excess_winter_mortality_Index_by_cause_of_death_Northern_Ireland" displayName="Table4_Excess_winter_deaths_and_excess_winter_mortality_Index_by_cause_of_death_Northern_Ireland" ref="A5:K25" totalsRowShown="0" headerRowDxfId="71" tableBorderDxfId="83">
  <autoFilter ref="A5:K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Period" dataDxfId="82"/>
    <tableColumn id="2" name="All Causes _x000a_Number" dataDxfId="81"/>
    <tableColumn id="3" name="All Causes _x000a_Index" dataDxfId="80"/>
    <tableColumn id="4" name="Circulatory Disease_x000a_(I00-I99)_x000a_Number" dataDxfId="79"/>
    <tableColumn id="5" name="Circulatory Disease_x000a_(I00-I99)_x000a_Index" dataDxfId="78"/>
    <tableColumn id="6" name="Respiratory Disease_x000a_(J00-J99)_x000a_Number" dataDxfId="77"/>
    <tableColumn id="7" name="Respiratory Disease_x000a_(J00-J99)_x000a_Index" dataDxfId="76"/>
    <tableColumn id="8" name="Dementia/Alzheimers Disease_x000a_(F01, F03, G30)_x000a_Number" dataDxfId="75"/>
    <tableColumn id="9" name="Dementia/Alzheimers Disease_x000a_(F01, F03, G30)_x000a_Index" dataDxfId="74"/>
    <tableColumn id="10" name="All Other Causes of Death [Note 3]_x000a_Number" dataDxfId="73"/>
    <tableColumn id="11" name="All Other Causes of Death [Note 3]_x000a_Index" dataDxfId="72"/>
  </tableColumns>
  <tableStyleInfo showFirstColumn="0" showLastColumn="0" showRowStripes="1" showColumnStripes="0"/>
</table>
</file>

<file path=xl/tables/table6.xml><?xml version="1.0" encoding="utf-8"?>
<table xmlns="http://schemas.openxmlformats.org/spreadsheetml/2006/main" id="8" name="Table5_Excess_winter_deaths_and_excess_winter_mortality_index_by_health_and_social_care_trust_Northern_Ireland" displayName="Table5_Excess_winter_deaths_and_excess_winter_mortality_index_by_health_and_social_care_trust_Northern_Ireland" ref="A5:M25" totalsRowShown="0" headerRowDxfId="55" headerRowBorderDxfId="69" tableBorderDxfId="70">
  <autoFilter ref="A5:M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Period" dataDxfId="68"/>
    <tableColumn id="2" name="All Areas Number" dataDxfId="67"/>
    <tableColumn id="3" name="All Areas Index" dataDxfId="66"/>
    <tableColumn id="4" name="Belfast HSCT Number" dataDxfId="65"/>
    <tableColumn id="5" name="Belfast HSCT Index" dataDxfId="64"/>
    <tableColumn id="6" name="Northern HSCT Number" dataDxfId="63"/>
    <tableColumn id="7" name="Northern HSCT Index" dataDxfId="62"/>
    <tableColumn id="8" name="South Eastern HSCT Number" dataDxfId="61"/>
    <tableColumn id="9" name="South Eastern HSCT Index" dataDxfId="60"/>
    <tableColumn id="10" name="Southern HSCT Number" dataDxfId="59"/>
    <tableColumn id="11" name="Southern HSCT Index" dataDxfId="58"/>
    <tableColumn id="12" name="Western HSCT Number" dataDxfId="57"/>
    <tableColumn id="13" name="Western HSCT Index" dataDxfId="56"/>
  </tableColumns>
  <tableStyleInfo showFirstColumn="0" showLastColumn="0" showRowStripes="1" showColumnStripes="0"/>
</table>
</file>

<file path=xl/tables/table7.xml><?xml version="1.0" encoding="utf-8"?>
<table xmlns="http://schemas.openxmlformats.org/spreadsheetml/2006/main" id="9" name="Table6_Excess_winter_deaths_and_excess_winter_mortality_Index_by_local_government_district_Northern_Ireland" displayName="Table6_Excess_winter_deaths_and_excess_winter_mortality_Index_by_local_government_district_Northern_Ireland" ref="A5:Y18" totalsRowShown="0" headerRowDxfId="27" headerRowBorderDxfId="53" tableBorderDxfId="54">
  <autoFilter ref="A5:Y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Period" dataDxfId="52"/>
    <tableColumn id="2" name="All Areas_x000a_Number" dataDxfId="51"/>
    <tableColumn id="3" name="All Areas_x000a_Index" dataDxfId="50" dataCellStyle="Percent"/>
    <tableColumn id="4" name="Antrim &amp; Newtownabbey_x000a_Number" dataDxfId="49"/>
    <tableColumn id="5" name="Antrim &amp; Newtownabbey_x000a_Index" dataDxfId="48"/>
    <tableColumn id="6" name="Armagh City, Banbridge &amp; Craigavon_x000a_Number" dataDxfId="47"/>
    <tableColumn id="7" name="Armagh City, Banbridge &amp; Craigavon_x000a_Index" dataDxfId="46"/>
    <tableColumn id="8" name="Belfast_x000a_Number" dataDxfId="45"/>
    <tableColumn id="9" name="Belfast_x000a_Index" dataDxfId="44"/>
    <tableColumn id="10" name="Causeway Coast &amp; Glens_x000a_Number" dataDxfId="43"/>
    <tableColumn id="11" name="Causeway Coast &amp; Glens_x000a_Index" dataDxfId="42"/>
    <tableColumn id="12" name="Derry City &amp; Strabane_x000a_Number" dataDxfId="41"/>
    <tableColumn id="13" name="Derry City &amp; Strabane_x000a_Index" dataDxfId="40"/>
    <tableColumn id="14" name="Fermanagh &amp; Omagh_x000a_Number" dataDxfId="39"/>
    <tableColumn id="15" name="Fermanagh &amp; Omagh_x000a_Index" dataDxfId="38"/>
    <tableColumn id="16" name="Lisburn &amp; Castlereagh_x000a_Number" dataDxfId="37"/>
    <tableColumn id="17" name="Lisburn &amp; Castlereagh_x000a_Index" dataDxfId="36"/>
    <tableColumn id="18" name="Mid &amp; East Antrim_x000a_Number" dataDxfId="35"/>
    <tableColumn id="19" name="Mid &amp; East Antrim_x000a_Index" dataDxfId="34"/>
    <tableColumn id="20" name="Mid Ulster_x000a_Number" dataDxfId="33"/>
    <tableColumn id="21" name="Mid Ulster_x000a_Index" dataDxfId="32"/>
    <tableColumn id="22" name="Newry, Mourne &amp; Down_x000a_Number" dataDxfId="31"/>
    <tableColumn id="23" name="Newry, Mourne &amp; Down_x000a_Index" dataDxfId="30"/>
    <tableColumn id="24" name="Ards &amp; North Down_x000a_Number" dataDxfId="29"/>
    <tableColumn id="25" name="Ards &amp; North Down_x000a_Index" dataDxfId="28"/>
  </tableColumns>
  <tableStyleInfo showFirstColumn="0" showLastColumn="0" showRowStripes="1" showColumnStripes="0"/>
</table>
</file>

<file path=xl/tables/table8.xml><?xml version="1.0" encoding="utf-8"?>
<table xmlns="http://schemas.openxmlformats.org/spreadsheetml/2006/main" id="10" name="Table_for_chart_1_Deaths_before_during_and_after_winter_2020_21" displayName="Table_for_chart_1_Deaths_before_during_and_after_winter_2020_21" ref="A4:B9" totalsRowShown="0" headerRowBorderDxfId="25" tableBorderDxfId="26">
  <autoFilter ref="A4:B9">
    <filterColumn colId="0" hiddenButton="1"/>
    <filterColumn colId="1" hiddenButton="1"/>
  </autoFilter>
  <tableColumns count="2">
    <tableColumn id="1" name="Season" dataDxfId="24"/>
    <tableColumn id="2" name="Excess Winter Mortality _x000a_(EWM)" dataDxfId="23" dataCellStyle="Comma"/>
  </tableColumns>
  <tableStyleInfo showFirstColumn="0" showLastColumn="0" showRowStripes="1" showColumnStripes="0"/>
</table>
</file>

<file path=xl/tables/table9.xml><?xml version="1.0" encoding="utf-8"?>
<table xmlns="http://schemas.openxmlformats.org/spreadsheetml/2006/main" id="11" name="Table_for_chart_2_Deaths_excluiding_covid_deaths_before_during_and_after_winter_2020_21" displayName="Table_for_chart_2_Deaths_excluiding_covid_deaths_before_during_and_after_winter_2020_21" ref="A4:B9" totalsRowShown="0" tableBorderDxfId="22">
  <autoFilter ref="A4:B9">
    <filterColumn colId="0" hiddenButton="1"/>
    <filterColumn colId="1" hiddenButton="1"/>
  </autoFilter>
  <tableColumns count="2">
    <tableColumn id="1" name="Season" dataDxfId="21"/>
    <tableColumn id="2" name="Excess Winter Mortality _x000a_(EWM)"/>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mography@nisra.gov.uk?subject=Please%20Add%20Me%20to%20the%20Vital%20Statistics%20User%20LIst" TargetMode="External"/><Relationship Id="rId2" Type="http://schemas.openxmlformats.org/officeDocument/2006/relationships/hyperlink" Target="mailto:info@nisra.gov.uk" TargetMode="External"/><Relationship Id="rId1" Type="http://schemas.openxmlformats.org/officeDocument/2006/relationships/hyperlink" Target="https://www.nisra.gov.uk/statistics/cause-death/excess-winter-mortality" TargetMode="External"/><Relationship Id="rId6" Type="http://schemas.openxmlformats.org/officeDocument/2006/relationships/hyperlink" Target="mailto:demography@nisra.gov.uk?subject=Excess%20Winter%20Mortality%20met%20my%20needs" TargetMode="External"/><Relationship Id="rId5" Type="http://schemas.openxmlformats.org/officeDocument/2006/relationships/hyperlink" Target="mailto:demography@nisra.gov.uk?subject=Excess%20Winter%20Mortality%20-%20I%20need%20something%20different%20%20(please%20specify)" TargetMode="External"/><Relationship Id="rId4" Type="http://schemas.openxmlformats.org/officeDocument/2006/relationships/hyperlink" Target="mailto:demography@nisra.gov.uk?subject=Excess%20Winter%20Mortality%20-%20this%20is%20not%20what%20I%20need%20(please%20specify)"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hyperlink" Target="https://www.ons.gov.uk/peoplepopulationandcommunity/birthsdeathsandmarriages/deaths/bulletins/excesswintermortalityinenglandandwales/2020to2021provisionaland2019to2020final" TargetMode="External"/><Relationship Id="rId7" Type="http://schemas.openxmlformats.org/officeDocument/2006/relationships/hyperlink" Target="https://www.nisra.gov.uk/publications/quality-and-methodology" TargetMode="External"/><Relationship Id="rId2" Type="http://schemas.openxmlformats.org/officeDocument/2006/relationships/hyperlink" Target="https://www.nrscotland.gov.uk/statistics-and-data/statistics/statistics-by-theme/vital-events/deaths/winter-mortality" TargetMode="External"/><Relationship Id="rId1" Type="http://schemas.openxmlformats.org/officeDocument/2006/relationships/hyperlink" Target="https://www.nisra.gov.uk/statistics/covid-19-related-deaths/excess-mortality-covid-19-related-deaths" TargetMode="External"/><Relationship Id="rId6" Type="http://schemas.openxmlformats.org/officeDocument/2006/relationships/hyperlink" Target="https://www.nisra.gov.uk/statistics/cause-death/excess-winter-mortality" TargetMode="External"/><Relationship Id="rId5" Type="http://schemas.openxmlformats.org/officeDocument/2006/relationships/hyperlink" Target="https://www.nisra.gov.uk/statistics/births-deaths-and-marriages/registrar-general-quarterly-report" TargetMode="External"/><Relationship Id="rId4" Type="http://schemas.openxmlformats.org/officeDocument/2006/relationships/hyperlink" Target="https://www.nisra.gov.uk/publications/weekly-death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124.42578125" bestFit="1" customWidth="1"/>
  </cols>
  <sheetData>
    <row r="1" spans="1:7" ht="20.25" thickBot="1" x14ac:dyDescent="0.35">
      <c r="A1" s="66" t="s">
        <v>170</v>
      </c>
      <c r="B1" s="67"/>
      <c r="C1" s="67"/>
      <c r="D1" s="67"/>
      <c r="E1" s="67"/>
      <c r="F1" s="65"/>
      <c r="G1" s="68"/>
    </row>
    <row r="2" spans="1:7" ht="16.5" thickTop="1" x14ac:dyDescent="0.25">
      <c r="A2" s="69" t="s">
        <v>171</v>
      </c>
      <c r="B2" s="69"/>
      <c r="C2" s="69"/>
      <c r="D2" s="69"/>
      <c r="E2" s="69"/>
      <c r="F2" s="69"/>
      <c r="G2" s="69"/>
    </row>
    <row r="3" spans="1:7" ht="15.75" x14ac:dyDescent="0.25">
      <c r="A3" s="69" t="s">
        <v>172</v>
      </c>
      <c r="B3" s="69"/>
      <c r="C3" s="69"/>
      <c r="D3" s="69"/>
      <c r="E3" s="69"/>
      <c r="F3" s="69"/>
      <c r="G3" s="69"/>
    </row>
    <row r="4" spans="1:7" ht="15.75" x14ac:dyDescent="0.25">
      <c r="A4" s="69" t="s">
        <v>173</v>
      </c>
      <c r="B4" s="69"/>
      <c r="C4" s="69"/>
      <c r="D4" s="69"/>
      <c r="E4" s="69"/>
      <c r="F4" s="69"/>
      <c r="G4" s="69"/>
    </row>
    <row r="5" spans="1:7" ht="15.75" x14ac:dyDescent="0.25">
      <c r="A5" s="70" t="s">
        <v>169</v>
      </c>
      <c r="B5" s="70"/>
      <c r="C5" s="67"/>
      <c r="D5" s="67"/>
      <c r="E5" s="67"/>
      <c r="F5" s="65"/>
      <c r="G5" s="65"/>
    </row>
    <row r="6" spans="1:7" ht="15.75" x14ac:dyDescent="0.25">
      <c r="A6" s="71" t="s">
        <v>174</v>
      </c>
      <c r="B6" s="70"/>
      <c r="C6" s="67"/>
      <c r="D6" s="67"/>
      <c r="E6" s="67"/>
      <c r="F6" s="65"/>
      <c r="G6" s="65"/>
    </row>
    <row r="7" spans="1:7" ht="36.75" customHeight="1" thickBot="1" x14ac:dyDescent="0.3">
      <c r="A7" s="115" t="s">
        <v>268</v>
      </c>
      <c r="B7" s="74"/>
      <c r="C7" s="73"/>
      <c r="D7" s="73"/>
      <c r="E7" s="73"/>
      <c r="F7" s="72"/>
      <c r="G7" s="72"/>
    </row>
    <row r="8" spans="1:7" ht="16.5" thickTop="1" x14ac:dyDescent="0.25">
      <c r="A8" s="74" t="s">
        <v>269</v>
      </c>
      <c r="B8" s="74"/>
      <c r="C8" s="75"/>
      <c r="D8" s="75"/>
      <c r="E8" s="75"/>
      <c r="F8" s="76"/>
      <c r="G8" s="76"/>
    </row>
    <row r="9" spans="1:7" ht="15.75" x14ac:dyDescent="0.25">
      <c r="A9" s="74" t="s">
        <v>270</v>
      </c>
      <c r="B9" s="74"/>
      <c r="C9" s="75"/>
      <c r="D9" s="75"/>
      <c r="E9" s="75"/>
      <c r="F9" s="76"/>
      <c r="G9" s="76"/>
    </row>
    <row r="10" spans="1:7" ht="15.75" x14ac:dyDescent="0.25">
      <c r="A10" s="74" t="s">
        <v>271</v>
      </c>
      <c r="B10" s="74"/>
      <c r="C10" s="75"/>
      <c r="D10" s="75"/>
      <c r="E10" s="75"/>
      <c r="F10" s="76"/>
      <c r="G10" s="76"/>
    </row>
    <row r="12" spans="1:7" ht="23.25" customHeight="1" thickBot="1" x14ac:dyDescent="0.3">
      <c r="A12" s="114" t="s">
        <v>175</v>
      </c>
      <c r="B12" s="82"/>
      <c r="C12" s="83"/>
      <c r="D12" s="80"/>
      <c r="E12" s="80"/>
    </row>
    <row r="13" spans="1:7" ht="16.5" thickTop="1" x14ac:dyDescent="0.25">
      <c r="A13" s="81" t="s">
        <v>176</v>
      </c>
      <c r="B13" s="82"/>
      <c r="C13" s="83"/>
      <c r="D13" s="80"/>
      <c r="E13" s="80"/>
    </row>
    <row r="14" spans="1:7" ht="24" customHeight="1" x14ac:dyDescent="0.25">
      <c r="A14" s="81" t="s">
        <v>177</v>
      </c>
      <c r="B14" s="82"/>
      <c r="C14" s="83"/>
      <c r="D14" s="80"/>
      <c r="E14" s="80"/>
    </row>
    <row r="15" spans="1:7" ht="15.75" x14ac:dyDescent="0.25">
      <c r="A15" s="81" t="s">
        <v>178</v>
      </c>
      <c r="B15" s="82"/>
      <c r="C15" s="83"/>
      <c r="D15" s="80"/>
      <c r="E15" s="80"/>
    </row>
    <row r="16" spans="1:7" ht="15.75" x14ac:dyDescent="0.25">
      <c r="A16" s="81" t="s">
        <v>179</v>
      </c>
      <c r="B16" s="82"/>
      <c r="C16" s="83"/>
      <c r="D16" s="80"/>
      <c r="E16" s="80"/>
    </row>
    <row r="17" spans="1:5" ht="15.75" x14ac:dyDescent="0.25">
      <c r="A17" s="81" t="s">
        <v>180</v>
      </c>
      <c r="B17" s="82"/>
      <c r="C17" s="83"/>
      <c r="D17" s="80"/>
      <c r="E17" s="80"/>
    </row>
    <row r="18" spans="1:5" ht="15.75" x14ac:dyDescent="0.25">
      <c r="A18" s="81" t="s">
        <v>181</v>
      </c>
      <c r="B18" s="82"/>
      <c r="C18" s="83"/>
      <c r="D18" s="80"/>
      <c r="E18" s="80"/>
    </row>
    <row r="19" spans="1:5" ht="25.5" customHeight="1" x14ac:dyDescent="0.25">
      <c r="A19" s="84" t="s">
        <v>182</v>
      </c>
      <c r="B19" s="82"/>
      <c r="C19" s="83"/>
      <c r="D19" s="80"/>
      <c r="E19" s="80"/>
    </row>
    <row r="20" spans="1:5" ht="31.5" customHeight="1" x14ac:dyDescent="0.25">
      <c r="A20" s="85" t="s">
        <v>183</v>
      </c>
      <c r="B20" s="82"/>
      <c r="C20" s="83"/>
      <c r="D20" s="80"/>
      <c r="E20" s="80"/>
    </row>
    <row r="21" spans="1:5" ht="24" customHeight="1" x14ac:dyDescent="0.25">
      <c r="A21" s="81" t="s">
        <v>184</v>
      </c>
      <c r="B21" s="86"/>
      <c r="C21" s="83"/>
      <c r="D21" s="80"/>
      <c r="E21" s="80"/>
    </row>
    <row r="22" spans="1:5" ht="48" customHeight="1" thickBot="1" x14ac:dyDescent="0.3">
      <c r="A22" s="114" t="s">
        <v>127</v>
      </c>
      <c r="B22" s="82"/>
      <c r="C22" s="83"/>
      <c r="D22" s="80"/>
      <c r="E22" s="80"/>
    </row>
    <row r="23" spans="1:5" ht="16.5" thickTop="1" x14ac:dyDescent="0.25">
      <c r="A23" s="87" t="s">
        <v>128</v>
      </c>
      <c r="B23" s="85"/>
      <c r="C23" s="83"/>
      <c r="D23" s="80"/>
      <c r="E23" s="80"/>
    </row>
    <row r="24" spans="1:5" ht="15.75" x14ac:dyDescent="0.25">
      <c r="A24" s="88" t="s">
        <v>201</v>
      </c>
      <c r="B24" s="82"/>
      <c r="C24" s="83"/>
      <c r="D24" s="80"/>
      <c r="E24" s="80"/>
    </row>
    <row r="25" spans="1:5" s="90" customFormat="1" ht="22.5" customHeight="1" x14ac:dyDescent="0.25">
      <c r="A25" s="111" t="s">
        <v>214</v>
      </c>
      <c r="B25" s="112"/>
      <c r="C25" s="113"/>
      <c r="D25" s="92"/>
      <c r="E25" s="92"/>
    </row>
    <row r="26" spans="1:5" s="90" customFormat="1" ht="23.25" customHeight="1" x14ac:dyDescent="0.25">
      <c r="A26" s="111" t="s">
        <v>129</v>
      </c>
      <c r="B26" s="112"/>
      <c r="C26" s="113"/>
      <c r="D26" s="92"/>
      <c r="E26" s="92"/>
    </row>
    <row r="27" spans="1:5" s="90" customFormat="1" ht="22.5" customHeight="1" x14ac:dyDescent="0.25">
      <c r="A27" s="111" t="s">
        <v>130</v>
      </c>
      <c r="B27" s="112"/>
      <c r="C27" s="113"/>
      <c r="D27" s="92"/>
      <c r="E27" s="92"/>
    </row>
    <row r="28" spans="1:5" ht="33" customHeight="1" x14ac:dyDescent="0.25">
      <c r="A28" s="82" t="s">
        <v>185</v>
      </c>
      <c r="B28" s="79"/>
      <c r="C28" s="79"/>
      <c r="D28" s="79"/>
      <c r="E28" s="79"/>
    </row>
    <row r="29" spans="1:5" ht="15.75" x14ac:dyDescent="0.25">
      <c r="A29" s="89" t="s">
        <v>186</v>
      </c>
      <c r="B29" s="79"/>
      <c r="C29" s="79"/>
      <c r="D29" s="79"/>
      <c r="E29" s="79"/>
    </row>
  </sheetData>
  <hyperlinks>
    <hyperlink ref="A6" r:id="rId1"/>
    <hyperlink ref="A20" r:id="rId2" display="info@nisra.gov.uk "/>
    <hyperlink ref="A29" r:id="rId3"/>
    <hyperlink ref="A27" r:id="rId4" tooltip="This is not what I need" display="mailto:demography@nisra.gov.uk?subject=Excess%20Winter%20Mortality%20-%20this%20is%20not%20what%20I%20need%20(please%20specify)"/>
    <hyperlink ref="A26" r:id="rId5" tooltip="I need something slightly different" display="mailto:demography@nisra.gov.uk?subject=Excess%20Winter%20Mortality%20-%20I%20need%20something%20different%20%20(please%20specify)"/>
    <hyperlink ref="A25" r:id="rId6" tooltip="Meets My Need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28515625" style="41" customWidth="1"/>
    <col min="2" max="2" width="16" style="41" customWidth="1"/>
    <col min="3" max="3" width="7.28515625" style="41" customWidth="1"/>
    <col min="4" max="16384" width="9.140625" style="41"/>
  </cols>
  <sheetData>
    <row r="1" spans="1:2" ht="20.25" thickBot="1" x14ac:dyDescent="0.35">
      <c r="A1" s="188" t="s">
        <v>263</v>
      </c>
    </row>
    <row r="2" spans="1:2" ht="15.75" thickTop="1" x14ac:dyDescent="0.25">
      <c r="A2" s="78" t="s">
        <v>189</v>
      </c>
    </row>
    <row r="3" spans="1:2" ht="15.75" x14ac:dyDescent="0.25">
      <c r="A3" s="91" t="s">
        <v>267</v>
      </c>
    </row>
    <row r="4" spans="1:2" ht="60" x14ac:dyDescent="0.25">
      <c r="A4" s="167" t="s">
        <v>136</v>
      </c>
      <c r="B4" s="168" t="s">
        <v>113</v>
      </c>
    </row>
    <row r="5" spans="1:2" ht="23.25" customHeight="1" x14ac:dyDescent="0.25">
      <c r="A5" s="164" t="s">
        <v>133</v>
      </c>
      <c r="B5" s="165">
        <v>4759</v>
      </c>
    </row>
    <row r="6" spans="1:2" ht="23.25" customHeight="1" x14ac:dyDescent="0.25">
      <c r="A6" s="164" t="s">
        <v>134</v>
      </c>
      <c r="B6" s="165">
        <v>6340</v>
      </c>
    </row>
    <row r="7" spans="1:2" ht="23.25" customHeight="1" x14ac:dyDescent="0.25">
      <c r="A7" s="164" t="s">
        <v>135</v>
      </c>
      <c r="B7" s="165">
        <v>5685</v>
      </c>
    </row>
    <row r="8" spans="1:2" ht="1.5" customHeight="1" x14ac:dyDescent="0.25">
      <c r="A8" s="134"/>
      <c r="B8" s="166"/>
    </row>
    <row r="9" spans="1:2" ht="23.25" customHeight="1" x14ac:dyDescent="0.25">
      <c r="A9" s="169" t="s">
        <v>132</v>
      </c>
      <c r="B9" s="170">
        <f>AVERAGE(B5,B7)</f>
        <v>5222</v>
      </c>
    </row>
  </sheetData>
  <hyperlinks>
    <hyperlink ref="A2" location="Contents!A1" display="Contents"/>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28515625" style="41" customWidth="1"/>
    <col min="2" max="2" width="17.28515625" style="41" customWidth="1"/>
    <col min="3" max="16384" width="9.140625" style="41"/>
  </cols>
  <sheetData>
    <row r="1" spans="1:6" ht="20.25" thickBot="1" x14ac:dyDescent="0.35">
      <c r="A1" s="188" t="s">
        <v>264</v>
      </c>
    </row>
    <row r="2" spans="1:6" ht="15.75" thickTop="1" x14ac:dyDescent="0.25">
      <c r="A2" s="78" t="s">
        <v>189</v>
      </c>
    </row>
    <row r="3" spans="1:6" ht="15.75" x14ac:dyDescent="0.25">
      <c r="A3" s="91" t="s">
        <v>267</v>
      </c>
    </row>
    <row r="4" spans="1:6" ht="45" x14ac:dyDescent="0.25">
      <c r="A4" s="167" t="s">
        <v>136</v>
      </c>
      <c r="B4" s="172" t="s">
        <v>113</v>
      </c>
    </row>
    <row r="5" spans="1:6" s="54" customFormat="1" ht="23.25" customHeight="1" x14ac:dyDescent="0.25">
      <c r="A5" s="164" t="s">
        <v>133</v>
      </c>
      <c r="B5" s="165">
        <v>4672</v>
      </c>
    </row>
    <row r="6" spans="1:6" s="54" customFormat="1" ht="23.25" customHeight="1" x14ac:dyDescent="0.25">
      <c r="A6" s="164" t="s">
        <v>134</v>
      </c>
      <c r="B6" s="165">
        <v>5106</v>
      </c>
    </row>
    <row r="7" spans="1:6" s="54" customFormat="1" ht="23.25" customHeight="1" x14ac:dyDescent="0.25">
      <c r="A7" s="164" t="s">
        <v>135</v>
      </c>
      <c r="B7" s="165">
        <v>5140</v>
      </c>
      <c r="D7" s="57"/>
      <c r="F7" s="58"/>
    </row>
    <row r="8" spans="1:6" ht="6" customHeight="1" x14ac:dyDescent="0.25">
      <c r="A8" s="134"/>
      <c r="B8" s="171"/>
    </row>
    <row r="9" spans="1:6" s="54" customFormat="1" ht="23.25" customHeight="1" x14ac:dyDescent="0.25">
      <c r="A9" s="169" t="s">
        <v>132</v>
      </c>
      <c r="B9" s="173">
        <f>AVERAGE(B5,B7)</f>
        <v>4906</v>
      </c>
    </row>
  </sheetData>
  <hyperlinks>
    <hyperlink ref="A2" location="Contents!A1" display="Contents"/>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54.85546875" customWidth="1"/>
    <col min="2" max="2" width="21.140625" customWidth="1"/>
  </cols>
  <sheetData>
    <row r="1" spans="1:2" ht="20.25" thickBot="1" x14ac:dyDescent="0.35">
      <c r="A1" s="188" t="s">
        <v>265</v>
      </c>
    </row>
    <row r="2" spans="1:2" s="41" customFormat="1" ht="15.75" thickTop="1" x14ac:dyDescent="0.25">
      <c r="A2" s="78" t="s">
        <v>189</v>
      </c>
    </row>
    <row r="3" spans="1:2" ht="15.75" x14ac:dyDescent="0.25">
      <c r="A3" s="91" t="s">
        <v>267</v>
      </c>
    </row>
    <row r="4" spans="1:2" ht="45" x14ac:dyDescent="0.25">
      <c r="A4" s="178" t="s">
        <v>112</v>
      </c>
      <c r="B4" s="168" t="s">
        <v>113</v>
      </c>
    </row>
    <row r="5" spans="1:2" s="48" customFormat="1" ht="25.5" customHeight="1" x14ac:dyDescent="0.25">
      <c r="A5" s="174" t="s">
        <v>256</v>
      </c>
      <c r="B5" s="176">
        <v>920</v>
      </c>
    </row>
    <row r="6" spans="1:2" s="48" customFormat="1" ht="25.5" customHeight="1" x14ac:dyDescent="0.25">
      <c r="A6" s="175" t="s">
        <v>257</v>
      </c>
      <c r="B6" s="177">
        <v>110</v>
      </c>
    </row>
    <row r="7" spans="1:2" s="48" customFormat="1" ht="25.5" customHeight="1" x14ac:dyDescent="0.25">
      <c r="A7" s="175" t="s">
        <v>115</v>
      </c>
      <c r="B7" s="177">
        <v>-2</v>
      </c>
    </row>
    <row r="8" spans="1:2" s="48" customFormat="1" ht="25.5" customHeight="1" x14ac:dyDescent="0.25">
      <c r="A8" s="179" t="s">
        <v>114</v>
      </c>
      <c r="B8" s="177">
        <v>80</v>
      </c>
    </row>
    <row r="10" spans="1:2" x14ac:dyDescent="0.25">
      <c r="A10" s="15"/>
    </row>
  </sheetData>
  <sortState ref="A5:B9">
    <sortCondition ref="B5:B9"/>
  </sortState>
  <hyperlinks>
    <hyperlink ref="A2" location="Contents!A1" display="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P30" sqref="P30"/>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20.85546875" customWidth="1"/>
    <col min="4" max="4" width="10.85546875" customWidth="1"/>
  </cols>
  <sheetData>
    <row r="1" spans="1:6" s="41" customFormat="1" ht="20.25" thickBot="1" x14ac:dyDescent="0.35">
      <c r="A1" s="188" t="s">
        <v>260</v>
      </c>
      <c r="B1" s="3"/>
      <c r="C1" s="3"/>
      <c r="D1" s="3"/>
    </row>
    <row r="2" spans="1:6" s="41" customFormat="1" ht="15.75" thickTop="1" x14ac:dyDescent="0.25">
      <c r="A2" s="78" t="s">
        <v>189</v>
      </c>
    </row>
    <row r="3" spans="1:6" s="41" customFormat="1" ht="15.75" x14ac:dyDescent="0.25">
      <c r="A3" s="91" t="s">
        <v>266</v>
      </c>
    </row>
    <row r="4" spans="1:6" s="41" customFormat="1" x14ac:dyDescent="0.25">
      <c r="A4" s="155" t="s">
        <v>0</v>
      </c>
      <c r="B4" s="180" t="s">
        <v>139</v>
      </c>
      <c r="C4" s="180" t="s">
        <v>137</v>
      </c>
      <c r="D4" s="149" t="s">
        <v>138</v>
      </c>
    </row>
    <row r="5" spans="1:6" s="41" customFormat="1" ht="21.75" customHeight="1" x14ac:dyDescent="0.25">
      <c r="A5" s="181" t="s">
        <v>12</v>
      </c>
      <c r="B5" s="182">
        <v>1120</v>
      </c>
      <c r="C5" s="183">
        <v>520</v>
      </c>
      <c r="D5" s="184">
        <v>600</v>
      </c>
      <c r="F5" s="10"/>
    </row>
  </sheetData>
  <hyperlinks>
    <hyperlink ref="A2" location="Contents!A1" display="Contents"/>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2.28515625" customWidth="1"/>
    <col min="2" max="3" width="14.140625" customWidth="1"/>
    <col min="4" max="6" width="12.5703125" bestFit="1" customWidth="1"/>
  </cols>
  <sheetData>
    <row r="1" spans="1:6" ht="20.25" thickBot="1" x14ac:dyDescent="0.35">
      <c r="A1" s="188" t="s">
        <v>258</v>
      </c>
    </row>
    <row r="2" spans="1:6" s="90" customFormat="1" ht="15.75" thickTop="1" x14ac:dyDescent="0.25">
      <c r="A2" s="78" t="s">
        <v>189</v>
      </c>
    </row>
    <row r="3" spans="1:6" s="90" customFormat="1" ht="15.75" x14ac:dyDescent="0.25">
      <c r="A3" s="91" t="s">
        <v>267</v>
      </c>
    </row>
    <row r="4" spans="1:6" s="41" customFormat="1" x14ac:dyDescent="0.25">
      <c r="A4" s="130" t="s">
        <v>146</v>
      </c>
      <c r="B4" s="131" t="s">
        <v>11</v>
      </c>
      <c r="C4" s="132" t="s">
        <v>6</v>
      </c>
      <c r="D4" s="132" t="s">
        <v>7</v>
      </c>
      <c r="E4" s="132" t="s">
        <v>12</v>
      </c>
      <c r="F4" s="133" t="s">
        <v>200</v>
      </c>
    </row>
    <row r="5" spans="1:6" s="90" customFormat="1" x14ac:dyDescent="0.25">
      <c r="A5" s="127" t="s">
        <v>259</v>
      </c>
      <c r="B5" s="126">
        <v>20.717252557998176</v>
      </c>
      <c r="C5" s="125">
        <v>33.0072353001121</v>
      </c>
      <c r="D5" s="125">
        <v>11.303286193915962</v>
      </c>
      <c r="E5" s="125">
        <v>9.7824065464013383</v>
      </c>
      <c r="F5" s="128">
        <v>21.409421677518193</v>
      </c>
    </row>
    <row r="6" spans="1:6" s="54" customFormat="1" ht="21.75" customHeight="1" x14ac:dyDescent="0.25">
      <c r="A6" s="127" t="s">
        <v>142</v>
      </c>
      <c r="B6" s="59">
        <v>6.109324758842444</v>
      </c>
      <c r="C6" s="59">
        <v>13.697888467785599</v>
      </c>
      <c r="D6" s="59">
        <v>12.216694306246545</v>
      </c>
      <c r="E6" s="59">
        <v>7.2025052192066799</v>
      </c>
      <c r="F6" s="129">
        <v>16.676217765042981</v>
      </c>
    </row>
    <row r="7" spans="1:6" s="54" customFormat="1" ht="21.75" customHeight="1" x14ac:dyDescent="0.25">
      <c r="A7" s="127" t="s">
        <v>143</v>
      </c>
      <c r="B7" s="59">
        <v>8.2039911308204001</v>
      </c>
      <c r="C7" s="59">
        <v>25.16053706946877</v>
      </c>
      <c r="D7" s="59">
        <v>10.348977135980746</v>
      </c>
      <c r="E7" s="59">
        <v>12.080536912751679</v>
      </c>
      <c r="F7" s="129">
        <v>12.181916621548456</v>
      </c>
    </row>
    <row r="8" spans="1:6" s="54" customFormat="1" ht="21.75" customHeight="1" x14ac:dyDescent="0.25">
      <c r="A8" s="127" t="s">
        <v>144</v>
      </c>
      <c r="B8" s="59">
        <v>22.904624277456648</v>
      </c>
      <c r="C8" s="59">
        <v>32.619557458957885</v>
      </c>
      <c r="D8" s="59">
        <v>9.1287747309961826</v>
      </c>
      <c r="E8" s="59">
        <v>13.728000000000002</v>
      </c>
      <c r="F8" s="129">
        <v>24.904214559386972</v>
      </c>
    </row>
    <row r="9" spans="1:6" s="54" customFormat="1" ht="21.75" customHeight="1" x14ac:dyDescent="0.25">
      <c r="A9" s="134" t="s">
        <v>145</v>
      </c>
      <c r="B9" s="135">
        <v>33.469268861054466</v>
      </c>
      <c r="C9" s="135">
        <v>47.551434366850188</v>
      </c>
      <c r="D9" s="135">
        <v>13.085993672706357</v>
      </c>
      <c r="E9" s="135">
        <v>6.8535031847133761</v>
      </c>
      <c r="F9" s="136">
        <v>25.268817204301076</v>
      </c>
    </row>
    <row r="11" spans="1:6" x14ac:dyDescent="0.25">
      <c r="B11" s="124"/>
      <c r="C11" s="124"/>
      <c r="D11" s="124"/>
      <c r="E11" s="124"/>
      <c r="F11" s="124"/>
    </row>
    <row r="12" spans="1:6" x14ac:dyDescent="0.25">
      <c r="B12" s="124"/>
      <c r="C12" s="124"/>
      <c r="D12" s="124"/>
      <c r="E12" s="124"/>
      <c r="F12" s="124"/>
    </row>
    <row r="13" spans="1:6" x14ac:dyDescent="0.25">
      <c r="B13" s="124"/>
      <c r="C13" s="124"/>
      <c r="D13" s="124"/>
      <c r="E13" s="124"/>
      <c r="F13" s="124"/>
    </row>
    <row r="14" spans="1:6" x14ac:dyDescent="0.25">
      <c r="B14" s="124"/>
      <c r="C14" s="124"/>
      <c r="D14" s="124"/>
      <c r="E14" s="124"/>
      <c r="F14" s="124"/>
    </row>
    <row r="15" spans="1:6" x14ac:dyDescent="0.25">
      <c r="B15" s="124"/>
      <c r="C15" s="124"/>
      <c r="D15" s="124"/>
      <c r="E15" s="124"/>
      <c r="F15" s="124"/>
    </row>
    <row r="17" spans="1:5" x14ac:dyDescent="0.25">
      <c r="A17" s="90"/>
      <c r="B17" s="90"/>
      <c r="C17" s="90"/>
      <c r="D17" s="90"/>
      <c r="E17" s="90"/>
    </row>
    <row r="18" spans="1:5" x14ac:dyDescent="0.25">
      <c r="A18" s="124"/>
      <c r="B18" s="124"/>
      <c r="C18" s="124"/>
      <c r="D18" s="124"/>
      <c r="E18" s="124"/>
    </row>
    <row r="19" spans="1:5" x14ac:dyDescent="0.25">
      <c r="A19" s="124"/>
      <c r="B19" s="124"/>
      <c r="C19" s="124"/>
      <c r="D19" s="124"/>
      <c r="E19" s="124"/>
    </row>
    <row r="20" spans="1:5" x14ac:dyDescent="0.25">
      <c r="A20" s="124"/>
      <c r="B20" s="124"/>
      <c r="C20" s="124"/>
      <c r="D20" s="124"/>
      <c r="E20" s="124"/>
    </row>
    <row r="21" spans="1:5" x14ac:dyDescent="0.25">
      <c r="A21" s="124"/>
      <c r="B21" s="124"/>
      <c r="C21" s="124"/>
      <c r="D21" s="124"/>
      <c r="E21" s="124"/>
    </row>
    <row r="22" spans="1:5" x14ac:dyDescent="0.25">
      <c r="A22" s="124"/>
      <c r="B22" s="124"/>
      <c r="C22" s="124"/>
      <c r="D22" s="124"/>
      <c r="E22" s="124"/>
    </row>
  </sheetData>
  <hyperlinks>
    <hyperlink ref="A2" location="Contents!A1" display="Contents"/>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2.7109375" customWidth="1"/>
    <col min="2" max="2" width="17.28515625" customWidth="1"/>
  </cols>
  <sheetData>
    <row r="1" spans="1:7" ht="20.25" thickBot="1" x14ac:dyDescent="0.35">
      <c r="A1" s="188" t="s">
        <v>261</v>
      </c>
    </row>
    <row r="2" spans="1:7" ht="15.75" thickTop="1" x14ac:dyDescent="0.25">
      <c r="A2" s="78" t="s">
        <v>189</v>
      </c>
    </row>
    <row r="3" spans="1:7" ht="15.75" x14ac:dyDescent="0.25">
      <c r="A3" s="91" t="s">
        <v>267</v>
      </c>
    </row>
    <row r="4" spans="1:7" ht="45" x14ac:dyDescent="0.25">
      <c r="A4" s="186" t="s">
        <v>153</v>
      </c>
      <c r="B4" s="168" t="s">
        <v>152</v>
      </c>
      <c r="C4" s="41"/>
      <c r="D4" s="41"/>
      <c r="E4" s="41"/>
      <c r="F4" s="41"/>
      <c r="G4" s="41"/>
    </row>
    <row r="5" spans="1:7" s="54" customFormat="1" ht="22.5" customHeight="1" x14ac:dyDescent="0.25">
      <c r="A5" s="185" t="s">
        <v>150</v>
      </c>
      <c r="B5" s="129">
        <v>7.6851420586865391</v>
      </c>
    </row>
    <row r="6" spans="1:7" s="54" customFormat="1" ht="22.5" customHeight="1" x14ac:dyDescent="0.25">
      <c r="A6" s="185" t="s">
        <v>151</v>
      </c>
      <c r="B6" s="129">
        <v>13.536076326774001</v>
      </c>
    </row>
    <row r="7" spans="1:7" s="54" customFormat="1" ht="22.5" customHeight="1" x14ac:dyDescent="0.25">
      <c r="A7" s="185" t="s">
        <v>147</v>
      </c>
      <c r="B7" s="129">
        <v>13.554502369668247</v>
      </c>
    </row>
    <row r="8" spans="1:7" s="54" customFormat="1" ht="22.5" customHeight="1" x14ac:dyDescent="0.25">
      <c r="A8" s="185" t="s">
        <v>148</v>
      </c>
      <c r="B8" s="129">
        <v>30.011074197120706</v>
      </c>
    </row>
    <row r="9" spans="1:7" s="54" customFormat="1" ht="22.5" customHeight="1" x14ac:dyDescent="0.25">
      <c r="A9" s="187" t="s">
        <v>149</v>
      </c>
      <c r="B9" s="136">
        <v>41.3659078289839</v>
      </c>
    </row>
    <row r="10" spans="1:7" x14ac:dyDescent="0.25">
      <c r="A10" s="41"/>
      <c r="B10" s="41"/>
      <c r="C10" s="41"/>
      <c r="D10" s="41"/>
      <c r="E10" s="41"/>
      <c r="F10" s="41"/>
      <c r="G10" s="41"/>
    </row>
    <row r="11" spans="1:7" x14ac:dyDescent="0.25">
      <c r="A11" s="41"/>
      <c r="B11" s="41"/>
      <c r="C11" s="41"/>
      <c r="D11" s="41"/>
      <c r="E11" s="41"/>
      <c r="F11" s="41"/>
      <c r="G11" s="41"/>
    </row>
    <row r="12" spans="1:7" x14ac:dyDescent="0.25">
      <c r="A12" s="41"/>
      <c r="B12" s="41"/>
      <c r="C12" s="41"/>
      <c r="D12" s="41"/>
      <c r="E12" s="41"/>
      <c r="F12" s="41"/>
      <c r="G12" s="41"/>
    </row>
    <row r="13" spans="1:7" x14ac:dyDescent="0.25">
      <c r="A13" s="41"/>
      <c r="B13" s="41"/>
      <c r="C13" s="41"/>
      <c r="D13" s="41"/>
      <c r="E13" s="41"/>
      <c r="F13" s="41"/>
      <c r="G13" s="41"/>
    </row>
    <row r="14" spans="1:7" x14ac:dyDescent="0.25">
      <c r="A14" s="41"/>
      <c r="B14" s="41"/>
      <c r="C14" s="41"/>
      <c r="D14" s="41"/>
      <c r="E14" s="41"/>
      <c r="F14" s="41"/>
      <c r="G14" s="41"/>
    </row>
    <row r="15" spans="1:7" x14ac:dyDescent="0.25">
      <c r="A15" s="41"/>
      <c r="B15" s="41"/>
      <c r="C15" s="41"/>
      <c r="D15" s="41"/>
      <c r="E15" s="41"/>
      <c r="F15" s="41"/>
      <c r="G15" s="41"/>
    </row>
    <row r="16" spans="1:7" x14ac:dyDescent="0.25">
      <c r="A16" s="41"/>
      <c r="B16" s="41"/>
      <c r="C16" s="41"/>
      <c r="D16" s="41"/>
      <c r="E16" s="41"/>
      <c r="F16" s="41"/>
      <c r="G16" s="41"/>
    </row>
    <row r="17" spans="1:7" x14ac:dyDescent="0.25">
      <c r="A17" s="41"/>
      <c r="B17" s="41"/>
      <c r="C17" s="41"/>
      <c r="D17" s="41"/>
      <c r="E17" s="41"/>
      <c r="F17" s="41"/>
      <c r="G17" s="41"/>
    </row>
    <row r="18" spans="1:7" x14ac:dyDescent="0.25">
      <c r="A18" s="41"/>
      <c r="B18" s="41"/>
      <c r="C18" s="41"/>
      <c r="D18" s="41"/>
      <c r="E18" s="41"/>
      <c r="F18" s="41"/>
      <c r="G18" s="41"/>
    </row>
    <row r="19" spans="1:7" x14ac:dyDescent="0.25">
      <c r="A19" s="41"/>
      <c r="B19" s="41"/>
      <c r="C19" s="41"/>
      <c r="D19" s="41"/>
      <c r="E19" s="41"/>
      <c r="F19" s="41"/>
      <c r="G19" s="41"/>
    </row>
    <row r="20" spans="1:7" x14ac:dyDescent="0.25">
      <c r="A20" s="41"/>
      <c r="B20" s="41"/>
      <c r="C20" s="41"/>
      <c r="D20" s="41"/>
      <c r="E20" s="41"/>
      <c r="F20" s="41"/>
      <c r="G20" s="41"/>
    </row>
    <row r="21" spans="1:7" x14ac:dyDescent="0.25">
      <c r="A21" s="41"/>
      <c r="B21" s="41"/>
      <c r="C21" s="41"/>
      <c r="D21" s="41"/>
      <c r="E21" s="41"/>
      <c r="F21" s="41"/>
      <c r="G21" s="41"/>
    </row>
    <row r="22" spans="1:7" x14ac:dyDescent="0.25">
      <c r="A22" s="41"/>
      <c r="B22" s="41"/>
      <c r="C22" s="41"/>
      <c r="D22" s="41"/>
      <c r="E22" s="41"/>
      <c r="F22" s="41"/>
      <c r="G22" s="41"/>
    </row>
    <row r="23" spans="1:7" x14ac:dyDescent="0.25">
      <c r="A23" s="41"/>
      <c r="B23" s="41"/>
      <c r="C23" s="41"/>
      <c r="D23" s="41"/>
      <c r="E23" s="41"/>
      <c r="F23" s="41"/>
      <c r="G23" s="41"/>
    </row>
    <row r="24" spans="1:7" x14ac:dyDescent="0.25">
      <c r="A24" s="41"/>
      <c r="B24" s="41"/>
      <c r="C24" s="41"/>
      <c r="D24" s="41"/>
      <c r="E24" s="41"/>
      <c r="F24" s="41"/>
      <c r="G24" s="41"/>
    </row>
    <row r="25" spans="1:7" x14ac:dyDescent="0.25">
      <c r="A25" s="41"/>
      <c r="B25" s="41"/>
      <c r="C25" s="41"/>
      <c r="D25" s="41"/>
      <c r="E25" s="41"/>
      <c r="F25" s="41"/>
      <c r="G25" s="41"/>
    </row>
    <row r="26" spans="1:7" x14ac:dyDescent="0.25">
      <c r="A26" s="41"/>
      <c r="B26" s="41"/>
      <c r="C26" s="41"/>
      <c r="D26" s="41"/>
      <c r="E26" s="41"/>
      <c r="F26" s="41"/>
      <c r="G26" s="41"/>
    </row>
    <row r="27" spans="1:7" x14ac:dyDescent="0.25">
      <c r="A27" s="41"/>
      <c r="B27" s="41"/>
      <c r="C27" s="41"/>
      <c r="D27" s="41"/>
      <c r="E27" s="41"/>
      <c r="F27" s="41"/>
      <c r="G27" s="41"/>
    </row>
  </sheetData>
  <hyperlinks>
    <hyperlink ref="A2" location="Contents!A1" display="Contents"/>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42578125" bestFit="1" customWidth="1"/>
    <col min="2" max="2" width="17" customWidth="1"/>
  </cols>
  <sheetData>
    <row r="1" spans="1:2" ht="20.25" thickBot="1" x14ac:dyDescent="0.35">
      <c r="A1" s="188" t="s">
        <v>262</v>
      </c>
    </row>
    <row r="2" spans="1:2" s="41" customFormat="1" ht="15.75" thickTop="1" x14ac:dyDescent="0.25">
      <c r="A2" s="78" t="s">
        <v>189</v>
      </c>
    </row>
    <row r="3" spans="1:2" ht="15.75" x14ac:dyDescent="0.25">
      <c r="A3" s="91" t="s">
        <v>267</v>
      </c>
    </row>
    <row r="4" spans="1:2" ht="45" x14ac:dyDescent="0.25">
      <c r="A4" s="167" t="s">
        <v>154</v>
      </c>
      <c r="B4" s="168" t="s">
        <v>152</v>
      </c>
    </row>
    <row r="5" spans="1:2" s="54" customFormat="1" ht="25.5" customHeight="1" x14ac:dyDescent="0.25">
      <c r="A5" s="127" t="s">
        <v>20</v>
      </c>
      <c r="B5" s="129">
        <v>7.2744907856450052</v>
      </c>
    </row>
    <row r="6" spans="1:2" s="54" customFormat="1" ht="25.5" customHeight="1" x14ac:dyDescent="0.25">
      <c r="A6" s="127" t="s">
        <v>23</v>
      </c>
      <c r="B6" s="129">
        <v>8.6390532544378704</v>
      </c>
    </row>
    <row r="7" spans="1:2" s="54" customFormat="1" ht="25.5" customHeight="1" x14ac:dyDescent="0.25">
      <c r="A7" s="127" t="s">
        <v>16</v>
      </c>
      <c r="B7" s="129">
        <v>10.105580693815988</v>
      </c>
    </row>
    <row r="8" spans="1:2" s="54" customFormat="1" ht="25.5" customHeight="1" x14ac:dyDescent="0.25">
      <c r="A8" s="127" t="s">
        <v>19</v>
      </c>
      <c r="B8" s="129">
        <v>13.325031133250311</v>
      </c>
    </row>
    <row r="9" spans="1:2" s="54" customFormat="1" ht="25.5" customHeight="1" x14ac:dyDescent="0.25">
      <c r="A9" s="127" t="s">
        <v>17</v>
      </c>
      <c r="B9" s="129">
        <v>17.125748502994011</v>
      </c>
    </row>
    <row r="10" spans="1:2" s="54" customFormat="1" ht="25.5" customHeight="1" x14ac:dyDescent="0.25">
      <c r="A10" s="127" t="s">
        <v>18</v>
      </c>
      <c r="B10" s="129">
        <v>21.6</v>
      </c>
    </row>
    <row r="11" spans="1:2" s="54" customFormat="1" ht="25.5" customHeight="1" x14ac:dyDescent="0.25">
      <c r="A11" s="127" t="s">
        <v>15</v>
      </c>
      <c r="B11" s="129">
        <v>29.531051964512038</v>
      </c>
    </row>
    <row r="12" spans="1:2" s="54" customFormat="1" ht="25.5" customHeight="1" x14ac:dyDescent="0.25">
      <c r="A12" s="127" t="s">
        <v>21</v>
      </c>
      <c r="B12" s="129">
        <v>30.990415335463258</v>
      </c>
    </row>
    <row r="13" spans="1:2" s="54" customFormat="1" ht="25.5" customHeight="1" x14ac:dyDescent="0.25">
      <c r="A13" s="127" t="s">
        <v>22</v>
      </c>
      <c r="B13" s="129">
        <v>34.024505183788875</v>
      </c>
    </row>
    <row r="14" spans="1:2" s="54" customFormat="1" ht="25.5" customHeight="1" x14ac:dyDescent="0.25">
      <c r="A14" s="127" t="s">
        <v>24</v>
      </c>
      <c r="B14" s="129">
        <v>37.644341801385686</v>
      </c>
    </row>
    <row r="15" spans="1:2" s="54" customFormat="1" ht="25.5" customHeight="1" x14ac:dyDescent="0.25">
      <c r="A15" s="134" t="s">
        <v>25</v>
      </c>
      <c r="B15" s="136">
        <v>44.024205748865356</v>
      </c>
    </row>
  </sheetData>
  <hyperlinks>
    <hyperlink ref="A2" location="Contents!A1" display="Contents"/>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G8" sqref="G8"/>
    </sheetView>
  </sheetViews>
  <sheetFormatPr defaultRowHeight="15" x14ac:dyDescent="0.2"/>
  <cols>
    <col min="1" max="1" width="69.85546875" style="52" customWidth="1"/>
    <col min="2" max="2" width="100.7109375" style="52" customWidth="1"/>
    <col min="3" max="16384" width="9.140625" style="52"/>
  </cols>
  <sheetData>
    <row r="1" spans="1:10" ht="20.25" thickBot="1" x14ac:dyDescent="0.25">
      <c r="A1" s="189" t="s">
        <v>116</v>
      </c>
      <c r="B1" s="77"/>
      <c r="C1" s="77"/>
      <c r="D1" s="77"/>
      <c r="E1" s="77"/>
      <c r="F1" s="77"/>
      <c r="G1" s="77"/>
      <c r="H1" s="77"/>
      <c r="I1" s="77"/>
      <c r="J1" s="95"/>
    </row>
    <row r="2" spans="1:10" ht="40.5" customHeight="1" thickTop="1" x14ac:dyDescent="0.2">
      <c r="A2" s="107" t="s">
        <v>191</v>
      </c>
      <c r="B2" s="108" t="s">
        <v>159</v>
      </c>
      <c r="C2" s="77"/>
      <c r="D2" s="77"/>
      <c r="E2" s="77"/>
      <c r="F2" s="77"/>
      <c r="G2" s="77"/>
      <c r="H2" s="77"/>
      <c r="I2" s="77"/>
      <c r="J2" s="95"/>
    </row>
    <row r="3" spans="1:10" s="100" customFormat="1" ht="26.25" customHeight="1" x14ac:dyDescent="0.2">
      <c r="A3" s="102" t="s">
        <v>117</v>
      </c>
      <c r="B3" s="104" t="s">
        <v>118</v>
      </c>
      <c r="C3" s="99"/>
      <c r="D3" s="99"/>
      <c r="E3" s="99"/>
      <c r="F3" s="99"/>
      <c r="G3" s="99"/>
      <c r="H3" s="99"/>
      <c r="I3" s="99"/>
      <c r="J3" s="98"/>
    </row>
    <row r="4" spans="1:10" s="100" customFormat="1" ht="30" customHeight="1" x14ac:dyDescent="0.2">
      <c r="A4" s="103" t="s">
        <v>119</v>
      </c>
      <c r="B4" s="104" t="s">
        <v>120</v>
      </c>
      <c r="C4" s="99"/>
      <c r="D4" s="99"/>
      <c r="E4" s="99"/>
      <c r="F4" s="99"/>
      <c r="G4" s="99"/>
      <c r="H4" s="99"/>
      <c r="I4" s="99"/>
      <c r="J4" s="98"/>
    </row>
    <row r="5" spans="1:10" s="100" customFormat="1" ht="28.5" customHeight="1" x14ac:dyDescent="0.2">
      <c r="A5" s="102" t="s">
        <v>121</v>
      </c>
      <c r="B5" s="105" t="s">
        <v>192</v>
      </c>
      <c r="C5" s="96"/>
      <c r="D5" s="96"/>
      <c r="E5" s="96"/>
      <c r="F5" s="96"/>
      <c r="G5" s="96"/>
      <c r="H5" s="96"/>
      <c r="I5" s="96"/>
      <c r="J5" s="98"/>
    </row>
    <row r="6" spans="1:10" ht="35.25" customHeight="1" x14ac:dyDescent="0.2">
      <c r="A6" s="102" t="s">
        <v>194</v>
      </c>
      <c r="B6" s="106" t="s">
        <v>202</v>
      </c>
      <c r="C6" s="97"/>
      <c r="D6" s="97"/>
      <c r="E6" s="97"/>
      <c r="F6" s="97"/>
      <c r="G6" s="97"/>
      <c r="H6" s="97"/>
      <c r="I6" s="97"/>
      <c r="J6" s="97"/>
    </row>
    <row r="7" spans="1:10" s="100" customFormat="1" ht="43.5" customHeight="1" x14ac:dyDescent="0.2">
      <c r="A7" s="102" t="s">
        <v>193</v>
      </c>
      <c r="B7" s="106" t="s">
        <v>203</v>
      </c>
    </row>
    <row r="8" spans="1:10" ht="44.25" customHeight="1" x14ac:dyDescent="0.2">
      <c r="A8" s="102" t="s">
        <v>122</v>
      </c>
      <c r="B8" s="106" t="s">
        <v>123</v>
      </c>
      <c r="C8" s="94"/>
    </row>
    <row r="9" spans="1:10" ht="44.25" customHeight="1" x14ac:dyDescent="0.2">
      <c r="A9" s="102" t="s">
        <v>124</v>
      </c>
      <c r="B9" s="106" t="s">
        <v>125</v>
      </c>
      <c r="C9" s="94"/>
    </row>
    <row r="10" spans="1:10" s="100" customFormat="1" ht="27.75" customHeight="1" x14ac:dyDescent="0.2">
      <c r="A10" s="109" t="s">
        <v>170</v>
      </c>
      <c r="B10" s="110" t="s">
        <v>126</v>
      </c>
    </row>
    <row r="11" spans="1:10" ht="36" customHeight="1" x14ac:dyDescent="0.2">
      <c r="A11" s="101" t="s">
        <v>84</v>
      </c>
    </row>
  </sheetData>
  <hyperlinks>
    <hyperlink ref="A5" r:id="rId1"/>
    <hyperlink ref="A6" r:id="rId2"/>
    <hyperlink ref="A7" r:id="rId3"/>
    <hyperlink ref="A8" r:id="rId4" display="https://www.nisra.gov.uk/publications/weekly-deaths"/>
    <hyperlink ref="A9" r:id="rId5" display="https://www.nisra.gov.uk/statistics/births-deaths-and-marriages/registrar-general-quarterly-report"/>
    <hyperlink ref="A10" r:id="rId6" display="Excess Winter Mortality"/>
    <hyperlink ref="A11" location="Contents!A1" display="Back to contents"/>
    <hyperlink ref="A3" r:id="rId7"/>
  </hyperlinks>
  <pageMargins left="0.7" right="0.7" top="0.75" bottom="0.75" header="0.3" footer="0.3"/>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tabSelected="1" workbookViewId="0"/>
  </sheetViews>
  <sheetFormatPr defaultRowHeight="15" x14ac:dyDescent="0.25"/>
  <cols>
    <col min="1" max="1" width="22.28515625" customWidth="1"/>
    <col min="2" max="2" width="179.140625" customWidth="1"/>
  </cols>
  <sheetData>
    <row r="1" spans="1:2" ht="20.25" thickBot="1" x14ac:dyDescent="0.35">
      <c r="A1" s="188" t="s">
        <v>156</v>
      </c>
    </row>
    <row r="2" spans="1:2" s="41" customFormat="1" ht="16.5" thickTop="1" x14ac:dyDescent="0.25">
      <c r="A2" s="43" t="s">
        <v>158</v>
      </c>
      <c r="B2" s="43" t="s">
        <v>159</v>
      </c>
    </row>
    <row r="3" spans="1:2" s="79" customFormat="1" ht="15.75" x14ac:dyDescent="0.25">
      <c r="A3" s="52" t="s">
        <v>187</v>
      </c>
      <c r="B3" s="52" t="s">
        <v>170</v>
      </c>
    </row>
    <row r="4" spans="1:2" s="56" customFormat="1" ht="20.25" customHeight="1" x14ac:dyDescent="0.25">
      <c r="A4" s="52" t="s">
        <v>85</v>
      </c>
      <c r="B4" s="52" t="s">
        <v>157</v>
      </c>
    </row>
    <row r="5" spans="1:2" s="56" customFormat="1" ht="21" customHeight="1" x14ac:dyDescent="0.25">
      <c r="A5" s="52" t="s">
        <v>65</v>
      </c>
      <c r="B5" s="52" t="s">
        <v>66</v>
      </c>
    </row>
    <row r="6" spans="1:2" s="56" customFormat="1" ht="21" customHeight="1" x14ac:dyDescent="0.25">
      <c r="A6" s="52" t="s">
        <v>67</v>
      </c>
      <c r="B6" s="52" t="s">
        <v>68</v>
      </c>
    </row>
    <row r="7" spans="1:2" s="56" customFormat="1" ht="21" customHeight="1" x14ac:dyDescent="0.25">
      <c r="A7" s="52" t="s">
        <v>69</v>
      </c>
      <c r="B7" s="52" t="s">
        <v>70</v>
      </c>
    </row>
    <row r="8" spans="1:2" s="56" customFormat="1" ht="21" customHeight="1" x14ac:dyDescent="0.25">
      <c r="A8" s="52" t="s">
        <v>71</v>
      </c>
      <c r="B8" s="52" t="s">
        <v>72</v>
      </c>
    </row>
    <row r="9" spans="1:2" s="56" customFormat="1" ht="21" customHeight="1" x14ac:dyDescent="0.25">
      <c r="A9" s="52" t="s">
        <v>73</v>
      </c>
      <c r="B9" s="52" t="s">
        <v>74</v>
      </c>
    </row>
    <row r="10" spans="1:2" s="56" customFormat="1" ht="21" customHeight="1" x14ac:dyDescent="0.25">
      <c r="A10" s="52" t="s">
        <v>255</v>
      </c>
      <c r="B10" s="52" t="s">
        <v>254</v>
      </c>
    </row>
    <row r="11" spans="1:2" s="56" customFormat="1" ht="21" customHeight="1" x14ac:dyDescent="0.25">
      <c r="A11" s="52" t="s">
        <v>75</v>
      </c>
      <c r="B11" s="52" t="s">
        <v>160</v>
      </c>
    </row>
    <row r="12" spans="1:2" s="56" customFormat="1" ht="21" customHeight="1" x14ac:dyDescent="0.25">
      <c r="A12" s="52" t="s">
        <v>76</v>
      </c>
      <c r="B12" s="52" t="s">
        <v>161</v>
      </c>
    </row>
    <row r="13" spans="1:2" s="56" customFormat="1" ht="21" customHeight="1" x14ac:dyDescent="0.25">
      <c r="A13" s="52" t="s">
        <v>77</v>
      </c>
      <c r="B13" s="52" t="s">
        <v>162</v>
      </c>
    </row>
    <row r="14" spans="1:2" s="56" customFormat="1" ht="21" customHeight="1" x14ac:dyDescent="0.25">
      <c r="A14" s="52" t="s">
        <v>78</v>
      </c>
      <c r="B14" s="52" t="s">
        <v>163</v>
      </c>
    </row>
    <row r="15" spans="1:2" s="56" customFormat="1" ht="21" customHeight="1" x14ac:dyDescent="0.25">
      <c r="A15" s="52" t="s">
        <v>79</v>
      </c>
      <c r="B15" s="52" t="s">
        <v>164</v>
      </c>
    </row>
    <row r="16" spans="1:2" s="56" customFormat="1" ht="21" customHeight="1" x14ac:dyDescent="0.25">
      <c r="A16" s="52" t="s">
        <v>80</v>
      </c>
      <c r="B16" s="52" t="s">
        <v>165</v>
      </c>
    </row>
    <row r="17" spans="1:2" s="56" customFormat="1" ht="21" customHeight="1" x14ac:dyDescent="0.25">
      <c r="A17" s="52" t="s">
        <v>81</v>
      </c>
      <c r="B17" s="52" t="s">
        <v>166</v>
      </c>
    </row>
    <row r="18" spans="1:2" s="56" customFormat="1" ht="21" customHeight="1" x14ac:dyDescent="0.25">
      <c r="A18" s="52" t="s">
        <v>82</v>
      </c>
      <c r="B18" s="52" t="s">
        <v>167</v>
      </c>
    </row>
    <row r="19" spans="1:2" s="56" customFormat="1" ht="21" customHeight="1" x14ac:dyDescent="0.25">
      <c r="A19" s="52" t="s">
        <v>83</v>
      </c>
      <c r="B19" s="52" t="s">
        <v>168</v>
      </c>
    </row>
    <row r="20" spans="1:2" s="52" customFormat="1" ht="21.75" customHeight="1" x14ac:dyDescent="0.2">
      <c r="A20" s="52" t="s">
        <v>131</v>
      </c>
      <c r="B20" s="52" t="s">
        <v>131</v>
      </c>
    </row>
  </sheetData>
  <hyperlinks>
    <hyperlink ref="A5:B5" location="'Table 1'!A1" display="Table 1:"/>
    <hyperlink ref="A6:B6" location="'Table 2'!A1" display="Table 2:"/>
    <hyperlink ref="A7:B7" location="'Table 3'!A1" display="Table 3:"/>
    <hyperlink ref="A8:B8" location="'Table 4'!A1" display="Table 4:"/>
    <hyperlink ref="A9:B9" location="'Table 5'!A1" display="Table 5:"/>
    <hyperlink ref="A10:B10" location="'Table 6 '!A1" display="Table 6:"/>
    <hyperlink ref="A20:B20" location="'Related Publications'!A1" display="Related Publications"/>
    <hyperlink ref="A4:B4" location="Definitions!A1" display="Definitions"/>
    <hyperlink ref="A3:B3" location="'Cover Page'!A1" display="Cover Page"/>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1" width="147" style="41" customWidth="1"/>
    <col min="2" max="16384" width="9.140625" style="41"/>
  </cols>
  <sheetData>
    <row r="1" spans="1:21" ht="20.25" thickBot="1" x14ac:dyDescent="0.3">
      <c r="A1" s="189" t="s">
        <v>55</v>
      </c>
    </row>
    <row r="2" spans="1:21" s="37" customFormat="1" ht="104.25" customHeight="1" thickTop="1" x14ac:dyDescent="0.25">
      <c r="A2" s="36" t="s">
        <v>59</v>
      </c>
      <c r="B2" s="36"/>
      <c r="C2" s="36"/>
      <c r="D2" s="36"/>
      <c r="E2" s="36"/>
      <c r="F2" s="36"/>
      <c r="G2" s="36"/>
      <c r="H2" s="36"/>
      <c r="I2" s="36"/>
      <c r="J2" s="36"/>
      <c r="K2" s="36"/>
      <c r="L2" s="36"/>
      <c r="M2" s="36"/>
      <c r="N2" s="36"/>
      <c r="O2" s="36"/>
      <c r="P2" s="36"/>
      <c r="Q2" s="36"/>
      <c r="R2" s="36"/>
      <c r="S2" s="36"/>
      <c r="T2" s="36"/>
      <c r="U2" s="36"/>
    </row>
    <row r="3" spans="1:21" s="37" customFormat="1" ht="72" customHeight="1" x14ac:dyDescent="0.25">
      <c r="A3" s="36" t="s">
        <v>58</v>
      </c>
      <c r="B3" s="36"/>
      <c r="C3" s="36"/>
      <c r="D3" s="36"/>
      <c r="E3" s="36"/>
      <c r="F3" s="36"/>
      <c r="G3" s="36"/>
      <c r="H3" s="36"/>
      <c r="I3" s="36"/>
      <c r="J3" s="36"/>
      <c r="K3" s="36"/>
      <c r="L3" s="36"/>
      <c r="M3" s="36"/>
      <c r="N3" s="36"/>
      <c r="O3" s="36"/>
      <c r="P3" s="36"/>
      <c r="Q3" s="36"/>
      <c r="R3" s="36"/>
      <c r="S3" s="36"/>
      <c r="T3" s="36"/>
    </row>
    <row r="4" spans="1:21" s="37" customFormat="1" ht="51" customHeight="1" x14ac:dyDescent="0.25">
      <c r="A4" s="61" t="s">
        <v>60</v>
      </c>
      <c r="B4" s="61"/>
      <c r="C4" s="61"/>
      <c r="D4" s="61"/>
      <c r="E4" s="61"/>
      <c r="F4" s="61"/>
      <c r="G4" s="61"/>
      <c r="H4" s="61"/>
      <c r="I4" s="61"/>
      <c r="J4" s="61"/>
      <c r="K4" s="61"/>
      <c r="L4" s="61"/>
      <c r="M4" s="61"/>
      <c r="N4" s="61"/>
      <c r="O4" s="61"/>
      <c r="P4" s="61"/>
      <c r="Q4" s="61"/>
      <c r="R4" s="61"/>
      <c r="S4" s="61"/>
      <c r="T4" s="61"/>
    </row>
    <row r="5" spans="1:21" s="37" customFormat="1" ht="49.5" customHeight="1" x14ac:dyDescent="0.25">
      <c r="A5" s="36" t="s">
        <v>56</v>
      </c>
      <c r="B5" s="36"/>
      <c r="C5" s="36"/>
      <c r="D5" s="36"/>
      <c r="E5" s="36"/>
      <c r="F5" s="36"/>
      <c r="G5" s="36"/>
      <c r="H5" s="36"/>
      <c r="I5" s="36"/>
      <c r="J5" s="36"/>
      <c r="K5" s="36"/>
      <c r="L5" s="36"/>
      <c r="M5" s="36"/>
      <c r="N5" s="36"/>
      <c r="O5" s="36"/>
      <c r="P5" s="36"/>
      <c r="Q5" s="36"/>
      <c r="R5" s="36"/>
      <c r="S5" s="36"/>
      <c r="T5" s="36"/>
    </row>
    <row r="6" spans="1:21" s="37" customFormat="1" x14ac:dyDescent="0.25">
      <c r="A6" s="38" t="s">
        <v>57</v>
      </c>
    </row>
    <row r="7" spans="1:21" ht="264.75" customHeight="1" x14ac:dyDescent="0.25">
      <c r="A7" s="35"/>
    </row>
    <row r="8" spans="1:21" ht="43.5" x14ac:dyDescent="0.25">
      <c r="A8" s="62" t="s">
        <v>63</v>
      </c>
      <c r="B8" s="62"/>
      <c r="C8" s="62"/>
      <c r="D8" s="62"/>
      <c r="E8" s="62"/>
      <c r="F8" s="62"/>
      <c r="G8" s="62"/>
      <c r="H8" s="62"/>
      <c r="I8" s="62"/>
      <c r="J8" s="62"/>
      <c r="K8" s="62"/>
      <c r="L8" s="62"/>
      <c r="M8" s="62"/>
      <c r="N8" s="62"/>
      <c r="O8" s="62"/>
      <c r="P8" s="62"/>
      <c r="Q8" s="62"/>
      <c r="R8" s="62"/>
      <c r="S8" s="62"/>
      <c r="T8" s="62"/>
    </row>
    <row r="9" spans="1:21" ht="198" customHeight="1" x14ac:dyDescent="0.25"/>
    <row r="10" spans="1:21" ht="27" customHeight="1" x14ac:dyDescent="0.25">
      <c r="A10" s="39" t="s">
        <v>61</v>
      </c>
    </row>
    <row r="11" spans="1:21" ht="97.5" customHeight="1" x14ac:dyDescent="0.25">
      <c r="A11" s="63" t="s">
        <v>64</v>
      </c>
      <c r="B11" s="63"/>
      <c r="C11" s="63"/>
      <c r="D11" s="63"/>
      <c r="E11" s="63"/>
      <c r="F11" s="63"/>
      <c r="G11" s="63"/>
      <c r="H11" s="63"/>
      <c r="I11" s="63"/>
      <c r="J11" s="63"/>
      <c r="K11" s="63"/>
      <c r="L11" s="63"/>
      <c r="M11" s="63"/>
      <c r="N11" s="63"/>
      <c r="O11" s="63"/>
      <c r="P11" s="63"/>
      <c r="Q11" s="63"/>
      <c r="R11" s="63"/>
      <c r="S11" s="63"/>
      <c r="T11" s="63"/>
    </row>
    <row r="12" spans="1:21" ht="30" customHeight="1" x14ac:dyDescent="0.25">
      <c r="A12" s="40" t="s">
        <v>62</v>
      </c>
    </row>
    <row r="13" spans="1:21" ht="18" x14ac:dyDescent="0.25">
      <c r="A13" s="64" t="s">
        <v>155</v>
      </c>
    </row>
    <row r="15" spans="1:21" x14ac:dyDescent="0.25">
      <c r="A15" s="37"/>
      <c r="B15" s="37"/>
      <c r="C15" s="37"/>
      <c r="D15" s="37"/>
      <c r="E15" s="37"/>
      <c r="F15" s="37"/>
      <c r="G15" s="37"/>
      <c r="H15" s="37"/>
      <c r="I15" s="37"/>
      <c r="J15" s="37"/>
      <c r="K15" s="3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
  <sheetViews>
    <sheetView showGridLines="0" workbookViewId="0">
      <pane ySplit="5" topLeftCell="A28" activePane="bottomLeft" state="frozen"/>
      <selection activeCell="A29" sqref="A29"/>
      <selection pane="bottomLeft"/>
    </sheetView>
  </sheetViews>
  <sheetFormatPr defaultRowHeight="15" x14ac:dyDescent="0.25"/>
  <cols>
    <col min="1" max="1" width="25.5703125" style="90" customWidth="1"/>
    <col min="2" max="2" width="14.140625" style="90" customWidth="1"/>
    <col min="3" max="5" width="16" style="90" customWidth="1"/>
    <col min="6" max="6" width="13.85546875" style="90" customWidth="1"/>
    <col min="7" max="7" width="15.7109375" style="90" bestFit="1" customWidth="1"/>
    <col min="8" max="8" width="26.140625" style="1" customWidth="1"/>
    <col min="9" max="9" width="29.7109375" style="1" customWidth="1"/>
    <col min="10" max="10" width="14.85546875" style="90" customWidth="1"/>
    <col min="11" max="11" width="19.5703125" style="90" customWidth="1"/>
    <col min="12" max="12" width="17.28515625" style="90" customWidth="1"/>
    <col min="13" max="13" width="19.5703125" style="90" customWidth="1"/>
    <col min="14" max="16384" width="9.140625" style="90"/>
  </cols>
  <sheetData>
    <row r="1" spans="1:10" ht="20.25" thickBot="1" x14ac:dyDescent="0.35">
      <c r="A1" s="188" t="s">
        <v>204</v>
      </c>
      <c r="D1" s="1"/>
      <c r="E1" s="1"/>
    </row>
    <row r="2" spans="1:10" ht="16.5" thickTop="1" x14ac:dyDescent="0.25">
      <c r="A2" s="93" t="s">
        <v>188</v>
      </c>
      <c r="D2" s="49"/>
      <c r="E2" s="50"/>
      <c r="F2" s="50"/>
      <c r="G2" s="50"/>
    </row>
    <row r="3" spans="1:10" s="2" customFormat="1" x14ac:dyDescent="0.25">
      <c r="A3" s="78" t="s">
        <v>189</v>
      </c>
      <c r="H3" s="13"/>
      <c r="I3" s="13"/>
    </row>
    <row r="4" spans="1:10" s="2" customFormat="1" ht="15.75" x14ac:dyDescent="0.25">
      <c r="A4" s="91" t="s">
        <v>190</v>
      </c>
      <c r="H4" s="13"/>
      <c r="I4" s="13"/>
    </row>
    <row r="5" spans="1:10" s="2" customFormat="1" ht="84.75" customHeight="1" x14ac:dyDescent="0.25">
      <c r="A5" s="140" t="s">
        <v>0</v>
      </c>
      <c r="B5" s="141" t="s">
        <v>14</v>
      </c>
      <c r="C5" s="142" t="s">
        <v>199</v>
      </c>
      <c r="D5" s="142" t="s">
        <v>198</v>
      </c>
      <c r="E5" s="143" t="s">
        <v>197</v>
      </c>
      <c r="F5" s="144" t="s">
        <v>195</v>
      </c>
      <c r="G5" s="143" t="s">
        <v>196</v>
      </c>
      <c r="H5" s="145" t="s">
        <v>26</v>
      </c>
      <c r="I5" s="145" t="s">
        <v>13</v>
      </c>
      <c r="J5" s="25"/>
    </row>
    <row r="6" spans="1:10" x14ac:dyDescent="0.25">
      <c r="A6" s="8" t="s">
        <v>44</v>
      </c>
      <c r="B6" s="17">
        <v>16322</v>
      </c>
      <c r="C6" s="18">
        <v>6024</v>
      </c>
      <c r="D6" s="18">
        <v>5130</v>
      </c>
      <c r="E6" s="18">
        <v>5168</v>
      </c>
      <c r="F6" s="17">
        <v>875</v>
      </c>
      <c r="G6" s="20">
        <v>880</v>
      </c>
      <c r="H6" s="21"/>
      <c r="I6" s="138">
        <v>16.993590988541467</v>
      </c>
    </row>
    <row r="7" spans="1:10" x14ac:dyDescent="0.25">
      <c r="A7" s="8" t="s">
        <v>45</v>
      </c>
      <c r="B7" s="17">
        <v>16200</v>
      </c>
      <c r="C7" s="18">
        <v>6285</v>
      </c>
      <c r="D7" s="18">
        <v>5018</v>
      </c>
      <c r="E7" s="19">
        <v>4897</v>
      </c>
      <c r="F7" s="17">
        <v>1327.5</v>
      </c>
      <c r="G7" s="20">
        <v>1330</v>
      </c>
      <c r="H7" s="21"/>
      <c r="I7" s="138">
        <v>26.777609682299548</v>
      </c>
      <c r="J7" s="25"/>
    </row>
    <row r="8" spans="1:10" x14ac:dyDescent="0.25">
      <c r="A8" s="8" t="s">
        <v>39</v>
      </c>
      <c r="B8" s="17">
        <v>16052</v>
      </c>
      <c r="C8" s="18">
        <v>6233</v>
      </c>
      <c r="D8" s="18">
        <v>4777</v>
      </c>
      <c r="E8" s="19">
        <v>5042</v>
      </c>
      <c r="F8" s="17">
        <v>1323.5</v>
      </c>
      <c r="G8" s="20">
        <v>1320</v>
      </c>
      <c r="H8" s="21">
        <v>1086.5</v>
      </c>
      <c r="I8" s="138">
        <v>26.957938690294327</v>
      </c>
    </row>
    <row r="9" spans="1:10" x14ac:dyDescent="0.25">
      <c r="A9" s="8" t="s">
        <v>40</v>
      </c>
      <c r="B9" s="17">
        <v>15742</v>
      </c>
      <c r="C9" s="18">
        <v>5785</v>
      </c>
      <c r="D9" s="18">
        <v>4846</v>
      </c>
      <c r="E9" s="19">
        <v>5111</v>
      </c>
      <c r="F9" s="17">
        <v>806.5</v>
      </c>
      <c r="G9" s="20">
        <v>810</v>
      </c>
      <c r="H9" s="21">
        <v>1192.4000000000001</v>
      </c>
      <c r="I9" s="138">
        <v>16.19965853168625</v>
      </c>
    </row>
    <row r="10" spans="1:10" x14ac:dyDescent="0.25">
      <c r="A10" s="8" t="s">
        <v>33</v>
      </c>
      <c r="B10" s="17">
        <v>15728</v>
      </c>
      <c r="C10" s="18">
        <v>5976</v>
      </c>
      <c r="D10" s="18">
        <v>4712</v>
      </c>
      <c r="E10" s="19">
        <v>5040</v>
      </c>
      <c r="F10" s="17">
        <v>1100</v>
      </c>
      <c r="G10" s="20">
        <v>1100</v>
      </c>
      <c r="H10" s="21">
        <v>1044.3</v>
      </c>
      <c r="I10" s="138">
        <v>22.559474979491387</v>
      </c>
    </row>
    <row r="11" spans="1:10" x14ac:dyDescent="0.25">
      <c r="A11" s="8" t="s">
        <v>50</v>
      </c>
      <c r="B11" s="17">
        <v>16247</v>
      </c>
      <c r="C11" s="18">
        <v>6352</v>
      </c>
      <c r="D11" s="18">
        <v>4944</v>
      </c>
      <c r="E11" s="19">
        <v>4951</v>
      </c>
      <c r="F11" s="17">
        <v>1404.5</v>
      </c>
      <c r="G11" s="20">
        <v>1400</v>
      </c>
      <c r="H11" s="21">
        <v>948.3</v>
      </c>
      <c r="I11" s="138">
        <v>28.38807478524507</v>
      </c>
    </row>
    <row r="12" spans="1:10" x14ac:dyDescent="0.25">
      <c r="A12" s="8" t="s">
        <v>31</v>
      </c>
      <c r="B12" s="17">
        <v>15209</v>
      </c>
      <c r="C12" s="18">
        <v>5461</v>
      </c>
      <c r="D12" s="18">
        <v>4817</v>
      </c>
      <c r="E12" s="19">
        <v>4931</v>
      </c>
      <c r="F12" s="17">
        <v>587</v>
      </c>
      <c r="G12" s="20">
        <v>590</v>
      </c>
      <c r="H12" s="21">
        <v>900.2</v>
      </c>
      <c r="I12" s="138">
        <v>12.043496101764465</v>
      </c>
    </row>
    <row r="13" spans="1:10" x14ac:dyDescent="0.25">
      <c r="A13" s="8" t="s">
        <v>51</v>
      </c>
      <c r="B13" s="17">
        <v>15983</v>
      </c>
      <c r="C13" s="18">
        <v>5890</v>
      </c>
      <c r="D13" s="18">
        <v>5023</v>
      </c>
      <c r="E13" s="19">
        <v>5070</v>
      </c>
      <c r="F13" s="17">
        <v>843.5</v>
      </c>
      <c r="G13" s="20">
        <v>840</v>
      </c>
      <c r="H13" s="21">
        <v>1060.5999999999999</v>
      </c>
      <c r="I13" s="138">
        <v>16.714554641830972</v>
      </c>
    </row>
    <row r="14" spans="1:10" x14ac:dyDescent="0.25">
      <c r="A14" s="8" t="s">
        <v>49</v>
      </c>
      <c r="B14" s="17">
        <v>15176</v>
      </c>
      <c r="C14" s="18">
        <v>5436</v>
      </c>
      <c r="D14" s="18">
        <v>4848</v>
      </c>
      <c r="E14" s="19">
        <v>4892</v>
      </c>
      <c r="F14" s="17">
        <v>566</v>
      </c>
      <c r="G14" s="20">
        <v>570</v>
      </c>
      <c r="H14" s="21">
        <v>1014.1</v>
      </c>
      <c r="I14" s="138">
        <v>11.622176591375769</v>
      </c>
    </row>
    <row r="15" spans="1:10" x14ac:dyDescent="0.25">
      <c r="A15" s="8" t="s">
        <v>46</v>
      </c>
      <c r="B15" s="17">
        <v>16149</v>
      </c>
      <c r="C15" s="18">
        <v>6651</v>
      </c>
      <c r="D15" s="18">
        <v>4885</v>
      </c>
      <c r="E15" s="19">
        <v>4613</v>
      </c>
      <c r="F15" s="17">
        <v>1902</v>
      </c>
      <c r="G15" s="20">
        <v>1900</v>
      </c>
      <c r="H15" s="21">
        <v>1091.0999999999999</v>
      </c>
      <c r="I15" s="138">
        <v>40.050536955148452</v>
      </c>
    </row>
    <row r="16" spans="1:10" x14ac:dyDescent="0.25">
      <c r="A16" s="8" t="s">
        <v>54</v>
      </c>
      <c r="B16" s="17">
        <v>15416</v>
      </c>
      <c r="C16" s="18">
        <v>5920</v>
      </c>
      <c r="D16" s="18">
        <v>4728</v>
      </c>
      <c r="E16" s="19">
        <v>4768</v>
      </c>
      <c r="F16" s="17">
        <v>1172</v>
      </c>
      <c r="G16" s="20">
        <v>1170</v>
      </c>
      <c r="H16" s="21">
        <v>996.8</v>
      </c>
      <c r="I16" s="138">
        <v>24.684077506318449</v>
      </c>
    </row>
    <row r="17" spans="1:50" x14ac:dyDescent="0.25">
      <c r="A17" s="8" t="s">
        <v>34</v>
      </c>
      <c r="B17" s="17">
        <v>14772</v>
      </c>
      <c r="C17" s="18">
        <v>5572</v>
      </c>
      <c r="D17" s="18">
        <v>4498</v>
      </c>
      <c r="E17" s="19">
        <v>4702</v>
      </c>
      <c r="F17" s="17">
        <v>972</v>
      </c>
      <c r="G17" s="20">
        <v>970</v>
      </c>
      <c r="H17" s="21">
        <v>1008.7</v>
      </c>
      <c r="I17" s="138">
        <v>21.130434782608695</v>
      </c>
    </row>
    <row r="18" spans="1:50" x14ac:dyDescent="0.25">
      <c r="A18" s="8" t="s">
        <v>43</v>
      </c>
      <c r="B18" s="17">
        <v>15075</v>
      </c>
      <c r="C18" s="18">
        <v>5273</v>
      </c>
      <c r="D18" s="18">
        <v>4750</v>
      </c>
      <c r="E18" s="19">
        <v>5052</v>
      </c>
      <c r="F18" s="17">
        <v>372</v>
      </c>
      <c r="G18" s="20">
        <v>370</v>
      </c>
      <c r="H18" s="21">
        <v>782.1</v>
      </c>
      <c r="I18" s="138">
        <v>7.5902876963884927</v>
      </c>
    </row>
    <row r="19" spans="1:50" x14ac:dyDescent="0.25">
      <c r="A19" s="8" t="s">
        <v>42</v>
      </c>
      <c r="B19" s="17">
        <v>15726</v>
      </c>
      <c r="C19" s="18">
        <v>5659</v>
      </c>
      <c r="D19" s="18">
        <v>5169</v>
      </c>
      <c r="E19" s="19">
        <v>4898</v>
      </c>
      <c r="F19" s="17">
        <v>625.5</v>
      </c>
      <c r="G19" s="20">
        <v>630</v>
      </c>
      <c r="H19" s="21">
        <v>764.4</v>
      </c>
      <c r="I19" s="138">
        <v>12.426740836396146</v>
      </c>
    </row>
    <row r="20" spans="1:50" x14ac:dyDescent="0.25">
      <c r="A20" s="8" t="s">
        <v>48</v>
      </c>
      <c r="B20" s="17">
        <v>15196</v>
      </c>
      <c r="C20" s="18">
        <v>5578</v>
      </c>
      <c r="D20" s="18">
        <v>4794</v>
      </c>
      <c r="E20" s="19">
        <v>4824</v>
      </c>
      <c r="F20" s="17">
        <v>769</v>
      </c>
      <c r="G20" s="20">
        <v>770</v>
      </c>
      <c r="H20" s="21">
        <v>750.4</v>
      </c>
      <c r="I20" s="138">
        <v>15.990850488667082</v>
      </c>
    </row>
    <row r="21" spans="1:50" x14ac:dyDescent="0.25">
      <c r="A21" s="8" t="s">
        <v>41</v>
      </c>
      <c r="B21" s="17">
        <v>15377</v>
      </c>
      <c r="C21" s="18">
        <v>5848</v>
      </c>
      <c r="D21" s="18">
        <v>4865</v>
      </c>
      <c r="E21" s="19">
        <v>4664</v>
      </c>
      <c r="F21" s="17">
        <v>1083.5</v>
      </c>
      <c r="G21" s="20">
        <v>1080</v>
      </c>
      <c r="H21" s="21">
        <v>827</v>
      </c>
      <c r="I21" s="138">
        <v>22.741106097177038</v>
      </c>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7"/>
      <c r="AN21" s="8"/>
      <c r="AO21" s="8"/>
      <c r="AP21" s="8"/>
      <c r="AQ21" s="9"/>
      <c r="AR21" s="9"/>
      <c r="AS21" s="9"/>
      <c r="AT21" s="9"/>
      <c r="AU21" s="9"/>
      <c r="AV21" s="9"/>
      <c r="AW21" s="9"/>
      <c r="AX21" s="9"/>
    </row>
    <row r="22" spans="1:50" x14ac:dyDescent="0.25">
      <c r="A22" s="8" t="s">
        <v>38</v>
      </c>
      <c r="B22" s="17">
        <v>15128</v>
      </c>
      <c r="C22" s="18">
        <v>5644</v>
      </c>
      <c r="D22" s="18">
        <v>4770</v>
      </c>
      <c r="E22" s="19">
        <v>4714</v>
      </c>
      <c r="F22" s="17">
        <v>902</v>
      </c>
      <c r="G22" s="20">
        <v>900</v>
      </c>
      <c r="H22" s="21">
        <v>977.6</v>
      </c>
      <c r="I22" s="138">
        <v>19.021509911429778</v>
      </c>
    </row>
    <row r="23" spans="1:50" x14ac:dyDescent="0.25">
      <c r="A23" s="8" t="s">
        <v>52</v>
      </c>
      <c r="B23" s="17">
        <v>15143</v>
      </c>
      <c r="C23" s="18">
        <v>5551</v>
      </c>
      <c r="D23" s="18">
        <v>4644</v>
      </c>
      <c r="E23" s="19">
        <v>4948</v>
      </c>
      <c r="F23" s="17">
        <v>755</v>
      </c>
      <c r="G23" s="20">
        <v>760</v>
      </c>
      <c r="H23" s="21">
        <v>1114.5</v>
      </c>
      <c r="I23" s="138">
        <v>15.742285237698081</v>
      </c>
    </row>
    <row r="24" spans="1:50" x14ac:dyDescent="0.25">
      <c r="A24" s="8" t="s">
        <v>30</v>
      </c>
      <c r="B24" s="17">
        <v>15648</v>
      </c>
      <c r="C24" s="18">
        <v>6135</v>
      </c>
      <c r="D24" s="18">
        <v>4762</v>
      </c>
      <c r="E24" s="19">
        <v>4751</v>
      </c>
      <c r="F24" s="17">
        <v>1378.5</v>
      </c>
      <c r="G24" s="20">
        <v>1380</v>
      </c>
      <c r="H24" s="21">
        <v>1015.7</v>
      </c>
      <c r="I24" s="138">
        <v>28.981393882056132</v>
      </c>
    </row>
    <row r="25" spans="1:50" x14ac:dyDescent="0.25">
      <c r="A25" s="8" t="s">
        <v>53</v>
      </c>
      <c r="B25" s="17">
        <v>15390</v>
      </c>
      <c r="C25" s="18">
        <v>6099</v>
      </c>
      <c r="D25" s="18">
        <v>4680</v>
      </c>
      <c r="E25" s="19">
        <v>4611</v>
      </c>
      <c r="F25" s="17">
        <v>1453.5</v>
      </c>
      <c r="G25" s="20">
        <v>1450</v>
      </c>
      <c r="H25" s="21">
        <v>934.1</v>
      </c>
      <c r="I25" s="138">
        <v>31.288343558282211</v>
      </c>
    </row>
    <row r="26" spans="1:50" x14ac:dyDescent="0.25">
      <c r="A26" s="8" t="s">
        <v>47</v>
      </c>
      <c r="B26" s="17">
        <v>14445</v>
      </c>
      <c r="C26" s="18">
        <v>5208</v>
      </c>
      <c r="D26" s="18">
        <v>4571</v>
      </c>
      <c r="E26" s="19">
        <v>4666</v>
      </c>
      <c r="F26" s="17">
        <v>589.5</v>
      </c>
      <c r="G26" s="20">
        <v>590</v>
      </c>
      <c r="H26" s="21">
        <v>888.4</v>
      </c>
      <c r="I26" s="138">
        <v>12.763884378044821</v>
      </c>
    </row>
    <row r="27" spans="1:50" x14ac:dyDescent="0.25">
      <c r="A27" s="8" t="s">
        <v>29</v>
      </c>
      <c r="B27" s="17">
        <v>14486</v>
      </c>
      <c r="C27" s="18">
        <v>5158</v>
      </c>
      <c r="D27" s="18">
        <v>4723</v>
      </c>
      <c r="E27" s="19">
        <v>4605</v>
      </c>
      <c r="F27" s="17">
        <v>494</v>
      </c>
      <c r="G27" s="20">
        <v>490</v>
      </c>
      <c r="H27" s="21">
        <v>692.4</v>
      </c>
      <c r="I27" s="138">
        <v>10.591766723842195</v>
      </c>
    </row>
    <row r="28" spans="1:50" x14ac:dyDescent="0.25">
      <c r="A28" s="8" t="s">
        <v>32</v>
      </c>
      <c r="B28" s="17">
        <v>14646</v>
      </c>
      <c r="C28" s="18">
        <v>5233</v>
      </c>
      <c r="D28" s="18">
        <v>4783</v>
      </c>
      <c r="E28" s="19">
        <v>4630</v>
      </c>
      <c r="F28" s="17">
        <v>526.5</v>
      </c>
      <c r="G28" s="20">
        <v>530</v>
      </c>
      <c r="H28" s="21">
        <v>512.20000000000005</v>
      </c>
      <c r="I28" s="138">
        <v>11.186656751301392</v>
      </c>
    </row>
    <row r="29" spans="1:50" x14ac:dyDescent="0.25">
      <c r="A29" s="8" t="s">
        <v>35</v>
      </c>
      <c r="B29" s="17">
        <v>14746</v>
      </c>
      <c r="C29" s="18">
        <v>5181</v>
      </c>
      <c r="D29" s="18">
        <v>4856</v>
      </c>
      <c r="E29" s="19">
        <v>4709</v>
      </c>
      <c r="F29" s="17">
        <v>398.5</v>
      </c>
      <c r="G29" s="20">
        <v>400</v>
      </c>
      <c r="H29" s="21">
        <v>508.2</v>
      </c>
      <c r="I29" s="138">
        <v>8.3324621014113962</v>
      </c>
    </row>
    <row r="30" spans="1:50" x14ac:dyDescent="0.25">
      <c r="A30" s="8" t="s">
        <v>37</v>
      </c>
      <c r="B30" s="17">
        <v>14312</v>
      </c>
      <c r="C30" s="18">
        <v>5139</v>
      </c>
      <c r="D30" s="18">
        <v>4539</v>
      </c>
      <c r="E30" s="19">
        <v>4634</v>
      </c>
      <c r="F30" s="17">
        <v>552.5</v>
      </c>
      <c r="G30" s="20">
        <v>550</v>
      </c>
      <c r="H30" s="21">
        <v>550.1</v>
      </c>
      <c r="I30" s="138">
        <v>12.046222609833206</v>
      </c>
    </row>
    <row r="31" spans="1:50" x14ac:dyDescent="0.25">
      <c r="A31" s="8" t="s">
        <v>36</v>
      </c>
      <c r="B31" s="17">
        <v>14329</v>
      </c>
      <c r="C31" s="18">
        <v>5156</v>
      </c>
      <c r="D31" s="18">
        <v>4429</v>
      </c>
      <c r="E31" s="19">
        <v>4744</v>
      </c>
      <c r="F31" s="17">
        <v>569.5</v>
      </c>
      <c r="G31" s="20">
        <v>570</v>
      </c>
      <c r="H31" s="21">
        <v>617.70000000000005</v>
      </c>
      <c r="I31" s="138">
        <v>12.416875613212691</v>
      </c>
    </row>
    <row r="32" spans="1:50" x14ac:dyDescent="0.25">
      <c r="A32" s="8" t="s">
        <v>28</v>
      </c>
      <c r="B32" s="17">
        <v>14469</v>
      </c>
      <c r="C32" s="18">
        <v>5292</v>
      </c>
      <c r="D32" s="18">
        <v>4575</v>
      </c>
      <c r="E32" s="19">
        <v>4602</v>
      </c>
      <c r="F32" s="17">
        <v>703.5</v>
      </c>
      <c r="G32" s="20">
        <v>700</v>
      </c>
      <c r="H32" s="21">
        <v>733</v>
      </c>
      <c r="I32" s="138">
        <v>15.331807780320366</v>
      </c>
    </row>
    <row r="33" spans="1:10" x14ac:dyDescent="0.25">
      <c r="A33" s="8" t="s">
        <v>27</v>
      </c>
      <c r="B33" s="17">
        <v>14519</v>
      </c>
      <c r="C33" s="18">
        <v>5416</v>
      </c>
      <c r="D33" s="18">
        <v>4501</v>
      </c>
      <c r="E33" s="19">
        <v>4602</v>
      </c>
      <c r="F33" s="17">
        <v>864.5</v>
      </c>
      <c r="G33" s="20">
        <v>860</v>
      </c>
      <c r="H33" s="21">
        <v>790.7</v>
      </c>
      <c r="I33" s="138">
        <v>18.993738328023728</v>
      </c>
    </row>
    <row r="34" spans="1:10" x14ac:dyDescent="0.25">
      <c r="A34" s="12" t="s">
        <v>5</v>
      </c>
      <c r="B34" s="17">
        <v>14514</v>
      </c>
      <c r="C34" s="18">
        <v>5488</v>
      </c>
      <c r="D34" s="18">
        <v>4563</v>
      </c>
      <c r="E34" s="19">
        <v>4463</v>
      </c>
      <c r="F34" s="17">
        <v>975</v>
      </c>
      <c r="G34" s="20">
        <v>980</v>
      </c>
      <c r="H34" s="21">
        <v>790.5</v>
      </c>
      <c r="I34" s="138">
        <v>21.604254376246399</v>
      </c>
    </row>
    <row r="35" spans="1:10" x14ac:dyDescent="0.25">
      <c r="A35" s="8" t="s">
        <v>10</v>
      </c>
      <c r="B35" s="17">
        <v>13996</v>
      </c>
      <c r="C35" s="18">
        <v>5226</v>
      </c>
      <c r="D35" s="18">
        <v>4414</v>
      </c>
      <c r="E35" s="19">
        <v>4356</v>
      </c>
      <c r="F35" s="17">
        <v>841</v>
      </c>
      <c r="G35" s="20">
        <v>840</v>
      </c>
      <c r="H35" s="21">
        <v>768.9</v>
      </c>
      <c r="I35" s="138">
        <v>19.179019384264539</v>
      </c>
    </row>
    <row r="36" spans="1:10" x14ac:dyDescent="0.25">
      <c r="A36" s="8" t="s">
        <v>9</v>
      </c>
      <c r="B36" s="17">
        <v>14277</v>
      </c>
      <c r="C36" s="18">
        <v>5138</v>
      </c>
      <c r="D36" s="18">
        <v>4655</v>
      </c>
      <c r="E36" s="19">
        <v>4484</v>
      </c>
      <c r="F36" s="17">
        <v>568.5</v>
      </c>
      <c r="G36" s="20">
        <v>570</v>
      </c>
      <c r="H36" s="21">
        <v>766.4</v>
      </c>
      <c r="I36" s="138">
        <v>12.441186125396651</v>
      </c>
    </row>
    <row r="37" spans="1:10" x14ac:dyDescent="0.25">
      <c r="A37" s="8" t="s">
        <v>8</v>
      </c>
      <c r="B37" s="17">
        <v>14448</v>
      </c>
      <c r="C37" s="18">
        <v>5213</v>
      </c>
      <c r="D37" s="18">
        <v>4515</v>
      </c>
      <c r="E37" s="19">
        <v>4720</v>
      </c>
      <c r="F37" s="17">
        <v>595.5</v>
      </c>
      <c r="G37" s="20">
        <v>600</v>
      </c>
      <c r="H37" s="21">
        <v>704</v>
      </c>
      <c r="I37" s="138">
        <v>12.896589063345967</v>
      </c>
    </row>
    <row r="38" spans="1:10" x14ac:dyDescent="0.25">
      <c r="A38" s="9" t="s">
        <v>2</v>
      </c>
      <c r="B38" s="17">
        <v>15117</v>
      </c>
      <c r="C38" s="18">
        <v>5607</v>
      </c>
      <c r="D38" s="18">
        <v>4680</v>
      </c>
      <c r="E38" s="19">
        <v>4830</v>
      </c>
      <c r="F38" s="17">
        <v>852</v>
      </c>
      <c r="G38" s="20">
        <v>850</v>
      </c>
      <c r="H38" s="21">
        <v>717.6</v>
      </c>
      <c r="I38" s="138">
        <v>17.917981072555207</v>
      </c>
    </row>
    <row r="39" spans="1:10" x14ac:dyDescent="0.25">
      <c r="A39" s="9" t="s">
        <v>4</v>
      </c>
      <c r="B39" s="17">
        <v>14358</v>
      </c>
      <c r="C39" s="18">
        <v>5228</v>
      </c>
      <c r="D39" s="18">
        <v>4592</v>
      </c>
      <c r="E39" s="19">
        <v>4538</v>
      </c>
      <c r="F39" s="17">
        <v>663</v>
      </c>
      <c r="G39" s="20">
        <v>660</v>
      </c>
      <c r="H39" s="21">
        <v>748.1</v>
      </c>
      <c r="I39" s="138">
        <v>14.523548740416208</v>
      </c>
    </row>
    <row r="40" spans="1:10" x14ac:dyDescent="0.25">
      <c r="A40" s="9" t="s">
        <v>3</v>
      </c>
      <c r="B40" s="17">
        <v>15546</v>
      </c>
      <c r="C40" s="18">
        <v>5788</v>
      </c>
      <c r="D40" s="18">
        <v>4881</v>
      </c>
      <c r="E40" s="19">
        <v>4877</v>
      </c>
      <c r="F40" s="17">
        <v>909</v>
      </c>
      <c r="G40" s="20">
        <v>910</v>
      </c>
      <c r="H40" s="21">
        <v>833.5</v>
      </c>
      <c r="I40" s="138">
        <v>18.630866980938716</v>
      </c>
    </row>
    <row r="41" spans="1:10" x14ac:dyDescent="0.25">
      <c r="A41" s="9" t="s">
        <v>1</v>
      </c>
      <c r="B41" s="22">
        <v>15310</v>
      </c>
      <c r="C41" s="18">
        <v>5584</v>
      </c>
      <c r="D41" s="18">
        <v>4822</v>
      </c>
      <c r="E41" s="19">
        <v>4904</v>
      </c>
      <c r="F41" s="17">
        <v>721</v>
      </c>
      <c r="G41" s="20">
        <v>720</v>
      </c>
      <c r="H41" s="21">
        <v>987</v>
      </c>
      <c r="I41" s="138">
        <v>14.826238947151966</v>
      </c>
    </row>
    <row r="42" spans="1:10" x14ac:dyDescent="0.25">
      <c r="A42" s="9" t="s">
        <v>11</v>
      </c>
      <c r="B42" s="22">
        <v>15829</v>
      </c>
      <c r="C42" s="18">
        <v>5958</v>
      </c>
      <c r="D42" s="18">
        <v>5011</v>
      </c>
      <c r="E42" s="19">
        <v>4860</v>
      </c>
      <c r="F42" s="17">
        <v>1022.5</v>
      </c>
      <c r="G42" s="20">
        <v>1020</v>
      </c>
      <c r="H42" s="21">
        <v>965.5</v>
      </c>
      <c r="I42" s="138">
        <v>20.717252557998176</v>
      </c>
    </row>
    <row r="43" spans="1:10" x14ac:dyDescent="0.25">
      <c r="A43" s="9" t="s">
        <v>6</v>
      </c>
      <c r="B43" s="22">
        <v>16339</v>
      </c>
      <c r="C43" s="18">
        <v>6526</v>
      </c>
      <c r="D43" s="18">
        <v>5093</v>
      </c>
      <c r="E43" s="19">
        <v>4720</v>
      </c>
      <c r="F43" s="17">
        <v>1619.5</v>
      </c>
      <c r="G43" s="20">
        <v>1620</v>
      </c>
      <c r="H43" s="21">
        <v>888.9</v>
      </c>
      <c r="I43" s="138">
        <v>33.0072353001121</v>
      </c>
      <c r="J43" s="10"/>
    </row>
    <row r="44" spans="1:10" x14ac:dyDescent="0.25">
      <c r="A44" s="9" t="s">
        <v>7</v>
      </c>
      <c r="B44" s="22">
        <v>15299</v>
      </c>
      <c r="C44" s="18">
        <v>5470</v>
      </c>
      <c r="D44" s="18">
        <v>4776</v>
      </c>
      <c r="E44" s="19">
        <v>5053</v>
      </c>
      <c r="F44" s="17">
        <v>555.5</v>
      </c>
      <c r="G44" s="20">
        <v>560</v>
      </c>
      <c r="H44" s="21">
        <v>968.3</v>
      </c>
      <c r="I44" s="138">
        <v>11.303286193915962</v>
      </c>
    </row>
    <row r="45" spans="1:10" x14ac:dyDescent="0.25">
      <c r="A45" s="9" t="s">
        <v>12</v>
      </c>
      <c r="B45" s="17">
        <v>16657</v>
      </c>
      <c r="C45" s="18">
        <v>5903</v>
      </c>
      <c r="D45" s="18">
        <v>5067</v>
      </c>
      <c r="E45" s="19">
        <v>5687</v>
      </c>
      <c r="F45" s="17">
        <v>526</v>
      </c>
      <c r="G45" s="20">
        <v>530</v>
      </c>
      <c r="H45" s="21"/>
      <c r="I45" s="138">
        <v>9.7824065464013383</v>
      </c>
      <c r="J45" s="10"/>
    </row>
    <row r="46" spans="1:10" x14ac:dyDescent="0.25">
      <c r="A46" s="9" t="s">
        <v>200</v>
      </c>
      <c r="B46" s="17">
        <v>16784</v>
      </c>
      <c r="C46" s="18">
        <v>6340</v>
      </c>
      <c r="D46" s="18">
        <v>5685</v>
      </c>
      <c r="E46" s="18">
        <v>4759</v>
      </c>
      <c r="F46" s="17">
        <v>1118</v>
      </c>
      <c r="G46" s="20">
        <v>1120</v>
      </c>
      <c r="H46" s="21"/>
      <c r="I46" s="138">
        <v>21.409421677518193</v>
      </c>
      <c r="J46" s="10"/>
    </row>
    <row r="47" spans="1:10" ht="39" x14ac:dyDescent="0.25">
      <c r="A47" s="137" t="s">
        <v>207</v>
      </c>
      <c r="B47" s="30">
        <v>15884</v>
      </c>
      <c r="C47" s="31">
        <v>5856</v>
      </c>
      <c r="D47" s="31">
        <v>5067</v>
      </c>
      <c r="E47" s="31">
        <v>4961</v>
      </c>
      <c r="F47" s="30">
        <v>842</v>
      </c>
      <c r="G47" s="32">
        <v>840</v>
      </c>
      <c r="H47" s="30"/>
      <c r="I47" s="139">
        <v>16.792979656960512</v>
      </c>
    </row>
    <row r="48" spans="1:10" ht="26.25" x14ac:dyDescent="0.25">
      <c r="A48" s="137" t="s">
        <v>208</v>
      </c>
      <c r="B48" s="30">
        <v>14918</v>
      </c>
      <c r="C48" s="31">
        <v>5106</v>
      </c>
      <c r="D48" s="31">
        <v>5140</v>
      </c>
      <c r="E48" s="31">
        <v>4672</v>
      </c>
      <c r="F48" s="30">
        <v>200</v>
      </c>
      <c r="G48" s="32">
        <v>200</v>
      </c>
      <c r="H48" s="30"/>
      <c r="I48" s="139">
        <v>4.0766408479412961</v>
      </c>
    </row>
    <row r="49" spans="1:7" ht="25.5" customHeight="1" x14ac:dyDescent="0.25">
      <c r="A49" s="116" t="s">
        <v>205</v>
      </c>
      <c r="F49" s="10"/>
    </row>
    <row r="50" spans="1:7" x14ac:dyDescent="0.25">
      <c r="A50" s="116" t="s">
        <v>206</v>
      </c>
      <c r="F50" s="10"/>
    </row>
    <row r="51" spans="1:7" x14ac:dyDescent="0.25">
      <c r="A51" s="3" t="s">
        <v>209</v>
      </c>
      <c r="F51" s="10"/>
    </row>
    <row r="52" spans="1:7" x14ac:dyDescent="0.25">
      <c r="F52" s="10"/>
      <c r="G52" s="10"/>
    </row>
    <row r="53" spans="1:7" x14ac:dyDescent="0.25">
      <c r="F53" s="10"/>
    </row>
  </sheetData>
  <sortState ref="A58:B97">
    <sortCondition ref="B58"/>
  </sortState>
  <hyperlinks>
    <hyperlink ref="A3" location="Contents!A1" display="Contents"/>
  </hyperlinks>
  <pageMargins left="0.7" right="0.7" top="0.75" bottom="0.75" header="0.3" footer="0.3"/>
  <pageSetup orientation="portrait"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pane ySplit="5" topLeftCell="A20" activePane="bottomLeft" state="frozen"/>
      <selection activeCell="A29" sqref="A29"/>
      <selection pane="bottomLeft"/>
    </sheetView>
  </sheetViews>
  <sheetFormatPr defaultRowHeight="15" x14ac:dyDescent="0.25"/>
  <cols>
    <col min="1" max="1" width="12.42578125" customWidth="1"/>
    <col min="2" max="2" width="18.28515625" customWidth="1"/>
    <col min="3" max="3" width="16.28515625" customWidth="1"/>
    <col min="4" max="4" width="9" customWidth="1"/>
    <col min="5" max="5" width="14.140625" customWidth="1"/>
    <col min="6" max="6" width="9" customWidth="1"/>
    <col min="7" max="7" width="15.140625" customWidth="1"/>
    <col min="8" max="8" width="9" customWidth="1"/>
    <col min="9" max="9" width="15.140625" customWidth="1"/>
    <col min="10" max="10" width="9" style="6" customWidth="1"/>
    <col min="11" max="11" width="13.7109375" customWidth="1"/>
  </cols>
  <sheetData>
    <row r="1" spans="1:13" s="41" customFormat="1" ht="20.25" thickBot="1" x14ac:dyDescent="0.35">
      <c r="A1" s="188" t="s">
        <v>210</v>
      </c>
      <c r="J1" s="42"/>
      <c r="K1" s="51"/>
    </row>
    <row r="2" spans="1:13" s="41" customFormat="1" ht="16.5" thickTop="1" x14ac:dyDescent="0.25">
      <c r="A2" s="93" t="s">
        <v>188</v>
      </c>
      <c r="J2" s="42"/>
    </row>
    <row r="3" spans="1:13" x14ac:dyDescent="0.25">
      <c r="A3" s="78" t="s">
        <v>189</v>
      </c>
      <c r="B3" s="3"/>
      <c r="C3" s="3"/>
      <c r="D3" s="3"/>
      <c r="E3" s="3"/>
      <c r="F3" s="3"/>
      <c r="G3" s="3"/>
      <c r="H3" s="3"/>
      <c r="I3" s="3"/>
      <c r="J3" s="4"/>
    </row>
    <row r="4" spans="1:13" ht="15.75" x14ac:dyDescent="0.25">
      <c r="A4" s="91" t="s">
        <v>190</v>
      </c>
      <c r="B4" s="28"/>
      <c r="C4" s="3"/>
      <c r="D4" s="3"/>
      <c r="E4" s="3"/>
      <c r="F4" s="3"/>
      <c r="G4" s="3"/>
      <c r="H4" s="3"/>
      <c r="I4" s="3"/>
      <c r="J4" s="4"/>
    </row>
    <row r="5" spans="1:13" ht="39" customHeight="1" x14ac:dyDescent="0.25">
      <c r="A5" s="148" t="s">
        <v>0</v>
      </c>
      <c r="B5" s="149" t="s">
        <v>87</v>
      </c>
      <c r="C5" s="150" t="s">
        <v>88</v>
      </c>
      <c r="D5" s="151" t="s">
        <v>86</v>
      </c>
      <c r="E5" s="152" t="s">
        <v>89</v>
      </c>
      <c r="F5" s="151" t="s">
        <v>90</v>
      </c>
      <c r="G5" s="152" t="s">
        <v>91</v>
      </c>
      <c r="H5" s="151" t="s">
        <v>92</v>
      </c>
      <c r="I5" s="152" t="s">
        <v>93</v>
      </c>
      <c r="J5" s="151" t="s">
        <v>94</v>
      </c>
      <c r="K5" s="152" t="s">
        <v>95</v>
      </c>
    </row>
    <row r="6" spans="1:13" x14ac:dyDescent="0.25">
      <c r="A6" s="146" t="s">
        <v>44</v>
      </c>
      <c r="B6" s="16">
        <v>880</v>
      </c>
      <c r="C6" s="23">
        <v>16.993590988541467</v>
      </c>
      <c r="D6" s="11">
        <v>110</v>
      </c>
      <c r="E6" s="24">
        <v>7.9376083188908142</v>
      </c>
      <c r="F6" s="5">
        <v>190</v>
      </c>
      <c r="G6" s="24">
        <v>13.509649749821302</v>
      </c>
      <c r="H6" s="5">
        <v>390</v>
      </c>
      <c r="I6" s="24">
        <v>24.951644100580271</v>
      </c>
      <c r="J6" s="5">
        <v>180</v>
      </c>
      <c r="K6" s="24">
        <v>24.388631857237279</v>
      </c>
    </row>
    <row r="7" spans="1:13" x14ac:dyDescent="0.25">
      <c r="A7" s="146" t="s">
        <v>45</v>
      </c>
      <c r="B7" s="16">
        <v>1330</v>
      </c>
      <c r="C7" s="23">
        <v>26.777609682299548</v>
      </c>
      <c r="D7" s="11">
        <v>240</v>
      </c>
      <c r="E7" s="24">
        <v>17.956312476860422</v>
      </c>
      <c r="F7" s="5">
        <v>310</v>
      </c>
      <c r="G7" s="24">
        <v>23.694171082513247</v>
      </c>
      <c r="H7" s="5">
        <v>450</v>
      </c>
      <c r="I7" s="24">
        <v>29.339378238341968</v>
      </c>
      <c r="J7" s="5">
        <v>320</v>
      </c>
      <c r="K7" s="24">
        <v>42.991913746630729</v>
      </c>
      <c r="M7" s="26"/>
    </row>
    <row r="8" spans="1:13" x14ac:dyDescent="0.25">
      <c r="A8" s="146" t="s">
        <v>39</v>
      </c>
      <c r="B8" s="16">
        <v>1320</v>
      </c>
      <c r="C8" s="23">
        <v>26.957938690294327</v>
      </c>
      <c r="D8" s="11">
        <v>150</v>
      </c>
      <c r="E8" s="24">
        <v>10.989810771470159</v>
      </c>
      <c r="F8" s="5">
        <v>340</v>
      </c>
      <c r="G8" s="24">
        <v>26.570425282871636</v>
      </c>
      <c r="H8" s="5">
        <v>460</v>
      </c>
      <c r="I8" s="24">
        <v>29.95121951219512</v>
      </c>
      <c r="J8" s="5">
        <v>370</v>
      </c>
      <c r="K8" s="24">
        <v>51.84926727145848</v>
      </c>
      <c r="M8" s="26"/>
    </row>
    <row r="9" spans="1:13" x14ac:dyDescent="0.25">
      <c r="A9" s="146" t="s">
        <v>40</v>
      </c>
      <c r="B9" s="16">
        <v>810</v>
      </c>
      <c r="C9" s="23">
        <v>16.19965853168625</v>
      </c>
      <c r="D9" s="11">
        <v>120</v>
      </c>
      <c r="E9" s="24">
        <v>9.10499806276637</v>
      </c>
      <c r="F9" s="5">
        <v>140</v>
      </c>
      <c r="G9" s="24">
        <v>10.671323244082267</v>
      </c>
      <c r="H9" s="5">
        <v>380</v>
      </c>
      <c r="I9" s="24">
        <v>23.677581863979849</v>
      </c>
      <c r="J9" s="5">
        <v>180</v>
      </c>
      <c r="K9" s="24">
        <v>21.626617375231053</v>
      </c>
      <c r="M9" s="26"/>
    </row>
    <row r="10" spans="1:13" x14ac:dyDescent="0.25">
      <c r="A10" s="146" t="s">
        <v>33</v>
      </c>
      <c r="B10" s="16">
        <v>1100</v>
      </c>
      <c r="C10" s="23">
        <v>22.559474979491387</v>
      </c>
      <c r="D10" s="11">
        <v>130</v>
      </c>
      <c r="E10" s="24">
        <v>10.239309533150255</v>
      </c>
      <c r="F10" s="5">
        <v>310</v>
      </c>
      <c r="G10" s="24">
        <v>24</v>
      </c>
      <c r="H10" s="5">
        <v>410</v>
      </c>
      <c r="I10" s="24">
        <v>26.514657980456025</v>
      </c>
      <c r="J10" s="5">
        <v>260</v>
      </c>
      <c r="K10" s="24">
        <v>32.406822488945039</v>
      </c>
      <c r="M10" s="26"/>
    </row>
    <row r="11" spans="1:13" x14ac:dyDescent="0.25">
      <c r="A11" s="146" t="s">
        <v>50</v>
      </c>
      <c r="B11" s="16">
        <v>1400</v>
      </c>
      <c r="C11" s="23">
        <v>28.38807478524507</v>
      </c>
      <c r="D11" s="11">
        <v>110</v>
      </c>
      <c r="E11" s="24">
        <v>8.7856306130417803</v>
      </c>
      <c r="F11" s="5">
        <v>290</v>
      </c>
      <c r="G11" s="24">
        <v>22.054847431440709</v>
      </c>
      <c r="H11" s="5">
        <v>560</v>
      </c>
      <c r="I11" s="24">
        <v>36.390435637078284</v>
      </c>
      <c r="J11" s="5">
        <v>450</v>
      </c>
      <c r="K11" s="24">
        <v>53.309692671394806</v>
      </c>
      <c r="M11" s="26"/>
    </row>
    <row r="12" spans="1:13" x14ac:dyDescent="0.25">
      <c r="A12" s="146" t="s">
        <v>31</v>
      </c>
      <c r="B12" s="16">
        <v>590</v>
      </c>
      <c r="C12" s="23">
        <v>12.043496101764465</v>
      </c>
      <c r="D12" s="11">
        <v>10</v>
      </c>
      <c r="E12" s="24">
        <v>0.9441384736428009</v>
      </c>
      <c r="F12" s="5">
        <v>170</v>
      </c>
      <c r="G12" s="24">
        <v>14.066908504635228</v>
      </c>
      <c r="H12" s="5">
        <v>240</v>
      </c>
      <c r="I12" s="24">
        <v>15.703022339027594</v>
      </c>
      <c r="J12" s="5">
        <v>160</v>
      </c>
      <c r="K12" s="24">
        <v>19.214753123140987</v>
      </c>
      <c r="M12" s="26"/>
    </row>
    <row r="13" spans="1:13" x14ac:dyDescent="0.25">
      <c r="A13" s="146" t="s">
        <v>51</v>
      </c>
      <c r="B13" s="16">
        <v>840</v>
      </c>
      <c r="C13" s="23">
        <v>16.714554641830972</v>
      </c>
      <c r="D13" s="11">
        <v>100</v>
      </c>
      <c r="E13" s="24">
        <v>7.8841512469831052</v>
      </c>
      <c r="F13" s="5">
        <v>210</v>
      </c>
      <c r="G13" s="24">
        <v>17.155484130172759</v>
      </c>
      <c r="H13" s="5">
        <v>350</v>
      </c>
      <c r="I13" s="24">
        <v>21.682647695638728</v>
      </c>
      <c r="J13" s="5">
        <v>180</v>
      </c>
      <c r="K13" s="24">
        <v>19.257294429708221</v>
      </c>
      <c r="M13" s="26"/>
    </row>
    <row r="14" spans="1:13" x14ac:dyDescent="0.25">
      <c r="A14" s="146" t="s">
        <v>49</v>
      </c>
      <c r="B14" s="16">
        <v>570</v>
      </c>
      <c r="C14" s="23">
        <v>11.622176591375769</v>
      </c>
      <c r="D14" s="11">
        <v>80</v>
      </c>
      <c r="E14" s="24">
        <v>7.2210065645514225</v>
      </c>
      <c r="F14" s="5">
        <v>140</v>
      </c>
      <c r="G14" s="24">
        <v>11.604524507750314</v>
      </c>
      <c r="H14" s="5">
        <v>180</v>
      </c>
      <c r="I14" s="24">
        <v>11.253430924062215</v>
      </c>
      <c r="J14" s="5">
        <v>160</v>
      </c>
      <c r="K14" s="24">
        <v>17.942984907769706</v>
      </c>
      <c r="M14" s="26"/>
    </row>
    <row r="15" spans="1:13" x14ac:dyDescent="0.25">
      <c r="A15" s="146" t="s">
        <v>46</v>
      </c>
      <c r="B15" s="16">
        <v>1900</v>
      </c>
      <c r="C15" s="23">
        <v>40.050536955148452</v>
      </c>
      <c r="D15" s="11">
        <v>200</v>
      </c>
      <c r="E15" s="24">
        <v>17.823129251700681</v>
      </c>
      <c r="F15" s="5">
        <v>440</v>
      </c>
      <c r="G15" s="24">
        <v>37.692307692307693</v>
      </c>
      <c r="H15" s="5">
        <v>750</v>
      </c>
      <c r="I15" s="24">
        <v>48.641655886157828</v>
      </c>
      <c r="J15" s="5">
        <v>510</v>
      </c>
      <c r="K15" s="24">
        <v>55.077915099408926</v>
      </c>
      <c r="M15" s="26"/>
    </row>
    <row r="16" spans="1:13" x14ac:dyDescent="0.25">
      <c r="A16" s="146" t="s">
        <v>54</v>
      </c>
      <c r="B16" s="16">
        <v>1170</v>
      </c>
      <c r="C16" s="23">
        <v>24.684077506318449</v>
      </c>
      <c r="D16" s="11">
        <v>40</v>
      </c>
      <c r="E16" s="24">
        <v>3.8949671772428882</v>
      </c>
      <c r="F16" s="5">
        <v>290</v>
      </c>
      <c r="G16" s="24">
        <v>25.419240953221532</v>
      </c>
      <c r="H16" s="5">
        <v>520</v>
      </c>
      <c r="I16" s="24">
        <v>33.965348152991176</v>
      </c>
      <c r="J16" s="5">
        <v>320</v>
      </c>
      <c r="K16" s="24">
        <v>33.934252386002122</v>
      </c>
      <c r="M16" s="26"/>
    </row>
    <row r="17" spans="1:13" x14ac:dyDescent="0.25">
      <c r="A17" s="146" t="s">
        <v>34</v>
      </c>
      <c r="B17" s="16">
        <v>970</v>
      </c>
      <c r="C17" s="23">
        <v>21.130434782608695</v>
      </c>
      <c r="D17" s="11">
        <v>130</v>
      </c>
      <c r="E17" s="24">
        <v>12.658227848101266</v>
      </c>
      <c r="F17" s="5">
        <v>200</v>
      </c>
      <c r="G17" s="24">
        <v>17.214532871972317</v>
      </c>
      <c r="H17" s="5">
        <v>380</v>
      </c>
      <c r="I17" s="24">
        <v>25.326196052191367</v>
      </c>
      <c r="J17" s="5">
        <v>260</v>
      </c>
      <c r="K17" s="24">
        <v>28.672086720867206</v>
      </c>
      <c r="M17" s="26"/>
    </row>
    <row r="18" spans="1:13" x14ac:dyDescent="0.25">
      <c r="A18" s="146" t="s">
        <v>43</v>
      </c>
      <c r="B18" s="16">
        <v>370</v>
      </c>
      <c r="C18" s="23">
        <v>7.5902876963884927</v>
      </c>
      <c r="D18" s="11">
        <v>60</v>
      </c>
      <c r="E18" s="24">
        <v>6.1981454367984385</v>
      </c>
      <c r="F18" s="5">
        <v>80</v>
      </c>
      <c r="G18" s="24">
        <v>6.7323481116584567</v>
      </c>
      <c r="H18" s="5">
        <v>130</v>
      </c>
      <c r="I18" s="24">
        <v>7.716049382716049</v>
      </c>
      <c r="J18" s="5">
        <v>100</v>
      </c>
      <c r="K18" s="24">
        <v>9.7737120847376033</v>
      </c>
      <c r="M18" s="26"/>
    </row>
    <row r="19" spans="1:13" x14ac:dyDescent="0.25">
      <c r="A19" s="146" t="s">
        <v>42</v>
      </c>
      <c r="B19" s="16">
        <v>630</v>
      </c>
      <c r="C19" s="23">
        <v>12.426740836396146</v>
      </c>
      <c r="D19" s="11">
        <v>60</v>
      </c>
      <c r="E19" s="24">
        <v>5.2299368800721373</v>
      </c>
      <c r="F19" s="5">
        <v>130</v>
      </c>
      <c r="G19" s="24">
        <v>10.410618000829531</v>
      </c>
      <c r="H19" s="5">
        <v>210</v>
      </c>
      <c r="I19" s="24">
        <v>13.163547100337528</v>
      </c>
      <c r="J19" s="5">
        <v>230</v>
      </c>
      <c r="K19" s="24">
        <v>20.881138136759983</v>
      </c>
      <c r="M19" s="26"/>
    </row>
    <row r="20" spans="1:13" x14ac:dyDescent="0.25">
      <c r="A20" s="146" t="s">
        <v>48</v>
      </c>
      <c r="B20" s="16">
        <v>770</v>
      </c>
      <c r="C20" s="23">
        <v>15.990850488667082</v>
      </c>
      <c r="D20" s="11">
        <v>60</v>
      </c>
      <c r="E20" s="24">
        <v>5.8190709046454767</v>
      </c>
      <c r="F20" s="5">
        <v>150</v>
      </c>
      <c r="G20" s="24">
        <v>13.223854796888505</v>
      </c>
      <c r="H20" s="5">
        <v>270</v>
      </c>
      <c r="I20" s="24">
        <v>17.034700315457414</v>
      </c>
      <c r="J20" s="5">
        <v>290</v>
      </c>
      <c r="K20" s="24">
        <v>27.429392053614173</v>
      </c>
      <c r="M20" s="26"/>
    </row>
    <row r="21" spans="1:13" x14ac:dyDescent="0.25">
      <c r="A21" s="146" t="s">
        <v>41</v>
      </c>
      <c r="B21" s="16">
        <v>1080</v>
      </c>
      <c r="C21" s="23">
        <v>22.741106097177038</v>
      </c>
      <c r="D21" s="11">
        <v>90</v>
      </c>
      <c r="E21" s="24">
        <v>8.9915548931942375</v>
      </c>
      <c r="F21" s="5">
        <v>200</v>
      </c>
      <c r="G21" s="24">
        <v>17.971530249110319</v>
      </c>
      <c r="H21" s="5">
        <v>410</v>
      </c>
      <c r="I21" s="24">
        <v>26.827676240208874</v>
      </c>
      <c r="J21" s="5">
        <v>380</v>
      </c>
      <c r="K21" s="24">
        <v>34.482758620689658</v>
      </c>
      <c r="M21" s="26"/>
    </row>
    <row r="22" spans="1:13" x14ac:dyDescent="0.25">
      <c r="A22" s="146" t="s">
        <v>38</v>
      </c>
      <c r="B22" s="16">
        <v>900</v>
      </c>
      <c r="C22" s="23">
        <v>19.021509911429778</v>
      </c>
      <c r="D22" s="11">
        <v>110</v>
      </c>
      <c r="E22" s="24">
        <v>11.145996860282574</v>
      </c>
      <c r="F22" s="5">
        <v>180</v>
      </c>
      <c r="G22" s="24">
        <v>16.558139534883722</v>
      </c>
      <c r="H22" s="5">
        <v>270</v>
      </c>
      <c r="I22" s="24">
        <v>16.347933374460212</v>
      </c>
      <c r="J22" s="5">
        <v>350</v>
      </c>
      <c r="K22" s="24">
        <v>32.324621733149932</v>
      </c>
      <c r="M22" s="26"/>
    </row>
    <row r="23" spans="1:13" x14ac:dyDescent="0.25">
      <c r="A23" s="146" t="s">
        <v>52</v>
      </c>
      <c r="B23" s="16">
        <v>760</v>
      </c>
      <c r="C23" s="23">
        <v>15.742285237698081</v>
      </c>
      <c r="D23" s="11">
        <v>40</v>
      </c>
      <c r="E23" s="24">
        <v>4.4791142425767489</v>
      </c>
      <c r="F23" s="5">
        <v>150</v>
      </c>
      <c r="G23" s="24">
        <v>14.245014245014245</v>
      </c>
      <c r="H23" s="5">
        <v>300</v>
      </c>
      <c r="I23" s="24">
        <v>19.318547090967535</v>
      </c>
      <c r="J23" s="5">
        <v>260</v>
      </c>
      <c r="K23" s="24">
        <v>21.775544388609717</v>
      </c>
      <c r="M23" s="26"/>
    </row>
    <row r="24" spans="1:13" x14ac:dyDescent="0.25">
      <c r="A24" s="146" t="s">
        <v>30</v>
      </c>
      <c r="B24" s="16">
        <v>1380</v>
      </c>
      <c r="C24" s="23">
        <v>28.981393882056132</v>
      </c>
      <c r="D24" s="11">
        <v>90</v>
      </c>
      <c r="E24" s="24">
        <v>8.8088088088088092</v>
      </c>
      <c r="F24" s="5">
        <v>230</v>
      </c>
      <c r="G24" s="24">
        <v>23.432012042147516</v>
      </c>
      <c r="H24" s="5">
        <v>450</v>
      </c>
      <c r="I24" s="24">
        <v>28.626198083067095</v>
      </c>
      <c r="J24" s="5">
        <v>610</v>
      </c>
      <c r="K24" s="24">
        <v>50.919732441471574</v>
      </c>
      <c r="M24" s="26"/>
    </row>
    <row r="25" spans="1:13" x14ac:dyDescent="0.25">
      <c r="A25" s="146" t="s">
        <v>53</v>
      </c>
      <c r="B25" s="16">
        <v>1450</v>
      </c>
      <c r="C25" s="23">
        <v>31.288343558282211</v>
      </c>
      <c r="D25" s="11">
        <v>180</v>
      </c>
      <c r="E25" s="24">
        <v>18.441558441558442</v>
      </c>
      <c r="F25" s="5">
        <v>260</v>
      </c>
      <c r="G25" s="24">
        <v>27.282434596903364</v>
      </c>
      <c r="H25" s="5">
        <v>510</v>
      </c>
      <c r="I25" s="24">
        <v>33.246499511559755</v>
      </c>
      <c r="J25" s="5">
        <v>510</v>
      </c>
      <c r="K25" s="24">
        <v>42.113955408753093</v>
      </c>
      <c r="M25" s="26"/>
    </row>
    <row r="26" spans="1:13" x14ac:dyDescent="0.25">
      <c r="A26" s="146" t="s">
        <v>47</v>
      </c>
      <c r="B26" s="16">
        <v>590</v>
      </c>
      <c r="C26" s="23">
        <v>12.763884378044821</v>
      </c>
      <c r="D26" s="11">
        <v>110</v>
      </c>
      <c r="E26" s="24">
        <v>11.513859275053305</v>
      </c>
      <c r="F26" s="5">
        <v>40</v>
      </c>
      <c r="G26" s="24">
        <v>4.3803418803418799</v>
      </c>
      <c r="H26" s="5">
        <v>200</v>
      </c>
      <c r="I26" s="24">
        <v>12.881022615535889</v>
      </c>
      <c r="J26" s="5">
        <v>240</v>
      </c>
      <c r="K26" s="24">
        <v>20.016406890894174</v>
      </c>
      <c r="M26" s="26"/>
    </row>
    <row r="27" spans="1:13" x14ac:dyDescent="0.25">
      <c r="A27" s="146" t="s">
        <v>29</v>
      </c>
      <c r="B27" s="16">
        <v>490</v>
      </c>
      <c r="C27" s="23">
        <v>10.591766723842195</v>
      </c>
      <c r="D27" s="11">
        <v>90</v>
      </c>
      <c r="E27" s="24">
        <v>9.2056812204103089</v>
      </c>
      <c r="F27" s="5">
        <v>40</v>
      </c>
      <c r="G27" s="24">
        <v>4.6462513199577611</v>
      </c>
      <c r="H27" s="5">
        <v>190</v>
      </c>
      <c r="I27" s="24">
        <v>12.842522284582369</v>
      </c>
      <c r="J27" s="5">
        <v>170</v>
      </c>
      <c r="K27" s="24">
        <v>13.418530351437699</v>
      </c>
      <c r="M27" s="26"/>
    </row>
    <row r="28" spans="1:13" x14ac:dyDescent="0.25">
      <c r="A28" s="146" t="s">
        <v>32</v>
      </c>
      <c r="B28" s="16">
        <v>530</v>
      </c>
      <c r="C28" s="23">
        <v>11.186656751301392</v>
      </c>
      <c r="D28" s="11">
        <v>110</v>
      </c>
      <c r="E28" s="24">
        <v>12.364425162689804</v>
      </c>
      <c r="F28" s="5">
        <v>60</v>
      </c>
      <c r="G28" s="24">
        <v>6.3806970509383376</v>
      </c>
      <c r="H28" s="5">
        <v>210</v>
      </c>
      <c r="I28" s="24">
        <v>13.753675269519766</v>
      </c>
      <c r="J28" s="5">
        <v>140</v>
      </c>
      <c r="K28" s="24">
        <v>10.783200908059024</v>
      </c>
      <c r="M28" s="26"/>
    </row>
    <row r="29" spans="1:13" x14ac:dyDescent="0.25">
      <c r="A29" s="146" t="s">
        <v>35</v>
      </c>
      <c r="B29" s="16">
        <v>400</v>
      </c>
      <c r="C29" s="23">
        <v>8.3324621014113962</v>
      </c>
      <c r="D29" s="11">
        <v>90</v>
      </c>
      <c r="E29" s="24">
        <v>9.2794193882840847</v>
      </c>
      <c r="F29" s="5">
        <v>40</v>
      </c>
      <c r="G29" s="24">
        <v>3.8734315330060012</v>
      </c>
      <c r="H29" s="5">
        <v>150</v>
      </c>
      <c r="I29" s="24">
        <v>9.2356687898089174</v>
      </c>
      <c r="J29" s="5">
        <v>130</v>
      </c>
      <c r="K29" s="24">
        <v>9.6507698084866682</v>
      </c>
      <c r="M29" s="26"/>
    </row>
    <row r="30" spans="1:13" x14ac:dyDescent="0.25">
      <c r="A30" s="146" t="s">
        <v>37</v>
      </c>
      <c r="B30" s="16">
        <v>550</v>
      </c>
      <c r="C30" s="23">
        <v>12.046222609833206</v>
      </c>
      <c r="D30" s="11">
        <v>70</v>
      </c>
      <c r="E30" s="24">
        <v>6.8947641264904087</v>
      </c>
      <c r="F30" s="5">
        <v>50</v>
      </c>
      <c r="G30" s="24">
        <v>5.8618688334300639</v>
      </c>
      <c r="H30" s="5">
        <v>150</v>
      </c>
      <c r="I30" s="24">
        <v>9.6023278370514067</v>
      </c>
      <c r="J30" s="5">
        <v>290</v>
      </c>
      <c r="K30" s="24">
        <v>23.640856672158154</v>
      </c>
      <c r="M30" s="26"/>
    </row>
    <row r="31" spans="1:13" x14ac:dyDescent="0.25">
      <c r="A31" s="146" t="s">
        <v>36</v>
      </c>
      <c r="B31" s="16">
        <v>570</v>
      </c>
      <c r="C31" s="23">
        <v>12.416875613212691</v>
      </c>
      <c r="D31" s="11">
        <v>100</v>
      </c>
      <c r="E31" s="24">
        <v>9.9323972958918354</v>
      </c>
      <c r="F31" s="5">
        <v>20</v>
      </c>
      <c r="G31" s="24">
        <v>2.1250758955676985</v>
      </c>
      <c r="H31" s="5">
        <v>250</v>
      </c>
      <c r="I31" s="24">
        <v>16.537554732233076</v>
      </c>
      <c r="J31" s="5">
        <v>210</v>
      </c>
      <c r="K31" s="24">
        <v>16.021260440394837</v>
      </c>
      <c r="M31" s="26"/>
    </row>
    <row r="32" spans="1:13" x14ac:dyDescent="0.25">
      <c r="A32" s="146" t="s">
        <v>28</v>
      </c>
      <c r="B32" s="16">
        <v>700</v>
      </c>
      <c r="C32" s="23">
        <v>15.331807780320366</v>
      </c>
      <c r="D32" s="11">
        <v>60</v>
      </c>
      <c r="E32" s="24">
        <v>5.7692307692307692</v>
      </c>
      <c r="F32" s="5">
        <v>120</v>
      </c>
      <c r="G32" s="24">
        <v>14.465408805031446</v>
      </c>
      <c r="H32" s="5">
        <v>350</v>
      </c>
      <c r="I32" s="24">
        <v>25.097345132743364</v>
      </c>
      <c r="J32" s="5">
        <v>180</v>
      </c>
      <c r="K32" s="24">
        <v>12.706389088298636</v>
      </c>
      <c r="M32" s="26"/>
    </row>
    <row r="33" spans="1:13" x14ac:dyDescent="0.25">
      <c r="A33" s="146" t="s">
        <v>27</v>
      </c>
      <c r="B33" s="16">
        <v>860</v>
      </c>
      <c r="C33" s="23">
        <v>18.993738328023728</v>
      </c>
      <c r="D33" s="11">
        <v>150</v>
      </c>
      <c r="E33" s="24">
        <v>15.806626833242804</v>
      </c>
      <c r="F33" s="5">
        <v>140</v>
      </c>
      <c r="G33" s="24">
        <v>17.141049968374446</v>
      </c>
      <c r="H33" s="5">
        <v>200</v>
      </c>
      <c r="I33" s="24">
        <v>13.952691121014741</v>
      </c>
      <c r="J33" s="5">
        <v>380</v>
      </c>
      <c r="K33" s="24">
        <v>27.496382054992765</v>
      </c>
      <c r="M33" s="26"/>
    </row>
    <row r="34" spans="1:13" x14ac:dyDescent="0.25">
      <c r="A34" s="146" t="s">
        <v>5</v>
      </c>
      <c r="B34" s="16">
        <v>980</v>
      </c>
      <c r="C34" s="23">
        <v>21.604254376246399</v>
      </c>
      <c r="D34" s="11">
        <v>140</v>
      </c>
      <c r="E34" s="24">
        <v>14.959785522788206</v>
      </c>
      <c r="F34" s="5">
        <v>50</v>
      </c>
      <c r="G34" s="24">
        <v>6.3030303030303036</v>
      </c>
      <c r="H34" s="5">
        <v>350</v>
      </c>
      <c r="I34" s="24">
        <v>25.072046109510087</v>
      </c>
      <c r="J34" s="5">
        <v>440</v>
      </c>
      <c r="K34" s="24">
        <v>31.846435100548447</v>
      </c>
      <c r="M34" s="26"/>
    </row>
    <row r="35" spans="1:13" x14ac:dyDescent="0.25">
      <c r="A35" s="146" t="s">
        <v>10</v>
      </c>
      <c r="B35" s="16">
        <v>840</v>
      </c>
      <c r="C35" s="23">
        <v>19.179019384264539</v>
      </c>
      <c r="D35" s="11">
        <v>140</v>
      </c>
      <c r="E35" s="24">
        <v>15.401785714285715</v>
      </c>
      <c r="F35" s="5">
        <v>50</v>
      </c>
      <c r="G35" s="24">
        <v>6.0313630880579012</v>
      </c>
      <c r="H35" s="5">
        <v>270</v>
      </c>
      <c r="I35" s="24">
        <v>20.475460122699388</v>
      </c>
      <c r="J35" s="5">
        <v>390</v>
      </c>
      <c r="K35" s="24">
        <v>28.466076696165192</v>
      </c>
      <c r="M35" s="26"/>
    </row>
    <row r="36" spans="1:13" x14ac:dyDescent="0.25">
      <c r="A36" s="147" t="s">
        <v>9</v>
      </c>
      <c r="B36" s="16">
        <v>570</v>
      </c>
      <c r="C36" s="23">
        <v>12.441186125396651</v>
      </c>
      <c r="D36" s="11">
        <v>70</v>
      </c>
      <c r="E36" s="24">
        <v>7.642971672902191</v>
      </c>
      <c r="F36" s="5">
        <v>70</v>
      </c>
      <c r="G36" s="24">
        <v>8.8779284833538838</v>
      </c>
      <c r="H36" s="5">
        <v>200</v>
      </c>
      <c r="I36" s="24">
        <v>14.359162688211532</v>
      </c>
      <c r="J36" s="5">
        <v>230</v>
      </c>
      <c r="K36" s="24">
        <v>15.703044816968866</v>
      </c>
      <c r="M36" s="26"/>
    </row>
    <row r="37" spans="1:13" x14ac:dyDescent="0.25">
      <c r="A37" s="147" t="s">
        <v>8</v>
      </c>
      <c r="B37" s="16">
        <v>600</v>
      </c>
      <c r="C37" s="23">
        <v>12.896589063345967</v>
      </c>
      <c r="D37" s="11">
        <v>20</v>
      </c>
      <c r="E37" s="24">
        <v>2.6213050752928053</v>
      </c>
      <c r="F37" s="5">
        <v>110</v>
      </c>
      <c r="G37" s="24">
        <v>13.65079365079365</v>
      </c>
      <c r="H37" s="5">
        <v>190</v>
      </c>
      <c r="I37" s="24">
        <v>13.427433948606588</v>
      </c>
      <c r="J37" s="5">
        <v>280</v>
      </c>
      <c r="K37" s="24">
        <v>17.976804123711339</v>
      </c>
      <c r="M37" s="26"/>
    </row>
    <row r="38" spans="1:13" x14ac:dyDescent="0.25">
      <c r="A38" s="147" t="s">
        <v>2</v>
      </c>
      <c r="B38" s="16">
        <v>850</v>
      </c>
      <c r="C38" s="23">
        <v>17.917981072555207</v>
      </c>
      <c r="D38" s="11">
        <v>100</v>
      </c>
      <c r="E38" s="24">
        <v>11</v>
      </c>
      <c r="F38" s="5">
        <v>80</v>
      </c>
      <c r="G38" s="24">
        <v>9.300911854103342</v>
      </c>
      <c r="H38" s="5">
        <v>310</v>
      </c>
      <c r="I38" s="24">
        <v>22.166785459729152</v>
      </c>
      <c r="J38" s="5">
        <v>370</v>
      </c>
      <c r="K38" s="24">
        <v>22.430193310831541</v>
      </c>
      <c r="M38" s="26"/>
    </row>
    <row r="39" spans="1:13" x14ac:dyDescent="0.25">
      <c r="A39" s="147" t="s">
        <v>4</v>
      </c>
      <c r="B39" s="16">
        <v>660</v>
      </c>
      <c r="C39" s="23">
        <v>14.523548740416208</v>
      </c>
      <c r="D39" s="11">
        <v>100</v>
      </c>
      <c r="E39" s="24">
        <v>11.664779161947905</v>
      </c>
      <c r="F39" s="5">
        <v>40</v>
      </c>
      <c r="G39" s="24">
        <v>4.7037263286499691</v>
      </c>
      <c r="H39" s="5">
        <v>220</v>
      </c>
      <c r="I39" s="24">
        <v>16.389197188309286</v>
      </c>
      <c r="J39" s="5">
        <v>300</v>
      </c>
      <c r="K39" s="24">
        <v>19.841269841269842</v>
      </c>
      <c r="M39" s="26"/>
    </row>
    <row r="40" spans="1:13" x14ac:dyDescent="0.25">
      <c r="A40" s="147" t="s">
        <v>3</v>
      </c>
      <c r="B40" s="16">
        <v>910</v>
      </c>
      <c r="C40" s="23">
        <v>18.630866980938716</v>
      </c>
      <c r="D40" s="11">
        <v>100</v>
      </c>
      <c r="E40" s="24">
        <v>10.393107162089391</v>
      </c>
      <c r="F40" s="5">
        <v>90</v>
      </c>
      <c r="G40" s="24">
        <v>10.213502596653203</v>
      </c>
      <c r="H40" s="5">
        <v>250</v>
      </c>
      <c r="I40" s="24">
        <v>17.560975609756095</v>
      </c>
      <c r="J40" s="5">
        <v>470</v>
      </c>
      <c r="K40" s="24">
        <v>28.623408126137051</v>
      </c>
      <c r="M40" s="26"/>
    </row>
    <row r="41" spans="1:13" x14ac:dyDescent="0.25">
      <c r="A41" s="147" t="s">
        <v>1</v>
      </c>
      <c r="B41" s="16">
        <v>720</v>
      </c>
      <c r="C41" s="23">
        <v>14.826238947151966</v>
      </c>
      <c r="D41" s="11">
        <v>120</v>
      </c>
      <c r="E41" s="24">
        <v>13.791178112786154</v>
      </c>
      <c r="F41" s="5">
        <v>140</v>
      </c>
      <c r="G41" s="24">
        <v>15.182072829131652</v>
      </c>
      <c r="H41" s="5">
        <v>100</v>
      </c>
      <c r="I41" s="24">
        <v>6.8941009239516697</v>
      </c>
      <c r="J41" s="5">
        <v>370</v>
      </c>
      <c r="K41" s="24">
        <v>21.882494004796165</v>
      </c>
      <c r="M41" s="26"/>
    </row>
    <row r="42" spans="1:13" x14ac:dyDescent="0.25">
      <c r="A42" s="147" t="s">
        <v>11</v>
      </c>
      <c r="B42" s="16">
        <v>1020</v>
      </c>
      <c r="C42" s="23">
        <v>20.717252557998176</v>
      </c>
      <c r="D42" s="11">
        <v>60</v>
      </c>
      <c r="E42" s="24">
        <v>6.109324758842444</v>
      </c>
      <c r="F42" s="5">
        <v>70</v>
      </c>
      <c r="G42" s="24">
        <v>8.2039911308204001</v>
      </c>
      <c r="H42" s="5">
        <v>320</v>
      </c>
      <c r="I42" s="24">
        <v>22.904624277456648</v>
      </c>
      <c r="J42" s="5">
        <v>570</v>
      </c>
      <c r="K42" s="24">
        <v>33.469268861054466</v>
      </c>
      <c r="M42" s="26"/>
    </row>
    <row r="43" spans="1:13" x14ac:dyDescent="0.25">
      <c r="A43" s="147" t="s">
        <v>6</v>
      </c>
      <c r="B43" s="16">
        <v>1620</v>
      </c>
      <c r="C43" s="23">
        <v>33.0072353001121</v>
      </c>
      <c r="D43" s="11">
        <v>130</v>
      </c>
      <c r="E43" s="24">
        <v>13.697888467785599</v>
      </c>
      <c r="F43" s="5">
        <v>220</v>
      </c>
      <c r="G43" s="24">
        <v>25.16053706946877</v>
      </c>
      <c r="H43" s="5">
        <v>460</v>
      </c>
      <c r="I43" s="24">
        <v>32.619557458957885</v>
      </c>
      <c r="J43" s="5">
        <v>820</v>
      </c>
      <c r="K43" s="24">
        <v>47.551434366850188</v>
      </c>
      <c r="M43" s="26"/>
    </row>
    <row r="44" spans="1:13" x14ac:dyDescent="0.25">
      <c r="A44" s="147" t="s">
        <v>7</v>
      </c>
      <c r="B44" s="16">
        <v>560</v>
      </c>
      <c r="C44" s="23">
        <v>11.303286193915962</v>
      </c>
      <c r="D44" s="11">
        <v>110</v>
      </c>
      <c r="E44" s="24">
        <v>12.216694306246545</v>
      </c>
      <c r="F44" s="5">
        <v>90</v>
      </c>
      <c r="G44" s="24">
        <v>10.348977135980746</v>
      </c>
      <c r="H44" s="5">
        <v>130</v>
      </c>
      <c r="I44" s="24">
        <v>9.1287747309961826</v>
      </c>
      <c r="J44" s="5">
        <v>230</v>
      </c>
      <c r="K44" s="24">
        <v>13.085993672706357</v>
      </c>
      <c r="M44" s="26"/>
    </row>
    <row r="45" spans="1:13" x14ac:dyDescent="0.25">
      <c r="A45" s="147" t="s">
        <v>12</v>
      </c>
      <c r="B45" s="16">
        <v>530</v>
      </c>
      <c r="C45" s="23">
        <v>9.7824065464013383</v>
      </c>
      <c r="D45" s="11">
        <v>70</v>
      </c>
      <c r="E45" s="24">
        <v>7.2025052192066799</v>
      </c>
      <c r="F45" s="5">
        <v>110</v>
      </c>
      <c r="G45" s="24">
        <v>12.080536912751679</v>
      </c>
      <c r="H45" s="5">
        <v>210</v>
      </c>
      <c r="I45" s="24">
        <v>13.728000000000002</v>
      </c>
      <c r="J45" s="5">
        <v>130</v>
      </c>
      <c r="K45" s="24">
        <v>6.8535031847133761</v>
      </c>
      <c r="M45" s="26"/>
    </row>
    <row r="46" spans="1:13" s="90" customFormat="1" x14ac:dyDescent="0.25">
      <c r="A46" s="147" t="s">
        <v>200</v>
      </c>
      <c r="B46" s="16">
        <v>1120</v>
      </c>
      <c r="C46" s="23">
        <v>21.409421677518193</v>
      </c>
      <c r="D46" s="11">
        <v>150</v>
      </c>
      <c r="E46" s="24">
        <v>16.676217765042981</v>
      </c>
      <c r="F46" s="5">
        <v>110</v>
      </c>
      <c r="G46" s="24">
        <v>12.181916621548456</v>
      </c>
      <c r="H46" s="5">
        <v>390</v>
      </c>
      <c r="I46" s="24">
        <v>24.904214559386972</v>
      </c>
      <c r="J46" s="5">
        <v>470</v>
      </c>
      <c r="K46" s="24">
        <v>25.268817204301076</v>
      </c>
      <c r="M46" s="26"/>
    </row>
    <row r="47" spans="1:13" s="46" customFormat="1" ht="24.75" customHeight="1" x14ac:dyDescent="0.25">
      <c r="A47" s="117" t="s">
        <v>211</v>
      </c>
      <c r="B47" s="47"/>
      <c r="C47" s="47"/>
      <c r="D47" s="47"/>
      <c r="E47" s="47"/>
      <c r="F47" s="47"/>
      <c r="G47" s="47"/>
      <c r="H47" s="47"/>
      <c r="I47" s="47"/>
      <c r="J47" s="47"/>
    </row>
    <row r="48" spans="1:13" s="46" customFormat="1" x14ac:dyDescent="0.25">
      <c r="A48" s="47" t="s">
        <v>212</v>
      </c>
      <c r="B48" s="47"/>
      <c r="C48" s="47"/>
      <c r="D48" s="47"/>
      <c r="E48" s="47"/>
      <c r="F48" s="47"/>
      <c r="G48" s="47"/>
      <c r="H48" s="47"/>
      <c r="I48" s="47"/>
      <c r="J48" s="47"/>
    </row>
    <row r="49" spans="1:1" x14ac:dyDescent="0.25">
      <c r="A49" s="3" t="s">
        <v>209</v>
      </c>
    </row>
  </sheetData>
  <hyperlinks>
    <hyperlink ref="A3" location="Contents!A1" display="Contents"/>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pane ySplit="5" topLeftCell="A17" activePane="bottomLeft" state="frozen"/>
      <selection activeCell="A29" sqref="A29"/>
      <selection pane="bottomLeft"/>
    </sheetView>
  </sheetViews>
  <sheetFormatPr defaultRowHeight="15" x14ac:dyDescent="0.25"/>
  <cols>
    <col min="1" max="1" width="12.42578125" customWidth="1"/>
    <col min="2" max="2" width="20.5703125" customWidth="1"/>
    <col min="3" max="3" width="18.5703125" customWidth="1"/>
    <col min="4" max="4" width="16.140625" customWidth="1"/>
    <col min="5" max="5" width="14.140625" customWidth="1"/>
    <col min="6" max="6" width="18.5703125" customWidth="1"/>
    <col min="7" max="7" width="16.5703125" customWidth="1"/>
  </cols>
  <sheetData>
    <row r="1" spans="1:9" s="41" customFormat="1" ht="20.25" thickBot="1" x14ac:dyDescent="0.35">
      <c r="A1" s="188" t="s">
        <v>213</v>
      </c>
      <c r="G1" s="51"/>
    </row>
    <row r="2" spans="1:9" s="41" customFormat="1" ht="16.5" thickTop="1" x14ac:dyDescent="0.25">
      <c r="A2" s="93" t="s">
        <v>188</v>
      </c>
    </row>
    <row r="3" spans="1:9" x14ac:dyDescent="0.25">
      <c r="A3" s="78" t="s">
        <v>189</v>
      </c>
      <c r="B3" s="3"/>
      <c r="C3" s="3"/>
      <c r="D3" s="3"/>
      <c r="E3" s="3"/>
      <c r="F3" s="3"/>
      <c r="G3" s="3"/>
    </row>
    <row r="4" spans="1:9" ht="15.75" x14ac:dyDescent="0.25">
      <c r="A4" s="91" t="s">
        <v>190</v>
      </c>
      <c r="B4" s="3"/>
      <c r="C4" s="3"/>
      <c r="D4" s="3"/>
      <c r="E4" s="3"/>
      <c r="F4" s="3"/>
      <c r="G4" s="3"/>
    </row>
    <row r="5" spans="1:9" ht="39" x14ac:dyDescent="0.25">
      <c r="A5" s="155" t="s">
        <v>0</v>
      </c>
      <c r="B5" s="150" t="s">
        <v>140</v>
      </c>
      <c r="C5" s="150" t="s">
        <v>141</v>
      </c>
      <c r="D5" s="149" t="s">
        <v>96</v>
      </c>
      <c r="E5" s="150" t="s">
        <v>97</v>
      </c>
      <c r="F5" s="150" t="s">
        <v>98</v>
      </c>
      <c r="G5" s="156" t="s">
        <v>99</v>
      </c>
    </row>
    <row r="6" spans="1:9" x14ac:dyDescent="0.25">
      <c r="A6" s="153" t="s">
        <v>44</v>
      </c>
      <c r="B6" s="12">
        <v>880</v>
      </c>
      <c r="C6" s="23">
        <v>16.993590988541467</v>
      </c>
      <c r="D6" s="11">
        <v>380</v>
      </c>
      <c r="E6" s="24">
        <v>14.248656661108022</v>
      </c>
      <c r="F6" s="5">
        <v>490</v>
      </c>
      <c r="G6" s="24">
        <v>20.01632319934707</v>
      </c>
      <c r="I6" s="10"/>
    </row>
    <row r="7" spans="1:9" x14ac:dyDescent="0.25">
      <c r="A7" s="153" t="s">
        <v>45</v>
      </c>
      <c r="B7" s="12">
        <v>1330</v>
      </c>
      <c r="C7" s="23">
        <v>26.777609682299548</v>
      </c>
      <c r="D7" s="11">
        <v>580</v>
      </c>
      <c r="E7" s="24">
        <v>22.77580071174377</v>
      </c>
      <c r="F7" s="5">
        <v>750</v>
      </c>
      <c r="G7" s="24">
        <v>30.945027794935143</v>
      </c>
      <c r="I7" s="10"/>
    </row>
    <row r="8" spans="1:9" x14ac:dyDescent="0.25">
      <c r="A8" s="153" t="s">
        <v>39</v>
      </c>
      <c r="B8" s="12">
        <v>1320</v>
      </c>
      <c r="C8" s="23">
        <v>26.957938690294327</v>
      </c>
      <c r="D8" s="11">
        <v>640</v>
      </c>
      <c r="E8" s="24">
        <v>25.48476454293629</v>
      </c>
      <c r="F8" s="5">
        <v>680</v>
      </c>
      <c r="G8" s="24">
        <v>28.520461699895066</v>
      </c>
      <c r="I8" s="10"/>
    </row>
    <row r="9" spans="1:9" x14ac:dyDescent="0.25">
      <c r="A9" s="153" t="s">
        <v>40</v>
      </c>
      <c r="B9" s="12">
        <v>810</v>
      </c>
      <c r="C9" s="23">
        <v>16.19965853168625</v>
      </c>
      <c r="D9" s="11">
        <v>390</v>
      </c>
      <c r="E9" s="24">
        <v>14.979599766854479</v>
      </c>
      <c r="F9" s="5">
        <v>420</v>
      </c>
      <c r="G9" s="24">
        <v>17.505197505197508</v>
      </c>
      <c r="I9" s="10"/>
    </row>
    <row r="10" spans="1:9" x14ac:dyDescent="0.25">
      <c r="A10" s="153" t="s">
        <v>33</v>
      </c>
      <c r="B10" s="12">
        <v>1100</v>
      </c>
      <c r="C10" s="23">
        <v>22.559474979491387</v>
      </c>
      <c r="D10" s="11">
        <v>540</v>
      </c>
      <c r="E10" s="24">
        <v>21.595487510072523</v>
      </c>
      <c r="F10" s="5">
        <v>560</v>
      </c>
      <c r="G10" s="24">
        <v>23.558897243107769</v>
      </c>
      <c r="I10" s="10"/>
    </row>
    <row r="11" spans="1:9" x14ac:dyDescent="0.25">
      <c r="A11" s="153" t="s">
        <v>50</v>
      </c>
      <c r="B11" s="12">
        <v>1400</v>
      </c>
      <c r="C11" s="23">
        <v>28.38807478524507</v>
      </c>
      <c r="D11" s="11">
        <v>650</v>
      </c>
      <c r="E11" s="24">
        <v>25.62635628329059</v>
      </c>
      <c r="F11" s="5">
        <v>760</v>
      </c>
      <c r="G11" s="24">
        <v>31.288852051388311</v>
      </c>
      <c r="I11" s="10"/>
    </row>
    <row r="12" spans="1:9" x14ac:dyDescent="0.25">
      <c r="A12" s="153" t="s">
        <v>31</v>
      </c>
      <c r="B12" s="12">
        <v>590</v>
      </c>
      <c r="C12" s="23">
        <v>12.043496101764465</v>
      </c>
      <c r="D12" s="11">
        <v>280</v>
      </c>
      <c r="E12" s="24">
        <v>11.165146909827762</v>
      </c>
      <c r="F12" s="5">
        <v>310</v>
      </c>
      <c r="G12" s="24">
        <v>12.944109702888012</v>
      </c>
      <c r="I12" s="10"/>
    </row>
    <row r="13" spans="1:9" x14ac:dyDescent="0.25">
      <c r="A13" s="153" t="s">
        <v>51</v>
      </c>
      <c r="B13" s="12">
        <v>840</v>
      </c>
      <c r="C13" s="23">
        <v>16.714554641830972</v>
      </c>
      <c r="D13" s="11">
        <v>400</v>
      </c>
      <c r="E13" s="24">
        <v>15.727699530516432</v>
      </c>
      <c r="F13" s="5">
        <v>440</v>
      </c>
      <c r="G13" s="24">
        <v>17.727363983135916</v>
      </c>
      <c r="I13" s="10"/>
    </row>
    <row r="14" spans="1:9" x14ac:dyDescent="0.25">
      <c r="A14" s="153" t="s">
        <v>49</v>
      </c>
      <c r="B14" s="12">
        <v>570</v>
      </c>
      <c r="C14" s="23">
        <v>11.622176591375769</v>
      </c>
      <c r="D14" s="11">
        <v>240</v>
      </c>
      <c r="E14" s="24">
        <v>9.6434359805510539</v>
      </c>
      <c r="F14" s="5">
        <v>330</v>
      </c>
      <c r="G14" s="24">
        <v>13.655287260616152</v>
      </c>
      <c r="I14" s="10"/>
    </row>
    <row r="15" spans="1:9" x14ac:dyDescent="0.25">
      <c r="A15" s="153" t="s">
        <v>46</v>
      </c>
      <c r="B15" s="12">
        <v>1900</v>
      </c>
      <c r="C15" s="23">
        <v>40.050536955148452</v>
      </c>
      <c r="D15" s="11">
        <v>750</v>
      </c>
      <c r="E15" s="24">
        <v>30.661734484175913</v>
      </c>
      <c r="F15" s="5">
        <v>1160</v>
      </c>
      <c r="G15" s="24">
        <v>49.913644214162353</v>
      </c>
      <c r="I15" s="10"/>
    </row>
    <row r="16" spans="1:9" x14ac:dyDescent="0.25">
      <c r="A16" s="153" t="s">
        <v>54</v>
      </c>
      <c r="B16" s="12">
        <v>1170</v>
      </c>
      <c r="C16" s="23">
        <v>24.684077506318449</v>
      </c>
      <c r="D16" s="11">
        <v>570</v>
      </c>
      <c r="E16" s="24">
        <v>24.245666595334903</v>
      </c>
      <c r="F16" s="5">
        <v>610</v>
      </c>
      <c r="G16" s="24">
        <v>25.108853410740199</v>
      </c>
      <c r="I16" s="10"/>
    </row>
    <row r="17" spans="1:9" x14ac:dyDescent="0.25">
      <c r="A17" s="153" t="s">
        <v>34</v>
      </c>
      <c r="B17" s="12">
        <v>970</v>
      </c>
      <c r="C17" s="23">
        <v>21.130434782608695</v>
      </c>
      <c r="D17" s="11">
        <v>450</v>
      </c>
      <c r="E17" s="24">
        <v>19.269602577873254</v>
      </c>
      <c r="F17" s="5">
        <v>520</v>
      </c>
      <c r="G17" s="24">
        <v>23.036303630363037</v>
      </c>
      <c r="I17" s="10"/>
    </row>
    <row r="18" spans="1:9" x14ac:dyDescent="0.25">
      <c r="A18" s="153" t="s">
        <v>43</v>
      </c>
      <c r="B18" s="12">
        <v>370</v>
      </c>
      <c r="C18" s="23">
        <v>7.5902876963884927</v>
      </c>
      <c r="D18" s="11">
        <v>190</v>
      </c>
      <c r="E18" s="24">
        <v>7.6604554865424435</v>
      </c>
      <c r="F18" s="5">
        <v>190</v>
      </c>
      <c r="G18" s="24">
        <v>7.5221238938053103</v>
      </c>
      <c r="I18" s="10"/>
    </row>
    <row r="19" spans="1:9" x14ac:dyDescent="0.25">
      <c r="A19" s="153" t="s">
        <v>42</v>
      </c>
      <c r="B19" s="12">
        <v>630</v>
      </c>
      <c r="C19" s="23">
        <v>12.426740836396146</v>
      </c>
      <c r="D19" s="11">
        <v>290</v>
      </c>
      <c r="E19" s="24">
        <v>11.614844533600802</v>
      </c>
      <c r="F19" s="5">
        <v>340</v>
      </c>
      <c r="G19" s="24">
        <v>13.223140495867769</v>
      </c>
      <c r="I19" s="10"/>
    </row>
    <row r="20" spans="1:9" x14ac:dyDescent="0.25">
      <c r="A20" s="153" t="s">
        <v>48</v>
      </c>
      <c r="B20" s="12">
        <v>770</v>
      </c>
      <c r="C20" s="23">
        <v>15.990850488667082</v>
      </c>
      <c r="D20" s="11">
        <v>400</v>
      </c>
      <c r="E20" s="24">
        <v>17.29939603106126</v>
      </c>
      <c r="F20" s="5">
        <v>370</v>
      </c>
      <c r="G20" s="24">
        <v>14.773183460457648</v>
      </c>
      <c r="I20" s="10"/>
    </row>
    <row r="21" spans="1:9" x14ac:dyDescent="0.25">
      <c r="A21" s="153" t="s">
        <v>41</v>
      </c>
      <c r="B21" s="12">
        <v>1080</v>
      </c>
      <c r="C21" s="23">
        <v>22.741106097177038</v>
      </c>
      <c r="D21" s="11">
        <v>450</v>
      </c>
      <c r="E21" s="24">
        <v>19.356223175965663</v>
      </c>
      <c r="F21" s="5">
        <v>630</v>
      </c>
      <c r="G21" s="24">
        <v>25.980694187718218</v>
      </c>
      <c r="I21" s="10"/>
    </row>
    <row r="22" spans="1:9" x14ac:dyDescent="0.25">
      <c r="A22" s="153" t="s">
        <v>38</v>
      </c>
      <c r="B22" s="12">
        <v>900</v>
      </c>
      <c r="C22" s="23">
        <v>19.021509911429778</v>
      </c>
      <c r="D22" s="11">
        <v>330</v>
      </c>
      <c r="E22" s="24">
        <v>14.085702163767502</v>
      </c>
      <c r="F22" s="5">
        <v>570</v>
      </c>
      <c r="G22" s="24">
        <v>23.89937106918239</v>
      </c>
      <c r="I22" s="10"/>
    </row>
    <row r="23" spans="1:9" x14ac:dyDescent="0.25">
      <c r="A23" s="153" t="s">
        <v>52</v>
      </c>
      <c r="B23" s="12">
        <v>760</v>
      </c>
      <c r="C23" s="23">
        <v>15.742285237698081</v>
      </c>
      <c r="D23" s="11">
        <v>340</v>
      </c>
      <c r="E23" s="24">
        <v>14.455529611547444</v>
      </c>
      <c r="F23" s="5">
        <v>410</v>
      </c>
      <c r="G23" s="24">
        <v>16.984224544150788</v>
      </c>
      <c r="I23" s="10"/>
    </row>
    <row r="24" spans="1:9" x14ac:dyDescent="0.25">
      <c r="A24" s="153" t="s">
        <v>30</v>
      </c>
      <c r="B24" s="12">
        <v>1380</v>
      </c>
      <c r="C24" s="23">
        <v>28.981393882056132</v>
      </c>
      <c r="D24" s="11">
        <v>590</v>
      </c>
      <c r="E24" s="24">
        <v>25.383452149492332</v>
      </c>
      <c r="F24" s="5">
        <v>790</v>
      </c>
      <c r="G24" s="24">
        <v>32.391482391482391</v>
      </c>
      <c r="I24" s="10"/>
    </row>
    <row r="25" spans="1:9" x14ac:dyDescent="0.25">
      <c r="A25" s="153" t="s">
        <v>53</v>
      </c>
      <c r="B25" s="12">
        <v>1450</v>
      </c>
      <c r="C25" s="23">
        <v>31.288343558282211</v>
      </c>
      <c r="D25" s="11">
        <v>630</v>
      </c>
      <c r="E25" s="24">
        <v>27.921933909957865</v>
      </c>
      <c r="F25" s="5">
        <v>820</v>
      </c>
      <c r="G25" s="24">
        <v>34.462567963195319</v>
      </c>
      <c r="I25" s="10"/>
    </row>
    <row r="26" spans="1:9" x14ac:dyDescent="0.25">
      <c r="A26" s="153" t="s">
        <v>47</v>
      </c>
      <c r="B26" s="12">
        <v>590</v>
      </c>
      <c r="C26" s="23">
        <v>12.763884378044821</v>
      </c>
      <c r="D26" s="11">
        <v>300</v>
      </c>
      <c r="E26" s="24">
        <v>13.464991023339318</v>
      </c>
      <c r="F26" s="5">
        <v>290</v>
      </c>
      <c r="G26" s="24">
        <v>12.110437147040368</v>
      </c>
      <c r="I26" s="10"/>
    </row>
    <row r="27" spans="1:9" x14ac:dyDescent="0.25">
      <c r="A27" s="153" t="s">
        <v>29</v>
      </c>
      <c r="B27" s="12">
        <v>490</v>
      </c>
      <c r="C27" s="23">
        <v>10.591766723842195</v>
      </c>
      <c r="D27" s="11">
        <v>240</v>
      </c>
      <c r="E27" s="24">
        <v>10.449088483770565</v>
      </c>
      <c r="F27" s="5">
        <v>260</v>
      </c>
      <c r="G27" s="24">
        <v>10.72463768115942</v>
      </c>
      <c r="I27" s="10"/>
    </row>
    <row r="28" spans="1:9" x14ac:dyDescent="0.25">
      <c r="A28" s="153" t="s">
        <v>32</v>
      </c>
      <c r="B28" s="12">
        <v>530</v>
      </c>
      <c r="C28" s="23">
        <v>11.186656751301392</v>
      </c>
      <c r="D28" s="11">
        <v>320</v>
      </c>
      <c r="E28" s="24">
        <v>14.139389890892899</v>
      </c>
      <c r="F28" s="5">
        <v>210</v>
      </c>
      <c r="G28" s="24">
        <v>8.4924827305973185</v>
      </c>
      <c r="I28" s="10"/>
    </row>
    <row r="29" spans="1:9" x14ac:dyDescent="0.25">
      <c r="A29" s="153" t="s">
        <v>35</v>
      </c>
      <c r="B29" s="12">
        <v>400</v>
      </c>
      <c r="C29" s="23">
        <v>8.3324621014113962</v>
      </c>
      <c r="D29" s="11">
        <v>170</v>
      </c>
      <c r="E29" s="24">
        <v>7.4391046741277149</v>
      </c>
      <c r="F29" s="5">
        <v>230</v>
      </c>
      <c r="G29" s="24">
        <v>9.1453674121405744</v>
      </c>
      <c r="I29" s="10"/>
    </row>
    <row r="30" spans="1:9" x14ac:dyDescent="0.25">
      <c r="A30" s="153" t="s">
        <v>37</v>
      </c>
      <c r="B30" s="12">
        <v>550</v>
      </c>
      <c r="C30" s="23">
        <v>12.046222609833206</v>
      </c>
      <c r="D30" s="11">
        <v>250</v>
      </c>
      <c r="E30" s="24">
        <v>11.150442477876107</v>
      </c>
      <c r="F30" s="5">
        <v>300</v>
      </c>
      <c r="G30" s="24">
        <v>12.916398022781001</v>
      </c>
      <c r="I30" s="10"/>
    </row>
    <row r="31" spans="1:9" x14ac:dyDescent="0.25">
      <c r="A31" s="153" t="s">
        <v>36</v>
      </c>
      <c r="B31" s="12">
        <v>570</v>
      </c>
      <c r="C31" s="23">
        <v>12.416875613212691</v>
      </c>
      <c r="D31" s="11">
        <v>300</v>
      </c>
      <c r="E31" s="24">
        <v>13.737008585630367</v>
      </c>
      <c r="F31" s="5">
        <v>270</v>
      </c>
      <c r="G31" s="24">
        <v>11.1860122182431</v>
      </c>
      <c r="I31" s="10"/>
    </row>
    <row r="32" spans="1:9" x14ac:dyDescent="0.25">
      <c r="A32" s="153" t="s">
        <v>28</v>
      </c>
      <c r="B32" s="12">
        <v>700</v>
      </c>
      <c r="C32" s="23">
        <v>15.331807780320366</v>
      </c>
      <c r="D32" s="11">
        <v>300</v>
      </c>
      <c r="E32" s="24">
        <v>13.342140026420079</v>
      </c>
      <c r="F32" s="5">
        <v>400</v>
      </c>
      <c r="G32" s="24">
        <v>17.281553398058254</v>
      </c>
      <c r="I32" s="10"/>
    </row>
    <row r="33" spans="1:9" x14ac:dyDescent="0.25">
      <c r="A33" s="153" t="s">
        <v>27</v>
      </c>
      <c r="B33" s="12">
        <v>860</v>
      </c>
      <c r="C33" s="23">
        <v>18.993738328023728</v>
      </c>
      <c r="D33" s="11">
        <v>410</v>
      </c>
      <c r="E33" s="24">
        <v>18.762886597938145</v>
      </c>
      <c r="F33" s="5">
        <v>460</v>
      </c>
      <c r="G33" s="24">
        <v>19.206416209371042</v>
      </c>
      <c r="I33" s="10"/>
    </row>
    <row r="34" spans="1:9" x14ac:dyDescent="0.25">
      <c r="A34" s="153" t="s">
        <v>5</v>
      </c>
      <c r="B34" s="12">
        <v>980</v>
      </c>
      <c r="C34" s="23">
        <v>21.604254376246399</v>
      </c>
      <c r="D34" s="11">
        <v>460</v>
      </c>
      <c r="E34" s="24">
        <v>21.341603491844705</v>
      </c>
      <c r="F34" s="5">
        <v>510</v>
      </c>
      <c r="G34" s="24">
        <v>21.848919323774876</v>
      </c>
      <c r="I34" s="10"/>
    </row>
    <row r="35" spans="1:9" x14ac:dyDescent="0.25">
      <c r="A35" s="153" t="s">
        <v>10</v>
      </c>
      <c r="B35" s="12">
        <v>840</v>
      </c>
      <c r="C35" s="23">
        <v>19.179019384264539</v>
      </c>
      <c r="D35" s="11">
        <v>450</v>
      </c>
      <c r="E35" s="24">
        <v>21.460754090585723</v>
      </c>
      <c r="F35" s="5">
        <v>390</v>
      </c>
      <c r="G35" s="24">
        <v>17.065670986162971</v>
      </c>
      <c r="I35" s="10"/>
    </row>
    <row r="36" spans="1:9" x14ac:dyDescent="0.25">
      <c r="A36" s="153" t="s">
        <v>9</v>
      </c>
      <c r="B36" s="12">
        <v>570</v>
      </c>
      <c r="C36" s="23">
        <v>12.441186125396651</v>
      </c>
      <c r="D36" s="11">
        <v>250</v>
      </c>
      <c r="E36" s="24">
        <v>11.352329262777024</v>
      </c>
      <c r="F36" s="5">
        <v>320</v>
      </c>
      <c r="G36" s="24">
        <v>13.46194615221539</v>
      </c>
      <c r="I36" s="10"/>
    </row>
    <row r="37" spans="1:9" x14ac:dyDescent="0.25">
      <c r="A37" s="153" t="s">
        <v>8</v>
      </c>
      <c r="B37" s="12">
        <v>600</v>
      </c>
      <c r="C37" s="23">
        <v>12.896589063345967</v>
      </c>
      <c r="D37" s="11">
        <v>240</v>
      </c>
      <c r="E37" s="24">
        <v>10.803571428571429</v>
      </c>
      <c r="F37" s="5">
        <v>350</v>
      </c>
      <c r="G37" s="24">
        <v>14.868559411146162</v>
      </c>
      <c r="I37" s="10"/>
    </row>
    <row r="38" spans="1:9" x14ac:dyDescent="0.25">
      <c r="A38" s="153" t="s">
        <v>2</v>
      </c>
      <c r="B38" s="12">
        <v>850</v>
      </c>
      <c r="C38" s="23">
        <v>17.917981072555207</v>
      </c>
      <c r="D38" s="11">
        <v>420</v>
      </c>
      <c r="E38" s="24">
        <v>18.205689277899342</v>
      </c>
      <c r="F38" s="5">
        <v>440</v>
      </c>
      <c r="G38" s="24">
        <v>17.651821862348179</v>
      </c>
      <c r="I38" s="10"/>
    </row>
    <row r="39" spans="1:9" x14ac:dyDescent="0.25">
      <c r="A39" s="153" t="s">
        <v>4</v>
      </c>
      <c r="B39" s="12">
        <v>660</v>
      </c>
      <c r="C39" s="23">
        <v>14.523548740416208</v>
      </c>
      <c r="D39" s="11">
        <v>270</v>
      </c>
      <c r="E39" s="24">
        <v>12.184216409568522</v>
      </c>
      <c r="F39" s="5">
        <v>390</v>
      </c>
      <c r="G39" s="24">
        <v>16.770453081382865</v>
      </c>
      <c r="I39" s="10"/>
    </row>
    <row r="40" spans="1:9" x14ac:dyDescent="0.25">
      <c r="A40" s="153" t="s">
        <v>3</v>
      </c>
      <c r="B40" s="12">
        <v>910</v>
      </c>
      <c r="C40" s="23">
        <v>18.630866980938716</v>
      </c>
      <c r="D40" s="11">
        <v>320</v>
      </c>
      <c r="E40" s="24">
        <v>13.582842724978974</v>
      </c>
      <c r="F40" s="5">
        <v>590</v>
      </c>
      <c r="G40" s="24">
        <v>23.430627748900442</v>
      </c>
      <c r="I40" s="10"/>
    </row>
    <row r="41" spans="1:9" x14ac:dyDescent="0.25">
      <c r="A41" s="154" t="s">
        <v>1</v>
      </c>
      <c r="B41" s="12">
        <v>720</v>
      </c>
      <c r="C41" s="23">
        <v>14.826238947151966</v>
      </c>
      <c r="D41" s="11">
        <v>310</v>
      </c>
      <c r="E41" s="24">
        <v>12.813021702838062</v>
      </c>
      <c r="F41" s="5">
        <v>410</v>
      </c>
      <c r="G41" s="24">
        <v>16.781516011349819</v>
      </c>
      <c r="I41" s="10"/>
    </row>
    <row r="42" spans="1:9" x14ac:dyDescent="0.25">
      <c r="A42" s="154" t="s">
        <v>11</v>
      </c>
      <c r="B42" s="12">
        <v>1020</v>
      </c>
      <c r="C42" s="23">
        <v>20.717252557998176</v>
      </c>
      <c r="D42" s="11">
        <v>460</v>
      </c>
      <c r="E42" s="24">
        <v>19.312224785070246</v>
      </c>
      <c r="F42" s="5">
        <v>560</v>
      </c>
      <c r="G42" s="24">
        <v>22.030576244609957</v>
      </c>
      <c r="I42" s="10"/>
    </row>
    <row r="43" spans="1:9" x14ac:dyDescent="0.25">
      <c r="A43" s="154" t="s">
        <v>6</v>
      </c>
      <c r="B43" s="12">
        <v>1620</v>
      </c>
      <c r="C43" s="23">
        <v>33.0072353001121</v>
      </c>
      <c r="D43" s="11">
        <v>640</v>
      </c>
      <c r="E43" s="24">
        <v>25.987441766254811</v>
      </c>
      <c r="F43" s="5">
        <v>980</v>
      </c>
      <c r="G43" s="24">
        <v>40.114848236259228</v>
      </c>
      <c r="I43" s="10"/>
    </row>
    <row r="44" spans="1:9" x14ac:dyDescent="0.25">
      <c r="A44" s="154" t="s">
        <v>7</v>
      </c>
      <c r="B44" s="12">
        <v>560</v>
      </c>
      <c r="C44" s="23">
        <v>11.303286193915962</v>
      </c>
      <c r="D44" s="11">
        <v>270</v>
      </c>
      <c r="E44" s="24">
        <v>10.9375</v>
      </c>
      <c r="F44" s="5">
        <v>290</v>
      </c>
      <c r="G44" s="24">
        <v>11.661631419939578</v>
      </c>
      <c r="I44" s="10"/>
    </row>
    <row r="45" spans="1:9" x14ac:dyDescent="0.25">
      <c r="A45" s="154" t="s">
        <v>12</v>
      </c>
      <c r="B45" s="12">
        <v>530</v>
      </c>
      <c r="C45" s="23">
        <v>9.7824065464013383</v>
      </c>
      <c r="D45" s="11">
        <v>220</v>
      </c>
      <c r="E45" s="24">
        <v>8.4656084656084651</v>
      </c>
      <c r="F45" s="5">
        <v>300</v>
      </c>
      <c r="G45" s="24">
        <v>11.058220432076164</v>
      </c>
      <c r="I45" s="10"/>
    </row>
    <row r="46" spans="1:9" x14ac:dyDescent="0.25">
      <c r="A46" s="154" t="s">
        <v>200</v>
      </c>
      <c r="B46" s="12">
        <v>1120</v>
      </c>
      <c r="C46" s="23">
        <v>21.409421677518193</v>
      </c>
      <c r="D46" s="11">
        <v>520</v>
      </c>
      <c r="E46" s="24">
        <v>19.870451514574206</v>
      </c>
      <c r="F46" s="5">
        <v>600</v>
      </c>
      <c r="G46" s="24">
        <v>22.964388835418674</v>
      </c>
    </row>
    <row r="47" spans="1:9" s="46" customFormat="1" ht="26.25" customHeight="1" x14ac:dyDescent="0.25">
      <c r="A47" s="117" t="s">
        <v>211</v>
      </c>
      <c r="B47" s="47"/>
      <c r="C47" s="47"/>
      <c r="D47" s="47"/>
      <c r="E47" s="47"/>
      <c r="F47" s="47"/>
      <c r="G47" s="47"/>
    </row>
    <row r="48" spans="1:9" s="46" customFormat="1" x14ac:dyDescent="0.25">
      <c r="A48" s="47" t="s">
        <v>212</v>
      </c>
      <c r="B48" s="47"/>
      <c r="C48" s="47"/>
      <c r="D48" s="47"/>
      <c r="E48" s="47"/>
      <c r="F48" s="47"/>
      <c r="G48" s="47"/>
    </row>
  </sheetData>
  <hyperlinks>
    <hyperlink ref="A3" location="Contents!A1" display="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pane ySplit="5" topLeftCell="A6" activePane="bottomLeft" state="frozen"/>
      <selection activeCell="A29" sqref="A29"/>
      <selection pane="bottomLeft"/>
    </sheetView>
  </sheetViews>
  <sheetFormatPr defaultRowHeight="15" x14ac:dyDescent="0.25"/>
  <cols>
    <col min="1" max="1" width="12.42578125" customWidth="1"/>
    <col min="4" max="7" width="12.5703125" customWidth="1"/>
    <col min="8" max="9" width="21" customWidth="1"/>
    <col min="10" max="10" width="15.42578125" style="6" customWidth="1"/>
    <col min="11" max="11" width="15.42578125" customWidth="1"/>
  </cols>
  <sheetData>
    <row r="1" spans="1:12" s="41" customFormat="1" ht="20.25" thickBot="1" x14ac:dyDescent="0.35">
      <c r="A1" s="188" t="s">
        <v>216</v>
      </c>
      <c r="J1" s="42"/>
      <c r="K1" s="51"/>
    </row>
    <row r="2" spans="1:12" s="41" customFormat="1" ht="16.5" thickTop="1" x14ac:dyDescent="0.25">
      <c r="A2" s="93" t="s">
        <v>188</v>
      </c>
      <c r="J2" s="42"/>
    </row>
    <row r="3" spans="1:12" x14ac:dyDescent="0.25">
      <c r="A3" s="78" t="s">
        <v>189</v>
      </c>
      <c r="B3" s="3"/>
      <c r="C3" s="3"/>
      <c r="D3" s="3"/>
      <c r="E3" s="3"/>
      <c r="F3" s="3"/>
      <c r="G3" s="3"/>
      <c r="H3" s="3"/>
      <c r="I3" s="3"/>
      <c r="J3" s="4"/>
    </row>
    <row r="4" spans="1:12" ht="15.75" x14ac:dyDescent="0.25">
      <c r="A4" s="91" t="s">
        <v>190</v>
      </c>
      <c r="B4" s="27"/>
      <c r="C4" s="3"/>
      <c r="D4" s="3"/>
      <c r="E4" s="3"/>
      <c r="F4" s="3"/>
      <c r="G4" s="3"/>
      <c r="H4" s="3"/>
      <c r="I4" s="3"/>
      <c r="J4" s="4"/>
    </row>
    <row r="5" spans="1:12" ht="56.25" customHeight="1" x14ac:dyDescent="0.25">
      <c r="A5" s="157" t="s">
        <v>0</v>
      </c>
      <c r="B5" s="149" t="s">
        <v>217</v>
      </c>
      <c r="C5" s="158" t="s">
        <v>218</v>
      </c>
      <c r="D5" s="150" t="s">
        <v>219</v>
      </c>
      <c r="E5" s="150" t="s">
        <v>220</v>
      </c>
      <c r="F5" s="149" t="s">
        <v>221</v>
      </c>
      <c r="G5" s="158" t="s">
        <v>222</v>
      </c>
      <c r="H5" s="150" t="s">
        <v>223</v>
      </c>
      <c r="I5" s="150" t="s">
        <v>224</v>
      </c>
      <c r="J5" s="149" t="s">
        <v>225</v>
      </c>
      <c r="K5" s="150" t="s">
        <v>226</v>
      </c>
    </row>
    <row r="6" spans="1:12" x14ac:dyDescent="0.25">
      <c r="A6" s="146" t="s">
        <v>29</v>
      </c>
      <c r="B6" s="15">
        <v>490</v>
      </c>
      <c r="C6" s="34">
        <v>10.591766723842195</v>
      </c>
      <c r="D6" s="5">
        <v>310</v>
      </c>
      <c r="E6" s="24">
        <v>17.296551724137931</v>
      </c>
      <c r="F6" s="11">
        <v>150</v>
      </c>
      <c r="G6" s="33">
        <v>25.385934819897081</v>
      </c>
      <c r="H6" s="5">
        <v>30</v>
      </c>
      <c r="I6" s="24">
        <v>16.819571865443425</v>
      </c>
      <c r="J6" s="11">
        <v>10</v>
      </c>
      <c r="K6" s="24">
        <v>0.23752969121140144</v>
      </c>
      <c r="L6" s="29"/>
    </row>
    <row r="7" spans="1:12" x14ac:dyDescent="0.25">
      <c r="A7" s="146" t="s">
        <v>32</v>
      </c>
      <c r="B7" s="15">
        <v>530</v>
      </c>
      <c r="C7" s="34">
        <v>11.186656751301392</v>
      </c>
      <c r="D7" s="5">
        <v>230</v>
      </c>
      <c r="E7" s="24">
        <v>12.91307970008331</v>
      </c>
      <c r="F7" s="11">
        <v>250</v>
      </c>
      <c r="G7" s="33">
        <v>43.634767339771727</v>
      </c>
      <c r="H7" s="5">
        <v>20</v>
      </c>
      <c r="I7" s="24">
        <v>13.864306784660767</v>
      </c>
      <c r="J7" s="11">
        <v>20</v>
      </c>
      <c r="K7" s="24">
        <v>1.015228426395939</v>
      </c>
      <c r="L7" s="29"/>
    </row>
    <row r="8" spans="1:12" x14ac:dyDescent="0.25">
      <c r="A8" s="146" t="s">
        <v>35</v>
      </c>
      <c r="B8" s="15">
        <v>400</v>
      </c>
      <c r="C8" s="34">
        <v>8.3324621014113962</v>
      </c>
      <c r="D8" s="5">
        <v>100</v>
      </c>
      <c r="E8" s="24">
        <v>5.6289488799540495</v>
      </c>
      <c r="F8" s="11">
        <v>220</v>
      </c>
      <c r="G8" s="33">
        <v>35.406698564593306</v>
      </c>
      <c r="H8" s="5">
        <v>30</v>
      </c>
      <c r="I8" s="24">
        <v>17.086834733893557</v>
      </c>
      <c r="J8" s="11">
        <v>50</v>
      </c>
      <c r="K8" s="24">
        <v>2.1466905187835419</v>
      </c>
      <c r="L8" s="29"/>
    </row>
    <row r="9" spans="1:12" x14ac:dyDescent="0.25">
      <c r="A9" s="146" t="s">
        <v>37</v>
      </c>
      <c r="B9" s="15">
        <v>550</v>
      </c>
      <c r="C9" s="34">
        <v>12.046222609833206</v>
      </c>
      <c r="D9" s="5">
        <v>190</v>
      </c>
      <c r="E9" s="24">
        <v>11.54551007941356</v>
      </c>
      <c r="F9" s="11">
        <v>240</v>
      </c>
      <c r="G9" s="33">
        <v>41.622574955908284</v>
      </c>
      <c r="H9" s="5">
        <v>20</v>
      </c>
      <c r="I9" s="24">
        <v>11.834319526627219</v>
      </c>
      <c r="J9" s="11">
        <v>110</v>
      </c>
      <c r="K9" s="24">
        <v>4.8565620058730516</v>
      </c>
      <c r="L9" s="29"/>
    </row>
    <row r="10" spans="1:12" x14ac:dyDescent="0.25">
      <c r="A10" s="146" t="s">
        <v>36</v>
      </c>
      <c r="B10" s="15">
        <v>570</v>
      </c>
      <c r="C10" s="34">
        <v>12.416875613212691</v>
      </c>
      <c r="D10" s="5">
        <v>270</v>
      </c>
      <c r="E10" s="24">
        <v>16.94646816598036</v>
      </c>
      <c r="F10" s="11">
        <v>170</v>
      </c>
      <c r="G10" s="33">
        <v>28.244274809160309</v>
      </c>
      <c r="H10" s="5">
        <v>30</v>
      </c>
      <c r="I10" s="24">
        <v>18.207282913165265</v>
      </c>
      <c r="J10" s="11">
        <v>100</v>
      </c>
      <c r="K10" s="24">
        <v>4.5982142857142865</v>
      </c>
      <c r="L10" s="29"/>
    </row>
    <row r="11" spans="1:12" x14ac:dyDescent="0.25">
      <c r="A11" s="146" t="s">
        <v>28</v>
      </c>
      <c r="B11" s="15">
        <v>700</v>
      </c>
      <c r="C11" s="34">
        <v>15.32258064516129</v>
      </c>
      <c r="D11" s="5">
        <v>250</v>
      </c>
      <c r="E11" s="24">
        <v>16.535947712418299</v>
      </c>
      <c r="F11" s="11">
        <v>220</v>
      </c>
      <c r="G11" s="33">
        <v>38.301559792027732</v>
      </c>
      <c r="H11" s="5">
        <v>80</v>
      </c>
      <c r="I11" s="24">
        <v>45.405405405405411</v>
      </c>
      <c r="J11" s="11">
        <v>150</v>
      </c>
      <c r="K11" s="24">
        <v>6.3153310104529607</v>
      </c>
      <c r="L11" s="29"/>
    </row>
    <row r="12" spans="1:12" x14ac:dyDescent="0.25">
      <c r="A12" s="146" t="s">
        <v>27</v>
      </c>
      <c r="B12" s="15">
        <v>860</v>
      </c>
      <c r="C12" s="34">
        <v>18.993738328023728</v>
      </c>
      <c r="D12" s="5">
        <v>250</v>
      </c>
      <c r="E12" s="24">
        <v>17.021996615905248</v>
      </c>
      <c r="F12" s="11">
        <v>310</v>
      </c>
      <c r="G12" s="33">
        <v>52.699228791773777</v>
      </c>
      <c r="H12" s="5">
        <v>100</v>
      </c>
      <c r="I12" s="24">
        <v>42.793791574279375</v>
      </c>
      <c r="J12" s="11">
        <v>210</v>
      </c>
      <c r="K12" s="24">
        <v>9.2273730684326711</v>
      </c>
      <c r="L12" s="29"/>
    </row>
    <row r="13" spans="1:12" x14ac:dyDescent="0.25">
      <c r="A13" s="146" t="s">
        <v>5</v>
      </c>
      <c r="B13" s="15">
        <v>980</v>
      </c>
      <c r="C13" s="34">
        <v>21.604254376246399</v>
      </c>
      <c r="D13" s="5">
        <v>310</v>
      </c>
      <c r="E13" s="24">
        <v>21.89265536723164</v>
      </c>
      <c r="F13" s="11">
        <v>390</v>
      </c>
      <c r="G13" s="33">
        <v>70.70063694267516</v>
      </c>
      <c r="H13" s="5">
        <v>60</v>
      </c>
      <c r="I13" s="24">
        <v>25.641025641025639</v>
      </c>
      <c r="J13" s="11">
        <v>220</v>
      </c>
      <c r="K13" s="24">
        <v>9.3581154095526244</v>
      </c>
      <c r="L13" s="29"/>
    </row>
    <row r="14" spans="1:12" x14ac:dyDescent="0.25">
      <c r="A14" s="146" t="s">
        <v>10</v>
      </c>
      <c r="B14" s="15">
        <v>840</v>
      </c>
      <c r="C14" s="34">
        <v>19.179019384264539</v>
      </c>
      <c r="D14" s="5">
        <v>330</v>
      </c>
      <c r="E14" s="24">
        <v>25</v>
      </c>
      <c r="F14" s="11">
        <v>220</v>
      </c>
      <c r="G14" s="33">
        <v>39.79871912168344</v>
      </c>
      <c r="H14" s="5">
        <v>100</v>
      </c>
      <c r="I14" s="24">
        <v>44.444444444444443</v>
      </c>
      <c r="J14" s="11">
        <v>190</v>
      </c>
      <c r="K14" s="24">
        <v>8.4627159413951443</v>
      </c>
      <c r="L14" s="29"/>
    </row>
    <row r="15" spans="1:12" x14ac:dyDescent="0.25">
      <c r="A15" s="147" t="s">
        <v>9</v>
      </c>
      <c r="B15" s="15">
        <v>570</v>
      </c>
      <c r="C15" s="34">
        <v>12.441186125396651</v>
      </c>
      <c r="D15" s="5">
        <v>190</v>
      </c>
      <c r="E15" s="24">
        <v>14.029180695847362</v>
      </c>
      <c r="F15" s="11">
        <v>150</v>
      </c>
      <c r="G15" s="33">
        <v>24.958402662229616</v>
      </c>
      <c r="H15" s="5">
        <v>140</v>
      </c>
      <c r="I15" s="24">
        <v>48.047538200339559</v>
      </c>
      <c r="J15" s="11">
        <v>90</v>
      </c>
      <c r="K15" s="24">
        <v>3.8288770053475938</v>
      </c>
      <c r="L15" s="29"/>
    </row>
    <row r="16" spans="1:12" x14ac:dyDescent="0.25">
      <c r="A16" s="147" t="s">
        <v>8</v>
      </c>
      <c r="B16" s="15">
        <v>600</v>
      </c>
      <c r="C16" s="34">
        <v>12.896589063345967</v>
      </c>
      <c r="D16" s="5">
        <v>130</v>
      </c>
      <c r="E16" s="24">
        <v>10.350255804801259</v>
      </c>
      <c r="F16" s="11">
        <v>140</v>
      </c>
      <c r="G16" s="33">
        <v>23.515052888527258</v>
      </c>
      <c r="H16" s="5">
        <v>130</v>
      </c>
      <c r="I16" s="24">
        <v>32.569974554707379</v>
      </c>
      <c r="J16" s="11">
        <v>190</v>
      </c>
      <c r="K16" s="24">
        <v>8.1855097243000632</v>
      </c>
      <c r="L16" s="29"/>
    </row>
    <row r="17" spans="1:12" x14ac:dyDescent="0.25">
      <c r="A17" s="147" t="s">
        <v>2</v>
      </c>
      <c r="B17" s="15">
        <v>850</v>
      </c>
      <c r="C17" s="34">
        <v>17.930381743611314</v>
      </c>
      <c r="D17" s="5">
        <v>250</v>
      </c>
      <c r="E17" s="24">
        <v>20.111067036890123</v>
      </c>
      <c r="F17" s="11">
        <v>220</v>
      </c>
      <c r="G17" s="33">
        <v>35.105551211884283</v>
      </c>
      <c r="H17" s="5">
        <v>100</v>
      </c>
      <c r="I17" s="24">
        <v>22.4622030237581</v>
      </c>
      <c r="J17" s="11">
        <v>270</v>
      </c>
      <c r="K17" s="24">
        <v>11.310892745139034</v>
      </c>
      <c r="L17" s="29"/>
    </row>
    <row r="18" spans="1:12" x14ac:dyDescent="0.25">
      <c r="A18" s="147" t="s">
        <v>4</v>
      </c>
      <c r="B18" s="15">
        <v>660</v>
      </c>
      <c r="C18" s="34">
        <v>14.514185562493154</v>
      </c>
      <c r="D18" s="5">
        <v>180</v>
      </c>
      <c r="E18" s="24">
        <v>15.650319829424305</v>
      </c>
      <c r="F18" s="11">
        <v>170</v>
      </c>
      <c r="G18" s="33">
        <v>29.572649572649574</v>
      </c>
      <c r="H18" s="5">
        <v>170</v>
      </c>
      <c r="I18" s="24">
        <v>41.635220125786162</v>
      </c>
      <c r="J18" s="11">
        <v>140</v>
      </c>
      <c r="K18" s="24">
        <v>5.8310852874040258</v>
      </c>
      <c r="L18" s="29"/>
    </row>
    <row r="19" spans="1:12" x14ac:dyDescent="0.25">
      <c r="A19" s="147" t="s">
        <v>3</v>
      </c>
      <c r="B19" s="15">
        <v>910</v>
      </c>
      <c r="C19" s="34">
        <v>18.66735007688365</v>
      </c>
      <c r="D19" s="5">
        <v>250</v>
      </c>
      <c r="E19" s="24">
        <v>20.773759461732549</v>
      </c>
      <c r="F19" s="11">
        <v>340</v>
      </c>
      <c r="G19" s="33">
        <v>54.372019077901435</v>
      </c>
      <c r="H19" s="5">
        <v>190</v>
      </c>
      <c r="I19" s="24">
        <v>36.585365853658537</v>
      </c>
      <c r="J19" s="11">
        <v>130</v>
      </c>
      <c r="K19" s="24">
        <v>5.2610914801727517</v>
      </c>
      <c r="L19" s="29"/>
    </row>
    <row r="20" spans="1:12" x14ac:dyDescent="0.25">
      <c r="A20" s="147" t="s">
        <v>1</v>
      </c>
      <c r="B20" s="15">
        <v>720</v>
      </c>
      <c r="C20" s="34">
        <v>14.776349614395887</v>
      </c>
      <c r="D20" s="5">
        <v>130</v>
      </c>
      <c r="E20" s="24">
        <v>11.41396933560477</v>
      </c>
      <c r="F20" s="11">
        <v>160</v>
      </c>
      <c r="G20" s="33">
        <v>25.060048038430743</v>
      </c>
      <c r="H20" s="5">
        <v>130</v>
      </c>
      <c r="I20" s="24">
        <v>24.074074074074073</v>
      </c>
      <c r="J20" s="11">
        <v>300</v>
      </c>
      <c r="K20" s="24">
        <v>11.806656101426308</v>
      </c>
      <c r="L20" s="29"/>
    </row>
    <row r="21" spans="1:12" x14ac:dyDescent="0.25">
      <c r="A21" s="147" t="s">
        <v>11</v>
      </c>
      <c r="B21" s="15">
        <v>1020</v>
      </c>
      <c r="C21" s="34">
        <v>20.717252557998176</v>
      </c>
      <c r="D21" s="5">
        <v>260</v>
      </c>
      <c r="E21" s="24">
        <v>22.532751091703059</v>
      </c>
      <c r="F21" s="11">
        <v>330</v>
      </c>
      <c r="G21" s="33">
        <v>54.530201342281885</v>
      </c>
      <c r="H21" s="5">
        <v>190</v>
      </c>
      <c r="I21" s="24">
        <v>33.104041272570939</v>
      </c>
      <c r="J21" s="11">
        <v>250</v>
      </c>
      <c r="K21" s="24">
        <v>9.4527363184079594</v>
      </c>
      <c r="L21" s="29"/>
    </row>
    <row r="22" spans="1:12" x14ac:dyDescent="0.25">
      <c r="A22" s="147" t="s">
        <v>6</v>
      </c>
      <c r="B22" s="15">
        <v>1620</v>
      </c>
      <c r="C22" s="34">
        <v>33.0072353001121</v>
      </c>
      <c r="D22" s="5">
        <v>390</v>
      </c>
      <c r="E22" s="24">
        <v>34.181658622202718</v>
      </c>
      <c r="F22" s="11">
        <v>560</v>
      </c>
      <c r="G22" s="33">
        <v>96.369922212618846</v>
      </c>
      <c r="H22" s="5">
        <v>340</v>
      </c>
      <c r="I22" s="24">
        <v>59.507042253521128</v>
      </c>
      <c r="J22" s="11">
        <v>330</v>
      </c>
      <c r="K22" s="24">
        <v>12.764739553520322</v>
      </c>
      <c r="L22" s="29"/>
    </row>
    <row r="23" spans="1:12" x14ac:dyDescent="0.25">
      <c r="A23" s="147" t="s">
        <v>7</v>
      </c>
      <c r="B23" s="15">
        <v>560</v>
      </c>
      <c r="C23" s="34">
        <v>11.303286193915962</v>
      </c>
      <c r="D23" s="5">
        <v>60</v>
      </c>
      <c r="E23" s="24">
        <v>5.3540587219343694</v>
      </c>
      <c r="F23" s="11">
        <v>200</v>
      </c>
      <c r="G23" s="33">
        <v>35.478105451295797</v>
      </c>
      <c r="H23" s="5">
        <v>80</v>
      </c>
      <c r="I23" s="24">
        <v>13.877207737594619</v>
      </c>
      <c r="J23" s="11">
        <v>210</v>
      </c>
      <c r="K23" s="24">
        <v>8.165225744476464</v>
      </c>
      <c r="L23" s="29"/>
    </row>
    <row r="24" spans="1:12" x14ac:dyDescent="0.25">
      <c r="A24" s="147" t="s">
        <v>12</v>
      </c>
      <c r="B24" s="15">
        <v>530</v>
      </c>
      <c r="C24" s="34">
        <v>9.7824065464013383</v>
      </c>
      <c r="D24" s="5">
        <v>180</v>
      </c>
      <c r="E24" s="24">
        <v>14.936708860759493</v>
      </c>
      <c r="F24" s="11">
        <v>320</v>
      </c>
      <c r="G24" s="33">
        <v>63.073852295409182</v>
      </c>
      <c r="H24" s="5">
        <v>180</v>
      </c>
      <c r="I24" s="24">
        <v>29.032258064516132</v>
      </c>
      <c r="J24" s="53">
        <v>-150</v>
      </c>
      <c r="K24" s="24">
        <v>-4.7867144252686424</v>
      </c>
      <c r="L24" s="29"/>
    </row>
    <row r="25" spans="1:12" x14ac:dyDescent="0.25">
      <c r="A25" s="147" t="s">
        <v>200</v>
      </c>
      <c r="B25" s="15">
        <v>1120</v>
      </c>
      <c r="C25" s="34">
        <v>21.409421677518193</v>
      </c>
      <c r="D25" s="5">
        <v>80</v>
      </c>
      <c r="E25" s="24">
        <v>7.049387927395526</v>
      </c>
      <c r="F25" s="11">
        <v>-2</v>
      </c>
      <c r="G25" s="33">
        <v>-0.4024144869215292</v>
      </c>
      <c r="H25" s="5">
        <v>110</v>
      </c>
      <c r="I25" s="24">
        <v>18.656056587091069</v>
      </c>
      <c r="J25" s="53">
        <v>930</v>
      </c>
      <c r="K25" s="24">
        <v>31.294117647058822</v>
      </c>
    </row>
    <row r="26" spans="1:12" s="46" customFormat="1" ht="29.25" customHeight="1" x14ac:dyDescent="0.25">
      <c r="A26" s="117" t="s">
        <v>211</v>
      </c>
      <c r="B26" s="47"/>
      <c r="C26" s="47"/>
      <c r="D26" s="47"/>
      <c r="E26" s="47"/>
      <c r="F26" s="47"/>
      <c r="G26" s="47"/>
      <c r="H26" s="47"/>
      <c r="I26" s="47"/>
      <c r="J26" s="47"/>
    </row>
    <row r="27" spans="1:12" s="46" customFormat="1" x14ac:dyDescent="0.25">
      <c r="A27" s="47" t="s">
        <v>212</v>
      </c>
      <c r="B27" s="47"/>
      <c r="C27" s="47"/>
      <c r="D27" s="47"/>
      <c r="E27" s="47"/>
      <c r="F27" s="47"/>
      <c r="G27" s="47"/>
      <c r="H27" s="47"/>
      <c r="I27" s="47"/>
      <c r="J27" s="47"/>
    </row>
    <row r="28" spans="1:12" x14ac:dyDescent="0.25">
      <c r="A28" s="60" t="s">
        <v>215</v>
      </c>
    </row>
  </sheetData>
  <hyperlinks>
    <hyperlink ref="A3" location="Contents!A1" display="Contents"/>
  </hyperlinks>
  <pageMargins left="0.7" right="0.7" top="0.75" bottom="0.75" header="0.3" footer="0.3"/>
  <pageSetup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pane ySplit="5" topLeftCell="A6" activePane="bottomLeft" state="frozen"/>
      <selection activeCell="A29" sqref="A29"/>
      <selection pane="bottomLeft"/>
    </sheetView>
  </sheetViews>
  <sheetFormatPr defaultRowHeight="15" x14ac:dyDescent="0.25"/>
  <cols>
    <col min="1" max="1" width="12.42578125" customWidth="1"/>
    <col min="2" max="2" width="19" customWidth="1"/>
    <col min="3" max="3" width="17" customWidth="1"/>
    <col min="4" max="4" width="22.5703125" customWidth="1"/>
    <col min="5" max="5" width="20.5703125" customWidth="1"/>
    <col min="6" max="6" width="24.28515625" customWidth="1"/>
    <col min="7" max="7" width="22.28515625" customWidth="1"/>
    <col min="8" max="8" width="29" customWidth="1"/>
    <col min="9" max="9" width="27" customWidth="1"/>
    <col min="10" max="10" width="24.7109375" style="6" customWidth="1"/>
    <col min="11" max="11" width="22.7109375" customWidth="1"/>
    <col min="12" max="12" width="23.85546875" customWidth="1"/>
    <col min="13" max="13" width="21.85546875" customWidth="1"/>
  </cols>
  <sheetData>
    <row r="1" spans="1:13" s="41" customFormat="1" ht="20.25" thickBot="1" x14ac:dyDescent="0.35">
      <c r="A1" s="188" t="s">
        <v>253</v>
      </c>
      <c r="J1" s="42"/>
      <c r="M1" s="51"/>
    </row>
    <row r="2" spans="1:13" s="41" customFormat="1" ht="16.5" thickTop="1" x14ac:dyDescent="0.25">
      <c r="A2" s="93" t="s">
        <v>188</v>
      </c>
      <c r="J2" s="42"/>
    </row>
    <row r="3" spans="1:13" x14ac:dyDescent="0.25">
      <c r="A3" s="78" t="s">
        <v>189</v>
      </c>
      <c r="B3" s="3"/>
      <c r="C3" s="3"/>
      <c r="D3" s="3"/>
      <c r="E3" s="3"/>
      <c r="F3" s="3"/>
      <c r="G3" s="3"/>
      <c r="H3" s="3"/>
      <c r="I3" s="3"/>
      <c r="J3" s="4"/>
    </row>
    <row r="4" spans="1:13" ht="15.75" x14ac:dyDescent="0.25">
      <c r="A4" s="91" t="s">
        <v>190</v>
      </c>
      <c r="B4" s="3"/>
      <c r="C4" s="3"/>
      <c r="D4" s="3"/>
      <c r="E4" s="3"/>
      <c r="F4" s="3"/>
      <c r="G4" s="3"/>
      <c r="H4" s="3"/>
      <c r="I4" s="3"/>
      <c r="J4" s="4"/>
    </row>
    <row r="5" spans="1:13" ht="51.75" x14ac:dyDescent="0.25">
      <c r="A5" s="155" t="s">
        <v>0</v>
      </c>
      <c r="B5" s="150" t="s">
        <v>100</v>
      </c>
      <c r="C5" s="150" t="s">
        <v>101</v>
      </c>
      <c r="D5" s="149" t="s">
        <v>102</v>
      </c>
      <c r="E5" s="150" t="s">
        <v>103</v>
      </c>
      <c r="F5" s="159" t="s">
        <v>104</v>
      </c>
      <c r="G5" s="160" t="s">
        <v>105</v>
      </c>
      <c r="H5" s="150" t="s">
        <v>106</v>
      </c>
      <c r="I5" s="150" t="s">
        <v>107</v>
      </c>
      <c r="J5" s="159" t="s">
        <v>108</v>
      </c>
      <c r="K5" s="160" t="s">
        <v>109</v>
      </c>
      <c r="L5" s="150" t="s">
        <v>110</v>
      </c>
      <c r="M5" s="150" t="s">
        <v>111</v>
      </c>
    </row>
    <row r="6" spans="1:13" x14ac:dyDescent="0.25">
      <c r="A6" s="153" t="s">
        <v>29</v>
      </c>
      <c r="B6" s="12">
        <v>490</v>
      </c>
      <c r="C6" s="23">
        <v>10.591766723842195</v>
      </c>
      <c r="D6" s="11">
        <v>80</v>
      </c>
      <c r="E6" s="24">
        <v>7.109004739336493</v>
      </c>
      <c r="F6" s="44">
        <v>90</v>
      </c>
      <c r="G6" s="45">
        <v>7.43006993006993</v>
      </c>
      <c r="H6" s="5">
        <v>110</v>
      </c>
      <c r="I6" s="24">
        <v>11.66116611661166</v>
      </c>
      <c r="J6" s="44">
        <v>120</v>
      </c>
      <c r="K6" s="45">
        <v>15.359688917692807</v>
      </c>
      <c r="L6" s="5">
        <v>100</v>
      </c>
      <c r="M6" s="24">
        <v>15.022091310751104</v>
      </c>
    </row>
    <row r="7" spans="1:13" x14ac:dyDescent="0.25">
      <c r="A7" s="153" t="s">
        <v>32</v>
      </c>
      <c r="B7" s="12">
        <v>530</v>
      </c>
      <c r="C7" s="23">
        <v>11.186656751301392</v>
      </c>
      <c r="D7" s="11">
        <v>100</v>
      </c>
      <c r="E7" s="24">
        <v>9.1552410437859368</v>
      </c>
      <c r="F7" s="44">
        <v>70</v>
      </c>
      <c r="G7" s="45">
        <v>6.3628546861564921</v>
      </c>
      <c r="H7" s="5">
        <v>90</v>
      </c>
      <c r="I7" s="24">
        <v>10.06047278724574</v>
      </c>
      <c r="J7" s="44">
        <v>140</v>
      </c>
      <c r="K7" s="45">
        <v>17.542748575047497</v>
      </c>
      <c r="L7" s="5">
        <v>120</v>
      </c>
      <c r="M7" s="24">
        <v>16.666666666666664</v>
      </c>
    </row>
    <row r="8" spans="1:13" x14ac:dyDescent="0.25">
      <c r="A8" s="153" t="s">
        <v>35</v>
      </c>
      <c r="B8" s="12">
        <v>400</v>
      </c>
      <c r="C8" s="23">
        <v>8.3324621014113962</v>
      </c>
      <c r="D8" s="11">
        <v>90</v>
      </c>
      <c r="E8" s="24">
        <v>8.1739130434782599</v>
      </c>
      <c r="F8" s="44">
        <v>90</v>
      </c>
      <c r="G8" s="45">
        <v>7.7977720651242501</v>
      </c>
      <c r="H8" s="5">
        <v>20</v>
      </c>
      <c r="I8" s="24">
        <v>2.4442082890541976</v>
      </c>
      <c r="J8" s="44">
        <v>60</v>
      </c>
      <c r="K8" s="45">
        <v>7.6359193646915084</v>
      </c>
      <c r="L8" s="5">
        <v>130</v>
      </c>
      <c r="M8" s="24">
        <v>18.130311614730878</v>
      </c>
    </row>
    <row r="9" spans="1:13" x14ac:dyDescent="0.25">
      <c r="A9" s="153" t="s">
        <v>37</v>
      </c>
      <c r="B9" s="12">
        <v>550</v>
      </c>
      <c r="C9" s="23">
        <v>12.046222609833206</v>
      </c>
      <c r="D9" s="11">
        <v>140</v>
      </c>
      <c r="E9" s="24">
        <v>12.285456187895212</v>
      </c>
      <c r="F9" s="44">
        <v>120</v>
      </c>
      <c r="G9" s="45">
        <v>10.734463276836157</v>
      </c>
      <c r="H9" s="5">
        <v>170</v>
      </c>
      <c r="I9" s="24">
        <v>20.069204152249135</v>
      </c>
      <c r="J9" s="44">
        <v>70</v>
      </c>
      <c r="K9" s="45">
        <v>9.1503267973856204</v>
      </c>
      <c r="L9" s="5">
        <v>50</v>
      </c>
      <c r="M9" s="24">
        <v>7.0301291248206592</v>
      </c>
    </row>
    <row r="10" spans="1:13" x14ac:dyDescent="0.25">
      <c r="A10" s="153" t="s">
        <v>36</v>
      </c>
      <c r="B10" s="12">
        <v>570</v>
      </c>
      <c r="C10" s="23">
        <v>12.416875613212691</v>
      </c>
      <c r="D10" s="11">
        <v>160</v>
      </c>
      <c r="E10" s="24">
        <v>15.095215977705529</v>
      </c>
      <c r="F10" s="44">
        <v>180</v>
      </c>
      <c r="G10" s="45">
        <v>15.964125560538116</v>
      </c>
      <c r="H10" s="5">
        <v>160</v>
      </c>
      <c r="I10" s="24">
        <v>18.405627198124268</v>
      </c>
      <c r="J10" s="44">
        <v>20</v>
      </c>
      <c r="K10" s="45">
        <v>2.5733093955715143</v>
      </c>
      <c r="L10" s="5">
        <v>50</v>
      </c>
      <c r="M10" s="24">
        <v>7.1479122434536437</v>
      </c>
    </row>
    <row r="11" spans="1:13" x14ac:dyDescent="0.25">
      <c r="A11" s="153" t="s">
        <v>28</v>
      </c>
      <c r="B11" s="12">
        <v>700</v>
      </c>
      <c r="C11" s="23">
        <v>15.331807780320366</v>
      </c>
      <c r="D11" s="11">
        <v>210</v>
      </c>
      <c r="E11" s="24">
        <v>19.622641509433965</v>
      </c>
      <c r="F11" s="44">
        <v>130</v>
      </c>
      <c r="G11" s="45">
        <v>11.508282476024412</v>
      </c>
      <c r="H11" s="5">
        <v>160</v>
      </c>
      <c r="I11" s="24">
        <v>17.96008869179601</v>
      </c>
      <c r="J11" s="44">
        <v>60</v>
      </c>
      <c r="K11" s="45">
        <v>8.0357142857142865</v>
      </c>
      <c r="L11" s="5">
        <v>140</v>
      </c>
      <c r="M11" s="24">
        <v>19.9137311286844</v>
      </c>
    </row>
    <row r="12" spans="1:13" x14ac:dyDescent="0.25">
      <c r="A12" s="153" t="s">
        <v>27</v>
      </c>
      <c r="B12" s="12">
        <v>860</v>
      </c>
      <c r="C12" s="23">
        <v>18.993738328023728</v>
      </c>
      <c r="D12" s="11">
        <v>240</v>
      </c>
      <c r="E12" s="24">
        <v>23.498318116290246</v>
      </c>
      <c r="F12" s="44">
        <v>200</v>
      </c>
      <c r="G12" s="45">
        <v>17.560553633217992</v>
      </c>
      <c r="H12" s="5">
        <v>150</v>
      </c>
      <c r="I12" s="24">
        <v>16.359575656058066</v>
      </c>
      <c r="J12" s="44">
        <v>150</v>
      </c>
      <c r="K12" s="45">
        <v>19.566602931803697</v>
      </c>
      <c r="L12" s="5">
        <v>120</v>
      </c>
      <c r="M12" s="24">
        <v>17.333333333333336</v>
      </c>
    </row>
    <row r="13" spans="1:13" x14ac:dyDescent="0.25">
      <c r="A13" s="153" t="s">
        <v>5</v>
      </c>
      <c r="B13" s="12">
        <v>980</v>
      </c>
      <c r="C13" s="23">
        <v>21.604254376246399</v>
      </c>
      <c r="D13" s="11">
        <v>230</v>
      </c>
      <c r="E13" s="24">
        <v>22.027475130270012</v>
      </c>
      <c r="F13" s="44">
        <v>210</v>
      </c>
      <c r="G13" s="45">
        <v>18.724741805118995</v>
      </c>
      <c r="H13" s="5">
        <v>180</v>
      </c>
      <c r="I13" s="24">
        <v>19.977553310886645</v>
      </c>
      <c r="J13" s="44">
        <v>180</v>
      </c>
      <c r="K13" s="45">
        <v>22.678458622867971</v>
      </c>
      <c r="L13" s="5">
        <v>180</v>
      </c>
      <c r="M13" s="24">
        <v>26.68178382464097</v>
      </c>
    </row>
    <row r="14" spans="1:13" x14ac:dyDescent="0.25">
      <c r="A14" s="153" t="s">
        <v>10</v>
      </c>
      <c r="B14" s="12">
        <v>840</v>
      </c>
      <c r="C14" s="23">
        <v>19.179019384264539</v>
      </c>
      <c r="D14" s="11">
        <v>160</v>
      </c>
      <c r="E14" s="24">
        <v>15.905669844455595</v>
      </c>
      <c r="F14" s="44">
        <v>190</v>
      </c>
      <c r="G14" s="45">
        <v>17.556561085972849</v>
      </c>
      <c r="H14" s="5">
        <v>230</v>
      </c>
      <c r="I14" s="24">
        <v>27.414517096580681</v>
      </c>
      <c r="J14" s="44">
        <v>130</v>
      </c>
      <c r="K14" s="45">
        <v>16.844082654978084</v>
      </c>
      <c r="L14" s="5">
        <v>130</v>
      </c>
      <c r="M14" s="24">
        <v>19.263238679969302</v>
      </c>
    </row>
    <row r="15" spans="1:13" x14ac:dyDescent="0.25">
      <c r="A15" s="154" t="s">
        <v>9</v>
      </c>
      <c r="B15" s="12">
        <v>570</v>
      </c>
      <c r="C15" s="23">
        <v>12.441186125396651</v>
      </c>
      <c r="D15" s="11">
        <v>120</v>
      </c>
      <c r="E15" s="24">
        <v>11.555338859093126</v>
      </c>
      <c r="F15" s="44">
        <v>120</v>
      </c>
      <c r="G15" s="45">
        <v>9.7071129707112966</v>
      </c>
      <c r="H15" s="5">
        <v>150</v>
      </c>
      <c r="I15" s="24">
        <v>16.449971735443754</v>
      </c>
      <c r="J15" s="44">
        <v>110</v>
      </c>
      <c r="K15" s="45">
        <v>13.71818746120422</v>
      </c>
      <c r="L15" s="5">
        <v>80</v>
      </c>
      <c r="M15" s="24">
        <v>11.836115326251896</v>
      </c>
    </row>
    <row r="16" spans="1:13" x14ac:dyDescent="0.25">
      <c r="A16" s="154" t="s">
        <v>8</v>
      </c>
      <c r="B16" s="12">
        <v>600</v>
      </c>
      <c r="C16" s="23">
        <v>12.896589063345967</v>
      </c>
      <c r="D16" s="11">
        <v>130</v>
      </c>
      <c r="E16" s="24">
        <v>11.981566820276496</v>
      </c>
      <c r="F16" s="44">
        <v>140</v>
      </c>
      <c r="G16" s="45">
        <v>12.472647702407002</v>
      </c>
      <c r="H16" s="5">
        <v>100</v>
      </c>
      <c r="I16" s="24">
        <v>11.527854384997243</v>
      </c>
      <c r="J16" s="44">
        <v>130</v>
      </c>
      <c r="K16" s="45">
        <v>15.470297029702969</v>
      </c>
      <c r="L16" s="5">
        <v>90</v>
      </c>
      <c r="M16" s="24">
        <v>13.84159881569208</v>
      </c>
    </row>
    <row r="17" spans="1:13" x14ac:dyDescent="0.25">
      <c r="A17" s="154" t="s">
        <v>2</v>
      </c>
      <c r="B17" s="12">
        <v>850</v>
      </c>
      <c r="C17" s="23">
        <v>17.917981072555207</v>
      </c>
      <c r="D17" s="11">
        <v>160</v>
      </c>
      <c r="E17" s="24">
        <v>14.865502595563946</v>
      </c>
      <c r="F17" s="44">
        <v>260</v>
      </c>
      <c r="G17" s="45">
        <v>21.431543903454013</v>
      </c>
      <c r="H17" s="5">
        <v>220</v>
      </c>
      <c r="I17" s="24">
        <v>24.371584699453553</v>
      </c>
      <c r="J17" s="44">
        <v>150</v>
      </c>
      <c r="K17" s="45">
        <v>17.972893341190336</v>
      </c>
      <c r="L17" s="5">
        <v>60</v>
      </c>
      <c r="M17" s="24">
        <v>8.4188911704312108</v>
      </c>
    </row>
    <row r="18" spans="1:13" x14ac:dyDescent="0.25">
      <c r="A18" s="154" t="s">
        <v>4</v>
      </c>
      <c r="B18" s="12">
        <v>660</v>
      </c>
      <c r="C18" s="23">
        <v>14.523548740416208</v>
      </c>
      <c r="D18" s="11">
        <v>190</v>
      </c>
      <c r="E18" s="24">
        <v>19.406041986687146</v>
      </c>
      <c r="F18" s="44">
        <v>30</v>
      </c>
      <c r="G18" s="45">
        <v>2.342786683107275</v>
      </c>
      <c r="H18" s="5">
        <v>210</v>
      </c>
      <c r="I18" s="24">
        <v>23.678160919540232</v>
      </c>
      <c r="J18" s="44">
        <v>130</v>
      </c>
      <c r="K18" s="45">
        <v>15.470297029702969</v>
      </c>
      <c r="L18" s="5">
        <v>110</v>
      </c>
      <c r="M18" s="24">
        <v>16.426512968299711</v>
      </c>
    </row>
    <row r="19" spans="1:13" x14ac:dyDescent="0.25">
      <c r="A19" s="154" t="s">
        <v>3</v>
      </c>
      <c r="B19" s="12">
        <v>910</v>
      </c>
      <c r="C19" s="23">
        <v>18.630866980938716</v>
      </c>
      <c r="D19" s="11">
        <v>200</v>
      </c>
      <c r="E19" s="24">
        <v>18.103837471783297</v>
      </c>
      <c r="F19" s="44">
        <v>190</v>
      </c>
      <c r="G19" s="45">
        <v>15.254237288135593</v>
      </c>
      <c r="H19" s="5">
        <v>210</v>
      </c>
      <c r="I19" s="24">
        <v>21.534526854219948</v>
      </c>
      <c r="J19" s="44">
        <v>150</v>
      </c>
      <c r="K19" s="45">
        <v>18.241235888294714</v>
      </c>
      <c r="L19" s="5">
        <v>160</v>
      </c>
      <c r="M19" s="24">
        <v>21.793973370707779</v>
      </c>
    </row>
    <row r="20" spans="1:13" x14ac:dyDescent="0.25">
      <c r="A20" s="154" t="s">
        <v>1</v>
      </c>
      <c r="B20" s="12">
        <v>720</v>
      </c>
      <c r="C20" s="23">
        <v>14.826238947151966</v>
      </c>
      <c r="D20" s="11">
        <v>160</v>
      </c>
      <c r="E20" s="24">
        <v>16.13536047081903</v>
      </c>
      <c r="F20" s="44">
        <v>180</v>
      </c>
      <c r="G20" s="45">
        <v>14.499605988967691</v>
      </c>
      <c r="H20" s="5">
        <v>190</v>
      </c>
      <c r="I20" s="24">
        <v>19.727177334732424</v>
      </c>
      <c r="J20" s="44">
        <v>100</v>
      </c>
      <c r="K20" s="45">
        <v>10.869565217391305</v>
      </c>
      <c r="L20" s="5">
        <v>90</v>
      </c>
      <c r="M20" s="24">
        <v>11.973244147157191</v>
      </c>
    </row>
    <row r="21" spans="1:13" x14ac:dyDescent="0.25">
      <c r="A21" s="154" t="s">
        <v>11</v>
      </c>
      <c r="B21" s="12">
        <v>1020</v>
      </c>
      <c r="C21" s="23">
        <v>20.717252557998176</v>
      </c>
      <c r="D21" s="11">
        <v>200</v>
      </c>
      <c r="E21" s="24">
        <v>18.995736617716723</v>
      </c>
      <c r="F21" s="44">
        <v>330</v>
      </c>
      <c r="G21" s="45">
        <v>26.596604688763136</v>
      </c>
      <c r="H21" s="5">
        <v>140</v>
      </c>
      <c r="I21" s="24">
        <v>13.53199804592086</v>
      </c>
      <c r="J21" s="44">
        <v>190</v>
      </c>
      <c r="K21" s="45">
        <v>21.658986175115206</v>
      </c>
      <c r="L21" s="5">
        <v>170</v>
      </c>
      <c r="M21" s="24">
        <v>22.155688622754489</v>
      </c>
    </row>
    <row r="22" spans="1:13" x14ac:dyDescent="0.25">
      <c r="A22" s="154" t="s">
        <v>6</v>
      </c>
      <c r="B22" s="12">
        <v>1620</v>
      </c>
      <c r="C22" s="23">
        <v>33.0072353001121</v>
      </c>
      <c r="D22" s="11">
        <v>340</v>
      </c>
      <c r="E22" s="24">
        <v>32.980769230769234</v>
      </c>
      <c r="F22" s="44">
        <v>460</v>
      </c>
      <c r="G22" s="45">
        <v>36.931131695529601</v>
      </c>
      <c r="H22" s="5">
        <v>390</v>
      </c>
      <c r="I22" s="24">
        <v>40.250260688216891</v>
      </c>
      <c r="J22" s="44">
        <v>290</v>
      </c>
      <c r="K22" s="45">
        <v>32.094594594594597</v>
      </c>
      <c r="L22" s="5">
        <v>150</v>
      </c>
      <c r="M22" s="24">
        <v>18.894601542416453</v>
      </c>
    </row>
    <row r="23" spans="1:13" x14ac:dyDescent="0.25">
      <c r="A23" s="154" t="s">
        <v>7</v>
      </c>
      <c r="B23" s="12">
        <v>560</v>
      </c>
      <c r="C23" s="23">
        <v>11.303286193915962</v>
      </c>
      <c r="D23" s="11">
        <v>150</v>
      </c>
      <c r="E23" s="24">
        <v>14.798641436196021</v>
      </c>
      <c r="F23" s="44">
        <v>140</v>
      </c>
      <c r="G23" s="45">
        <v>11.084624553039331</v>
      </c>
      <c r="H23" s="5">
        <v>80</v>
      </c>
      <c r="I23" s="24">
        <v>8.1300813008130071</v>
      </c>
      <c r="J23" s="44">
        <v>100</v>
      </c>
      <c r="K23" s="45">
        <v>11.569301260022909</v>
      </c>
      <c r="L23" s="5">
        <v>80</v>
      </c>
      <c r="M23" s="24">
        <v>10.735198438516591</v>
      </c>
    </row>
    <row r="24" spans="1:13" x14ac:dyDescent="0.25">
      <c r="A24" s="154" t="s">
        <v>12</v>
      </c>
      <c r="B24" s="12">
        <v>530</v>
      </c>
      <c r="C24" s="23">
        <v>9.7824065464013383</v>
      </c>
      <c r="D24" s="11">
        <v>120</v>
      </c>
      <c r="E24" s="24">
        <v>9.9315068493150687</v>
      </c>
      <c r="F24" s="44">
        <v>140</v>
      </c>
      <c r="G24" s="45">
        <v>9.7167443528146276</v>
      </c>
      <c r="H24" s="5">
        <v>60</v>
      </c>
      <c r="I24" s="24">
        <v>5.5353901996370229</v>
      </c>
      <c r="J24" s="44">
        <v>90</v>
      </c>
      <c r="K24" s="45">
        <v>10.016420361247947</v>
      </c>
      <c r="L24" s="5">
        <v>120</v>
      </c>
      <c r="M24" s="24">
        <v>15.269086357947433</v>
      </c>
    </row>
    <row r="25" spans="1:13" x14ac:dyDescent="0.25">
      <c r="A25" s="154" t="s">
        <v>200</v>
      </c>
      <c r="B25" s="12">
        <v>1120</v>
      </c>
      <c r="C25" s="23">
        <v>21.409421677518193</v>
      </c>
      <c r="D25" s="11">
        <v>80</v>
      </c>
      <c r="E25" s="24">
        <v>7.6851420586865391</v>
      </c>
      <c r="F25" s="44">
        <v>410</v>
      </c>
      <c r="G25" s="45">
        <v>30.011074197120706</v>
      </c>
      <c r="H25" s="5">
        <v>140</v>
      </c>
      <c r="I25" s="24">
        <v>13.554502369668247</v>
      </c>
      <c r="J25" s="44">
        <v>370</v>
      </c>
      <c r="K25" s="45">
        <v>41.3659078289839</v>
      </c>
      <c r="L25" s="5">
        <v>110</v>
      </c>
      <c r="M25" s="24">
        <v>13.536076326774001</v>
      </c>
    </row>
    <row r="26" spans="1:13" ht="27.75" customHeight="1" x14ac:dyDescent="0.25">
      <c r="A26" s="117" t="s">
        <v>211</v>
      </c>
      <c r="B26" s="47"/>
      <c r="C26" s="47"/>
      <c r="D26" s="47"/>
      <c r="E26" s="47"/>
      <c r="F26" s="47"/>
      <c r="G26" s="47"/>
      <c r="H26" s="47"/>
      <c r="I26" s="47"/>
      <c r="J26" s="47"/>
    </row>
    <row r="27" spans="1:13" x14ac:dyDescent="0.25">
      <c r="A27" s="47" t="s">
        <v>212</v>
      </c>
      <c r="B27" s="47"/>
      <c r="C27" s="47"/>
      <c r="D27" s="47"/>
      <c r="E27" s="47"/>
      <c r="F27" s="47"/>
      <c r="G27" s="47"/>
      <c r="H27" s="47"/>
      <c r="I27" s="47"/>
      <c r="J27" s="47"/>
    </row>
  </sheetData>
  <hyperlinks>
    <hyperlink ref="A3" location="Contents!A1" display="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x14ac:dyDescent="0.25"/>
  <cols>
    <col min="1" max="1" width="12.42578125" customWidth="1"/>
    <col min="2" max="2" width="12.140625" customWidth="1"/>
    <col min="3" max="3" width="12.140625" style="90" customWidth="1"/>
    <col min="4" max="4" width="15.140625" bestFit="1" customWidth="1"/>
    <col min="5" max="5" width="15.140625" style="90" bestFit="1" customWidth="1"/>
    <col min="6" max="6" width="15.7109375" customWidth="1"/>
    <col min="7" max="7" width="15.7109375" style="90" customWidth="1"/>
    <col min="8" max="8" width="8.140625" bestFit="1" customWidth="1"/>
    <col min="9" max="9" width="7.140625" style="90" bestFit="1" customWidth="1"/>
    <col min="10" max="10" width="13.28515625" style="6" customWidth="1"/>
    <col min="11" max="11" width="13.28515625" style="42" customWidth="1"/>
    <col min="12" max="12" width="13.28515625" customWidth="1"/>
    <col min="13" max="13" width="13.28515625" style="90" customWidth="1"/>
    <col min="14" max="14" width="11.42578125" bestFit="1" customWidth="1"/>
    <col min="15" max="15" width="11.42578125" style="90" bestFit="1" customWidth="1"/>
    <col min="16" max="16" width="13.28515625" customWidth="1"/>
    <col min="17" max="17" width="13.28515625" style="90" customWidth="1"/>
    <col min="18" max="18" width="13.28515625" customWidth="1"/>
    <col min="19" max="19" width="13.28515625" style="90" customWidth="1"/>
    <col min="20" max="20" width="13.28515625" customWidth="1"/>
    <col min="21" max="21" width="13.28515625" style="90" customWidth="1"/>
    <col min="22" max="22" width="13.28515625" customWidth="1"/>
    <col min="23" max="23" width="13.28515625" style="90" customWidth="1"/>
    <col min="24" max="24" width="12.28515625" style="46" bestFit="1" customWidth="1"/>
    <col min="25" max="25" width="12.5703125" style="46" bestFit="1" customWidth="1"/>
  </cols>
  <sheetData>
    <row r="1" spans="1:25" s="54" customFormat="1" ht="20.25" thickBot="1" x14ac:dyDescent="0.35">
      <c r="A1" s="188" t="s">
        <v>252</v>
      </c>
      <c r="J1" s="55"/>
      <c r="K1" s="55"/>
      <c r="X1" s="46"/>
      <c r="Y1" s="46"/>
    </row>
    <row r="2" spans="1:25" s="41" customFormat="1" ht="16.5" thickTop="1" x14ac:dyDescent="0.25">
      <c r="A2" s="93" t="s">
        <v>188</v>
      </c>
      <c r="C2" s="90"/>
      <c r="E2" s="90"/>
      <c r="G2" s="90"/>
      <c r="I2" s="90"/>
      <c r="J2" s="42"/>
      <c r="K2" s="42"/>
      <c r="M2" s="90"/>
      <c r="O2" s="90"/>
      <c r="Q2" s="90"/>
      <c r="S2" s="90"/>
      <c r="U2" s="90"/>
      <c r="W2" s="90"/>
      <c r="X2" s="46"/>
      <c r="Y2" s="46"/>
    </row>
    <row r="3" spans="1:25" x14ac:dyDescent="0.25">
      <c r="A3" s="78" t="s">
        <v>189</v>
      </c>
      <c r="B3" s="3"/>
      <c r="C3" s="3"/>
      <c r="D3" s="3"/>
      <c r="E3" s="3"/>
      <c r="F3" s="3"/>
      <c r="G3" s="3"/>
      <c r="H3" s="3"/>
      <c r="I3" s="3"/>
      <c r="J3" s="4"/>
      <c r="K3" s="4"/>
    </row>
    <row r="4" spans="1:25" ht="15.75" x14ac:dyDescent="0.25">
      <c r="A4" s="91" t="s">
        <v>190</v>
      </c>
      <c r="B4" s="28"/>
      <c r="C4" s="28"/>
      <c r="D4" s="3"/>
      <c r="E4" s="3"/>
      <c r="F4" s="3"/>
      <c r="G4" s="3"/>
      <c r="H4" s="3"/>
      <c r="I4" s="3"/>
      <c r="J4" s="4"/>
      <c r="K4" s="4"/>
    </row>
    <row r="5" spans="1:25" s="2" customFormat="1" ht="51.75" x14ac:dyDescent="0.25">
      <c r="A5" s="155" t="s">
        <v>0</v>
      </c>
      <c r="B5" s="162" t="s">
        <v>228</v>
      </c>
      <c r="C5" s="163" t="s">
        <v>229</v>
      </c>
      <c r="D5" s="149" t="s">
        <v>231</v>
      </c>
      <c r="E5" s="150" t="s">
        <v>230</v>
      </c>
      <c r="F5" s="149" t="s">
        <v>232</v>
      </c>
      <c r="G5" s="150" t="s">
        <v>233</v>
      </c>
      <c r="H5" s="149" t="s">
        <v>235</v>
      </c>
      <c r="I5" s="150" t="s">
        <v>234</v>
      </c>
      <c r="J5" s="149" t="s">
        <v>236</v>
      </c>
      <c r="K5" s="150" t="s">
        <v>237</v>
      </c>
      <c r="L5" s="149" t="s">
        <v>238</v>
      </c>
      <c r="M5" s="150" t="s">
        <v>239</v>
      </c>
      <c r="N5" s="149" t="s">
        <v>240</v>
      </c>
      <c r="O5" s="150" t="s">
        <v>241</v>
      </c>
      <c r="P5" s="149" t="s">
        <v>242</v>
      </c>
      <c r="Q5" s="150" t="s">
        <v>243</v>
      </c>
      <c r="R5" s="149" t="s">
        <v>244</v>
      </c>
      <c r="S5" s="150" t="s">
        <v>245</v>
      </c>
      <c r="T5" s="149" t="s">
        <v>246</v>
      </c>
      <c r="U5" s="150" t="s">
        <v>247</v>
      </c>
      <c r="V5" s="149" t="s">
        <v>248</v>
      </c>
      <c r="W5" s="150" t="s">
        <v>249</v>
      </c>
      <c r="X5" s="149" t="s">
        <v>250</v>
      </c>
      <c r="Y5" s="150" t="s">
        <v>251</v>
      </c>
    </row>
    <row r="6" spans="1:25" x14ac:dyDescent="0.25">
      <c r="A6" s="153" t="s">
        <v>5</v>
      </c>
      <c r="B6" s="16">
        <v>980</v>
      </c>
      <c r="C6" s="118">
        <v>21.604254376246399</v>
      </c>
      <c r="D6" s="11">
        <v>70</v>
      </c>
      <c r="E6" s="24">
        <v>19.877675840978593</v>
      </c>
      <c r="F6" s="120">
        <v>110</v>
      </c>
      <c r="G6" s="121">
        <v>24.888888888888889</v>
      </c>
      <c r="H6" s="5">
        <v>210</v>
      </c>
      <c r="I6" s="24">
        <v>20.970186963112685</v>
      </c>
      <c r="J6" s="120">
        <v>70</v>
      </c>
      <c r="K6" s="121">
        <v>21.646341463414632</v>
      </c>
      <c r="L6" s="5">
        <v>80</v>
      </c>
      <c r="M6" s="119">
        <v>23.404255319148938</v>
      </c>
      <c r="N6" s="120">
        <v>90</v>
      </c>
      <c r="O6" s="122">
        <v>32.222222222222221</v>
      </c>
      <c r="P6" s="5">
        <v>70</v>
      </c>
      <c r="Q6" s="119">
        <v>21.282798833819243</v>
      </c>
      <c r="R6" s="120">
        <v>60</v>
      </c>
      <c r="S6" s="122">
        <v>17.86743515850144</v>
      </c>
      <c r="T6" s="5">
        <v>50</v>
      </c>
      <c r="U6" s="119">
        <v>15.422885572139302</v>
      </c>
      <c r="V6" s="120">
        <v>70</v>
      </c>
      <c r="W6" s="122">
        <v>18.112244897959183</v>
      </c>
      <c r="X6" s="5">
        <v>100</v>
      </c>
      <c r="Y6" s="161">
        <v>23.623853211009173</v>
      </c>
    </row>
    <row r="7" spans="1:25" x14ac:dyDescent="0.25">
      <c r="A7" s="153" t="s">
        <v>10</v>
      </c>
      <c r="B7" s="16">
        <v>840</v>
      </c>
      <c r="C7" s="118">
        <v>19.179019384264539</v>
      </c>
      <c r="D7" s="11">
        <v>80</v>
      </c>
      <c r="E7" s="24">
        <v>24.683544303797468</v>
      </c>
      <c r="F7" s="44">
        <v>70</v>
      </c>
      <c r="G7" s="45">
        <v>15.217391304347828</v>
      </c>
      <c r="H7" s="5">
        <v>130</v>
      </c>
      <c r="I7" s="24">
        <v>14.056654195617316</v>
      </c>
      <c r="J7" s="44">
        <v>40</v>
      </c>
      <c r="K7" s="45">
        <v>10.982658959537572</v>
      </c>
      <c r="L7" s="5">
        <v>100</v>
      </c>
      <c r="M7" s="119">
        <v>31.347962382445143</v>
      </c>
      <c r="N7" s="44">
        <v>10</v>
      </c>
      <c r="O7" s="123">
        <v>3.1657355679702048</v>
      </c>
      <c r="P7" s="5">
        <v>120</v>
      </c>
      <c r="Q7" s="119">
        <v>37.68352365415987</v>
      </c>
      <c r="R7" s="44">
        <v>60</v>
      </c>
      <c r="S7" s="123">
        <v>16.083916083916083</v>
      </c>
      <c r="T7" s="5">
        <v>50</v>
      </c>
      <c r="U7" s="119">
        <v>17.921146953405017</v>
      </c>
      <c r="V7" s="44">
        <v>120</v>
      </c>
      <c r="W7" s="123">
        <v>33.709449929478133</v>
      </c>
      <c r="X7" s="5">
        <v>70</v>
      </c>
      <c r="Y7" s="161">
        <v>16.38418079096045</v>
      </c>
    </row>
    <row r="8" spans="1:25" x14ac:dyDescent="0.25">
      <c r="A8" s="154" t="s">
        <v>9</v>
      </c>
      <c r="B8" s="16">
        <v>570</v>
      </c>
      <c r="C8" s="118">
        <v>12.441186125396651</v>
      </c>
      <c r="D8" s="11">
        <v>20</v>
      </c>
      <c r="E8" s="24">
        <v>6.197183098591549</v>
      </c>
      <c r="F8" s="44">
        <v>50</v>
      </c>
      <c r="G8" s="45">
        <v>9.7326203208556148</v>
      </c>
      <c r="H8" s="5">
        <v>100</v>
      </c>
      <c r="I8" s="24">
        <v>10.812209001551992</v>
      </c>
      <c r="J8" s="44">
        <v>50</v>
      </c>
      <c r="K8" s="45">
        <v>14.799446749654219</v>
      </c>
      <c r="L8" s="5">
        <v>40</v>
      </c>
      <c r="M8" s="119">
        <v>13.21928460342146</v>
      </c>
      <c r="N8" s="44">
        <v>30</v>
      </c>
      <c r="O8" s="123">
        <v>12.452830188679245</v>
      </c>
      <c r="P8" s="5">
        <v>60</v>
      </c>
      <c r="Q8" s="119">
        <v>18.608169440242055</v>
      </c>
      <c r="R8" s="44">
        <v>10</v>
      </c>
      <c r="S8" s="123">
        <v>2.4967148488830486</v>
      </c>
      <c r="T8" s="5">
        <v>90</v>
      </c>
      <c r="U8" s="119">
        <v>30.985915492957744</v>
      </c>
      <c r="V8" s="44">
        <v>20</v>
      </c>
      <c r="W8" s="123">
        <v>5.0632911392405067</v>
      </c>
      <c r="X8" s="5">
        <v>90</v>
      </c>
      <c r="Y8" s="161">
        <v>20</v>
      </c>
    </row>
    <row r="9" spans="1:25" x14ac:dyDescent="0.25">
      <c r="A9" s="154" t="s">
        <v>8</v>
      </c>
      <c r="B9" s="16">
        <v>600</v>
      </c>
      <c r="C9" s="118">
        <v>12.896589063345967</v>
      </c>
      <c r="D9" s="11">
        <v>20</v>
      </c>
      <c r="E9" s="24">
        <v>6.7431850789096126</v>
      </c>
      <c r="F9" s="44">
        <v>70</v>
      </c>
      <c r="G9" s="45">
        <v>16.228070175438596</v>
      </c>
      <c r="H9" s="5">
        <v>140</v>
      </c>
      <c r="I9" s="24">
        <v>13.481481481481481</v>
      </c>
      <c r="J9" s="44">
        <v>50</v>
      </c>
      <c r="K9" s="45">
        <v>15.463917525773196</v>
      </c>
      <c r="L9" s="5">
        <v>90</v>
      </c>
      <c r="M9" s="119">
        <v>26.283987915407852</v>
      </c>
      <c r="N9" s="44">
        <v>20</v>
      </c>
      <c r="O9" s="123">
        <v>5.8380414312617699</v>
      </c>
      <c r="P9" s="5">
        <v>30</v>
      </c>
      <c r="Q9" s="119">
        <v>7.4333800841514721</v>
      </c>
      <c r="R9" s="44">
        <v>40</v>
      </c>
      <c r="S9" s="123">
        <v>12.043301759133964</v>
      </c>
      <c r="T9" s="5">
        <v>30</v>
      </c>
      <c r="U9" s="119">
        <v>9.8976109215017072</v>
      </c>
      <c r="V9" s="44">
        <v>60</v>
      </c>
      <c r="W9" s="123">
        <v>15.335868187579212</v>
      </c>
      <c r="X9" s="5">
        <v>50</v>
      </c>
      <c r="Y9" s="161">
        <v>10.199556541019955</v>
      </c>
    </row>
    <row r="10" spans="1:25" x14ac:dyDescent="0.25">
      <c r="A10" s="154" t="s">
        <v>2</v>
      </c>
      <c r="B10" s="16">
        <v>850</v>
      </c>
      <c r="C10" s="118">
        <v>17.917981072555207</v>
      </c>
      <c r="D10" s="11">
        <v>50</v>
      </c>
      <c r="E10" s="24">
        <v>14.092140921409213</v>
      </c>
      <c r="F10" s="44">
        <v>110</v>
      </c>
      <c r="G10" s="45">
        <v>23.126338329764454</v>
      </c>
      <c r="H10" s="5">
        <v>110</v>
      </c>
      <c r="I10" s="24">
        <v>10.856573705179283</v>
      </c>
      <c r="J10" s="44">
        <v>70</v>
      </c>
      <c r="K10" s="45">
        <v>18.010752688172044</v>
      </c>
      <c r="L10" s="5">
        <v>50</v>
      </c>
      <c r="M10" s="119">
        <v>13.8328530259366</v>
      </c>
      <c r="N10" s="44">
        <v>0</v>
      </c>
      <c r="O10" s="123">
        <v>0.6578947368421052</v>
      </c>
      <c r="P10" s="5">
        <v>120</v>
      </c>
      <c r="Q10" s="119">
        <v>35.232383808095953</v>
      </c>
      <c r="R10" s="44">
        <v>120</v>
      </c>
      <c r="S10" s="123">
        <v>33.423913043478258</v>
      </c>
      <c r="T10" s="5">
        <v>40</v>
      </c>
      <c r="U10" s="119">
        <v>14.054927302100161</v>
      </c>
      <c r="V10" s="44">
        <v>50</v>
      </c>
      <c r="W10" s="123">
        <v>12.351543942992874</v>
      </c>
      <c r="X10" s="5">
        <v>130</v>
      </c>
      <c r="Y10" s="161">
        <v>28.260869565217391</v>
      </c>
    </row>
    <row r="11" spans="1:25" x14ac:dyDescent="0.25">
      <c r="A11" s="154" t="s">
        <v>4</v>
      </c>
      <c r="B11" s="16">
        <v>660</v>
      </c>
      <c r="C11" s="118">
        <v>14.523548740416208</v>
      </c>
      <c r="D11" s="11">
        <v>30</v>
      </c>
      <c r="E11" s="24">
        <v>7.3103448275862073</v>
      </c>
      <c r="F11" s="44">
        <v>100</v>
      </c>
      <c r="G11" s="45">
        <v>20.87912087912088</v>
      </c>
      <c r="H11" s="5">
        <v>180</v>
      </c>
      <c r="I11" s="24">
        <v>19.514884233737597</v>
      </c>
      <c r="J11" s="44">
        <v>20</v>
      </c>
      <c r="K11" s="45">
        <v>4.2492917847025495</v>
      </c>
      <c r="L11" s="5">
        <v>60</v>
      </c>
      <c r="M11" s="119">
        <v>18.944099378881987</v>
      </c>
      <c r="N11" s="44">
        <v>40</v>
      </c>
      <c r="O11" s="123">
        <v>14.715719063545151</v>
      </c>
      <c r="P11" s="5">
        <v>100</v>
      </c>
      <c r="Q11" s="119">
        <v>29.141104294478527</v>
      </c>
      <c r="R11" s="44">
        <v>-20</v>
      </c>
      <c r="S11" s="123">
        <v>-5.1851851851851851</v>
      </c>
      <c r="T11" s="5">
        <v>20</v>
      </c>
      <c r="U11" s="119">
        <v>7.7702702702702702</v>
      </c>
      <c r="V11" s="44">
        <v>60</v>
      </c>
      <c r="W11" s="123">
        <v>15.75</v>
      </c>
      <c r="X11" s="5">
        <v>80</v>
      </c>
      <c r="Y11" s="161">
        <v>19.226393629124004</v>
      </c>
    </row>
    <row r="12" spans="1:25" x14ac:dyDescent="0.25">
      <c r="A12" s="154" t="s">
        <v>3</v>
      </c>
      <c r="B12" s="16">
        <v>910</v>
      </c>
      <c r="C12" s="118">
        <v>18.630866980938716</v>
      </c>
      <c r="D12" s="11">
        <v>30</v>
      </c>
      <c r="E12" s="24">
        <v>7.9947575360419396</v>
      </c>
      <c r="F12" s="44">
        <v>110</v>
      </c>
      <c r="G12" s="45">
        <v>22.384937238493723</v>
      </c>
      <c r="H12" s="5">
        <v>200</v>
      </c>
      <c r="I12" s="24">
        <v>19.465648854961831</v>
      </c>
      <c r="J12" s="44">
        <v>40</v>
      </c>
      <c r="K12" s="45">
        <v>11.590296495956872</v>
      </c>
      <c r="L12" s="5">
        <v>50</v>
      </c>
      <c r="M12" s="119">
        <v>13.963328631875882</v>
      </c>
      <c r="N12" s="44">
        <v>90</v>
      </c>
      <c r="O12" s="123">
        <v>30.985915492957744</v>
      </c>
      <c r="P12" s="5">
        <v>70</v>
      </c>
      <c r="Q12" s="119">
        <v>21.030042918454935</v>
      </c>
      <c r="R12" s="44">
        <v>80</v>
      </c>
      <c r="S12" s="123">
        <v>21.025641025641026</v>
      </c>
      <c r="T12" s="5">
        <v>60</v>
      </c>
      <c r="U12" s="119">
        <v>20.915032679738562</v>
      </c>
      <c r="V12" s="44">
        <v>70</v>
      </c>
      <c r="W12" s="123">
        <v>16.627634660421545</v>
      </c>
      <c r="X12" s="5">
        <v>100</v>
      </c>
      <c r="Y12" s="161">
        <v>19.713993871297241</v>
      </c>
    </row>
    <row r="13" spans="1:25" x14ac:dyDescent="0.25">
      <c r="A13" s="154" t="s">
        <v>1</v>
      </c>
      <c r="B13" s="16">
        <v>720</v>
      </c>
      <c r="C13" s="118">
        <v>14.826238947151966</v>
      </c>
      <c r="D13" s="11">
        <v>40</v>
      </c>
      <c r="E13" s="24">
        <v>10.478654592496765</v>
      </c>
      <c r="F13" s="44">
        <v>50</v>
      </c>
      <c r="G13" s="45">
        <v>10.06036217303823</v>
      </c>
      <c r="H13" s="5">
        <v>150</v>
      </c>
      <c r="I13" s="24">
        <v>15.340613624544982</v>
      </c>
      <c r="J13" s="44">
        <v>30</v>
      </c>
      <c r="K13" s="45">
        <v>8.2446808510638299</v>
      </c>
      <c r="L13" s="5">
        <v>40</v>
      </c>
      <c r="M13" s="119">
        <v>9.4594594594594597</v>
      </c>
      <c r="N13" s="44">
        <v>60</v>
      </c>
      <c r="O13" s="123">
        <v>20.741989881956155</v>
      </c>
      <c r="P13" s="5">
        <v>50</v>
      </c>
      <c r="Q13" s="119">
        <v>13.934426229508196</v>
      </c>
      <c r="R13" s="44">
        <v>60</v>
      </c>
      <c r="S13" s="123">
        <v>15.934755332496863</v>
      </c>
      <c r="T13" s="5">
        <v>80</v>
      </c>
      <c r="U13" s="119">
        <v>25.996810207336523</v>
      </c>
      <c r="V13" s="44">
        <v>40</v>
      </c>
      <c r="W13" s="123">
        <v>8.6505190311418687</v>
      </c>
      <c r="X13" s="5">
        <v>120</v>
      </c>
      <c r="Y13" s="161">
        <v>26.293103448275861</v>
      </c>
    </row>
    <row r="14" spans="1:25" x14ac:dyDescent="0.25">
      <c r="A14" s="154" t="s">
        <v>11</v>
      </c>
      <c r="B14" s="16">
        <v>1020</v>
      </c>
      <c r="C14" s="118">
        <v>20.717252557998176</v>
      </c>
      <c r="D14" s="11">
        <v>90</v>
      </c>
      <c r="E14" s="24">
        <v>24.293785310734464</v>
      </c>
      <c r="F14" s="44">
        <v>120</v>
      </c>
      <c r="G14" s="45">
        <v>24.720244150559513</v>
      </c>
      <c r="H14" s="5">
        <v>180</v>
      </c>
      <c r="I14" s="24">
        <v>18.406454866364093</v>
      </c>
      <c r="J14" s="44">
        <v>130</v>
      </c>
      <c r="K14" s="45">
        <v>34.788540245566168</v>
      </c>
      <c r="L14" s="5">
        <v>70</v>
      </c>
      <c r="M14" s="119">
        <v>18.832891246684351</v>
      </c>
      <c r="N14" s="44">
        <v>70</v>
      </c>
      <c r="O14" s="123">
        <v>22.719734660033168</v>
      </c>
      <c r="P14" s="5">
        <v>50</v>
      </c>
      <c r="Q14" s="119">
        <v>12.093628088426527</v>
      </c>
      <c r="R14" s="44">
        <v>100</v>
      </c>
      <c r="S14" s="123">
        <v>25</v>
      </c>
      <c r="T14" s="5">
        <v>50</v>
      </c>
      <c r="U14" s="119">
        <v>14.893617021276595</v>
      </c>
      <c r="V14" s="44">
        <v>80</v>
      </c>
      <c r="W14" s="123">
        <v>18.943742824339839</v>
      </c>
      <c r="X14" s="5">
        <v>90</v>
      </c>
      <c r="Y14" s="161">
        <v>17.282717282717282</v>
      </c>
    </row>
    <row r="15" spans="1:25" x14ac:dyDescent="0.25">
      <c r="A15" s="154" t="s">
        <v>6</v>
      </c>
      <c r="B15" s="16">
        <v>1620</v>
      </c>
      <c r="C15" s="118">
        <v>33.0072353001121</v>
      </c>
      <c r="D15" s="11">
        <v>160</v>
      </c>
      <c r="E15" s="24">
        <v>43.810848400556331</v>
      </c>
      <c r="F15" s="44">
        <v>170</v>
      </c>
      <c r="G15" s="45">
        <v>32.369942196531795</v>
      </c>
      <c r="H15" s="5">
        <v>320</v>
      </c>
      <c r="I15" s="24">
        <v>32.820512820512818</v>
      </c>
      <c r="J15" s="44">
        <v>80</v>
      </c>
      <c r="K15" s="45">
        <v>21.29032258064516</v>
      </c>
      <c r="L15" s="5">
        <v>100</v>
      </c>
      <c r="M15" s="119">
        <v>27.682119205298012</v>
      </c>
      <c r="N15" s="44">
        <v>30</v>
      </c>
      <c r="O15" s="123">
        <v>10.714285714285714</v>
      </c>
      <c r="P15" s="5">
        <v>150</v>
      </c>
      <c r="Q15" s="119">
        <v>40.585774058577407</v>
      </c>
      <c r="R15" s="44">
        <v>170</v>
      </c>
      <c r="S15" s="123">
        <v>42.431761786600497</v>
      </c>
      <c r="T15" s="5">
        <v>110</v>
      </c>
      <c r="U15" s="119">
        <v>33.436055469953772</v>
      </c>
      <c r="V15" s="44">
        <v>150</v>
      </c>
      <c r="W15" s="123">
        <v>35.853658536585364</v>
      </c>
      <c r="X15" s="5">
        <v>180</v>
      </c>
      <c r="Y15" s="161">
        <v>37.603305785123972</v>
      </c>
    </row>
    <row r="16" spans="1:25" x14ac:dyDescent="0.25">
      <c r="A16" s="154" t="s">
        <v>7</v>
      </c>
      <c r="B16" s="16">
        <v>560</v>
      </c>
      <c r="C16" s="118">
        <v>11.303286193915962</v>
      </c>
      <c r="D16" s="11">
        <v>40</v>
      </c>
      <c r="E16" s="24">
        <v>10.136986301369863</v>
      </c>
      <c r="F16" s="44">
        <v>40</v>
      </c>
      <c r="G16" s="45">
        <v>9.0172239108409329</v>
      </c>
      <c r="H16" s="5">
        <v>150</v>
      </c>
      <c r="I16" s="24">
        <v>15.919629057187018</v>
      </c>
      <c r="J16" s="44">
        <v>20</v>
      </c>
      <c r="K16" s="45">
        <v>4.4472681067344348</v>
      </c>
      <c r="L16" s="5">
        <v>30</v>
      </c>
      <c r="M16" s="119">
        <v>8.4525357607282174</v>
      </c>
      <c r="N16" s="44">
        <v>40</v>
      </c>
      <c r="O16" s="123">
        <v>14.529914529914532</v>
      </c>
      <c r="P16" s="5">
        <v>50</v>
      </c>
      <c r="Q16" s="119">
        <v>12.841530054644808</v>
      </c>
      <c r="R16" s="44">
        <v>70</v>
      </c>
      <c r="S16" s="123">
        <v>17.424242424242426</v>
      </c>
      <c r="T16" s="5">
        <v>20</v>
      </c>
      <c r="U16" s="119">
        <v>7.1856287425149699</v>
      </c>
      <c r="V16" s="44">
        <v>60</v>
      </c>
      <c r="W16" s="123">
        <v>14.678899082568808</v>
      </c>
      <c r="X16" s="5">
        <v>20</v>
      </c>
      <c r="Y16" s="161">
        <v>4.7619047619047619</v>
      </c>
    </row>
    <row r="17" spans="1:25" x14ac:dyDescent="0.25">
      <c r="A17" s="154" t="s">
        <v>12</v>
      </c>
      <c r="B17" s="16">
        <v>530</v>
      </c>
      <c r="C17" s="118">
        <v>9.7824065464013383</v>
      </c>
      <c r="D17" s="11">
        <v>10</v>
      </c>
      <c r="E17" s="24">
        <v>2.8702640642939152</v>
      </c>
      <c r="F17" s="44">
        <v>20</v>
      </c>
      <c r="G17" s="45">
        <v>3.2442748091603053</v>
      </c>
      <c r="H17" s="5">
        <v>120</v>
      </c>
      <c r="I17" s="24">
        <v>10.397830018083184</v>
      </c>
      <c r="J17" s="44">
        <v>40</v>
      </c>
      <c r="K17" s="45">
        <v>9.0487238979118327</v>
      </c>
      <c r="L17" s="5">
        <v>20</v>
      </c>
      <c r="M17" s="119">
        <v>5.5</v>
      </c>
      <c r="N17" s="44">
        <v>70</v>
      </c>
      <c r="O17" s="123">
        <v>21.92</v>
      </c>
      <c r="P17" s="5">
        <v>10</v>
      </c>
      <c r="Q17" s="119">
        <v>2.9411764705882351</v>
      </c>
      <c r="R17" s="44">
        <v>70</v>
      </c>
      <c r="S17" s="123">
        <v>17.23329425556858</v>
      </c>
      <c r="T17" s="5">
        <v>80</v>
      </c>
      <c r="U17" s="119">
        <v>23.987538940809969</v>
      </c>
      <c r="V17" s="44">
        <v>70</v>
      </c>
      <c r="W17" s="123">
        <v>14.655172413793101</v>
      </c>
      <c r="X17" s="5">
        <v>20</v>
      </c>
      <c r="Y17" s="161">
        <v>3.919781221513218</v>
      </c>
    </row>
    <row r="18" spans="1:25" x14ac:dyDescent="0.25">
      <c r="A18" s="154" t="s">
        <v>227</v>
      </c>
      <c r="B18" s="16">
        <v>1120</v>
      </c>
      <c r="C18" s="118">
        <v>21.409421677518193</v>
      </c>
      <c r="D18" s="11">
        <v>120</v>
      </c>
      <c r="E18" s="24">
        <v>29.531051964512038</v>
      </c>
      <c r="F18" s="44">
        <v>180</v>
      </c>
      <c r="G18" s="45">
        <v>34.024505183788875</v>
      </c>
      <c r="H18" s="5">
        <v>100</v>
      </c>
      <c r="I18" s="24">
        <v>10.105580693815988</v>
      </c>
      <c r="J18" s="44">
        <v>70</v>
      </c>
      <c r="K18" s="45">
        <v>17.125748502994011</v>
      </c>
      <c r="L18" s="5">
        <v>40</v>
      </c>
      <c r="M18" s="119">
        <v>8.6390532544378704</v>
      </c>
      <c r="N18" s="44">
        <v>70</v>
      </c>
      <c r="O18" s="123">
        <v>21.6</v>
      </c>
      <c r="P18" s="5">
        <v>50</v>
      </c>
      <c r="Q18" s="119">
        <v>13.325031133250311</v>
      </c>
      <c r="R18" s="44">
        <v>160</v>
      </c>
      <c r="S18" s="123">
        <v>37.644341801385686</v>
      </c>
      <c r="T18" s="5">
        <v>150</v>
      </c>
      <c r="U18" s="119">
        <v>44.024205748865356</v>
      </c>
      <c r="V18" s="44">
        <v>150</v>
      </c>
      <c r="W18" s="123">
        <v>30.990415335463258</v>
      </c>
      <c r="X18" s="5">
        <v>40</v>
      </c>
      <c r="Y18" s="161">
        <v>7.2744907856450052</v>
      </c>
    </row>
    <row r="19" spans="1:25" x14ac:dyDescent="0.25">
      <c r="A19" s="47" t="s">
        <v>211</v>
      </c>
      <c r="B19" s="3"/>
      <c r="C19" s="3"/>
      <c r="D19" s="3"/>
      <c r="E19" s="3"/>
      <c r="F19" s="3"/>
      <c r="G19" s="3"/>
      <c r="H19" s="3"/>
      <c r="I19" s="3"/>
      <c r="J19" s="4"/>
      <c r="K19" s="4"/>
    </row>
    <row r="20" spans="1:25" x14ac:dyDescent="0.25">
      <c r="A20" s="47" t="s">
        <v>212</v>
      </c>
      <c r="B20" s="3"/>
      <c r="C20" s="3"/>
      <c r="D20" s="3"/>
      <c r="E20" s="3"/>
      <c r="F20" s="3"/>
      <c r="G20" s="3"/>
      <c r="H20" s="3"/>
      <c r="I20" s="3"/>
      <c r="J20" s="4"/>
      <c r="K20" s="4"/>
    </row>
    <row r="21" spans="1:25" x14ac:dyDescent="0.25">
      <c r="B21" s="47"/>
      <c r="C21" s="47"/>
      <c r="D21" s="47"/>
      <c r="E21" s="47"/>
      <c r="F21" s="47"/>
      <c r="G21" s="47"/>
      <c r="H21" s="47"/>
      <c r="I21" s="47"/>
      <c r="J21" s="47"/>
      <c r="K21" s="47"/>
    </row>
    <row r="22" spans="1:25" x14ac:dyDescent="0.25">
      <c r="B22" s="47"/>
      <c r="C22" s="47"/>
      <c r="D22" s="47"/>
      <c r="E22" s="47"/>
      <c r="F22" s="47"/>
      <c r="G22" s="47"/>
      <c r="H22" s="47"/>
      <c r="I22" s="47"/>
      <c r="J22" s="47"/>
      <c r="K22" s="47"/>
    </row>
  </sheetData>
  <hyperlinks>
    <hyperlink ref="A3" location="Contents!A1" display="Contents"/>
  </hyperlink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18</vt:i4>
      </vt:variant>
      <vt:variant>
        <vt:lpstr>Charts</vt:lpstr>
      </vt:variant>
      <vt:variant>
        <vt:i4>8</vt:i4>
      </vt:variant>
      <vt:variant>
        <vt:lpstr>Named Ranges</vt:lpstr>
      </vt:variant>
      <vt:variant>
        <vt:i4>1</vt:i4>
      </vt:variant>
    </vt:vector>
  </HeadingPairs>
  <TitlesOfParts>
    <vt:vector size="27" baseType="lpstr">
      <vt:lpstr>Cover Page</vt:lpstr>
      <vt:lpstr>Contents</vt:lpstr>
      <vt:lpstr>Definitions</vt:lpstr>
      <vt:lpstr>Table 1</vt:lpstr>
      <vt:lpstr>Table 2</vt:lpstr>
      <vt:lpstr>Table 3</vt:lpstr>
      <vt:lpstr>Table 4</vt:lpstr>
      <vt:lpstr>Table 5</vt:lpstr>
      <vt:lpstr>Table 6 </vt:lpstr>
      <vt:lpstr>Chart 1 data</vt:lpstr>
      <vt:lpstr>Chart 2 data</vt:lpstr>
      <vt:lpstr>Chart 4 Data</vt:lpstr>
      <vt:lpstr>Chart 6</vt:lpstr>
      <vt:lpstr>Chart 6 Data</vt:lpstr>
      <vt:lpstr>Chart 7 Data</vt:lpstr>
      <vt:lpstr>Chart 8 Data</vt:lpstr>
      <vt:lpstr>Chart 9 Data</vt:lpstr>
      <vt:lpstr>Related Publications</vt:lpstr>
      <vt:lpstr>Chart1</vt:lpstr>
      <vt:lpstr>Chart2</vt:lpstr>
      <vt:lpstr>Chart3</vt:lpstr>
      <vt:lpstr>Chart 4</vt:lpstr>
      <vt:lpstr>Chart 5</vt:lpstr>
      <vt:lpstr>Chart 7</vt:lpstr>
      <vt:lpstr>Chart8</vt:lpstr>
      <vt:lpstr>Chart 9</vt:lpstr>
      <vt:lpstr>Definitions!_ftnref1</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Longden</dc:creator>
  <cp:lastModifiedBy>Carly Gordon</cp:lastModifiedBy>
  <dcterms:created xsi:type="dcterms:W3CDTF">2020-09-29T11:47:41Z</dcterms:created>
  <dcterms:modified xsi:type="dcterms:W3CDTF">2021-12-13T11:08:51Z</dcterms:modified>
</cp:coreProperties>
</file>