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QCEdata\Admin\Publication Documents\"/>
    </mc:Choice>
  </mc:AlternateContent>
  <bookViews>
    <workbookView xWindow="0" yWindow="0" windowWidth="28800" windowHeight="11535" tabRatio="665"/>
  </bookViews>
  <sheets>
    <sheet name="Contents" sheetId="11" r:id="rId1"/>
    <sheet name="Background Information" sheetId="12" r:id="rId2"/>
    <sheet name="Table 2.1" sheetId="1" r:id="rId3"/>
    <sheet name="Table 2.2" sheetId="2" r:id="rId4"/>
    <sheet name="Table 2.3" sheetId="3" r:id="rId5"/>
    <sheet name="Table 2.4" sheetId="4" r:id="rId6"/>
    <sheet name="Table 2.5" sheetId="5" r:id="rId7"/>
    <sheet name="Table 2.6" sheetId="6" r:id="rId8"/>
    <sheet name="Table 2.7" sheetId="7" r:id="rId9"/>
    <sheet name="Table 2.8" sheetId="8" r:id="rId10"/>
    <sheet name="Table 2.8 (continued)" sheetId="10"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8" l="1"/>
  <c r="I36" i="8"/>
  <c r="H20" i="8"/>
  <c r="H19" i="8"/>
  <c r="H18" i="8"/>
  <c r="H17" i="8"/>
  <c r="H15" i="8"/>
  <c r="H12" i="8"/>
  <c r="H11" i="8"/>
</calcChain>
</file>

<file path=xl/sharedStrings.xml><?xml version="1.0" encoding="utf-8"?>
<sst xmlns="http://schemas.openxmlformats.org/spreadsheetml/2006/main" count="828" uniqueCount="424">
  <si>
    <t>Employee Jobs</t>
  </si>
  <si>
    <t>SIC07</t>
  </si>
  <si>
    <t>BUSINESS DESCRIPTIONS</t>
  </si>
  <si>
    <t>Male</t>
  </si>
  <si>
    <t>Female</t>
  </si>
  <si>
    <t>Total</t>
  </si>
  <si>
    <t>Full-time</t>
  </si>
  <si>
    <t>Part-time</t>
  </si>
  <si>
    <t>F</t>
  </si>
  <si>
    <t>CONSTRUCTION</t>
  </si>
  <si>
    <t>Construction of buildings</t>
  </si>
  <si>
    <t>Development of building projects</t>
  </si>
  <si>
    <t>Construction of residential and non-residential buildings</t>
  </si>
  <si>
    <t>Construction of commercial buildings</t>
  </si>
  <si>
    <t>Construction of domestic buildings</t>
  </si>
  <si>
    <t>Civil engineering</t>
  </si>
  <si>
    <t>Construction of roads and railways</t>
  </si>
  <si>
    <t>Construction of roads and motorways</t>
  </si>
  <si>
    <t>*</t>
  </si>
  <si>
    <t>Construction of railways and underground railways</t>
  </si>
  <si>
    <t>Construction of bridges and tunnels</t>
  </si>
  <si>
    <t>Construction of utility projects</t>
  </si>
  <si>
    <t>Construction of utility projects for fluids</t>
  </si>
  <si>
    <t>Construction of utility projects for electricity and telecommunications</t>
  </si>
  <si>
    <t>Construction of other civil engineering projects</t>
  </si>
  <si>
    <t>Construction of water projects</t>
  </si>
  <si>
    <t>Construction of other civil engineering projects n.e.c.</t>
  </si>
  <si>
    <t>Specialised construction activities</t>
  </si>
  <si>
    <t>Demolition and site preparation</t>
  </si>
  <si>
    <t>Demolition</t>
  </si>
  <si>
    <t>Site preparation</t>
  </si>
  <si>
    <t>Test drilling and boring</t>
  </si>
  <si>
    <t>Electrical, plumbing and other construction installation activities</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</si>
  <si>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</si>
  <si>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</si>
  <si>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</si>
  <si>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</si>
  <si>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</si>
  <si>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</si>
  <si>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</si>
  <si>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</si>
  <si>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Painting</t>
  </si>
  <si>
    <t>Glazing</t>
  </si>
  <si>
    <t>Other building completion and finishing</t>
  </si>
  <si>
    <t>Other specialised construction activities</t>
  </si>
  <si>
    <t>Roofing activities</t>
  </si>
  <si>
    <t>Other specialised construction activities n.e.c.</t>
  </si>
  <si>
    <t>Scaffold erection</t>
  </si>
  <si>
    <t>Specialised construction activities (other than scaffold erection) n.e.c.</t>
  </si>
  <si>
    <t>Not shown due to confidentiality constraints</t>
  </si>
  <si>
    <t>NOTES: 1</t>
  </si>
  <si>
    <t xml:space="preserve">The Business Register and Employment Survey (BRES) is a statutory enquiry of employers in Northern Ireland, carried out  under the Statistics of Trade and Employment (Northern Ireland) Order 1988. Results are available according to sex, full or part-time working, industrial activity and location, subject to confidentiality constraints. </t>
  </si>
  <si>
    <t>The BRES covers employee jobs only. It excludes: agriculture (but includes animal husbandry service activities and hunting, trapping and game propagation), the self employed, HM Armed Forces, private domestic servants, homeworkers, trainees without a contract of employment (non-employed status).</t>
  </si>
  <si>
    <t>Figures for the number of employees in Agriculture are available separately from the Department of Agriculture, Environment and Rural Affairs (DAERA) Farm Census.</t>
  </si>
  <si>
    <t>Persons working 30 hours or less per week are regarded as being in part-time employment.</t>
  </si>
  <si>
    <t>The BRES counts the number of jobs rather than the number of persons with jobs.  Therefore a person holding both a full-time and a part-time job, or someone with two part-time jobs, will be counted twice.</t>
  </si>
  <si>
    <t>Employees are classified to: (a) Standard Industrial Classification (SIC 2007) from the business description for each employment unit.</t>
  </si>
  <si>
    <t>Year</t>
  </si>
  <si>
    <t>Quarter</t>
  </si>
  <si>
    <t>Employee Jobs - Unadjusted</t>
  </si>
  <si>
    <t>Quarterly Change- Unadjusted</t>
  </si>
  <si>
    <t xml:space="preserve">March   </t>
  </si>
  <si>
    <t>June</t>
  </si>
  <si>
    <t>September</t>
  </si>
  <si>
    <t>December</t>
  </si>
  <si>
    <t xml:space="preserve">December </t>
  </si>
  <si>
    <t xml:space="preserve">March </t>
  </si>
  <si>
    <t xml:space="preserve">June </t>
  </si>
  <si>
    <t xml:space="preserve">September </t>
  </si>
  <si>
    <t>March</t>
  </si>
  <si>
    <r>
      <t>DISCONTINUITY IN SERIES</t>
    </r>
    <r>
      <rPr>
        <b/>
        <vertAlign val="superscript"/>
        <sz val="11"/>
        <color indexed="10"/>
        <rFont val="Arial"/>
        <family val="2"/>
      </rPr>
      <t>2</t>
    </r>
  </si>
  <si>
    <r>
      <t>December</t>
    </r>
    <r>
      <rPr>
        <vertAlign val="superscript"/>
        <sz val="11"/>
        <rFont val="Arial"/>
        <family val="2"/>
      </rPr>
      <t xml:space="preserve"> </t>
    </r>
  </si>
  <si>
    <t>June (R)</t>
  </si>
  <si>
    <t>September (R)</t>
  </si>
  <si>
    <t>December (R)</t>
  </si>
  <si>
    <t>March (R)</t>
  </si>
  <si>
    <t>Source: Quarterly Employment Survey (QES), NISRA</t>
  </si>
  <si>
    <r>
      <t>1</t>
    </r>
    <r>
      <rPr>
        <sz val="8"/>
        <rFont val="Arial"/>
        <family val="2"/>
      </rPr>
      <t xml:space="preserve"> Figures are rounded to the nearest 10 and may not sum due to rounding.</t>
    </r>
  </si>
  <si>
    <r>
      <t xml:space="preserve">2 </t>
    </r>
    <r>
      <rPr>
        <b/>
        <sz val="8"/>
        <rFont val="Arial"/>
        <family val="2"/>
      </rPr>
      <t>Important Notice: Users of QES data should be aware that the sample coverage used to derive employee jobs estimates in NI has been extended. This has resulted in a discontinuity in the QES employee jobs series from the reference period Q3 2009 onwards.</t>
    </r>
  </si>
  <si>
    <t>Estimates of the number of employee jobs are obtained from the Quarterly Employment Survey (QES). The QES covers all public sector bodies, all private sector firms with 25 or more employees and a sample of the remainder.  The sample size has been chosen in order that estimates of total employee jobs should be accurate to within +/- 1% of the Census of Employment total. The survey collects information on numbers of persons in full-time and part-time employment. It should be noted that the survey counts the number of jobs rather than the number of persons with jobs.  For example, a person holding both a full-time job and a part-time job, or someone with two part-time jobs, will be counted twice.</t>
  </si>
  <si>
    <r>
      <t xml:space="preserve">3 </t>
    </r>
    <r>
      <rPr>
        <sz val="8"/>
        <rFont val="Arial"/>
        <family val="2"/>
      </rPr>
      <t xml:space="preserve">Please note these figures are updated quarterly along with QCE publication. </t>
    </r>
  </si>
  <si>
    <t>Table 2.1 Structure of the Construction Industry</t>
  </si>
  <si>
    <t>The table below shows the number of businesses that are either registered with HM Revenue and Customs for VAT or which operate a PAYE scheme, at March 2020</t>
  </si>
  <si>
    <t>SIC (2007)</t>
  </si>
  <si>
    <t>Description</t>
  </si>
  <si>
    <t>Turnover (£000) size band</t>
  </si>
  <si>
    <t>0 -99</t>
  </si>
  <si>
    <t>100 - 499</t>
  </si>
  <si>
    <t>500 - 1,999</t>
  </si>
  <si>
    <t>2,000 - 4,999</t>
  </si>
  <si>
    <t>5,000 - 9,999</t>
  </si>
  <si>
    <t>10,000+</t>
  </si>
  <si>
    <t>Construction of bridges</t>
  </si>
  <si>
    <t>Source: Inter Departmental Business Register, Office for National Statistics, Economic &amp; Labour Market Statistics Branch, Department of Finance - March 2020</t>
  </si>
  <si>
    <t xml:space="preserve">Figures have been rounded to the nearest 5 and counts under 5 have been suppressed. Thus figures may not sum to totals. </t>
  </si>
  <si>
    <t>class/subclass</t>
  </si>
  <si>
    <t>Please note these figures are updated annually along with the Quarter 2 QCE publication.</t>
  </si>
  <si>
    <r>
      <t>Table 2.3 Northern Ireland Employee Jobs</t>
    </r>
    <r>
      <rPr>
        <b/>
        <vertAlign val="superscript"/>
        <sz val="13"/>
        <color indexed="9"/>
        <rFont val="Arial"/>
        <family val="2"/>
      </rPr>
      <t>1</t>
    </r>
    <r>
      <rPr>
        <b/>
        <sz val="13"/>
        <color indexed="9"/>
        <rFont val="Arial"/>
        <family val="2"/>
      </rPr>
      <t xml:space="preserve"> in Construction</t>
    </r>
  </si>
  <si>
    <t>Table 2.4 Northern Ireland Labour Force Survey</t>
  </si>
  <si>
    <t>Self employed in Construction Industry</t>
  </si>
  <si>
    <t>Number</t>
  </si>
  <si>
    <t>Notes:</t>
  </si>
  <si>
    <t>Figures are rounded to the nearest thousand.</t>
  </si>
  <si>
    <t>Above estimates are subject to sampling error.</t>
  </si>
  <si>
    <t>Allocation between self employed and employees status is by self assessment.</t>
  </si>
  <si>
    <t>From 2002 to 2012, the above estimates are based on re-weighted LFS estimates, which are in line with the 2014 mid-year population estimates.</t>
  </si>
  <si>
    <t>Prior to 2002, the above estimates are based on weighted LFS estimates, which are in line with the 2007 mid-year population estimates.</t>
  </si>
  <si>
    <t>Figures from 2001 onwards are based on Q2 (Apr-June) each year.</t>
  </si>
  <si>
    <t>Figures from 2009 onwards are based on SIC2007.</t>
  </si>
  <si>
    <t>Please note these figures are updated quarterly along with the QCE Publication.</t>
  </si>
  <si>
    <t>From 2013, the above estimates are based on re-weighted LFS estimates, 
which are in line with the 2016 mid-year population estimates.</t>
  </si>
  <si>
    <t>Table 2.5 Northern Ireland Annual Survey of Hours and Earnings</t>
  </si>
  <si>
    <t>Earnings and Hours in the Construction Industry</t>
  </si>
  <si>
    <t>full-time male employees, on adult rates, whose pay was not affected by absence</t>
  </si>
  <si>
    <t>Construction Industry - SIC 2007 Division F</t>
  </si>
  <si>
    <t>Mean gross weekly earnings</t>
  </si>
  <si>
    <t>Percentage of employees 
who received</t>
  </si>
  <si>
    <t>Of Which</t>
  </si>
  <si>
    <t>At April Each Year</t>
  </si>
  <si>
    <t xml:space="preserve">Overtime </t>
  </si>
  <si>
    <t xml:space="preserve">Premium </t>
  </si>
  <si>
    <t>Overtime</t>
  </si>
  <si>
    <t>Pay</t>
  </si>
  <si>
    <t>PBR etc</t>
  </si>
  <si>
    <t>payments</t>
  </si>
  <si>
    <t>pay</t>
  </si>
  <si>
    <t>x</t>
  </si>
  <si>
    <r>
      <t xml:space="preserve">2004 </t>
    </r>
    <r>
      <rPr>
        <b/>
        <vertAlign val="superscript"/>
        <sz val="11"/>
        <rFont val="Arial"/>
        <family val="2"/>
      </rPr>
      <t>1</t>
    </r>
  </si>
  <si>
    <r>
      <t xml:space="preserve">2005 </t>
    </r>
    <r>
      <rPr>
        <b/>
        <vertAlign val="superscript"/>
        <sz val="11"/>
        <rFont val="Arial"/>
        <family val="2"/>
      </rPr>
      <t>1</t>
    </r>
  </si>
  <si>
    <r>
      <t xml:space="preserve">2006 </t>
    </r>
    <r>
      <rPr>
        <b/>
        <vertAlign val="superscript"/>
        <sz val="11"/>
        <rFont val="Arial"/>
        <family val="2"/>
      </rPr>
      <t>1</t>
    </r>
  </si>
  <si>
    <r>
      <t xml:space="preserve">2006 </t>
    </r>
    <r>
      <rPr>
        <b/>
        <vertAlign val="superscript"/>
        <sz val="11"/>
        <rFont val="Arial"/>
        <family val="2"/>
      </rPr>
      <t>2</t>
    </r>
  </si>
  <si>
    <r>
      <t xml:space="preserve">2007 </t>
    </r>
    <r>
      <rPr>
        <b/>
        <vertAlign val="superscript"/>
        <sz val="11"/>
        <rFont val="Arial"/>
        <family val="2"/>
      </rPr>
      <t>2</t>
    </r>
  </si>
  <si>
    <r>
      <t xml:space="preserve">2008 </t>
    </r>
    <r>
      <rPr>
        <b/>
        <vertAlign val="superscript"/>
        <sz val="11"/>
        <rFont val="Arial"/>
        <family val="2"/>
      </rPr>
      <t>2</t>
    </r>
  </si>
  <si>
    <r>
      <t xml:space="preserve">2009 </t>
    </r>
    <r>
      <rPr>
        <b/>
        <vertAlign val="superscript"/>
        <sz val="11"/>
        <rFont val="Arial"/>
        <family val="2"/>
      </rPr>
      <t>3</t>
    </r>
  </si>
  <si>
    <r>
      <t>2010</t>
    </r>
    <r>
      <rPr>
        <b/>
        <vertAlign val="superscript"/>
        <sz val="11"/>
        <rFont val="Arial"/>
        <family val="2"/>
      </rPr>
      <t xml:space="preserve"> 3</t>
    </r>
  </si>
  <si>
    <r>
      <t xml:space="preserve">2011 </t>
    </r>
    <r>
      <rPr>
        <b/>
        <vertAlign val="superscript"/>
        <sz val="11"/>
        <rFont val="Arial"/>
        <family val="2"/>
      </rPr>
      <t>3</t>
    </r>
  </si>
  <si>
    <r>
      <t xml:space="preserve">2012 </t>
    </r>
    <r>
      <rPr>
        <b/>
        <vertAlign val="superscript"/>
        <sz val="11"/>
        <rFont val="Arial"/>
        <family val="2"/>
      </rPr>
      <t>3</t>
    </r>
  </si>
  <si>
    <r>
      <t xml:space="preserve">2013 </t>
    </r>
    <r>
      <rPr>
        <b/>
        <vertAlign val="superscript"/>
        <sz val="11"/>
        <rFont val="Arial"/>
        <family val="2"/>
      </rPr>
      <t>3</t>
    </r>
  </si>
  <si>
    <r>
      <t xml:space="preserve">2014 </t>
    </r>
    <r>
      <rPr>
        <b/>
        <vertAlign val="superscript"/>
        <sz val="11"/>
        <rFont val="Arial"/>
        <family val="2"/>
      </rPr>
      <t>3</t>
    </r>
  </si>
  <si>
    <r>
      <t xml:space="preserve">2015 </t>
    </r>
    <r>
      <rPr>
        <b/>
        <vertAlign val="superscript"/>
        <sz val="11"/>
        <rFont val="Arial"/>
        <family val="2"/>
      </rPr>
      <t>3</t>
    </r>
  </si>
  <si>
    <r>
      <t xml:space="preserve">2016 </t>
    </r>
    <r>
      <rPr>
        <b/>
        <vertAlign val="superscript"/>
        <sz val="11"/>
        <rFont val="Arial"/>
        <family val="2"/>
      </rPr>
      <t>3</t>
    </r>
  </si>
  <si>
    <r>
      <t xml:space="preserve">2017 </t>
    </r>
    <r>
      <rPr>
        <b/>
        <vertAlign val="superscript"/>
        <sz val="11"/>
        <rFont val="Arial"/>
        <family val="2"/>
      </rPr>
      <t>3</t>
    </r>
  </si>
  <si>
    <r>
      <t xml:space="preserve">2018 </t>
    </r>
    <r>
      <rPr>
        <b/>
        <vertAlign val="superscript"/>
        <sz val="11"/>
        <rFont val="Arial"/>
        <family val="2"/>
      </rPr>
      <t>3</t>
    </r>
  </si>
  <si>
    <r>
      <t xml:space="preserve">2019 </t>
    </r>
    <r>
      <rPr>
        <b/>
        <vertAlign val="superscript"/>
        <sz val="11"/>
        <rFont val="Arial"/>
        <family val="2"/>
      </rPr>
      <t>3</t>
    </r>
  </si>
  <si>
    <r>
      <t xml:space="preserve">2020 </t>
    </r>
    <r>
      <rPr>
        <b/>
        <vertAlign val="superscript"/>
        <sz val="11"/>
        <rFont val="Arial"/>
        <family val="2"/>
      </rPr>
      <t>3</t>
    </r>
  </si>
  <si>
    <t>Mean</t>
  </si>
  <si>
    <t>Distribution of weekly earnings</t>
  </si>
  <si>
    <t>Mean weekly hours</t>
  </si>
  <si>
    <t>Mean Total</t>
  </si>
  <si>
    <t>earnings</t>
  </si>
  <si>
    <t xml:space="preserve">weekly hours </t>
  </si>
  <si>
    <t xml:space="preserve">weekly </t>
  </si>
  <si>
    <t>earned less</t>
  </si>
  <si>
    <t>earned</t>
  </si>
  <si>
    <t xml:space="preserve">excluding </t>
  </si>
  <si>
    <t xml:space="preserve">(including </t>
  </si>
  <si>
    <t xml:space="preserve">overtime </t>
  </si>
  <si>
    <t>than</t>
  </si>
  <si>
    <t>more than</t>
  </si>
  <si>
    <t>overtime*</t>
  </si>
  <si>
    <t>overtime)</t>
  </si>
  <si>
    <t>hours</t>
  </si>
  <si>
    <r>
      <t xml:space="preserve">2010 </t>
    </r>
    <r>
      <rPr>
        <b/>
        <vertAlign val="superscript"/>
        <sz val="11"/>
        <rFont val="Arial"/>
        <family val="2"/>
      </rPr>
      <t>3</t>
    </r>
  </si>
  <si>
    <t>PBR - payment by results, includes piecework, bonuses, commission and incentive payments (includes profit related pay until 1996).</t>
  </si>
  <si>
    <t>Premium pay - for shift-work, and for night or week-end work where these are not treated as overtime.</t>
  </si>
  <si>
    <t xml:space="preserve">x - data unavailable or suppressed </t>
  </si>
  <si>
    <t>* Average hourly earnings are calculated by dividing the sum of the weekly earnings of the group of employees by the sum of their total weekly hours.</t>
  </si>
  <si>
    <r>
      <t>1</t>
    </r>
    <r>
      <rPr>
        <sz val="8"/>
        <rFont val="Arial"/>
        <family val="2"/>
      </rPr>
      <t xml:space="preserve"> To improve coverage, supplementary data was collected for the 2004 and subsequent ASHE surveys for people who changed or started new jobs between sample selection and the survey period. The ASHE results since 2004 are therefore discontinuous with earlier results.</t>
    </r>
  </si>
  <si>
    <r>
      <t>2</t>
    </r>
    <r>
      <rPr>
        <sz val="8"/>
        <rFont val="Arial"/>
        <family val="2"/>
      </rPr>
      <t xml:space="preserve"> For the 2006 ASHE results, ONS also introduced a small number of methodological changes. The ASHE results since 2006 are therefore discontinuous with earlier results.</t>
    </r>
  </si>
  <si>
    <r>
      <t>3</t>
    </r>
    <r>
      <rPr>
        <sz val="8"/>
        <rFont val="Arial"/>
        <family val="2"/>
      </rPr>
      <t xml:space="preserve"> For 2009 ASHE results, ONS moved from using the SIC 2003 Industrial Classifications to using the SIC 2007 Industrial Classifications. The ASHE results since 2009 are therefore discontinuous with earlier results.</t>
    </r>
  </si>
  <si>
    <r>
      <rPr>
        <vertAlign val="superscript"/>
        <sz val="8"/>
        <rFont val="Arial"/>
        <family val="2"/>
      </rPr>
      <t>4</t>
    </r>
    <r>
      <rPr>
        <sz val="8"/>
        <rFont val="Arial"/>
        <family val="2"/>
      </rPr>
      <t xml:space="preserve"> Please note these figures are updated annually along with the Quarter 3 QCE Publication.</t>
    </r>
  </si>
  <si>
    <t>Mean hourly</t>
  </si>
  <si>
    <t>Median 50%</t>
  </si>
  <si>
    <t>Table 2.6 Northern Ireland Annual Survey of Hours and Earnings</t>
  </si>
  <si>
    <t>Earnings in the Construction Industry by Occupation</t>
  </si>
  <si>
    <r>
      <t xml:space="preserve">2004 </t>
    </r>
    <r>
      <rPr>
        <vertAlign val="superscript"/>
        <sz val="11"/>
        <rFont val="Arial"/>
        <family val="2"/>
      </rPr>
      <t>1</t>
    </r>
  </si>
  <si>
    <r>
      <t xml:space="preserve">2005 </t>
    </r>
    <r>
      <rPr>
        <vertAlign val="superscript"/>
        <sz val="11"/>
        <rFont val="Arial"/>
        <family val="2"/>
      </rPr>
      <t>1</t>
    </r>
  </si>
  <si>
    <r>
      <t xml:space="preserve">2006 </t>
    </r>
    <r>
      <rPr>
        <vertAlign val="superscript"/>
        <sz val="11"/>
        <rFont val="Arial"/>
        <family val="2"/>
      </rPr>
      <t>1</t>
    </r>
  </si>
  <si>
    <r>
      <t xml:space="preserve">2006 </t>
    </r>
    <r>
      <rPr>
        <vertAlign val="superscript"/>
        <sz val="11"/>
        <rFont val="Arial"/>
        <family val="2"/>
      </rPr>
      <t>2</t>
    </r>
  </si>
  <si>
    <r>
      <t xml:space="preserve">2007 </t>
    </r>
    <r>
      <rPr>
        <vertAlign val="superscript"/>
        <sz val="11"/>
        <rFont val="Arial"/>
        <family val="2"/>
      </rPr>
      <t>2</t>
    </r>
  </si>
  <si>
    <r>
      <t xml:space="preserve">2008 </t>
    </r>
    <r>
      <rPr>
        <vertAlign val="superscript"/>
        <sz val="11"/>
        <rFont val="Arial"/>
        <family val="2"/>
      </rPr>
      <t>2</t>
    </r>
  </si>
  <si>
    <r>
      <t xml:space="preserve">2009 </t>
    </r>
    <r>
      <rPr>
        <vertAlign val="superscript"/>
        <sz val="11"/>
        <rFont val="Arial"/>
        <family val="2"/>
      </rPr>
      <t>3</t>
    </r>
  </si>
  <si>
    <r>
      <t xml:space="preserve">2010 </t>
    </r>
    <r>
      <rPr>
        <vertAlign val="superscript"/>
        <sz val="11"/>
        <rFont val="Arial"/>
        <family val="2"/>
      </rPr>
      <t>3</t>
    </r>
  </si>
  <si>
    <r>
      <t xml:space="preserve">2011 </t>
    </r>
    <r>
      <rPr>
        <vertAlign val="superscript"/>
        <sz val="11"/>
        <rFont val="Arial"/>
        <family val="2"/>
      </rPr>
      <t>4</t>
    </r>
  </si>
  <si>
    <r>
      <t xml:space="preserve">2012 </t>
    </r>
    <r>
      <rPr>
        <vertAlign val="superscript"/>
        <sz val="11"/>
        <rFont val="Arial"/>
        <family val="2"/>
      </rPr>
      <t>4</t>
    </r>
  </si>
  <si>
    <r>
      <t xml:space="preserve">2013 </t>
    </r>
    <r>
      <rPr>
        <vertAlign val="superscript"/>
        <sz val="11"/>
        <rFont val="Arial"/>
        <family val="2"/>
      </rPr>
      <t>4</t>
    </r>
  </si>
  <si>
    <r>
      <t xml:space="preserve">2014 </t>
    </r>
    <r>
      <rPr>
        <vertAlign val="superscript"/>
        <sz val="11"/>
        <rFont val="Arial"/>
        <family val="2"/>
      </rPr>
      <t>4</t>
    </r>
  </si>
  <si>
    <r>
      <t xml:space="preserve">2015 </t>
    </r>
    <r>
      <rPr>
        <vertAlign val="superscript"/>
        <sz val="11"/>
        <rFont val="Arial"/>
        <family val="2"/>
      </rPr>
      <t>4</t>
    </r>
  </si>
  <si>
    <r>
      <t xml:space="preserve">2016 </t>
    </r>
    <r>
      <rPr>
        <vertAlign val="superscript"/>
        <sz val="11"/>
        <rFont val="Arial"/>
        <family val="2"/>
      </rPr>
      <t>4</t>
    </r>
  </si>
  <si>
    <r>
      <t xml:space="preserve">2017 </t>
    </r>
    <r>
      <rPr>
        <vertAlign val="superscript"/>
        <sz val="11"/>
        <rFont val="Arial"/>
        <family val="2"/>
      </rPr>
      <t>4</t>
    </r>
  </si>
  <si>
    <r>
      <t xml:space="preserve">2018 </t>
    </r>
    <r>
      <rPr>
        <vertAlign val="superscript"/>
        <sz val="11"/>
        <rFont val="Arial"/>
        <family val="2"/>
      </rPr>
      <t>4</t>
    </r>
  </si>
  <si>
    <r>
      <t xml:space="preserve">2019 </t>
    </r>
    <r>
      <rPr>
        <vertAlign val="superscript"/>
        <sz val="11"/>
        <rFont val="Arial"/>
        <family val="2"/>
      </rPr>
      <t>4</t>
    </r>
  </si>
  <si>
    <r>
      <t xml:space="preserve">2020 </t>
    </r>
    <r>
      <rPr>
        <vertAlign val="superscript"/>
        <sz val="11"/>
        <rFont val="Arial"/>
        <family val="2"/>
      </rPr>
      <t>4</t>
    </r>
  </si>
  <si>
    <t>SOC - Standard Occupational Classification 2000/2010</t>
  </si>
  <si>
    <r>
      <t>3</t>
    </r>
    <r>
      <rPr>
        <sz val="8"/>
        <rFont val="Arial"/>
        <family val="2"/>
      </rPr>
      <t xml:space="preserve"> For 2009 ASHE results, ONS moved from using the SIC 2003 Industrial Classifications to using the SIC 2007 Industrial Classifications.  The ASHE results since 2009 are therefore discontinuous with earlier results.</t>
    </r>
  </si>
  <si>
    <r>
      <rPr>
        <vertAlign val="superscript"/>
        <sz val="8"/>
        <rFont val="Arial"/>
        <family val="2"/>
      </rPr>
      <t>4</t>
    </r>
    <r>
      <rPr>
        <sz val="8"/>
        <rFont val="Arial"/>
        <family val="2"/>
      </rPr>
      <t xml:space="preserve"> For 2011 ASHE results, ONS moved from using the SOC 2000 Occupational Classifications to using the SOC 2010 Occupational Classifications. The ASHE results since 2011 are therefore discontinuous with earlier results.</t>
    </r>
  </si>
  <si>
    <r>
      <rPr>
        <vertAlign val="superscript"/>
        <sz val="8"/>
        <rFont val="Arial"/>
        <family val="2"/>
      </rPr>
      <t>5</t>
    </r>
    <r>
      <rPr>
        <sz val="8"/>
        <rFont val="Arial"/>
        <family val="2"/>
      </rPr>
      <t xml:space="preserve"> Please note these figures are updated annually along with the Quarter 3 QCE Publication.</t>
    </r>
  </si>
  <si>
    <t>SOC 531 - Construction and building trades</t>
  </si>
  <si>
    <t>SOC 5315 - carpenters and joiners</t>
  </si>
  <si>
    <t>SOC 912 - elementary construction occupation</t>
  </si>
  <si>
    <t>Mean gross</t>
  </si>
  <si>
    <t>weekly earnings</t>
  </si>
  <si>
    <t>earnings excluding</t>
  </si>
  <si>
    <t xml:space="preserve">Mean gross </t>
  </si>
  <si>
    <t>Mean hourly earnings</t>
  </si>
  <si>
    <t>excluding overtime</t>
  </si>
  <si>
    <t>The ASHE results since 2004 are therefore discontinuous with earlier results.</t>
  </si>
  <si>
    <r>
      <t>1</t>
    </r>
    <r>
      <rPr>
        <sz val="8"/>
        <rFont val="Arial"/>
        <family val="2"/>
      </rPr>
      <t xml:space="preserve"> To improve coverage, supplementary data was collected for the 2004 and subsequent ASHE surveys for people who changed or started new jobs between sample selection and the survey period.</t>
    </r>
  </si>
  <si>
    <t>Table 2.7 Northern Ireland Annual Survey of Hours and Earnings</t>
  </si>
  <si>
    <t>Earnings and Hours in the Construction Industry and in all Industries and Services</t>
  </si>
  <si>
    <t>FULL-TIME MALES</t>
  </si>
  <si>
    <t>CONSTRUCTION INDUSTRY</t>
  </si>
  <si>
    <t>ALL INDUSTRIES AND SERVICES</t>
  </si>
  <si>
    <t>Mean hourly earning excluding overtime</t>
  </si>
  <si>
    <t>Mean total weekly hours (including overtime)</t>
  </si>
  <si>
    <r>
      <t xml:space="preserve">2011 </t>
    </r>
    <r>
      <rPr>
        <vertAlign val="superscript"/>
        <sz val="11"/>
        <rFont val="Arial"/>
        <family val="2"/>
      </rPr>
      <t>3</t>
    </r>
  </si>
  <si>
    <r>
      <t xml:space="preserve">2012 </t>
    </r>
    <r>
      <rPr>
        <vertAlign val="superscript"/>
        <sz val="11"/>
        <rFont val="Arial"/>
        <family val="2"/>
      </rPr>
      <t>3</t>
    </r>
  </si>
  <si>
    <r>
      <t xml:space="preserve">2013 </t>
    </r>
    <r>
      <rPr>
        <vertAlign val="superscript"/>
        <sz val="11"/>
        <rFont val="Arial"/>
        <family val="2"/>
      </rPr>
      <t>3</t>
    </r>
  </si>
  <si>
    <r>
      <t xml:space="preserve">2014 </t>
    </r>
    <r>
      <rPr>
        <vertAlign val="superscript"/>
        <sz val="11"/>
        <rFont val="Arial"/>
        <family val="2"/>
      </rPr>
      <t>3</t>
    </r>
  </si>
  <si>
    <r>
      <t xml:space="preserve">2015 </t>
    </r>
    <r>
      <rPr>
        <vertAlign val="superscript"/>
        <sz val="11"/>
        <rFont val="Arial"/>
        <family val="2"/>
      </rPr>
      <t>3</t>
    </r>
  </si>
  <si>
    <r>
      <t xml:space="preserve">2016 </t>
    </r>
    <r>
      <rPr>
        <vertAlign val="superscript"/>
        <sz val="11"/>
        <rFont val="Arial"/>
        <family val="2"/>
      </rPr>
      <t>3</t>
    </r>
  </si>
  <si>
    <r>
      <t xml:space="preserve">2017 </t>
    </r>
    <r>
      <rPr>
        <vertAlign val="superscript"/>
        <sz val="11"/>
        <rFont val="Arial"/>
        <family val="2"/>
      </rPr>
      <t>3</t>
    </r>
  </si>
  <si>
    <r>
      <t xml:space="preserve">2018 </t>
    </r>
    <r>
      <rPr>
        <vertAlign val="superscript"/>
        <sz val="11"/>
        <rFont val="Arial"/>
        <family val="2"/>
      </rPr>
      <t>3</t>
    </r>
  </si>
  <si>
    <r>
      <t xml:space="preserve">2019 </t>
    </r>
    <r>
      <rPr>
        <vertAlign val="superscript"/>
        <sz val="11"/>
        <rFont val="Arial"/>
        <family val="2"/>
      </rPr>
      <t>3</t>
    </r>
  </si>
  <si>
    <r>
      <t xml:space="preserve">2020 </t>
    </r>
    <r>
      <rPr>
        <vertAlign val="superscript"/>
        <sz val="11"/>
        <rFont val="Arial"/>
        <family val="2"/>
      </rPr>
      <t>3</t>
    </r>
  </si>
  <si>
    <r>
      <t>1</t>
    </r>
    <r>
      <rPr>
        <sz val="8"/>
        <rFont val="Arial"/>
        <family val="2"/>
      </rPr>
      <t xml:space="preserve"> To improve coverage, supplementary data was collected for the 2004 and subsequent ASHE surveys for people who changed or started new jobs between sample selection and the survey period. </t>
    </r>
  </si>
  <si>
    <t>2.8 Statistics of accidents reported to HSENI¹ 2002/03 – 2018/19</t>
  </si>
  <si>
    <t>2.8.1. All accidents – fatal, major injury and over 3 day</t>
  </si>
  <si>
    <t>Fatal</t>
  </si>
  <si>
    <t>Major</t>
  </si>
  <si>
    <t>Over 3 Day</t>
  </si>
  <si>
    <t>2002/03</t>
  </si>
  <si>
    <t>2003/04</t>
  </si>
  <si>
    <t>2004/05</t>
  </si>
  <si>
    <t>2005/06</t>
  </si>
  <si>
    <t>2006/07</t>
  </si>
  <si>
    <t>2007/08</t>
  </si>
  <si>
    <t>2008/09</t>
  </si>
  <si>
    <t>2009/10</t>
  </si>
  <si>
    <t>2010/11</t>
  </si>
  <si>
    <t>2011/12</t>
  </si>
  <si>
    <t>2012/13</t>
  </si>
  <si>
    <t>2013/14</t>
  </si>
  <si>
    <t>2014/15</t>
  </si>
  <si>
    <t>2015/16</t>
  </si>
  <si>
    <t>2016/17</t>
  </si>
  <si>
    <t>2017/18</t>
  </si>
  <si>
    <t>2018/19</t>
  </si>
  <si>
    <t>2.8.2. All accidents by industrial sector</t>
  </si>
  <si>
    <t>Agric</t>
  </si>
  <si>
    <t>Constr</t>
  </si>
  <si>
    <r>
      <t>Mfg&amp;Q</t>
    </r>
    <r>
      <rPr>
        <b/>
        <vertAlign val="superscript"/>
        <sz val="10"/>
        <color indexed="62"/>
        <rFont val="Arial"/>
        <family val="2"/>
      </rPr>
      <t>1</t>
    </r>
  </si>
  <si>
    <t>Educ</t>
  </si>
  <si>
    <t>Health</t>
  </si>
  <si>
    <t>Other</t>
  </si>
  <si>
    <t>* Change to sectors available, see Background notes for details</t>
  </si>
  <si>
    <t>Public</t>
  </si>
  <si>
    <t>2011/12*</t>
  </si>
  <si>
    <t>Number of Fatalities</t>
  </si>
  <si>
    <t>Employment Category</t>
  </si>
  <si>
    <t>Date</t>
  </si>
  <si>
    <t>Maintenance</t>
  </si>
  <si>
    <t>Employee</t>
  </si>
  <si>
    <t>Fell from roof into well at Stewart Hall, Stewartstown</t>
  </si>
  <si>
    <t>Construction Worker</t>
  </si>
  <si>
    <t>Buried when a trench collapsed on top of him at construction site, Ballywalter Road, Millisle</t>
  </si>
  <si>
    <t>08/052006</t>
  </si>
  <si>
    <t>Digger driver</t>
  </si>
  <si>
    <t>Self-employed</t>
  </si>
  <si>
    <t>A 9” wall collapsed on him during ground work on a farmyard near Limavady.</t>
  </si>
  <si>
    <t>Joiner</t>
  </si>
  <si>
    <t>Mobile building collapsed on top of IP when it was being moved at RAF Aldergrove.</t>
  </si>
  <si>
    <t xml:space="preserve">Telescopic Handler Driver </t>
  </si>
  <si>
    <t>Drowned in tank at construction of new pumping station in Portrush.</t>
  </si>
  <si>
    <t>Engineer</t>
  </si>
  <si>
    <t>Electrocuted when drilling rig made contact with overhead power line.</t>
  </si>
  <si>
    <t>Grab Driver</t>
  </si>
  <si>
    <t>Employed</t>
  </si>
  <si>
    <t>Struck by lorry while standing beside his vehicle</t>
  </si>
  <si>
    <t>Builder*</t>
  </si>
  <si>
    <t>Self Employed</t>
  </si>
  <si>
    <t>Fell from scaffolding at a site in Dunmurry</t>
  </si>
  <si>
    <t>11/08/2007 (Died 18/08/2007)</t>
  </si>
  <si>
    <t>Fell from garage roof at a house under construction in Ballynahinch</t>
  </si>
  <si>
    <t>General Labourer</t>
  </si>
  <si>
    <t>Died from injuries received when struck by collapsing gable wall in Fintona</t>
  </si>
  <si>
    <t>Struck by reversing vehicle on site in Belfast</t>
  </si>
  <si>
    <t>Plant Operator</t>
  </si>
  <si>
    <t>Died when dumper he was driving went off the edge of steep earth ramp</t>
  </si>
  <si>
    <t>Died from injuries sustained after fall from height on construction site</t>
  </si>
  <si>
    <t>11/12/2008 (Died 26/12/2008)</t>
  </si>
  <si>
    <t>General Operative</t>
  </si>
  <si>
    <t>Fell from ladder whilst assisting in repair of roof tiles. Possible seizure/fit</t>
  </si>
  <si>
    <t>Partner</t>
  </si>
  <si>
    <t>IP fell onto a concrete floor as he was attempting to strip the original roof in preparation for the new roof sheeting</t>
  </si>
  <si>
    <t>05/06/2010 (Died 19/6/2010)</t>
  </si>
  <si>
    <t>Painter/Decorator</t>
  </si>
  <si>
    <t>Fell from a ladder - Doagh</t>
  </si>
  <si>
    <t>Building
Contractor</t>
  </si>
  <si>
    <t>2.8.3. Construction sector – description of fatal accidents</t>
  </si>
  <si>
    <t>Occupation</t>
  </si>
  <si>
    <t>8 +1 child</t>
  </si>
  <si>
    <t>Painter</t>
  </si>
  <si>
    <t>Electrocuted while working from MEWP when it came into contact with overhead power line.</t>
  </si>
  <si>
    <t>Child (boy aged 5 yrs)</t>
  </si>
  <si>
    <t>Member of the public</t>
  </si>
  <si>
    <t>Trapped in 225mm diameter sewer pipe.</t>
  </si>
  <si>
    <t>Roofer</t>
  </si>
  <si>
    <t>Fell from roof while carrying out minor repairs.</t>
  </si>
  <si>
    <t>Labourer</t>
  </si>
  <si>
    <t xml:space="preserve">Crushed underneath staircase that collapsed. </t>
  </si>
  <si>
    <t>Fell following collapse of 8 staircases during placing of the staircases.</t>
  </si>
  <si>
    <t>Businessman</t>
  </si>
  <si>
    <t>Crushed under wall knocked over by arm of excavator.</t>
  </si>
  <si>
    <t>Fell 3.6m from cage mounted on telescopic handler; cage also fell onto the deceased.</t>
  </si>
  <si>
    <t>Mastic asphalter</t>
  </si>
  <si>
    <t>Slipped on hip roof and fell underneath middle guard rail and onto flat roof approx 3m below.</t>
  </si>
  <si>
    <t xml:space="preserve">    (Died 23 01 2003)</t>
  </si>
  <si>
    <t>Builder</t>
  </si>
  <si>
    <t>Fell 13.5m from extension ladder mounted on top of tower scaffold.</t>
  </si>
  <si>
    <t xml:space="preserve">Joiner </t>
  </si>
  <si>
    <t xml:space="preserve">Fell 2.8m through an opening in the floor of a timber framed house </t>
  </si>
  <si>
    <t>14/05/2003 (Died 16/05/2003)</t>
  </si>
  <si>
    <t>Sub-contractor</t>
  </si>
  <si>
    <t xml:space="preserve">Crush in a trench collapse </t>
  </si>
  <si>
    <t>Mushroom Picker</t>
  </si>
  <si>
    <t>Crushed under an overturned excavator</t>
  </si>
  <si>
    <t>Fell from a ladder</t>
  </si>
  <si>
    <t>Crushed under a wall collapse during demolition</t>
  </si>
  <si>
    <t>10/12/2003 (Died 21/02/2004)</t>
  </si>
  <si>
    <t>Fell approx 7m off a roof</t>
  </si>
  <si>
    <t>Fell approx 2.4m from a wall with wet mortar</t>
  </si>
  <si>
    <t>04/10/2004 (Died 07/10/2004)</t>
  </si>
  <si>
    <t>Crushed under a wall collapse</t>
  </si>
  <si>
    <t>Fell approx.12.3m from a roof</t>
  </si>
  <si>
    <t>Road Worker</t>
  </si>
  <si>
    <t>Knocked over by a reversing lorry</t>
  </si>
  <si>
    <t>Fell approx. 5m through a roof light onto concrete floor</t>
  </si>
  <si>
    <t>Fitter</t>
  </si>
  <si>
    <t>Died in explosion at water treatment works whilst carrying out construction maintenance work</t>
  </si>
  <si>
    <t>Farmer</t>
  </si>
  <si>
    <t>Fell from roof (5m) through Perspex skylight on corrugated farm shed</t>
  </si>
  <si>
    <t>13/10/2005 (Died 14/10/2005)</t>
  </si>
  <si>
    <t>Painter/ decorator</t>
  </si>
  <si>
    <t>Fell from ladder whilst painting facia at eves of house</t>
  </si>
  <si>
    <t>Electrocuted when an articulated lorry made contact with an overhead powerline</t>
  </si>
  <si>
    <t>Construction Worker (39)</t>
  </si>
  <si>
    <t>Died in hospital following an accident on 29 June when he was working on a roof of a building at Dunamoy Holiday Homes with two other men when he fell a distance of approx 5 metres onto the concrete floor below. Ballyclare.</t>
  </si>
  <si>
    <t>29/06/2013 (Died 06/07/2013)</t>
  </si>
  <si>
    <t>Self Employed Contractor (64)</t>
  </si>
  <si>
    <t>Self-Employed</t>
  </si>
  <si>
    <t>Died when he fell through the roof of a shed. He and his son were replacing sheeting. Portrush.</t>
  </si>
  <si>
    <t>Roofer (44)</t>
  </si>
  <si>
    <t>Died after falling from a roof in Newtownards.</t>
  </si>
  <si>
    <t>28/05/14 (died 29/05/14)</t>
  </si>
  <si>
    <t>Roofer (58)</t>
  </si>
  <si>
    <t>Died after falling from a roof in Belfast.</t>
  </si>
  <si>
    <t>Construction Worker (35)</t>
  </si>
  <si>
    <t>Died after being struck on the head in Londonderry.</t>
  </si>
  <si>
    <t>06/11/2014 (died 07/11/14)</t>
  </si>
  <si>
    <t>Construction Worker (21)</t>
  </si>
  <si>
    <t>Died after being trapped under an excavator in Strabane.</t>
  </si>
  <si>
    <t>Construction Worker (57)</t>
  </si>
  <si>
    <t>Died after falling through a roof in Portadown.</t>
  </si>
  <si>
    <t>Builder (47)</t>
  </si>
  <si>
    <t>Died when the stone saw he was using kicked back and struck him in the neck/throat in Enniskillen.</t>
  </si>
  <si>
    <t>N/A (43)</t>
  </si>
  <si>
    <t>Member of Public</t>
  </si>
  <si>
    <t>Died as a result of hypothermia when he fell into the open excavation to the rear of a property and was found approximately 2 days later in Rathfriland.</t>
  </si>
  <si>
    <t xml:space="preserve">28/03/16
Reported 31/03/16 </t>
  </si>
  <si>
    <t>Died while working on lampposts in Warrenpoint.</t>
  </si>
  <si>
    <t>Subcontractor</t>
  </si>
  <si>
    <t>Died while working on a roof in Belfast and fell through
a panel.</t>
  </si>
  <si>
    <t>Builder (70)</t>
  </si>
  <si>
    <t>Died after falling from a ladder in Belfast.</t>
  </si>
  <si>
    <t>Died in a vehicle accident during roadworks</t>
  </si>
  <si>
    <t>Builder (35)</t>
  </si>
  <si>
    <t>Died as a result of a vehicle accident during construction work</t>
  </si>
  <si>
    <t>Builder (62)</t>
  </si>
  <si>
    <t>Died as a result of a fall on a construction site</t>
  </si>
  <si>
    <t>Builder (27)</t>
  </si>
  <si>
    <t>Died as a result of a shutter panel falling on him</t>
  </si>
  <si>
    <t>Builder (46)</t>
  </si>
  <si>
    <t>Died as a result of a fall from height during the construction of a new building</t>
  </si>
  <si>
    <t>Retired (65)</t>
  </si>
  <si>
    <t>Died following fall while cleaning roof</t>
  </si>
  <si>
    <t>* accidents not reportable under RIDDOR but investigated by HSENI</t>
  </si>
  <si>
    <t>Partner in family decorating
business</t>
  </si>
  <si>
    <t>Died from head injuries after he was struck by low loader he was repairing - Rasharkin</t>
  </si>
  <si>
    <t>Died as a result of head injuries sustained when he was struck by a steel plate. Coleraine.</t>
  </si>
  <si>
    <t>Partner in Firm</t>
  </si>
  <si>
    <t>Construction Worker (38)</t>
  </si>
  <si>
    <t>Construction Worker (37)</t>
  </si>
  <si>
    <t>Northern Ireland Construction Bulletin</t>
  </si>
  <si>
    <t>Contents</t>
  </si>
  <si>
    <t>Table 2.1 - Structure of the Construction Industry</t>
  </si>
  <si>
    <t>Table 2.2 - Northern Ireland Business Register and Employment Survey 2017 Employee Jobs</t>
  </si>
  <si>
    <t>Table 2.3 - Northern Ireland Employee Jobs in Construction</t>
  </si>
  <si>
    <t>Table 2.4 - Northern Ireland Labour Force Survey</t>
  </si>
  <si>
    <t xml:space="preserve">Table 2.5 - Nothern Ireland Annual Survey of Hours and Earnings in the Construction Industry </t>
  </si>
  <si>
    <t xml:space="preserve">Table 2.7 - Nothern Ireland Annual Survey of Hours and Earnings in the Construction Industry and in all Industries and Services </t>
  </si>
  <si>
    <t>Table 2.8 - Statistics of accidents reported to HSENI 2002/03 - 2018/19 in the Construction Sector of fatal accidents</t>
  </si>
  <si>
    <t xml:space="preserve">Table 2.8 (continued) - Statistics of accidents reported to HSENI 2002/03 - 2018/19 in the Construction Sector of fatal accidents </t>
  </si>
  <si>
    <t>Table 2.1 - Type of construction firms operating in Nothern Ireland</t>
  </si>
  <si>
    <t xml:space="preserve">Table 2.5 to 2.7 - Nothern Ireland Annual Survey of Hours and Earnings in the Construction Industry </t>
  </si>
  <si>
    <t>Table 2.8 -  Statistics of accidents reported to HSENI 2002/03 - 2018/19 in the Construction Sector of fatal accidents</t>
  </si>
  <si>
    <t xml:space="preserve">Structure of the Industry </t>
  </si>
  <si>
    <t>The information in this document is included at the request of the construction sector in Northern Ireland who wished to have all relevant construction statistics collated in one publication.  No additional commentary on these statistics is provided within this publication but information on the sources of these statistics is provided below.</t>
  </si>
  <si>
    <t>Background Information</t>
  </si>
  <si>
    <t>Please note these figures are updated biennially along with the Quarter 4 QCE publication.</t>
  </si>
  <si>
    <t>Structure of the Construction Industry in Northern Ireland - Q4 2020</t>
  </si>
  <si>
    <t>December (P)</t>
  </si>
  <si>
    <t>Year (Quarter 4)</t>
  </si>
  <si>
    <t>Table 2.2 NORTHERN IRELAND BUSINESS REGISTER AND EMPLOYMENT SURVEY 2019 EMPLOYEE JOBS</t>
  </si>
  <si>
    <t>Source: NI Business Register and Employment Survey 2019</t>
  </si>
  <si>
    <t>Table 2.2 - Northern Ireland Business Register and Employment Survey 2019 Employee Jobs</t>
  </si>
  <si>
    <t>Table 2.6 - Nothern Ireland Annual Survey of Hours and Earnings in the Construction Industry by Occupation</t>
  </si>
  <si>
    <r>
      <t>This information is extracted from the</t>
    </r>
    <r>
      <rPr>
        <u/>
        <sz val="11"/>
        <color rgb="FF0000FF"/>
        <rFont val="Arial"/>
        <family val="2"/>
      </rPr>
      <t xml:space="preserve"> Inter-Departmental Business Register (IDBR) (opens in a new window)</t>
    </r>
    <r>
      <rPr>
        <sz val="11"/>
        <rFont val="Arial"/>
        <family val="2"/>
      </rPr>
      <t xml:space="preserve">. The IDBR is a business register which contains information on all businesses in the UK which are VAT registered or operating a PAYE scheme. SIC (2007) Divisions 41-43 of the IDBR relate to Construction activities, SIC (2007) sub-division 41.1 (Property Developers) are excluded from the Quarterly Construction Enquiry (QCE) sample. The figures contained in Table 2.1 are not published elsewhere other than this bulletin.  These figures are updated annually in the Q2 Construction Bulletin.  Statistics derived from the IDBR are classified as National Statistics.  </t>
    </r>
  </si>
  <si>
    <r>
      <t xml:space="preserve">The source for this information is the </t>
    </r>
    <r>
      <rPr>
        <u/>
        <sz val="11"/>
        <color rgb="FF0000FF"/>
        <rFont val="Arial"/>
        <family val="2"/>
      </rPr>
      <t>Census of Employment (opens in a new window)</t>
    </r>
    <r>
      <rPr>
        <sz val="11"/>
        <rFont val="Arial"/>
        <family val="2"/>
      </rPr>
      <t xml:space="preserve"> which is a statutory survey which has been carried out every two years since 1987. It is a full count of the number of employee jobs in all industries except for agriculture. The self-employed are also not included. Statistics derived from the Census of Employment are classified as National Statistics. The information contained in Table 2.2 is first published by Economic &amp; Labour Market Statistics Research (ELMS) Branch before it is published in this bulletin.  </t>
    </r>
  </si>
  <si>
    <r>
      <t>Table 2.3 provides the latest estimate of the number of Northern Ireland Employees in Construction based on the</t>
    </r>
    <r>
      <rPr>
        <u/>
        <sz val="11"/>
        <color rgb="FF0000FF"/>
        <rFont val="Arial"/>
        <family val="2"/>
      </rPr>
      <t xml:space="preserve"> Quarterly Employment Survey (QES) (opens in a new window)</t>
    </r>
    <r>
      <rPr>
        <sz val="11"/>
        <rFont val="Arial"/>
        <family val="2"/>
      </rPr>
      <t>.  The QES is designed to provide short-term employee job estimates for Northern Ireland. The information contained in Table 2.3 is first collected and published by the ELMS Branch (NISRA, DoF) before it is published in this bulletin and the statistics are classified as National Statistics.  The statistics are updated quarterly in the NI Construction Bulletin.</t>
    </r>
  </si>
  <si>
    <r>
      <t xml:space="preserve">By definition, the Census of Employment and the QES exclude all self-employed jobs.  The information contained in Table 2.4, therefore, supplements the information provided on the number of employee jobs in construction reported in Tables 2.2 and 2.3. The information contained in Table 2.4 is first published in this bulletin.  The table is updated quarterly and shows the latest quarterly estimate of the number of self-employed persons in the Northern Ireland Construction Industry together with the annual estimate back to 2001.  Statistics derived from the </t>
    </r>
    <r>
      <rPr>
        <u/>
        <sz val="11"/>
        <color rgb="FF0000FF"/>
        <rFont val="Arial"/>
        <family val="2"/>
      </rPr>
      <t>Labour Force Survey (LFS) (opens in a new window)</t>
    </r>
    <r>
      <rPr>
        <sz val="11"/>
        <rFont val="Arial"/>
        <family val="2"/>
      </rPr>
      <t xml:space="preserve"> are classified as National Statistics. The findings from the LFS are published by the ELMS Branch in their Labour Market Statistics Bulletin.</t>
    </r>
  </si>
  <si>
    <r>
      <t>This information is sourced from the</t>
    </r>
    <r>
      <rPr>
        <u/>
        <sz val="11"/>
        <color rgb="FF0000FF"/>
        <rFont val="Arial"/>
        <family val="2"/>
      </rPr>
      <t xml:space="preserve"> Annual Survey of Hours and Earnings (ASHE) (opens in a new window)</t>
    </r>
    <r>
      <rPr>
        <sz val="11"/>
        <rFont val="Arial"/>
        <family val="2"/>
      </rPr>
      <t xml:space="preserve"> which is a National Statistics survey. The ASHE is a UK wide survey that provides information on hourly, weekly and annual earnings by gender, work patterns, industry and occupation, including public versus private sector pay comparisons.  The Northern Ireland element of the ASHE survey is carried out by the ELMS Branch. The statistics contained in Tables 2.5-2.7 are first published in this bulletin and are are updated annually in the Q3. </t>
    </r>
  </si>
  <si>
    <r>
      <t xml:space="preserve">This information is sourced from the Case Management System (CMS) of the </t>
    </r>
    <r>
      <rPr>
        <u/>
        <sz val="11"/>
        <color rgb="FF0000FF"/>
        <rFont val="Arial"/>
        <family val="2"/>
      </rPr>
      <t>Health and Safety Executive for Northern Ireland (HSENI) (opens in a new window)</t>
    </r>
    <r>
      <rPr>
        <sz val="11"/>
        <rFont val="Arial"/>
        <family val="2"/>
      </rPr>
      <t>. The information comes from incident reports submitted to HSENI under the Reporting of Injuries, Diseases and Dangerous Occurrences Regulations (RIDDOR). The statistics contained in Tables 2.8.1-2.8.3 are first published in the HSENI annual report and are updated annually. These statistics are classified as ‘Official Statistics’.</t>
    </r>
  </si>
  <si>
    <t>Source: https://www.hseni.gov.uk/publications/hseni-annual-reports (opens in a new window)</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</si>
</sst>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quot;£&quot;#,##0.0"/>
    <numFmt numFmtId="166" formatCode="0.0%"/>
    <numFmt numFmtId="167" formatCode="&quot;£&quot;#,##0.00"/>
    <numFmt numFmtId="168" formatCode="0.0"/>
    <numFmt numFmtId="169" formatCode="dd/mm/yyyy;@"/>
    <numFmt numFmtId="170" formatCode="dd/mm/yy;@"/>
  </numFmts>
  <fonts count="53" x14ac:knownFonts="1">
    <font>
      <sz val="11"/>
      <color theme="1"/>
      <name val="Calibri"/>
      <family val="2"/>
      <scheme val="minor"/>
    </font>
    <font>
      <sz val="10"/>
      <color indexed="9"/>
      <name val="Arial"/>
      <family val="2"/>
    </font>
    <font>
      <b/>
      <sz val="12"/>
      <color theme="0"/>
      <name val="Arial"/>
      <family val="2"/>
    </font>
    <font>
      <b/>
      <sz val="12"/>
      <color rgb="FFCDDA28"/>
      <name val="Arial"/>
      <family val="2"/>
    </font>
    <font>
      <sz val="8"/>
      <name val="Arial"/>
      <family val="2"/>
    </font>
    <font>
      <b/>
      <sz val="14"/>
      <color rgb="FFCDDA28"/>
      <name val="Arial"/>
      <family val="2"/>
    </font>
    <font>
      <b/>
      <sz val="12"/>
      <color indexed="9"/>
      <name val="Arial"/>
      <family val="2"/>
    </font>
    <font>
      <b/>
      <sz val="11"/>
      <color rgb="FF1A2859"/>
      <name val="Arial"/>
      <family val="2"/>
    </font>
    <font>
      <sz val="11"/>
      <color indexed="8"/>
      <name val="Arial"/>
      <family val="2"/>
    </font>
    <font>
      <b/>
      <sz val="11"/>
      <color indexed="8"/>
      <name val="Arial"/>
      <family val="2"/>
    </font>
    <font>
      <sz val="8"/>
      <name val="Verdana"/>
      <family val="2"/>
    </font>
    <font>
      <b/>
      <sz val="12"/>
      <name val="Arial"/>
      <family val="2"/>
    </font>
    <font>
      <sz val="9"/>
      <name val="Arial"/>
      <family val="2"/>
    </font>
    <font>
      <sz val="10"/>
      <color indexed="8"/>
      <name val="Arial"/>
      <family val="2"/>
    </font>
    <font>
      <sz val="10"/>
      <name val="Arial"/>
      <family val="2"/>
    </font>
    <font>
      <sz val="8"/>
      <name val="Times New Roman"/>
      <family val="1"/>
    </font>
    <font>
      <b/>
      <sz val="8"/>
      <name val="Times New Roman"/>
      <family val="1"/>
    </font>
    <font>
      <b/>
      <sz val="13"/>
      <color theme="0"/>
      <name val="Arial"/>
      <family val="2"/>
    </font>
    <font>
      <i/>
      <sz val="11"/>
      <color indexed="8"/>
      <name val="Arial"/>
      <family val="2"/>
    </font>
    <font>
      <i/>
      <sz val="10"/>
      <color indexed="8"/>
      <name val="Arial"/>
      <family val="2"/>
    </font>
    <font>
      <sz val="11"/>
      <color indexed="9"/>
      <name val="Arial"/>
      <family val="2"/>
    </font>
    <font>
      <sz val="11"/>
      <name val="Arial"/>
      <family val="2"/>
    </font>
    <font>
      <b/>
      <sz val="11"/>
      <name val="Arial"/>
      <family val="2"/>
    </font>
    <font>
      <b/>
      <sz val="11"/>
      <color indexed="10"/>
      <name val="Arial"/>
      <family val="2"/>
    </font>
    <font>
      <b/>
      <vertAlign val="superscript"/>
      <sz val="11"/>
      <color indexed="10"/>
      <name val="Arial"/>
      <family val="2"/>
    </font>
    <font>
      <vertAlign val="superscript"/>
      <sz val="11"/>
      <name val="Arial"/>
      <family val="2"/>
    </font>
    <font>
      <b/>
      <sz val="8"/>
      <name val="Arial"/>
      <family val="2"/>
    </font>
    <font>
      <vertAlign val="superscript"/>
      <sz val="8"/>
      <name val="Arial"/>
      <family val="2"/>
    </font>
    <font>
      <b/>
      <vertAlign val="superscript"/>
      <sz val="8"/>
      <name val="Arial"/>
      <family val="2"/>
    </font>
    <font>
      <sz val="12"/>
      <color indexed="9"/>
      <name val="Arial"/>
      <family val="2"/>
    </font>
    <font>
      <sz val="11"/>
      <color rgb="FF1A2859"/>
      <name val="Arial"/>
      <family val="2"/>
    </font>
    <font>
      <sz val="9"/>
      <name val="Times New Roman"/>
      <family val="1"/>
    </font>
    <font>
      <sz val="10"/>
      <name val="Times New Roman"/>
      <family val="1"/>
    </font>
    <font>
      <b/>
      <sz val="13"/>
      <color indexed="9"/>
      <name val="Arial"/>
      <family val="2"/>
    </font>
    <font>
      <b/>
      <vertAlign val="superscript"/>
      <sz val="13"/>
      <color indexed="9"/>
      <name val="Arial"/>
      <family val="2"/>
    </font>
    <font>
      <b/>
      <sz val="10"/>
      <color indexed="9"/>
      <name val="Arial"/>
      <family val="2"/>
    </font>
    <font>
      <b/>
      <sz val="10"/>
      <name val="Arial"/>
      <family val="2"/>
    </font>
    <font>
      <b/>
      <sz val="11"/>
      <color indexed="9"/>
      <name val="Arial"/>
      <family val="2"/>
    </font>
    <font>
      <sz val="10"/>
      <color rgb="FF1A2859"/>
      <name val="Arial"/>
      <family val="2"/>
    </font>
    <font>
      <b/>
      <vertAlign val="superscript"/>
      <sz val="11"/>
      <name val="Arial"/>
      <family val="2"/>
    </font>
    <font>
      <sz val="9"/>
      <color indexed="9"/>
      <name val="Arial"/>
      <family val="2"/>
    </font>
    <font>
      <b/>
      <sz val="10"/>
      <color rgb="FF1A2859"/>
      <name val="Arial"/>
      <family val="2"/>
    </font>
    <font>
      <b/>
      <vertAlign val="superscript"/>
      <sz val="10"/>
      <color indexed="62"/>
      <name val="Arial"/>
      <family val="2"/>
    </font>
    <font>
      <u/>
      <sz val="11"/>
      <color theme="10"/>
      <name val="Calibri"/>
      <family val="2"/>
      <scheme val="minor"/>
    </font>
    <font>
      <sz val="12"/>
      <name val="Arial"/>
      <family val="2"/>
    </font>
    <font>
      <sz val="10"/>
      <color theme="1"/>
      <name val="Arial"/>
      <family val="2"/>
    </font>
    <font>
      <b/>
      <sz val="22"/>
      <color indexed="9"/>
      <name val="Arial"/>
      <family val="2"/>
    </font>
    <font>
      <b/>
      <sz val="18"/>
      <color indexed="9"/>
      <name val="Arial"/>
      <family val="2"/>
    </font>
    <font>
      <b/>
      <u/>
      <sz val="14"/>
      <color indexed="9"/>
      <name val="Arial"/>
      <family val="2"/>
    </font>
    <font>
      <sz val="11"/>
      <color theme="1"/>
      <name val="Arial"/>
      <family val="2"/>
    </font>
    <font>
      <b/>
      <u/>
      <sz val="24"/>
      <color rgb="FF00205B"/>
      <name val="Arial"/>
      <family val="2"/>
    </font>
    <font>
      <u/>
      <sz val="11"/>
      <color rgb="FF0000FF"/>
      <name val="Arial"/>
      <family val="2"/>
    </font>
    <font>
      <u/>
      <sz val="9"/>
      <color theme="10"/>
      <name val="Calibri"/>
      <family val="2"/>
      <scheme val="minor"/>
    </font>
  </fonts>
  <fills count="7">
    <fill>
      <patternFill patternType="none"/>
    </fill>
    <fill>
      <patternFill patternType="gray125"/>
    </fill>
    <fill>
      <patternFill patternType="solid">
        <fgColor rgb="FF407EC9"/>
        <bgColor indexed="64"/>
      </patternFill>
    </fill>
    <fill>
      <patternFill patternType="solid">
        <fgColor indexed="9"/>
        <bgColor indexed="64"/>
      </patternFill>
    </fill>
    <fill>
      <patternFill patternType="solid">
        <fgColor indexed="18"/>
        <bgColor indexed="64"/>
      </patternFill>
    </fill>
    <fill>
      <patternFill patternType="solid">
        <fgColor theme="0"/>
        <bgColor rgb="FF000000"/>
      </patternFill>
    </fill>
    <fill>
      <patternFill patternType="solid">
        <fgColor theme="0"/>
        <bgColor indexed="64"/>
      </patternFill>
    </fill>
  </fills>
  <borders count="101">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9"/>
      </bottom>
      <diagonal/>
    </border>
    <border>
      <left style="thin">
        <color indexed="64"/>
      </left>
      <right style="medium">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medium">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medium">
        <color indexed="64"/>
      </right>
      <top style="thin">
        <color indexed="9"/>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9"/>
      </bottom>
      <diagonal/>
    </border>
    <border>
      <left style="thin">
        <color indexed="64"/>
      </left>
      <right style="medium">
        <color indexed="64"/>
      </right>
      <top/>
      <bottom style="thin">
        <color indexed="9"/>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9"/>
      </top>
      <bottom style="thin">
        <color indexed="64"/>
      </bottom>
      <diagonal/>
    </border>
    <border>
      <left style="thin">
        <color indexed="64"/>
      </left>
      <right style="medium">
        <color indexed="64"/>
      </right>
      <top style="thin">
        <color indexed="9"/>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9"/>
      </top>
      <bottom/>
      <diagonal/>
    </border>
    <border>
      <left/>
      <right/>
      <top style="thin">
        <color indexed="9"/>
      </top>
      <bottom/>
      <diagonal/>
    </border>
    <border>
      <left/>
      <right style="medium">
        <color indexed="64"/>
      </right>
      <top style="thin">
        <color indexed="9"/>
      </top>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style="thin">
        <color theme="0"/>
      </top>
      <bottom/>
      <diagonal/>
    </border>
    <border>
      <left style="thin">
        <color indexed="64"/>
      </left>
      <right style="medium">
        <color indexed="64"/>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medium">
        <color indexed="64"/>
      </right>
      <top style="thin">
        <color theme="0"/>
      </top>
      <bottom style="thin">
        <color indexed="64"/>
      </bottom>
      <diagonal/>
    </border>
    <border>
      <left style="thin">
        <color indexed="64"/>
      </left>
      <right style="medium">
        <color indexed="64"/>
      </right>
      <top/>
      <bottom style="thin">
        <color theme="0"/>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thin">
        <color indexed="9"/>
      </left>
      <right/>
      <top/>
      <bottom/>
      <diagonal/>
    </border>
    <border>
      <left style="medium">
        <color indexed="64"/>
      </left>
      <right style="thin">
        <color indexed="64"/>
      </right>
      <top/>
      <bottom style="thin">
        <color indexed="9"/>
      </bottom>
      <diagonal/>
    </border>
    <border>
      <left style="medium">
        <color indexed="64"/>
      </left>
      <right style="thin">
        <color indexed="64"/>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0" fillId="0" borderId="0"/>
    <xf numFmtId="0" fontId="43" fillId="0" borderId="0" applyNumberFormat="0" applyFill="0" applyBorder="0" applyAlignment="0" applyProtection="0"/>
  </cellStyleXfs>
  <cellXfs count="546">
    <xf numFmtId="0" fontId="0" fillId="0" borderId="0" xfId="0"/>
    <xf numFmtId="0" fontId="0" fillId="0" borderId="1" xfId="0" applyFill="1" applyBorder="1"/>
    <xf numFmtId="0" fontId="1" fillId="0" borderId="2" xfId="0" applyFont="1" applyFill="1" applyBorder="1" applyAlignment="1">
      <alignment horizontal="left"/>
    </xf>
    <xf numFmtId="0" fontId="0" fillId="0" borderId="0" xfId="0" applyFill="1"/>
    <xf numFmtId="0" fontId="0" fillId="0" borderId="1" xfId="0" applyBorder="1"/>
    <xf numFmtId="0" fontId="4" fillId="3" borderId="1" xfId="0" applyFont="1" applyFill="1" applyBorder="1"/>
    <xf numFmtId="0" fontId="4" fillId="3" borderId="0" xfId="0" applyFont="1" applyFill="1"/>
    <xf numFmtId="0" fontId="6" fillId="4" borderId="10" xfId="0" applyFont="1" applyFill="1" applyBorder="1" applyAlignment="1">
      <alignment horizontal="left" vertical="center"/>
    </xf>
    <xf numFmtId="0" fontId="6" fillId="4" borderId="0" xfId="0" applyFont="1" applyFill="1" applyBorder="1" applyAlignment="1">
      <alignment horizontal="left" vertical="center"/>
    </xf>
    <xf numFmtId="0" fontId="6" fillId="4" borderId="11" xfId="0" applyFont="1" applyFill="1" applyBorder="1" applyAlignment="1">
      <alignment horizontal="left" vertical="center"/>
    </xf>
    <xf numFmtId="0" fontId="7" fillId="3" borderId="13" xfId="0" applyFont="1" applyFill="1" applyBorder="1" applyAlignment="1">
      <alignment horizontal="center"/>
    </xf>
    <xf numFmtId="0" fontId="7" fillId="3" borderId="14" xfId="0" applyFont="1" applyFill="1" applyBorder="1" applyAlignment="1">
      <alignment horizontal="center"/>
    </xf>
    <xf numFmtId="0" fontId="0" fillId="3" borderId="0" xfId="0" applyFill="1" applyBorder="1"/>
    <xf numFmtId="0" fontId="9" fillId="3" borderId="12" xfId="0" applyFont="1" applyFill="1" applyBorder="1" applyAlignment="1">
      <alignment horizontal="left"/>
    </xf>
    <xf numFmtId="0" fontId="9" fillId="3" borderId="12" xfId="0" applyFont="1" applyFill="1" applyBorder="1" applyAlignment="1">
      <alignment wrapText="1"/>
    </xf>
    <xf numFmtId="3" fontId="11" fillId="5" borderId="20" xfId="1" applyNumberFormat="1" applyFont="1" applyFill="1" applyBorder="1" applyAlignment="1">
      <alignment horizontal="right"/>
    </xf>
    <xf numFmtId="3" fontId="11" fillId="5" borderId="13" xfId="1" applyNumberFormat="1" applyFont="1" applyFill="1" applyBorder="1" applyAlignment="1">
      <alignment horizontal="right"/>
    </xf>
    <xf numFmtId="3" fontId="11" fillId="5" borderId="14" xfId="1" applyNumberFormat="1" applyFont="1" applyFill="1" applyBorder="1" applyAlignment="1">
      <alignment horizontal="right"/>
    </xf>
    <xf numFmtId="3" fontId="11" fillId="5" borderId="11" xfId="1" applyNumberFormat="1" applyFont="1" applyFill="1" applyBorder="1" applyAlignment="1">
      <alignment horizontal="right"/>
    </xf>
    <xf numFmtId="0" fontId="8" fillId="3" borderId="12" xfId="0" applyNumberFormat="1" applyFont="1" applyFill="1" applyBorder="1" applyAlignment="1">
      <alignment horizontal="left" vertical="center"/>
    </xf>
    <xf numFmtId="0" fontId="13" fillId="3" borderId="12" xfId="0" applyFont="1" applyFill="1" applyBorder="1" applyAlignment="1">
      <alignment horizontal="left" vertical="center" wrapText="1"/>
    </xf>
    <xf numFmtId="3" fontId="14" fillId="5" borderId="20" xfId="0" applyNumberFormat="1" applyFont="1" applyFill="1" applyBorder="1" applyAlignment="1">
      <alignment horizontal="right" vertical="top"/>
    </xf>
    <xf numFmtId="3" fontId="14" fillId="5" borderId="13" xfId="0" applyNumberFormat="1" applyFont="1" applyFill="1" applyBorder="1" applyAlignment="1">
      <alignment horizontal="right" vertical="top"/>
    </xf>
    <xf numFmtId="3" fontId="14" fillId="5" borderId="14" xfId="0" applyNumberFormat="1" applyFont="1" applyFill="1" applyBorder="1" applyAlignment="1">
      <alignment horizontal="right" vertical="top"/>
    </xf>
    <xf numFmtId="3" fontId="14" fillId="5" borderId="11" xfId="0" applyNumberFormat="1" applyFont="1" applyFill="1" applyBorder="1" applyAlignment="1">
      <alignment horizontal="right" vertical="top"/>
    </xf>
    <xf numFmtId="0" fontId="15" fillId="0" borderId="1" xfId="0" applyFont="1" applyBorder="1"/>
    <xf numFmtId="0" fontId="15" fillId="6" borderId="0" xfId="0" applyFont="1" applyFill="1"/>
    <xf numFmtId="0" fontId="16" fillId="6" borderId="0" xfId="0" applyFont="1" applyFill="1"/>
    <xf numFmtId="0" fontId="15" fillId="0" borderId="0" xfId="0" applyFont="1"/>
    <xf numFmtId="0" fontId="15" fillId="6" borderId="0" xfId="0" applyFont="1" applyFill="1" applyAlignment="1">
      <alignment vertical="top"/>
    </xf>
    <xf numFmtId="0" fontId="15" fillId="3" borderId="0" xfId="0" applyFont="1" applyFill="1"/>
    <xf numFmtId="0" fontId="0" fillId="0" borderId="1" xfId="0" applyBorder="1" applyAlignment="1">
      <alignment vertical="top"/>
    </xf>
    <xf numFmtId="0" fontId="8" fillId="3" borderId="12" xfId="0" applyNumberFormat="1" applyFont="1" applyFill="1" applyBorder="1" applyAlignment="1">
      <alignment horizontal="left" vertical="top"/>
    </xf>
    <xf numFmtId="0" fontId="13" fillId="3" borderId="12" xfId="0" applyFont="1" applyFill="1" applyBorder="1" applyAlignment="1">
      <alignment horizontal="left" vertical="top" wrapText="1"/>
    </xf>
    <xf numFmtId="0" fontId="0" fillId="0" borderId="0" xfId="0" applyAlignment="1">
      <alignment vertical="top"/>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2" fontId="3" fillId="2" borderId="29" xfId="0" applyNumberFormat="1" applyFont="1" applyFill="1" applyBorder="1" applyAlignment="1">
      <alignment horizontal="left" vertical="center"/>
    </xf>
    <xf numFmtId="2" fontId="3" fillId="2" borderId="30" xfId="0" applyNumberFormat="1" applyFont="1" applyFill="1" applyBorder="1" applyAlignment="1">
      <alignment horizontal="left" vertical="center"/>
    </xf>
    <xf numFmtId="0" fontId="2" fillId="2" borderId="31" xfId="0" applyFont="1" applyFill="1" applyBorder="1" applyAlignment="1">
      <alignment vertical="center"/>
    </xf>
    <xf numFmtId="0" fontId="2" fillId="2" borderId="15" xfId="0" applyFont="1" applyFill="1" applyBorder="1" applyAlignment="1">
      <alignment vertical="center"/>
    </xf>
    <xf numFmtId="0" fontId="2" fillId="2" borderId="15" xfId="0" applyFont="1" applyFill="1" applyBorder="1" applyAlignment="1">
      <alignment horizontal="right" vertical="center"/>
    </xf>
    <xf numFmtId="0" fontId="7" fillId="3" borderId="32" xfId="0" applyFont="1" applyFill="1" applyBorder="1"/>
    <xf numFmtId="0" fontId="7" fillId="3" borderId="33" xfId="0" applyFont="1" applyFill="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center"/>
    </xf>
    <xf numFmtId="0" fontId="7" fillId="3" borderId="34" xfId="0" applyFont="1" applyFill="1" applyBorder="1" applyAlignment="1">
      <alignment horizontal="center"/>
    </xf>
    <xf numFmtId="0" fontId="7" fillId="3" borderId="37" xfId="0" applyFont="1" applyFill="1" applyBorder="1"/>
    <xf numFmtId="0" fontId="7" fillId="3" borderId="26" xfId="0" applyFont="1" applyFill="1" applyBorder="1" applyAlignment="1">
      <alignment horizontal="center"/>
    </xf>
    <xf numFmtId="0" fontId="7" fillId="3" borderId="38" xfId="0" applyFont="1" applyFill="1" applyBorder="1" applyAlignment="1">
      <alignment horizontal="center"/>
    </xf>
    <xf numFmtId="0" fontId="7" fillId="3" borderId="36" xfId="0" applyFont="1" applyFill="1" applyBorder="1" applyAlignment="1">
      <alignment horizontal="center"/>
    </xf>
    <xf numFmtId="0" fontId="7" fillId="3" borderId="39" xfId="0" applyFont="1" applyFill="1" applyBorder="1" applyAlignment="1">
      <alignment horizontal="center"/>
    </xf>
    <xf numFmtId="0" fontId="0" fillId="0" borderId="0" xfId="0" applyAlignment="1">
      <alignment vertical="center"/>
    </xf>
    <xf numFmtId="0" fontId="0" fillId="6" borderId="0" xfId="0" applyFill="1"/>
    <xf numFmtId="0" fontId="4" fillId="6" borderId="0" xfId="0" applyFont="1" applyFill="1"/>
    <xf numFmtId="0" fontId="0" fillId="6" borderId="0" xfId="0" applyFill="1" applyAlignment="1">
      <alignment vertical="top"/>
    </xf>
    <xf numFmtId="2" fontId="17" fillId="2" borderId="28" xfId="0" applyNumberFormat="1" applyFont="1" applyFill="1" applyBorder="1" applyAlignment="1">
      <alignment horizontal="left" vertical="center"/>
    </xf>
    <xf numFmtId="0" fontId="8" fillId="3" borderId="37" xfId="0" applyNumberFormat="1" applyFont="1" applyFill="1" applyBorder="1" applyAlignment="1">
      <alignment horizontal="left" vertical="top"/>
    </xf>
    <xf numFmtId="0" fontId="13" fillId="3" borderId="37" xfId="0" applyFont="1" applyFill="1" applyBorder="1" applyAlignment="1">
      <alignment horizontal="left" vertical="top" wrapText="1"/>
    </xf>
    <xf numFmtId="3" fontId="14" fillId="5" borderId="40" xfId="0" applyNumberFormat="1" applyFont="1" applyFill="1" applyBorder="1" applyAlignment="1">
      <alignment horizontal="right" vertical="top"/>
    </xf>
    <xf numFmtId="3" fontId="14" fillId="5" borderId="38" xfId="0" applyNumberFormat="1" applyFont="1" applyFill="1" applyBorder="1" applyAlignment="1">
      <alignment horizontal="right" vertical="top"/>
    </xf>
    <xf numFmtId="3" fontId="14" fillId="5" borderId="36" xfId="0" applyNumberFormat="1" applyFont="1" applyFill="1" applyBorder="1" applyAlignment="1">
      <alignment horizontal="right" vertical="top"/>
    </xf>
    <xf numFmtId="3" fontId="14" fillId="5" borderId="39" xfId="0" applyNumberFormat="1" applyFont="1" applyFill="1" applyBorder="1" applyAlignment="1">
      <alignment horizontal="right" vertical="top"/>
    </xf>
    <xf numFmtId="0" fontId="8" fillId="3" borderId="32" xfId="0" applyNumberFormat="1" applyFont="1" applyFill="1" applyBorder="1" applyAlignment="1">
      <alignment horizontal="left" vertical="center"/>
    </xf>
    <xf numFmtId="0" fontId="13" fillId="3" borderId="32" xfId="0" applyFont="1" applyFill="1" applyBorder="1" applyAlignment="1">
      <alignment horizontal="left" vertical="center" wrapText="1"/>
    </xf>
    <xf numFmtId="3" fontId="14" fillId="5" borderId="35" xfId="0" applyNumberFormat="1" applyFont="1" applyFill="1" applyBorder="1" applyAlignment="1">
      <alignment horizontal="right" vertical="top"/>
    </xf>
    <xf numFmtId="3" fontId="14" fillId="5" borderId="18" xfId="0" applyNumberFormat="1" applyFont="1" applyFill="1" applyBorder="1" applyAlignment="1">
      <alignment horizontal="right" vertical="top"/>
    </xf>
    <xf numFmtId="3" fontId="14" fillId="5" borderId="19" xfId="0" applyNumberFormat="1" applyFont="1" applyFill="1" applyBorder="1" applyAlignment="1">
      <alignment horizontal="right" vertical="top"/>
    </xf>
    <xf numFmtId="3" fontId="14" fillId="5" borderId="34" xfId="0" applyNumberFormat="1" applyFont="1" applyFill="1" applyBorder="1" applyAlignment="1">
      <alignment horizontal="right" vertical="top"/>
    </xf>
    <xf numFmtId="0" fontId="2" fillId="2" borderId="16" xfId="0" applyFont="1" applyFill="1" applyBorder="1" applyAlignment="1">
      <alignment vertical="center"/>
    </xf>
    <xf numFmtId="3" fontId="8" fillId="3" borderId="22" xfId="0" applyNumberFormat="1" applyFont="1" applyFill="1" applyBorder="1" applyAlignment="1">
      <alignment horizontal="center"/>
    </xf>
    <xf numFmtId="3" fontId="8" fillId="3" borderId="23" xfId="0" applyNumberFormat="1" applyFont="1" applyFill="1" applyBorder="1" applyAlignment="1">
      <alignment horizontal="center"/>
    </xf>
    <xf numFmtId="3" fontId="8" fillId="3" borderId="25" xfId="0" applyNumberFormat="1" applyFont="1" applyFill="1" applyBorder="1" applyAlignment="1">
      <alignment horizontal="center"/>
    </xf>
    <xf numFmtId="0" fontId="18" fillId="3" borderId="21" xfId="0" applyFont="1" applyFill="1" applyBorder="1" applyAlignment="1">
      <alignment horizontal="center" vertical="center"/>
    </xf>
    <xf numFmtId="0" fontId="19" fillId="3" borderId="41" xfId="0" applyFont="1" applyFill="1" applyBorder="1" applyAlignment="1">
      <alignment horizontal="left" vertical="center" wrapText="1"/>
    </xf>
    <xf numFmtId="0" fontId="6" fillId="2" borderId="3" xfId="0" applyFont="1" applyFill="1" applyBorder="1"/>
    <xf numFmtId="0" fontId="6" fillId="2" borderId="4" xfId="0" applyFont="1" applyFill="1" applyBorder="1"/>
    <xf numFmtId="0" fontId="6" fillId="2" borderId="5" xfId="0" applyFont="1" applyFill="1" applyBorder="1"/>
    <xf numFmtId="0" fontId="21" fillId="3" borderId="0" xfId="0" applyFont="1" applyFill="1" applyBorder="1"/>
    <xf numFmtId="0" fontId="7" fillId="3" borderId="17" xfId="0" applyFont="1" applyFill="1" applyBorder="1" applyAlignment="1">
      <alignment horizontal="center" wrapText="1"/>
    </xf>
    <xf numFmtId="0" fontId="7" fillId="3" borderId="42" xfId="0" applyFont="1" applyFill="1" applyBorder="1" applyAlignment="1">
      <alignment horizontal="center" wrapText="1"/>
    </xf>
    <xf numFmtId="0" fontId="7" fillId="3" borderId="18" xfId="0" applyFont="1" applyFill="1" applyBorder="1" applyAlignment="1">
      <alignment horizontal="center" wrapText="1"/>
    </xf>
    <xf numFmtId="0" fontId="7" fillId="3" borderId="19" xfId="0" applyFont="1" applyFill="1" applyBorder="1" applyAlignment="1">
      <alignment horizontal="center" wrapText="1"/>
    </xf>
    <xf numFmtId="1" fontId="21" fillId="3" borderId="43" xfId="0" applyNumberFormat="1" applyFont="1" applyFill="1" applyBorder="1"/>
    <xf numFmtId="0" fontId="21" fillId="3" borderId="13" xfId="0" applyNumberFormat="1" applyFont="1" applyFill="1" applyBorder="1"/>
    <xf numFmtId="0" fontId="21" fillId="3" borderId="43" xfId="0" applyFont="1" applyFill="1" applyBorder="1"/>
    <xf numFmtId="0" fontId="22" fillId="3" borderId="43" xfId="0" applyFont="1" applyFill="1" applyBorder="1"/>
    <xf numFmtId="0" fontId="21" fillId="3" borderId="20" xfId="0" applyNumberFormat="1" applyFont="1" applyFill="1" applyBorder="1"/>
    <xf numFmtId="1" fontId="21" fillId="3" borderId="49" xfId="0" applyNumberFormat="1" applyFont="1" applyFill="1" applyBorder="1"/>
    <xf numFmtId="0" fontId="21" fillId="3" borderId="50" xfId="0" applyNumberFormat="1" applyFont="1" applyFill="1" applyBorder="1"/>
    <xf numFmtId="0" fontId="21" fillId="3" borderId="0" xfId="0" applyNumberFormat="1" applyFont="1" applyFill="1" applyBorder="1"/>
    <xf numFmtId="0" fontId="21" fillId="3" borderId="23" xfId="0" applyNumberFormat="1" applyFont="1" applyFill="1" applyBorder="1"/>
    <xf numFmtId="1" fontId="21" fillId="3" borderId="43" xfId="0" applyNumberFormat="1" applyFont="1" applyFill="1" applyBorder="1" applyAlignment="1">
      <alignment horizontal="right"/>
    </xf>
    <xf numFmtId="0" fontId="0" fillId="0" borderId="43" xfId="0" applyBorder="1" applyAlignment="1">
      <alignment horizontal="right"/>
    </xf>
    <xf numFmtId="0" fontId="21" fillId="0" borderId="43" xfId="0" applyFont="1" applyBorder="1" applyAlignment="1">
      <alignment horizontal="right"/>
    </xf>
    <xf numFmtId="1" fontId="21" fillId="3" borderId="44" xfId="0" applyNumberFormat="1" applyFont="1" applyFill="1" applyBorder="1" applyAlignment="1">
      <alignment horizontal="right"/>
    </xf>
    <xf numFmtId="0" fontId="26" fillId="6" borderId="53" xfId="0" applyFont="1" applyFill="1" applyBorder="1" applyAlignment="1"/>
    <xf numFmtId="0" fontId="0" fillId="6" borderId="54" xfId="0" applyFill="1" applyBorder="1" applyAlignment="1"/>
    <xf numFmtId="0" fontId="0" fillId="6" borderId="0" xfId="0" applyFill="1" applyBorder="1" applyAlignment="1"/>
    <xf numFmtId="0" fontId="0" fillId="6" borderId="55" xfId="0" applyFill="1" applyBorder="1" applyAlignment="1"/>
    <xf numFmtId="3" fontId="27" fillId="6" borderId="56" xfId="0" applyNumberFormat="1" applyFont="1" applyFill="1" applyBorder="1"/>
    <xf numFmtId="0" fontId="15" fillId="6" borderId="57" xfId="0" applyFont="1" applyFill="1" applyBorder="1"/>
    <xf numFmtId="0" fontId="15" fillId="6" borderId="54" xfId="0" applyFont="1" applyFill="1" applyBorder="1"/>
    <xf numFmtId="0" fontId="16" fillId="6" borderId="58" xfId="0" applyFont="1" applyFill="1" applyBorder="1"/>
    <xf numFmtId="0" fontId="27" fillId="6" borderId="0" xfId="0" applyFont="1" applyFill="1"/>
    <xf numFmtId="3" fontId="21" fillId="3" borderId="50" xfId="0" applyNumberFormat="1" applyFont="1" applyFill="1" applyBorder="1" applyAlignment="1">
      <alignment horizontal="right"/>
    </xf>
    <xf numFmtId="3" fontId="21" fillId="3" borderId="51" xfId="0" applyNumberFormat="1" applyFont="1" applyFill="1" applyBorder="1" applyAlignment="1">
      <alignment horizontal="right"/>
    </xf>
    <xf numFmtId="3" fontId="21" fillId="3" borderId="13" xfId="0" applyNumberFormat="1" applyFont="1" applyFill="1" applyBorder="1" applyAlignment="1">
      <alignment horizontal="right"/>
    </xf>
    <xf numFmtId="3" fontId="21" fillId="3" borderId="14" xfId="0" applyNumberFormat="1" applyFont="1" applyFill="1" applyBorder="1" applyAlignment="1">
      <alignment horizontal="right"/>
    </xf>
    <xf numFmtId="3" fontId="21" fillId="3" borderId="20" xfId="0" applyNumberFormat="1" applyFont="1" applyFill="1" applyBorder="1" applyAlignment="1">
      <alignment horizontal="right"/>
    </xf>
    <xf numFmtId="3" fontId="21" fillId="3" borderId="52" xfId="0" applyNumberFormat="1" applyFont="1" applyFill="1" applyBorder="1" applyAlignment="1">
      <alignment horizontal="right"/>
    </xf>
    <xf numFmtId="3" fontId="21" fillId="3" borderId="11" xfId="0" applyNumberFormat="1" applyFont="1" applyFill="1" applyBorder="1" applyAlignment="1">
      <alignment horizontal="right"/>
    </xf>
    <xf numFmtId="3" fontId="21" fillId="3" borderId="23" xfId="0" applyNumberFormat="1" applyFont="1" applyFill="1" applyBorder="1" applyAlignment="1">
      <alignment horizontal="right"/>
    </xf>
    <xf numFmtId="3" fontId="21" fillId="3" borderId="25" xfId="0" applyNumberFormat="1" applyFont="1" applyFill="1" applyBorder="1" applyAlignment="1">
      <alignment horizontal="right"/>
    </xf>
    <xf numFmtId="1" fontId="23" fillId="6" borderId="47" xfId="0" applyNumberFormat="1" applyFont="1" applyFill="1" applyBorder="1" applyAlignment="1"/>
    <xf numFmtId="1" fontId="23" fillId="6" borderId="46" xfId="0" applyNumberFormat="1" applyFont="1" applyFill="1" applyBorder="1" applyAlignment="1">
      <alignment horizontal="center"/>
    </xf>
    <xf numFmtId="1" fontId="23" fillId="6" borderId="48" xfId="0" applyNumberFormat="1" applyFont="1" applyFill="1" applyBorder="1" applyAlignment="1"/>
    <xf numFmtId="0" fontId="0" fillId="6" borderId="46" xfId="0" applyFill="1" applyBorder="1"/>
    <xf numFmtId="0" fontId="29" fillId="2" borderId="4" xfId="0" applyFont="1" applyFill="1" applyBorder="1"/>
    <xf numFmtId="0" fontId="1" fillId="2" borderId="4" xfId="0" applyFont="1" applyFill="1" applyBorder="1"/>
    <xf numFmtId="0" fontId="1" fillId="2" borderId="5" xfId="0" applyFont="1" applyFill="1" applyBorder="1"/>
    <xf numFmtId="0" fontId="7" fillId="3" borderId="13" xfId="0" applyFont="1" applyFill="1" applyBorder="1"/>
    <xf numFmtId="0" fontId="7" fillId="3" borderId="0" xfId="0" applyFont="1" applyFill="1" applyBorder="1"/>
    <xf numFmtId="0" fontId="7" fillId="3" borderId="0" xfId="0" applyFont="1" applyFill="1" applyBorder="1" applyAlignment="1">
      <alignment horizontal="center"/>
    </xf>
    <xf numFmtId="0" fontId="21" fillId="3" borderId="13" xfId="0" applyFont="1" applyFill="1" applyBorder="1"/>
    <xf numFmtId="164" fontId="21" fillId="0" borderId="63" xfId="0" applyNumberFormat="1" applyFont="1" applyBorder="1" applyAlignment="1">
      <alignment horizontal="right"/>
    </xf>
    <xf numFmtId="164" fontId="21" fillId="0" borderId="64" xfId="0" applyNumberFormat="1" applyFont="1" applyBorder="1" applyAlignment="1">
      <alignment horizontal="right"/>
    </xf>
    <xf numFmtId="164" fontId="21" fillId="0" borderId="63" xfId="0" applyNumberFormat="1" applyFont="1" applyBorder="1" applyAlignment="1">
      <alignment horizontal="right" vertical="top"/>
    </xf>
    <xf numFmtId="164" fontId="21" fillId="0" borderId="64" xfId="0" applyNumberFormat="1" applyFont="1" applyBorder="1" applyAlignment="1">
      <alignment horizontal="right" vertical="top"/>
    </xf>
    <xf numFmtId="0" fontId="21" fillId="0" borderId="63" xfId="0" applyFont="1" applyBorder="1" applyAlignment="1">
      <alignment horizontal="right"/>
    </xf>
    <xf numFmtId="0" fontId="21" fillId="0" borderId="64" xfId="0" applyFont="1" applyBorder="1" applyAlignment="1">
      <alignment horizontal="right"/>
    </xf>
    <xf numFmtId="0" fontId="21" fillId="0" borderId="63" xfId="0" applyFont="1" applyBorder="1" applyAlignment="1">
      <alignment horizontal="right" vertical="top"/>
    </xf>
    <xf numFmtId="0" fontId="21" fillId="0" borderId="64" xfId="0" applyFont="1" applyBorder="1" applyAlignment="1">
      <alignment horizontal="right" vertical="top"/>
    </xf>
    <xf numFmtId="0" fontId="22" fillId="0" borderId="67" xfId="0" applyFont="1" applyBorder="1"/>
    <xf numFmtId="0" fontId="22" fillId="0" borderId="68" xfId="0" applyFont="1" applyBorder="1"/>
    <xf numFmtId="0" fontId="4" fillId="6" borderId="0" xfId="0" applyFont="1" applyFill="1" applyBorder="1" applyAlignment="1"/>
    <xf numFmtId="0" fontId="15" fillId="6" borderId="0" xfId="0" applyFont="1" applyFill="1" applyBorder="1"/>
    <xf numFmtId="0" fontId="31" fillId="6" borderId="0" xfId="0" applyFont="1" applyFill="1" applyBorder="1"/>
    <xf numFmtId="0" fontId="32" fillId="6" borderId="0" xfId="0" applyFont="1" applyFill="1" applyBorder="1"/>
    <xf numFmtId="0" fontId="4" fillId="6" borderId="0" xfId="0" applyFont="1" applyFill="1" applyBorder="1"/>
    <xf numFmtId="0" fontId="0" fillId="6" borderId="0" xfId="0" applyFill="1" applyBorder="1"/>
    <xf numFmtId="0" fontId="0" fillId="0" borderId="0" xfId="0" applyBorder="1"/>
    <xf numFmtId="0" fontId="21" fillId="3" borderId="20" xfId="0" applyFont="1" applyFill="1" applyBorder="1"/>
    <xf numFmtId="0" fontId="21" fillId="3" borderId="20" xfId="0" applyFont="1" applyFill="1" applyBorder="1" applyAlignment="1">
      <alignment wrapText="1"/>
    </xf>
    <xf numFmtId="0" fontId="22" fillId="3" borderId="45" xfId="0" applyFont="1" applyFill="1" applyBorder="1"/>
    <xf numFmtId="0" fontId="7" fillId="3" borderId="69" xfId="0" applyFont="1" applyFill="1" applyBorder="1"/>
    <xf numFmtId="0" fontId="21" fillId="3" borderId="43" xfId="0" applyFont="1" applyFill="1" applyBorder="1" applyAlignment="1">
      <alignment horizontal="left"/>
    </xf>
    <xf numFmtId="0" fontId="21" fillId="3" borderId="43" xfId="0" applyFont="1" applyFill="1" applyBorder="1" applyAlignment="1">
      <alignment horizontal="left" vertical="top"/>
    </xf>
    <xf numFmtId="0" fontId="22" fillId="3" borderId="44" xfId="0" applyFont="1" applyFill="1" applyBorder="1"/>
    <xf numFmtId="0" fontId="21" fillId="3" borderId="71" xfId="0" applyFont="1" applyFill="1" applyBorder="1"/>
    <xf numFmtId="0" fontId="21" fillId="3" borderId="72" xfId="0" applyFont="1" applyFill="1" applyBorder="1"/>
    <xf numFmtId="0" fontId="7" fillId="3" borderId="49" xfId="0" applyFont="1" applyFill="1" applyBorder="1"/>
    <xf numFmtId="0" fontId="7" fillId="3" borderId="44" xfId="0" applyFont="1" applyFill="1" applyBorder="1"/>
    <xf numFmtId="0" fontId="7" fillId="3" borderId="60" xfId="0" applyFont="1" applyFill="1" applyBorder="1" applyAlignment="1">
      <alignment horizontal="center"/>
    </xf>
    <xf numFmtId="0" fontId="0" fillId="0" borderId="23" xfId="0" applyBorder="1"/>
    <xf numFmtId="0" fontId="7" fillId="3" borderId="74" xfId="0" applyFont="1" applyFill="1" applyBorder="1" applyAlignment="1">
      <alignment horizontal="center"/>
    </xf>
    <xf numFmtId="0" fontId="7" fillId="3" borderId="67" xfId="0" applyFont="1" applyFill="1" applyBorder="1" applyAlignment="1">
      <alignment horizontal="center"/>
    </xf>
    <xf numFmtId="0" fontId="7" fillId="3" borderId="75" xfId="0" applyFont="1" applyFill="1" applyBorder="1" applyAlignment="1">
      <alignment horizontal="center"/>
    </xf>
    <xf numFmtId="0" fontId="7" fillId="3" borderId="76" xfId="0" applyFont="1" applyFill="1" applyBorder="1" applyAlignment="1">
      <alignment horizontal="center"/>
    </xf>
    <xf numFmtId="0" fontId="20" fillId="2" borderId="10" xfId="0" applyFont="1" applyFill="1" applyBorder="1" applyAlignment="1">
      <alignment vertical="top"/>
    </xf>
    <xf numFmtId="0" fontId="0" fillId="2" borderId="0" xfId="0" applyFill="1" applyBorder="1" applyAlignment="1">
      <alignment vertical="top" wrapText="1"/>
    </xf>
    <xf numFmtId="0" fontId="0" fillId="2" borderId="11" xfId="0" applyFill="1" applyBorder="1" applyAlignment="1">
      <alignment vertical="top" wrapText="1"/>
    </xf>
    <xf numFmtId="0" fontId="21" fillId="3" borderId="70" xfId="0" applyFont="1" applyFill="1" applyBorder="1" applyAlignment="1">
      <alignment horizontal="left" vertical="top"/>
    </xf>
    <xf numFmtId="0" fontId="21" fillId="3" borderId="40" xfId="0" applyFont="1" applyFill="1" applyBorder="1" applyAlignment="1">
      <alignment wrapText="1"/>
    </xf>
    <xf numFmtId="0" fontId="21" fillId="3" borderId="70" xfId="0" applyFont="1" applyFill="1" applyBorder="1" applyAlignment="1">
      <alignment horizontal="left" vertical="center"/>
    </xf>
    <xf numFmtId="0" fontId="21" fillId="3" borderId="40" xfId="0" applyFont="1" applyFill="1" applyBorder="1" applyAlignment="1">
      <alignment vertical="center"/>
    </xf>
    <xf numFmtId="164" fontId="21" fillId="0" borderId="77" xfId="0" applyNumberFormat="1" applyFont="1" applyBorder="1" applyAlignment="1">
      <alignment horizontal="right" vertical="center"/>
    </xf>
    <xf numFmtId="164" fontId="21" fillId="0" borderId="78" xfId="0" applyNumberFormat="1" applyFont="1" applyBorder="1" applyAlignment="1">
      <alignment horizontal="right" vertical="center"/>
    </xf>
    <xf numFmtId="0" fontId="21" fillId="3" borderId="40" xfId="0" applyFont="1" applyFill="1" applyBorder="1" applyAlignment="1">
      <alignment vertical="center" wrapText="1"/>
    </xf>
    <xf numFmtId="0" fontId="21" fillId="3" borderId="17" xfId="0" applyFont="1" applyFill="1" applyBorder="1" applyAlignment="1">
      <alignment horizontal="left" vertical="center"/>
    </xf>
    <xf numFmtId="0" fontId="21" fillId="3" borderId="35" xfId="0" applyFont="1" applyFill="1" applyBorder="1" applyAlignment="1">
      <alignment vertical="center"/>
    </xf>
    <xf numFmtId="164" fontId="21" fillId="0" borderId="61" xfId="0" applyNumberFormat="1" applyFont="1" applyBorder="1" applyAlignment="1">
      <alignment horizontal="right" vertical="center"/>
    </xf>
    <xf numFmtId="164" fontId="21" fillId="0" borderId="62" xfId="0" applyNumberFormat="1" applyFont="1" applyBorder="1" applyAlignment="1">
      <alignment horizontal="right" vertical="center"/>
    </xf>
    <xf numFmtId="0" fontId="21" fillId="3" borderId="43" xfId="0" applyFont="1" applyFill="1" applyBorder="1" applyAlignment="1">
      <alignment horizontal="left" vertical="center"/>
    </xf>
    <xf numFmtId="0" fontId="21" fillId="3" borderId="20" xfId="0" applyFont="1" applyFill="1" applyBorder="1" applyAlignment="1">
      <alignment vertical="center"/>
    </xf>
    <xf numFmtId="164" fontId="21" fillId="0" borderId="71" xfId="0" applyNumberFormat="1" applyFont="1" applyBorder="1" applyAlignment="1">
      <alignment horizontal="right" vertical="center"/>
    </xf>
    <xf numFmtId="164" fontId="21" fillId="0" borderId="72" xfId="0" applyNumberFormat="1" applyFont="1" applyBorder="1" applyAlignment="1">
      <alignment horizontal="right" vertical="center"/>
    </xf>
    <xf numFmtId="0" fontId="33" fillId="2" borderId="3" xfId="0" applyFont="1" applyFill="1" applyBorder="1" applyAlignment="1">
      <alignment vertical="top"/>
    </xf>
    <xf numFmtId="0" fontId="33" fillId="2" borderId="3" xfId="0" applyFont="1" applyFill="1" applyBorder="1"/>
    <xf numFmtId="0" fontId="36" fillId="3" borderId="6" xfId="0" applyFont="1" applyFill="1" applyBorder="1" applyAlignment="1">
      <alignment horizontal="center"/>
    </xf>
    <xf numFmtId="0" fontId="36" fillId="3" borderId="9" xfId="0" applyFont="1" applyFill="1" applyBorder="1" applyAlignment="1">
      <alignment horizontal="center"/>
    </xf>
    <xf numFmtId="0" fontId="36" fillId="3" borderId="10" xfId="0" applyFont="1" applyFill="1" applyBorder="1" applyAlignment="1">
      <alignment horizontal="center" vertical="center"/>
    </xf>
    <xf numFmtId="3" fontId="36" fillId="3" borderId="14" xfId="0" applyNumberFormat="1" applyFont="1" applyFill="1" applyBorder="1" applyAlignment="1">
      <alignment horizontal="center" vertical="center"/>
    </xf>
    <xf numFmtId="0" fontId="14" fillId="3" borderId="10" xfId="0" applyFont="1" applyFill="1" applyBorder="1" applyAlignment="1">
      <alignment horizontal="center" vertical="top"/>
    </xf>
    <xf numFmtId="3" fontId="14" fillId="3" borderId="14" xfId="0" applyNumberFormat="1" applyFont="1" applyFill="1" applyBorder="1" applyAlignment="1">
      <alignment horizontal="center" vertical="top"/>
    </xf>
    <xf numFmtId="3" fontId="14" fillId="3" borderId="14" xfId="0" quotePrefix="1" applyNumberFormat="1" applyFont="1" applyFill="1" applyBorder="1" applyAlignment="1">
      <alignment horizontal="center" vertical="top"/>
    </xf>
    <xf numFmtId="0" fontId="14" fillId="0" borderId="43" xfId="0" applyFont="1" applyBorder="1" applyAlignment="1">
      <alignment horizontal="center" vertical="top"/>
    </xf>
    <xf numFmtId="3" fontId="14" fillId="3" borderId="11" xfId="0" quotePrefix="1" applyNumberFormat="1" applyFont="1" applyFill="1" applyBorder="1" applyAlignment="1">
      <alignment horizontal="center" vertical="top"/>
    </xf>
    <xf numFmtId="0" fontId="14" fillId="3" borderId="43" xfId="0" applyFont="1" applyFill="1" applyBorder="1" applyAlignment="1">
      <alignment horizontal="center" vertical="top"/>
    </xf>
    <xf numFmtId="0" fontId="14" fillId="3" borderId="44" xfId="0" applyFont="1" applyFill="1" applyBorder="1" applyAlignment="1">
      <alignment horizontal="center" vertical="top"/>
    </xf>
    <xf numFmtId="3" fontId="14" fillId="3" borderId="24" xfId="0" applyNumberFormat="1" applyFont="1" applyFill="1" applyBorder="1" applyAlignment="1">
      <alignment horizontal="center" vertical="top"/>
    </xf>
    <xf numFmtId="0" fontId="14" fillId="3" borderId="0" xfId="0" applyFont="1" applyFill="1" applyBorder="1" applyAlignment="1">
      <alignment horizontal="center"/>
    </xf>
    <xf numFmtId="0" fontId="14" fillId="6" borderId="0" xfId="0" applyFont="1" applyFill="1"/>
    <xf numFmtId="0" fontId="4" fillId="3" borderId="0" xfId="0" applyFont="1" applyFill="1" applyAlignment="1">
      <alignment vertical="top" wrapText="1"/>
    </xf>
    <xf numFmtId="0" fontId="4" fillId="3" borderId="0" xfId="0" applyFont="1" applyFill="1" applyAlignment="1">
      <alignment wrapText="1"/>
    </xf>
    <xf numFmtId="0" fontId="4" fillId="6" borderId="0" xfId="0" applyFont="1" applyFill="1" applyAlignment="1">
      <alignment wrapText="1"/>
    </xf>
    <xf numFmtId="0" fontId="4" fillId="6" borderId="0" xfId="0" applyFont="1" applyFill="1" applyAlignment="1"/>
    <xf numFmtId="0" fontId="0" fillId="6" borderId="0" xfId="0" applyFill="1" applyAlignment="1">
      <alignment vertical="center"/>
    </xf>
    <xf numFmtId="0" fontId="35" fillId="2" borderId="39" xfId="0" applyFont="1" applyFill="1" applyBorder="1" applyAlignment="1">
      <alignment vertical="center"/>
    </xf>
    <xf numFmtId="0" fontId="35" fillId="2" borderId="26" xfId="0" applyFont="1" applyFill="1" applyBorder="1" applyAlignment="1">
      <alignment vertical="top"/>
    </xf>
    <xf numFmtId="0" fontId="26" fillId="3" borderId="0" xfId="0" applyFont="1" applyFill="1" applyBorder="1" applyAlignment="1">
      <alignment horizontal="left"/>
    </xf>
    <xf numFmtId="0" fontId="6" fillId="2" borderId="10" xfId="0" applyFont="1" applyFill="1" applyBorder="1"/>
    <xf numFmtId="0" fontId="6" fillId="2" borderId="0" xfId="0" applyFont="1" applyFill="1" applyBorder="1"/>
    <xf numFmtId="0" fontId="1" fillId="2" borderId="0" xfId="0" applyFont="1" applyFill="1" applyBorder="1"/>
    <xf numFmtId="0" fontId="1" fillId="2" borderId="11" xfId="0" applyFont="1" applyFill="1" applyBorder="1"/>
    <xf numFmtId="0" fontId="20" fillId="2" borderId="10" xfId="0" applyFont="1" applyFill="1" applyBorder="1"/>
    <xf numFmtId="0" fontId="37" fillId="2" borderId="0" xfId="0" applyFont="1" applyFill="1" applyBorder="1"/>
    <xf numFmtId="0" fontId="35" fillId="2" borderId="0" xfId="0" applyFont="1" applyFill="1" applyBorder="1"/>
    <xf numFmtId="0" fontId="1" fillId="2" borderId="26" xfId="0" applyFont="1" applyFill="1" applyBorder="1"/>
    <xf numFmtId="0" fontId="37" fillId="2" borderId="27" xfId="0" applyFont="1" applyFill="1" applyBorder="1"/>
    <xf numFmtId="0" fontId="35" fillId="2" borderId="27" xfId="0" applyFont="1" applyFill="1" applyBorder="1"/>
    <xf numFmtId="0" fontId="1" fillId="2" borderId="27" xfId="0" applyFont="1" applyFill="1" applyBorder="1"/>
    <xf numFmtId="0" fontId="1" fillId="2" borderId="39" xfId="0" applyFont="1" applyFill="1" applyBorder="1"/>
    <xf numFmtId="0" fontId="30" fillId="3" borderId="17" xfId="0" applyFont="1" applyFill="1" applyBorder="1"/>
    <xf numFmtId="0" fontId="7" fillId="3" borderId="18" xfId="0" applyFont="1" applyFill="1" applyBorder="1"/>
    <xf numFmtId="0" fontId="30" fillId="3" borderId="70" xfId="0" applyFont="1" applyFill="1" applyBorder="1"/>
    <xf numFmtId="0" fontId="7" fillId="3" borderId="80" xfId="0" applyFont="1" applyFill="1" applyBorder="1"/>
    <xf numFmtId="0" fontId="7" fillId="3" borderId="38" xfId="0" applyFont="1" applyFill="1" applyBorder="1"/>
    <xf numFmtId="0" fontId="7" fillId="3" borderId="52" xfId="0" applyFont="1" applyFill="1" applyBorder="1"/>
    <xf numFmtId="0" fontId="7" fillId="3" borderId="52" xfId="0" applyFont="1" applyFill="1" applyBorder="1" applyAlignment="1">
      <alignment horizontal="center"/>
    </xf>
    <xf numFmtId="0" fontId="7" fillId="3" borderId="27" xfId="0" applyFont="1" applyFill="1" applyBorder="1" applyAlignment="1">
      <alignment horizontal="center"/>
    </xf>
    <xf numFmtId="0" fontId="22" fillId="3" borderId="33" xfId="0" applyFont="1" applyFill="1" applyBorder="1"/>
    <xf numFmtId="0" fontId="21" fillId="3" borderId="18" xfId="0" applyFont="1" applyFill="1" applyBorder="1"/>
    <xf numFmtId="0" fontId="21" fillId="3" borderId="42" xfId="0" applyFont="1" applyFill="1" applyBorder="1"/>
    <xf numFmtId="0" fontId="21" fillId="3" borderId="34" xfId="0" applyFont="1" applyFill="1" applyBorder="1"/>
    <xf numFmtId="0" fontId="22" fillId="3" borderId="43" xfId="0" applyFont="1" applyFill="1" applyBorder="1" applyAlignment="1">
      <alignment horizontal="left"/>
    </xf>
    <xf numFmtId="165" fontId="21" fillId="3" borderId="52" xfId="0" applyNumberFormat="1" applyFont="1" applyFill="1" applyBorder="1" applyAlignment="1">
      <alignment horizontal="center"/>
    </xf>
    <xf numFmtId="165" fontId="21" fillId="3" borderId="13" xfId="0" applyNumberFormat="1" applyFont="1" applyFill="1" applyBorder="1" applyAlignment="1">
      <alignment horizontal="center"/>
    </xf>
    <xf numFmtId="166" fontId="21" fillId="3" borderId="0" xfId="0" applyNumberFormat="1" applyFont="1" applyFill="1" applyBorder="1" applyAlignment="1">
      <alignment horizontal="center"/>
    </xf>
    <xf numFmtId="166" fontId="21" fillId="3" borderId="13" xfId="0" applyNumberFormat="1" applyFont="1" applyFill="1" applyBorder="1" applyAlignment="1">
      <alignment horizontal="center"/>
    </xf>
    <xf numFmtId="166" fontId="21" fillId="3" borderId="14" xfId="0" applyNumberFormat="1" applyFont="1" applyFill="1" applyBorder="1" applyAlignment="1">
      <alignment horizontal="center"/>
    </xf>
    <xf numFmtId="165" fontId="21" fillId="3" borderId="0" xfId="0" applyNumberFormat="1" applyFont="1" applyFill="1" applyBorder="1" applyAlignment="1">
      <alignment horizontal="center"/>
    </xf>
    <xf numFmtId="0" fontId="21" fillId="3" borderId="13" xfId="0" applyFont="1" applyFill="1" applyBorder="1" applyAlignment="1">
      <alignment horizontal="center"/>
    </xf>
    <xf numFmtId="0" fontId="0" fillId="3" borderId="13" xfId="0" applyFill="1" applyBorder="1"/>
    <xf numFmtId="166" fontId="21" fillId="3" borderId="11" xfId="0" applyNumberFormat="1" applyFont="1" applyFill="1" applyBorder="1" applyAlignment="1">
      <alignment horizontal="center"/>
    </xf>
    <xf numFmtId="165" fontId="21" fillId="0" borderId="13" xfId="0" applyNumberFormat="1" applyFont="1" applyBorder="1" applyAlignment="1">
      <alignment horizontal="center"/>
    </xf>
    <xf numFmtId="0" fontId="21" fillId="0" borderId="13" xfId="0" applyFont="1" applyBorder="1" applyAlignment="1">
      <alignment horizontal="center"/>
    </xf>
    <xf numFmtId="0" fontId="14" fillId="0" borderId="13" xfId="0" applyFont="1" applyBorder="1"/>
    <xf numFmtId="166" fontId="21" fillId="0" borderId="13" xfId="0" applyNumberFormat="1" applyFont="1" applyBorder="1" applyAlignment="1">
      <alignment horizontal="center"/>
    </xf>
    <xf numFmtId="166" fontId="21" fillId="0" borderId="11" xfId="0" applyNumberFormat="1" applyFont="1" applyBorder="1" applyAlignment="1">
      <alignment horizontal="center"/>
    </xf>
    <xf numFmtId="165" fontId="21" fillId="3" borderId="81" xfId="0" applyNumberFormat="1" applyFont="1" applyFill="1" applyBorder="1" applyAlignment="1">
      <alignment horizontal="center"/>
    </xf>
    <xf numFmtId="165" fontId="21" fillId="3" borderId="65" xfId="0" applyNumberFormat="1" applyFont="1" applyFill="1" applyBorder="1" applyAlignment="1">
      <alignment horizontal="center"/>
    </xf>
    <xf numFmtId="0" fontId="21" fillId="3" borderId="82" xfId="0" applyFont="1" applyFill="1" applyBorder="1" applyAlignment="1">
      <alignment horizontal="center"/>
    </xf>
    <xf numFmtId="0" fontId="21" fillId="3" borderId="65" xfId="0" applyFont="1" applyFill="1" applyBorder="1" applyAlignment="1">
      <alignment horizontal="center"/>
    </xf>
    <xf numFmtId="0" fontId="14" fillId="3" borderId="65" xfId="0" applyFont="1" applyFill="1" applyBorder="1"/>
    <xf numFmtId="166" fontId="21" fillId="3" borderId="82" xfId="0" applyNumberFormat="1" applyFont="1" applyFill="1" applyBorder="1" applyAlignment="1">
      <alignment horizontal="center"/>
    </xf>
    <xf numFmtId="166" fontId="21" fillId="3" borderId="65" xfId="0" applyNumberFormat="1" applyFont="1" applyFill="1" applyBorder="1" applyAlignment="1">
      <alignment horizontal="center"/>
    </xf>
    <xf numFmtId="166" fontId="21" fillId="3" borderId="83" xfId="0" applyNumberFormat="1" applyFont="1" applyFill="1" applyBorder="1" applyAlignment="1">
      <alignment horizontal="center"/>
    </xf>
    <xf numFmtId="165" fontId="21" fillId="0" borderId="84" xfId="0" applyNumberFormat="1" applyFont="1" applyFill="1" applyBorder="1" applyAlignment="1">
      <alignment horizontal="center"/>
    </xf>
    <xf numFmtId="165" fontId="21" fillId="0" borderId="85" xfId="0" applyNumberFormat="1" applyFont="1" applyFill="1" applyBorder="1" applyAlignment="1">
      <alignment horizontal="center"/>
    </xf>
    <xf numFmtId="0" fontId="21" fillId="0" borderId="86" xfId="0" applyFont="1" applyFill="1" applyBorder="1" applyAlignment="1">
      <alignment horizontal="center"/>
    </xf>
    <xf numFmtId="0" fontId="21" fillId="0" borderId="85" xfId="0" applyFont="1" applyFill="1" applyBorder="1" applyAlignment="1">
      <alignment horizontal="center"/>
    </xf>
    <xf numFmtId="0" fontId="14" fillId="3" borderId="85" xfId="0" applyFont="1" applyFill="1" applyBorder="1"/>
    <xf numFmtId="166" fontId="21" fillId="0" borderId="86" xfId="0" applyNumberFormat="1" applyFont="1" applyFill="1" applyBorder="1" applyAlignment="1">
      <alignment horizontal="center"/>
    </xf>
    <xf numFmtId="166" fontId="21" fillId="0" borderId="85" xfId="0" applyNumberFormat="1" applyFont="1" applyFill="1" applyBorder="1" applyAlignment="1">
      <alignment horizontal="center"/>
    </xf>
    <xf numFmtId="166" fontId="21" fillId="0" borderId="87" xfId="0" applyNumberFormat="1" applyFont="1" applyFill="1" applyBorder="1" applyAlignment="1">
      <alignment horizontal="center"/>
    </xf>
    <xf numFmtId="165" fontId="21" fillId="0" borderId="88" xfId="0" applyNumberFormat="1" applyFont="1" applyFill="1" applyBorder="1" applyAlignment="1">
      <alignment horizontal="center"/>
    </xf>
    <xf numFmtId="0" fontId="21" fillId="0" borderId="88" xfId="0" applyFont="1" applyFill="1" applyBorder="1" applyAlignment="1">
      <alignment horizontal="center"/>
    </xf>
    <xf numFmtId="0" fontId="14" fillId="3" borderId="88" xfId="0" applyFont="1" applyFill="1" applyBorder="1"/>
    <xf numFmtId="166" fontId="21" fillId="0" borderId="88" xfId="0" applyNumberFormat="1" applyFont="1" applyFill="1" applyBorder="1" applyAlignment="1">
      <alignment horizontal="center"/>
    </xf>
    <xf numFmtId="166" fontId="21" fillId="0" borderId="89" xfId="0" applyNumberFormat="1" applyFont="1" applyFill="1" applyBorder="1" applyAlignment="1">
      <alignment horizontal="center"/>
    </xf>
    <xf numFmtId="0" fontId="14" fillId="0" borderId="88" xfId="0" applyFont="1" applyFill="1" applyBorder="1"/>
    <xf numFmtId="0" fontId="22" fillId="3" borderId="70" xfId="0" applyFont="1" applyFill="1" applyBorder="1" applyAlignment="1">
      <alignment horizontal="left"/>
    </xf>
    <xf numFmtId="165" fontId="21" fillId="0" borderId="90" xfId="0" applyNumberFormat="1" applyFont="1" applyFill="1" applyBorder="1" applyAlignment="1">
      <alignment horizontal="center"/>
    </xf>
    <xf numFmtId="0" fontId="21" fillId="0" borderId="90" xfId="0" applyFont="1" applyFill="1" applyBorder="1" applyAlignment="1">
      <alignment horizontal="center"/>
    </xf>
    <xf numFmtId="0" fontId="14" fillId="0" borderId="90" xfId="0" applyFont="1" applyFill="1" applyBorder="1"/>
    <xf numFmtId="166" fontId="21" fillId="0" borderId="90" xfId="0" applyNumberFormat="1" applyFont="1" applyFill="1" applyBorder="1" applyAlignment="1">
      <alignment horizontal="center"/>
    </xf>
    <xf numFmtId="166" fontId="21" fillId="0" borderId="91" xfId="0" applyNumberFormat="1" applyFont="1" applyFill="1" applyBorder="1" applyAlignment="1">
      <alignment horizontal="center"/>
    </xf>
    <xf numFmtId="0" fontId="7" fillId="3" borderId="27" xfId="0" applyFont="1" applyFill="1" applyBorder="1"/>
    <xf numFmtId="9" fontId="7" fillId="3" borderId="13" xfId="0" applyNumberFormat="1" applyFont="1" applyFill="1" applyBorder="1" applyAlignment="1">
      <alignment horizontal="center"/>
    </xf>
    <xf numFmtId="0" fontId="30" fillId="3" borderId="13" xfId="0" applyFont="1" applyFill="1" applyBorder="1"/>
    <xf numFmtId="165" fontId="21" fillId="3" borderId="20" xfId="0" applyNumberFormat="1" applyFont="1" applyFill="1" applyBorder="1" applyAlignment="1">
      <alignment horizontal="center"/>
    </xf>
    <xf numFmtId="167" fontId="21" fillId="3" borderId="13" xfId="0" applyNumberFormat="1" applyFont="1" applyFill="1" applyBorder="1" applyAlignment="1">
      <alignment horizontal="center"/>
    </xf>
    <xf numFmtId="168" fontId="21" fillId="3" borderId="13" xfId="0" applyNumberFormat="1" applyFont="1" applyFill="1" applyBorder="1" applyAlignment="1">
      <alignment horizontal="center"/>
    </xf>
    <xf numFmtId="168" fontId="21" fillId="3" borderId="11" xfId="0" applyNumberFormat="1" applyFont="1" applyFill="1" applyBorder="1" applyAlignment="1">
      <alignment horizontal="center"/>
    </xf>
    <xf numFmtId="168" fontId="21" fillId="3" borderId="14" xfId="0" applyNumberFormat="1" applyFont="1" applyFill="1" applyBorder="1" applyAlignment="1">
      <alignment horizontal="center"/>
    </xf>
    <xf numFmtId="168" fontId="21" fillId="3" borderId="0" xfId="0" applyNumberFormat="1" applyFont="1" applyFill="1" applyBorder="1" applyAlignment="1">
      <alignment horizontal="center"/>
    </xf>
    <xf numFmtId="0" fontId="21" fillId="3" borderId="20" xfId="0" applyFont="1" applyFill="1" applyBorder="1" applyAlignment="1">
      <alignment horizontal="center"/>
    </xf>
    <xf numFmtId="0" fontId="21" fillId="3" borderId="14" xfId="0" applyFont="1" applyFill="1" applyBorder="1" applyAlignment="1">
      <alignment horizontal="center"/>
    </xf>
    <xf numFmtId="0" fontId="21" fillId="3" borderId="0" xfId="0" applyFont="1" applyFill="1" applyBorder="1" applyAlignment="1">
      <alignment horizontal="center"/>
    </xf>
    <xf numFmtId="167" fontId="21" fillId="0" borderId="13" xfId="0" applyNumberFormat="1" applyFont="1" applyBorder="1" applyAlignment="1">
      <alignment horizontal="center"/>
    </xf>
    <xf numFmtId="168" fontId="21" fillId="0" borderId="11" xfId="0" applyNumberFormat="1" applyFont="1" applyBorder="1" applyAlignment="1">
      <alignment horizontal="center"/>
    </xf>
    <xf numFmtId="165" fontId="21" fillId="3" borderId="82" xfId="0" applyNumberFormat="1" applyFont="1" applyFill="1" applyBorder="1" applyAlignment="1">
      <alignment horizontal="center"/>
    </xf>
    <xf numFmtId="0" fontId="14" fillId="3" borderId="82" xfId="0" applyFont="1" applyFill="1" applyBorder="1"/>
    <xf numFmtId="167" fontId="21" fillId="3" borderId="65" xfId="0" applyNumberFormat="1" applyFont="1" applyFill="1" applyBorder="1" applyAlignment="1">
      <alignment horizontal="center"/>
    </xf>
    <xf numFmtId="168" fontId="21" fillId="3" borderId="66" xfId="0" applyNumberFormat="1" applyFont="1" applyFill="1" applyBorder="1" applyAlignment="1">
      <alignment horizontal="center"/>
    </xf>
    <xf numFmtId="165" fontId="21" fillId="0" borderId="86" xfId="0" applyNumberFormat="1" applyFont="1" applyFill="1" applyBorder="1" applyAlignment="1">
      <alignment horizontal="center"/>
    </xf>
    <xf numFmtId="0" fontId="14" fillId="3" borderId="86" xfId="0" applyFont="1" applyFill="1" applyBorder="1"/>
    <xf numFmtId="167" fontId="21" fillId="0" borderId="85" xfId="0" applyNumberFormat="1" applyFont="1" applyFill="1" applyBorder="1" applyAlignment="1">
      <alignment horizontal="center"/>
    </xf>
    <xf numFmtId="168" fontId="21" fillId="0" borderId="92" xfId="0" applyNumberFormat="1" applyFont="1" applyFill="1" applyBorder="1" applyAlignment="1">
      <alignment horizontal="center"/>
    </xf>
    <xf numFmtId="0" fontId="21" fillId="3" borderId="88" xfId="0" applyFont="1" applyFill="1" applyBorder="1" applyAlignment="1">
      <alignment horizontal="center"/>
    </xf>
    <xf numFmtId="167" fontId="21" fillId="0" borderId="88" xfId="0" applyNumberFormat="1" applyFont="1" applyFill="1" applyBorder="1" applyAlignment="1">
      <alignment horizontal="center"/>
    </xf>
    <xf numFmtId="0" fontId="21" fillId="0" borderId="89" xfId="0" applyFont="1" applyFill="1" applyBorder="1" applyAlignment="1">
      <alignment horizontal="center"/>
    </xf>
    <xf numFmtId="0" fontId="22" fillId="3" borderId="44" xfId="0" applyFont="1" applyFill="1" applyBorder="1" applyAlignment="1">
      <alignment horizontal="left"/>
    </xf>
    <xf numFmtId="165" fontId="21" fillId="0" borderId="93" xfId="0" applyNumberFormat="1" applyFont="1" applyFill="1" applyBorder="1" applyAlignment="1">
      <alignment horizontal="center"/>
    </xf>
    <xf numFmtId="0" fontId="21" fillId="0" borderId="93" xfId="0" applyFont="1" applyFill="1" applyBorder="1" applyAlignment="1">
      <alignment horizontal="center"/>
    </xf>
    <xf numFmtId="167" fontId="21" fillId="0" borderId="93" xfId="0" applyNumberFormat="1" applyFont="1" applyFill="1" applyBorder="1" applyAlignment="1">
      <alignment horizontal="center"/>
    </xf>
    <xf numFmtId="0" fontId="21" fillId="0" borderId="94" xfId="0" applyFont="1" applyFill="1" applyBorder="1" applyAlignment="1">
      <alignment horizontal="center"/>
    </xf>
    <xf numFmtId="0" fontId="0" fillId="3" borderId="0" xfId="0" applyFill="1"/>
    <xf numFmtId="0" fontId="4" fillId="3" borderId="0" xfId="0" applyFont="1" applyFill="1" applyBorder="1"/>
    <xf numFmtId="0" fontId="14" fillId="3" borderId="0" xfId="0" applyFont="1" applyFill="1" applyBorder="1"/>
    <xf numFmtId="0" fontId="0" fillId="0" borderId="31" xfId="0" applyBorder="1"/>
    <xf numFmtId="0" fontId="7" fillId="3" borderId="15" xfId="0" applyFont="1" applyFill="1" applyBorder="1" applyAlignment="1">
      <alignment vertical="center"/>
    </xf>
    <xf numFmtId="0" fontId="30" fillId="3" borderId="7" xfId="0" applyFont="1" applyFill="1" applyBorder="1" applyAlignment="1">
      <alignment vertical="center"/>
    </xf>
    <xf numFmtId="0" fontId="30" fillId="3" borderId="42" xfId="0" applyFont="1" applyFill="1" applyBorder="1" applyAlignment="1">
      <alignment vertical="center"/>
    </xf>
    <xf numFmtId="0" fontId="30" fillId="3" borderId="35" xfId="0" applyFont="1" applyFill="1" applyBorder="1" applyAlignment="1">
      <alignment vertical="center"/>
    </xf>
    <xf numFmtId="0" fontId="7" fillId="3" borderId="79" xfId="0" applyFont="1" applyFill="1" applyBorder="1" applyAlignment="1">
      <alignment horizontal="right" vertical="center"/>
    </xf>
    <xf numFmtId="2" fontId="30" fillId="3" borderId="42" xfId="0" applyNumberFormat="1" applyFont="1" applyFill="1" applyBorder="1" applyAlignment="1">
      <alignment vertical="center"/>
    </xf>
    <xf numFmtId="2" fontId="30" fillId="3" borderId="34" xfId="0" applyNumberFormat="1" applyFont="1" applyFill="1" applyBorder="1" applyAlignment="1">
      <alignment vertical="center"/>
    </xf>
    <xf numFmtId="2" fontId="7" fillId="3" borderId="79" xfId="0" applyNumberFormat="1" applyFont="1" applyFill="1" applyBorder="1" applyAlignment="1">
      <alignment vertical="center"/>
    </xf>
    <xf numFmtId="0" fontId="7" fillId="3" borderId="31" xfId="0" applyFont="1" applyFill="1" applyBorder="1" applyAlignment="1">
      <alignment vertical="center"/>
    </xf>
    <xf numFmtId="0" fontId="7" fillId="3" borderId="15" xfId="0" applyFont="1" applyFill="1" applyBorder="1" applyAlignment="1">
      <alignment horizontal="center" vertical="center"/>
    </xf>
    <xf numFmtId="0" fontId="7" fillId="3" borderId="7" xfId="0" applyFont="1" applyFill="1" applyBorder="1" applyAlignment="1">
      <alignment vertical="center"/>
    </xf>
    <xf numFmtId="0" fontId="7" fillId="3" borderId="8" xfId="0" applyFont="1" applyFill="1" applyBorder="1"/>
    <xf numFmtId="0" fontId="7" fillId="3" borderId="8" xfId="0" applyFont="1" applyFill="1" applyBorder="1" applyAlignment="1"/>
    <xf numFmtId="0" fontId="7" fillId="3" borderId="31" xfId="0" applyFont="1" applyFill="1" applyBorder="1" applyAlignment="1">
      <alignment horizontal="left" vertical="center"/>
    </xf>
    <xf numFmtId="0" fontId="7" fillId="3" borderId="43" xfId="0" applyFont="1" applyFill="1" applyBorder="1" applyAlignment="1">
      <alignment wrapText="1"/>
    </xf>
    <xf numFmtId="0" fontId="7" fillId="3" borderId="70" xfId="0" applyFont="1" applyFill="1" applyBorder="1" applyAlignment="1">
      <alignment wrapText="1"/>
    </xf>
    <xf numFmtId="0" fontId="7" fillId="3" borderId="16" xfId="0" applyFont="1" applyFill="1" applyBorder="1" applyAlignment="1">
      <alignment horizontal="right" vertical="center"/>
    </xf>
    <xf numFmtId="0" fontId="0" fillId="0" borderId="10" xfId="0" applyBorder="1"/>
    <xf numFmtId="0" fontId="38" fillId="6" borderId="80" xfId="0" applyFont="1" applyFill="1" applyBorder="1" applyAlignment="1"/>
    <xf numFmtId="0" fontId="38" fillId="6" borderId="27" xfId="0" applyFont="1" applyFill="1" applyBorder="1" applyAlignment="1"/>
    <xf numFmtId="0" fontId="38" fillId="6" borderId="39" xfId="0" applyFont="1" applyFill="1" applyBorder="1" applyAlignment="1"/>
    <xf numFmtId="0" fontId="35" fillId="2" borderId="4" xfId="0" applyFont="1" applyFill="1" applyBorder="1"/>
    <xf numFmtId="0" fontId="40" fillId="2" borderId="26" xfId="0" applyFont="1" applyFill="1" applyBorder="1" applyAlignment="1">
      <alignment vertical="center"/>
    </xf>
    <xf numFmtId="0" fontId="40" fillId="2" borderId="27" xfId="0" applyFont="1" applyFill="1" applyBorder="1" applyAlignment="1">
      <alignment vertical="center"/>
    </xf>
    <xf numFmtId="0" fontId="1" fillId="2" borderId="39" xfId="0" applyFont="1" applyFill="1" applyBorder="1" applyAlignment="1">
      <alignment vertical="center"/>
    </xf>
    <xf numFmtId="0" fontId="41" fillId="3" borderId="17" xfId="0" applyFont="1" applyFill="1" applyBorder="1"/>
    <xf numFmtId="0" fontId="41" fillId="3" borderId="70" xfId="0" applyFont="1" applyFill="1" applyBorder="1"/>
    <xf numFmtId="0" fontId="41" fillId="3" borderId="80" xfId="0" applyFont="1" applyFill="1" applyBorder="1" applyAlignment="1">
      <alignment horizontal="center"/>
    </xf>
    <xf numFmtId="0" fontId="41" fillId="3" borderId="38" xfId="0" applyFont="1" applyFill="1" applyBorder="1" applyAlignment="1">
      <alignment horizontal="center"/>
    </xf>
    <xf numFmtId="0" fontId="41" fillId="3" borderId="36" xfId="0" applyFont="1" applyFill="1" applyBorder="1" applyAlignment="1">
      <alignment horizontal="center"/>
    </xf>
    <xf numFmtId="167" fontId="21" fillId="0" borderId="52" xfId="0" applyNumberFormat="1" applyFont="1" applyFill="1" applyBorder="1" applyAlignment="1">
      <alignment horizontal="center"/>
    </xf>
    <xf numFmtId="165" fontId="21" fillId="0" borderId="52" xfId="0" applyNumberFormat="1" applyFont="1" applyFill="1" applyBorder="1" applyAlignment="1">
      <alignment horizontal="center"/>
    </xf>
    <xf numFmtId="0" fontId="14" fillId="3" borderId="0" xfId="0" applyFont="1" applyFill="1"/>
    <xf numFmtId="0" fontId="41" fillId="3" borderId="69" xfId="0" applyFont="1" applyFill="1" applyBorder="1"/>
    <xf numFmtId="0" fontId="41" fillId="3" borderId="31" xfId="0" applyFont="1" applyFill="1" applyBorder="1" applyAlignment="1">
      <alignment vertical="center"/>
    </xf>
    <xf numFmtId="0" fontId="38" fillId="0" borderId="7" xfId="0" applyFont="1" applyBorder="1" applyAlignment="1"/>
    <xf numFmtId="0" fontId="41" fillId="3" borderId="31" xfId="0" applyFont="1" applyFill="1" applyBorder="1" applyAlignment="1">
      <alignment horizontal="left" vertical="center"/>
    </xf>
    <xf numFmtId="0" fontId="38" fillId="0" borderId="7" xfId="0" applyFont="1" applyBorder="1" applyAlignment="1">
      <alignment horizontal="left"/>
    </xf>
    <xf numFmtId="0" fontId="38" fillId="0" borderId="16" xfId="0" applyFont="1" applyBorder="1" applyAlignment="1">
      <alignment horizontal="left"/>
    </xf>
    <xf numFmtId="0" fontId="41" fillId="3" borderId="79" xfId="0" applyFont="1" applyFill="1" applyBorder="1" applyAlignment="1">
      <alignment horizontal="center"/>
    </xf>
    <xf numFmtId="0" fontId="41" fillId="3" borderId="19" xfId="0" applyFont="1" applyFill="1" applyBorder="1" applyAlignment="1">
      <alignment horizontal="center"/>
    </xf>
    <xf numFmtId="167" fontId="21" fillId="3" borderId="14" xfId="0" applyNumberFormat="1" applyFont="1" applyFill="1" applyBorder="1" applyAlignment="1">
      <alignment horizontal="center"/>
    </xf>
    <xf numFmtId="167" fontId="21" fillId="0" borderId="14" xfId="0" applyNumberFormat="1" applyFont="1" applyFill="1" applyBorder="1" applyAlignment="1">
      <alignment horizontal="center"/>
    </xf>
    <xf numFmtId="167" fontId="21" fillId="0" borderId="89" xfId="0" applyNumberFormat="1" applyFont="1" applyFill="1" applyBorder="1" applyAlignment="1">
      <alignment horizontal="center"/>
    </xf>
    <xf numFmtId="0" fontId="21" fillId="3" borderId="44" xfId="0" applyFont="1" applyFill="1" applyBorder="1" applyAlignment="1">
      <alignment horizontal="left"/>
    </xf>
    <xf numFmtId="167" fontId="21" fillId="0" borderId="94" xfId="0" applyNumberFormat="1" applyFont="1" applyFill="1" applyBorder="1" applyAlignment="1">
      <alignment horizontal="center"/>
    </xf>
    <xf numFmtId="0" fontId="27" fillId="3" borderId="0" xfId="0" applyFont="1" applyFill="1" applyBorder="1" applyAlignment="1"/>
    <xf numFmtId="0" fontId="14" fillId="6" borderId="0" xfId="0" applyFont="1" applyFill="1" applyAlignment="1"/>
    <xf numFmtId="0" fontId="0" fillId="6" borderId="0" xfId="0" applyFill="1" applyAlignment="1"/>
    <xf numFmtId="0" fontId="14" fillId="6" borderId="0" xfId="0" applyFont="1" applyFill="1" applyBorder="1" applyAlignment="1"/>
    <xf numFmtId="0" fontId="27" fillId="6" borderId="0" xfId="0" applyFont="1" applyFill="1" applyBorder="1" applyAlignment="1"/>
    <xf numFmtId="0" fontId="27" fillId="6" borderId="95" xfId="0" applyFont="1" applyFill="1" applyBorder="1" applyAlignment="1"/>
    <xf numFmtId="0" fontId="4" fillId="6" borderId="95" xfId="0" applyFont="1" applyFill="1" applyBorder="1" applyAlignment="1"/>
    <xf numFmtId="0" fontId="6" fillId="2" borderId="11" xfId="0" applyFont="1" applyFill="1" applyBorder="1"/>
    <xf numFmtId="0" fontId="1" fillId="2" borderId="10" xfId="0" applyFont="1" applyFill="1" applyBorder="1"/>
    <xf numFmtId="0" fontId="35" fillId="2" borderId="11" xfId="0" applyFont="1" applyFill="1" applyBorder="1"/>
    <xf numFmtId="0" fontId="36" fillId="3" borderId="0" xfId="0" applyFont="1" applyFill="1"/>
    <xf numFmtId="0" fontId="1" fillId="2" borderId="22" xfId="0" applyFont="1" applyFill="1" applyBorder="1"/>
    <xf numFmtId="0" fontId="41" fillId="3" borderId="69" xfId="0" applyFont="1" applyFill="1" applyBorder="1" applyAlignment="1">
      <alignment wrapText="1"/>
    </xf>
    <xf numFmtId="0" fontId="21" fillId="0" borderId="96" xfId="0" applyFont="1" applyBorder="1"/>
    <xf numFmtId="165" fontId="21" fillId="0" borderId="63" xfId="0" applyNumberFormat="1" applyFont="1" applyBorder="1" applyAlignment="1">
      <alignment horizontal="center"/>
    </xf>
    <xf numFmtId="167" fontId="21" fillId="0" borderId="63" xfId="0" applyNumberFormat="1" applyFont="1" applyBorder="1" applyAlignment="1">
      <alignment horizontal="center"/>
    </xf>
    <xf numFmtId="0" fontId="21" fillId="0" borderId="63" xfId="0" applyFont="1" applyBorder="1" applyAlignment="1">
      <alignment horizontal="center"/>
    </xf>
    <xf numFmtId="0" fontId="21" fillId="0" borderId="64" xfId="0" applyFont="1" applyBorder="1" applyAlignment="1">
      <alignment horizontal="center"/>
    </xf>
    <xf numFmtId="0" fontId="21" fillId="3" borderId="97" xfId="0" applyFont="1" applyFill="1" applyBorder="1"/>
    <xf numFmtId="0" fontId="21" fillId="3" borderId="66" xfId="0" applyFont="1" applyFill="1" applyBorder="1" applyAlignment="1">
      <alignment horizontal="center"/>
    </xf>
    <xf numFmtId="0" fontId="21" fillId="0" borderId="92" xfId="0" applyFont="1" applyFill="1" applyBorder="1" applyAlignment="1">
      <alignment horizontal="center"/>
    </xf>
    <xf numFmtId="168" fontId="21" fillId="0" borderId="89" xfId="0" applyNumberFormat="1" applyFont="1" applyFill="1" applyBorder="1" applyAlignment="1">
      <alignment horizontal="center"/>
    </xf>
    <xf numFmtId="0" fontId="21" fillId="3" borderId="44" xfId="0" applyFont="1" applyFill="1" applyBorder="1"/>
    <xf numFmtId="168" fontId="21" fillId="0" borderId="94" xfId="0" applyNumberFormat="1" applyFont="1" applyFill="1" applyBorder="1" applyAlignment="1">
      <alignment horizontal="center"/>
    </xf>
    <xf numFmtId="0" fontId="41" fillId="3" borderId="38" xfId="0" applyFont="1" applyFill="1" applyBorder="1" applyAlignment="1">
      <alignment horizontal="center" wrapText="1"/>
    </xf>
    <xf numFmtId="0" fontId="41" fillId="3" borderId="40" xfId="0" applyFont="1" applyFill="1" applyBorder="1" applyAlignment="1">
      <alignment horizontal="center" wrapText="1"/>
    </xf>
    <xf numFmtId="0" fontId="41" fillId="3" borderId="80" xfId="0" applyFont="1" applyFill="1" applyBorder="1" applyAlignment="1">
      <alignment horizontal="center" wrapText="1"/>
    </xf>
    <xf numFmtId="0" fontId="41" fillId="3" borderId="36" xfId="0" applyFont="1" applyFill="1" applyBorder="1" applyAlignment="1">
      <alignment horizontal="center" wrapText="1"/>
    </xf>
    <xf numFmtId="0" fontId="38" fillId="3" borderId="10" xfId="0" applyFont="1" applyFill="1" applyBorder="1"/>
    <xf numFmtId="0" fontId="38" fillId="6" borderId="31" xfId="0" applyFont="1" applyFill="1" applyBorder="1" applyAlignment="1"/>
    <xf numFmtId="0" fontId="38" fillId="6" borderId="40" xfId="0" applyFont="1" applyFill="1" applyBorder="1" applyAlignment="1"/>
    <xf numFmtId="0" fontId="38" fillId="6" borderId="15" xfId="0" applyFont="1" applyFill="1" applyBorder="1" applyAlignment="1"/>
    <xf numFmtId="0" fontId="4" fillId="3" borderId="0" xfId="0" applyFont="1" applyFill="1" applyBorder="1" applyAlignment="1"/>
    <xf numFmtId="0" fontId="41" fillId="6" borderId="15" xfId="0" applyFont="1" applyFill="1" applyBorder="1" applyAlignment="1">
      <alignment horizontal="right" vertical="center"/>
    </xf>
    <xf numFmtId="0" fontId="41" fillId="6" borderId="27" xfId="0" applyFont="1" applyFill="1" applyBorder="1" applyAlignment="1">
      <alignment horizontal="center" vertical="center"/>
    </xf>
    <xf numFmtId="0" fontId="38" fillId="6" borderId="16" xfId="0" applyFont="1" applyFill="1" applyBorder="1" applyAlignment="1"/>
    <xf numFmtId="0" fontId="35" fillId="2" borderId="6" xfId="0" applyFont="1" applyFill="1" applyBorder="1" applyAlignment="1">
      <alignment horizontal="left"/>
    </xf>
    <xf numFmtId="0" fontId="1" fillId="2" borderId="15" xfId="0" applyFont="1" applyFill="1" applyBorder="1"/>
    <xf numFmtId="0" fontId="1" fillId="2" borderId="16" xfId="0" applyFont="1" applyFill="1" applyBorder="1"/>
    <xf numFmtId="0" fontId="41" fillId="3" borderId="8" xfId="0" applyFont="1" applyFill="1" applyBorder="1" applyAlignment="1">
      <alignment horizontal="center" vertical="top" wrapText="1"/>
    </xf>
    <xf numFmtId="3" fontId="14" fillId="3" borderId="0" xfId="0" applyNumberFormat="1" applyFont="1" applyFill="1" applyBorder="1" applyAlignment="1">
      <alignment horizontal="right" vertical="top" wrapText="1"/>
    </xf>
    <xf numFmtId="0" fontId="41" fillId="3" borderId="69" xfId="0" applyFont="1" applyFill="1" applyBorder="1" applyAlignment="1">
      <alignment horizontal="center" vertical="top" wrapText="1"/>
    </xf>
    <xf numFmtId="0" fontId="41" fillId="3" borderId="8" xfId="0" applyFont="1" applyFill="1" applyBorder="1" applyAlignment="1">
      <alignment wrapText="1"/>
    </xf>
    <xf numFmtId="0" fontId="41" fillId="3" borderId="9" xfId="0" applyFont="1" applyFill="1" applyBorder="1" applyAlignment="1">
      <alignment horizontal="center" vertical="top" wrapText="1"/>
    </xf>
    <xf numFmtId="0" fontId="6" fillId="2" borderId="28" xfId="0" applyFont="1" applyFill="1" applyBorder="1" applyAlignment="1"/>
    <xf numFmtId="0" fontId="6" fillId="2" borderId="29" xfId="0" applyFont="1" applyFill="1" applyBorder="1" applyAlignment="1"/>
    <xf numFmtId="0" fontId="6" fillId="2" borderId="30" xfId="0" applyFont="1" applyFill="1" applyBorder="1" applyAlignment="1"/>
    <xf numFmtId="0" fontId="35" fillId="2" borderId="6" xfId="0" applyFont="1" applyFill="1" applyBorder="1" applyAlignment="1">
      <alignment horizontal="left" vertical="top"/>
    </xf>
    <xf numFmtId="0" fontId="1" fillId="2" borderId="15" xfId="0" applyFont="1" applyFill="1" applyBorder="1" applyAlignment="1">
      <alignment vertical="top"/>
    </xf>
    <xf numFmtId="0" fontId="1" fillId="2" borderId="16" xfId="0" applyFont="1" applyFill="1" applyBorder="1" applyAlignment="1">
      <alignment vertical="top"/>
    </xf>
    <xf numFmtId="3" fontId="14" fillId="6" borderId="13" xfId="0" applyNumberFormat="1" applyFont="1" applyFill="1" applyBorder="1" applyAlignment="1">
      <alignment horizontal="right" vertical="top"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12" fillId="3" borderId="6" xfId="0" applyFont="1" applyFill="1" applyBorder="1" applyAlignment="1"/>
    <xf numFmtId="0" fontId="14" fillId="3" borderId="15" xfId="0" applyFont="1" applyFill="1" applyBorder="1" applyAlignment="1"/>
    <xf numFmtId="0" fontId="14" fillId="3" borderId="16" xfId="0" applyFont="1" applyFill="1" applyBorder="1" applyAlignment="1"/>
    <xf numFmtId="3" fontId="14" fillId="3" borderId="13" xfId="0" applyNumberFormat="1" applyFont="1" applyFill="1" applyBorder="1" applyAlignment="1">
      <alignment horizontal="right" vertical="top" wrapText="1"/>
    </xf>
    <xf numFmtId="3" fontId="14" fillId="3" borderId="20" xfId="0" applyNumberFormat="1" applyFont="1" applyFill="1" applyBorder="1" applyAlignment="1">
      <alignment horizontal="right" vertical="top" wrapText="1"/>
    </xf>
    <xf numFmtId="0" fontId="41" fillId="3" borderId="7" xfId="0" applyFont="1" applyFill="1" applyBorder="1" applyAlignment="1">
      <alignment horizontal="center" vertical="top" wrapText="1"/>
    </xf>
    <xf numFmtId="0" fontId="41" fillId="3" borderId="40" xfId="0" applyFont="1" applyFill="1" applyBorder="1" applyAlignment="1">
      <alignment horizontal="center" vertical="top" wrapText="1"/>
    </xf>
    <xf numFmtId="0" fontId="41" fillId="3" borderId="38" xfId="0" applyFont="1" applyFill="1" applyBorder="1" applyAlignment="1">
      <alignment horizontal="center" vertical="top" wrapText="1"/>
    </xf>
    <xf numFmtId="0" fontId="41" fillId="3" borderId="38" xfId="0" applyFont="1" applyFill="1" applyBorder="1" applyAlignment="1">
      <alignment wrapText="1"/>
    </xf>
    <xf numFmtId="0" fontId="14" fillId="6" borderId="43" xfId="0" applyFont="1" applyFill="1" applyBorder="1" applyAlignment="1">
      <alignment horizontal="center" vertical="top" wrapText="1"/>
    </xf>
    <xf numFmtId="3" fontId="14" fillId="3" borderId="14" xfId="0" applyNumberFormat="1" applyFont="1" applyFill="1" applyBorder="1" applyAlignment="1">
      <alignment horizontal="right" vertical="top" wrapText="1"/>
    </xf>
    <xf numFmtId="0" fontId="41" fillId="3" borderId="70" xfId="0" applyFont="1" applyFill="1" applyBorder="1" applyAlignment="1">
      <alignment horizontal="center" vertical="top" wrapText="1"/>
    </xf>
    <xf numFmtId="0" fontId="41" fillId="3" borderId="36" xfId="0" applyFont="1" applyFill="1" applyBorder="1" applyAlignment="1">
      <alignment horizontal="center" vertical="top" wrapText="1"/>
    </xf>
    <xf numFmtId="0" fontId="14" fillId="6" borderId="44" xfId="0" applyFont="1" applyFill="1" applyBorder="1" applyAlignment="1">
      <alignment horizontal="center" vertical="top" wrapText="1"/>
    </xf>
    <xf numFmtId="3" fontId="14" fillId="3" borderId="23" xfId="0" applyNumberFormat="1" applyFont="1" applyFill="1" applyBorder="1" applyAlignment="1">
      <alignment horizontal="right" vertical="top" wrapText="1"/>
    </xf>
    <xf numFmtId="3" fontId="14" fillId="3" borderId="45" xfId="0" applyNumberFormat="1" applyFont="1" applyFill="1" applyBorder="1" applyAlignment="1">
      <alignment horizontal="right" vertical="top" wrapText="1"/>
    </xf>
    <xf numFmtId="3" fontId="14" fillId="3" borderId="24" xfId="0" applyNumberFormat="1" applyFont="1" applyFill="1" applyBorder="1" applyAlignment="1">
      <alignment horizontal="right" vertical="top" wrapText="1"/>
    </xf>
    <xf numFmtId="0" fontId="14" fillId="3" borderId="8" xfId="0" applyFont="1" applyFill="1" applyBorder="1" applyAlignment="1">
      <alignment horizontal="left" vertical="top" wrapText="1"/>
    </xf>
    <xf numFmtId="169" fontId="14" fillId="3" borderId="9" xfId="0" applyNumberFormat="1" applyFont="1" applyFill="1" applyBorder="1" applyAlignment="1">
      <alignment horizontal="right" vertical="top"/>
    </xf>
    <xf numFmtId="0" fontId="14" fillId="3" borderId="7" xfId="0" applyFont="1" applyFill="1" applyBorder="1" applyAlignment="1">
      <alignment horizontal="left" vertical="top" wrapText="1"/>
    </xf>
    <xf numFmtId="169" fontId="14" fillId="3" borderId="9" xfId="0" applyNumberFormat="1" applyFont="1" applyFill="1" applyBorder="1" applyAlignment="1">
      <alignment horizontal="right" vertical="top" wrapText="1"/>
    </xf>
    <xf numFmtId="0" fontId="14" fillId="3" borderId="18" xfId="0" applyFont="1" applyFill="1" applyBorder="1" applyAlignment="1">
      <alignment vertical="center"/>
    </xf>
    <xf numFmtId="0" fontId="14" fillId="3" borderId="67" xfId="0" applyFont="1" applyFill="1" applyBorder="1" applyAlignment="1">
      <alignment horizontal="left" vertical="top" wrapText="1"/>
    </xf>
    <xf numFmtId="169" fontId="14" fillId="3" borderId="68" xfId="0" applyNumberFormat="1" applyFont="1" applyFill="1" applyBorder="1" applyAlignment="1">
      <alignment horizontal="right" vertical="top" wrapText="1"/>
    </xf>
    <xf numFmtId="0" fontId="14" fillId="3" borderId="43" xfId="0" applyFont="1" applyFill="1" applyBorder="1" applyAlignment="1">
      <alignment horizontal="center" vertical="center"/>
    </xf>
    <xf numFmtId="14" fontId="14" fillId="3" borderId="9" xfId="0" applyNumberFormat="1" applyFont="1" applyFill="1" applyBorder="1" applyAlignment="1">
      <alignment horizontal="right" vertical="top" wrapText="1"/>
    </xf>
    <xf numFmtId="14" fontId="14" fillId="3" borderId="19" xfId="0" applyNumberFormat="1" applyFont="1" applyFill="1" applyBorder="1" applyAlignment="1">
      <alignment horizontal="right" vertical="top" wrapText="1"/>
    </xf>
    <xf numFmtId="0" fontId="14" fillId="3" borderId="36" xfId="0" applyFont="1" applyFill="1" applyBorder="1" applyAlignment="1">
      <alignment horizontal="right" vertical="top" wrapText="1"/>
    </xf>
    <xf numFmtId="170" fontId="14" fillId="3" borderId="9" xfId="0" applyNumberFormat="1" applyFont="1" applyFill="1" applyBorder="1" applyAlignment="1">
      <alignment horizontal="right" vertical="top" wrapText="1"/>
    </xf>
    <xf numFmtId="169" fontId="14" fillId="3" borderId="39" xfId="0" applyNumberFormat="1" applyFont="1" applyFill="1" applyBorder="1" applyAlignment="1">
      <alignment horizontal="right" vertical="top"/>
    </xf>
    <xf numFmtId="169" fontId="14" fillId="3" borderId="68" xfId="0" applyNumberFormat="1" applyFont="1" applyFill="1" applyBorder="1" applyAlignment="1">
      <alignment horizontal="right" vertical="top"/>
    </xf>
    <xf numFmtId="0" fontId="14" fillId="3" borderId="8" xfId="0" applyFont="1" applyFill="1" applyBorder="1" applyAlignment="1">
      <alignment horizontal="left" vertical="center" wrapText="1"/>
    </xf>
    <xf numFmtId="169" fontId="14" fillId="3" borderId="9" xfId="0" applyNumberFormat="1" applyFont="1" applyFill="1" applyBorder="1" applyAlignment="1">
      <alignment horizontal="right" vertical="center" wrapText="1"/>
    </xf>
    <xf numFmtId="0" fontId="14" fillId="3" borderId="17" xfId="0" applyFont="1" applyFill="1" applyBorder="1" applyAlignment="1">
      <alignment vertical="center"/>
    </xf>
    <xf numFmtId="0" fontId="14" fillId="6" borderId="43" xfId="0" applyFont="1" applyFill="1" applyBorder="1" applyAlignment="1">
      <alignment vertical="center"/>
    </xf>
    <xf numFmtId="0" fontId="14" fillId="3" borderId="43" xfId="0" applyFont="1" applyFill="1" applyBorder="1" applyAlignment="1">
      <alignment vertical="center"/>
    </xf>
    <xf numFmtId="0" fontId="14" fillId="3" borderId="13" xfId="0" applyFont="1" applyFill="1" applyBorder="1" applyAlignment="1">
      <alignment vertical="center"/>
    </xf>
    <xf numFmtId="0" fontId="14" fillId="3" borderId="38" xfId="0" applyFont="1" applyFill="1" applyBorder="1" applyAlignment="1">
      <alignment horizontal="left" vertical="top" wrapText="1"/>
    </xf>
    <xf numFmtId="0" fontId="14" fillId="3" borderId="98" xfId="0" applyFont="1" applyFill="1" applyBorder="1" applyAlignment="1">
      <alignment horizontal="left" vertical="top" wrapText="1"/>
    </xf>
    <xf numFmtId="14" fontId="14" fillId="3" borderId="99" xfId="0" applyNumberFormat="1" applyFont="1" applyFill="1" applyBorder="1" applyAlignment="1">
      <alignment horizontal="right" vertical="top" wrapText="1"/>
    </xf>
    <xf numFmtId="170" fontId="14" fillId="3" borderId="99" xfId="0" applyNumberFormat="1" applyFont="1" applyFill="1" applyBorder="1" applyAlignment="1">
      <alignment horizontal="right" vertical="top" wrapText="1"/>
    </xf>
    <xf numFmtId="0" fontId="14" fillId="3" borderId="44" xfId="0" applyFont="1" applyFill="1" applyBorder="1" applyAlignment="1">
      <alignment vertical="center"/>
    </xf>
    <xf numFmtId="0" fontId="14" fillId="3" borderId="23" xfId="0" applyFont="1" applyFill="1" applyBorder="1" applyAlignment="1">
      <alignment vertical="center"/>
    </xf>
    <xf numFmtId="0" fontId="14" fillId="6" borderId="13" xfId="0" applyFont="1" applyFill="1" applyBorder="1" applyAlignment="1">
      <alignment vertical="center"/>
    </xf>
    <xf numFmtId="0" fontId="14" fillId="3" borderId="100" xfId="0" applyFont="1" applyFill="1" applyBorder="1" applyAlignment="1">
      <alignment horizontal="left" vertical="top" wrapText="1"/>
    </xf>
    <xf numFmtId="0" fontId="14" fillId="3" borderId="73" xfId="0" applyFont="1" applyFill="1" applyBorder="1" applyAlignment="1">
      <alignment horizontal="left" vertical="top" wrapText="1"/>
    </xf>
    <xf numFmtId="0" fontId="14" fillId="3" borderId="35" xfId="0" applyFont="1" applyFill="1" applyBorder="1" applyAlignment="1">
      <alignment horizontal="left" vertical="top" wrapText="1"/>
    </xf>
    <xf numFmtId="0" fontId="14" fillId="3" borderId="18" xfId="0" applyFont="1" applyFill="1" applyBorder="1" applyAlignment="1">
      <alignment horizontal="left" vertical="top" wrapText="1"/>
    </xf>
    <xf numFmtId="14" fontId="14" fillId="3" borderId="14" xfId="0" applyNumberFormat="1" applyFont="1" applyFill="1" applyBorder="1" applyAlignment="1">
      <alignment horizontal="right" vertical="top" wrapText="1"/>
    </xf>
    <xf numFmtId="169" fontId="14" fillId="3" borderId="36" xfId="0" applyNumberFormat="1" applyFont="1" applyFill="1" applyBorder="1" applyAlignment="1">
      <alignment horizontal="right" vertical="top" wrapText="1"/>
    </xf>
    <xf numFmtId="0" fontId="14" fillId="3" borderId="4" xfId="0" applyFont="1" applyFill="1" applyBorder="1" applyAlignment="1">
      <alignment horizontal="left" vertical="top" wrapText="1"/>
    </xf>
    <xf numFmtId="0" fontId="14" fillId="3" borderId="40" xfId="0" applyFont="1" applyFill="1" applyBorder="1" applyAlignment="1">
      <alignment horizontal="left" vertical="top" wrapText="1"/>
    </xf>
    <xf numFmtId="169" fontId="14" fillId="3" borderId="11" xfId="0" applyNumberFormat="1" applyFont="1" applyFill="1" applyBorder="1" applyAlignment="1">
      <alignment horizontal="right" vertical="top"/>
    </xf>
    <xf numFmtId="169" fontId="14" fillId="3" borderId="99" xfId="0" applyNumberFormat="1" applyFont="1" applyFill="1" applyBorder="1" applyAlignment="1">
      <alignment horizontal="right" vertical="top" wrapText="1"/>
    </xf>
    <xf numFmtId="0" fontId="14" fillId="3" borderId="98" xfId="0" applyFont="1" applyFill="1" applyBorder="1" applyAlignment="1">
      <alignment horizontal="left" vertical="center" wrapText="1"/>
    </xf>
    <xf numFmtId="169" fontId="14" fillId="3" borderId="99" xfId="0" applyNumberFormat="1" applyFont="1" applyFill="1" applyBorder="1" applyAlignment="1">
      <alignment horizontal="right" vertical="center" wrapText="1"/>
    </xf>
    <xf numFmtId="0" fontId="14" fillId="3" borderId="67" xfId="0" applyFont="1" applyFill="1" applyBorder="1" applyAlignment="1">
      <alignment horizontal="left" vertical="center" wrapText="1"/>
    </xf>
    <xf numFmtId="169" fontId="14" fillId="3" borderId="68" xfId="0" applyNumberFormat="1" applyFont="1" applyFill="1" applyBorder="1" applyAlignment="1">
      <alignment horizontal="right" vertical="center" wrapText="1"/>
    </xf>
    <xf numFmtId="169" fontId="14" fillId="3" borderId="99" xfId="0" applyNumberFormat="1" applyFont="1" applyFill="1" applyBorder="1" applyAlignment="1">
      <alignment horizontal="right" vertical="top"/>
    </xf>
    <xf numFmtId="0" fontId="14" fillId="3" borderId="49" xfId="0" applyFont="1" applyFill="1" applyBorder="1" applyAlignment="1">
      <alignment vertical="center"/>
    </xf>
    <xf numFmtId="0" fontId="14" fillId="3" borderId="49" xfId="0" applyFont="1" applyFill="1" applyBorder="1" applyAlignment="1">
      <alignment horizontal="center" vertical="center"/>
    </xf>
    <xf numFmtId="0" fontId="14" fillId="3" borderId="60" xfId="0" applyFont="1" applyFill="1" applyBorder="1" applyAlignment="1">
      <alignment vertical="center"/>
    </xf>
    <xf numFmtId="0" fontId="14" fillId="3" borderId="44" xfId="0" applyFont="1" applyFill="1" applyBorder="1" applyAlignment="1">
      <alignment horizontal="center" vertical="center"/>
    </xf>
    <xf numFmtId="0" fontId="13" fillId="0" borderId="60" xfId="0" applyFont="1" applyBorder="1" applyAlignment="1">
      <alignment vertical="top" wrapText="1"/>
    </xf>
    <xf numFmtId="14" fontId="14" fillId="0" borderId="51" xfId="0" applyNumberFormat="1" applyFont="1" applyBorder="1" applyAlignment="1">
      <alignment vertical="center" wrapText="1"/>
    </xf>
    <xf numFmtId="0" fontId="13" fillId="0" borderId="50" xfId="0" applyFont="1" applyBorder="1" applyAlignment="1">
      <alignment vertical="top" wrapText="1"/>
    </xf>
    <xf numFmtId="169" fontId="14" fillId="3" borderId="19" xfId="0" applyNumberFormat="1" applyFont="1" applyFill="1" applyBorder="1" applyAlignment="1">
      <alignment horizontal="right" vertical="top" wrapText="1"/>
    </xf>
    <xf numFmtId="169" fontId="14" fillId="3" borderId="19" xfId="0" applyNumberFormat="1" applyFont="1" applyFill="1" applyBorder="1" applyAlignment="1">
      <alignment horizontal="right" vertical="top"/>
    </xf>
    <xf numFmtId="0" fontId="14" fillId="3" borderId="13" xfId="0" applyFont="1" applyFill="1" applyBorder="1" applyAlignment="1">
      <alignment vertical="top"/>
    </xf>
    <xf numFmtId="0" fontId="14" fillId="3" borderId="13" xfId="0" applyFont="1" applyFill="1" applyBorder="1" applyAlignment="1">
      <alignment horizontal="left" vertical="top" wrapText="1"/>
    </xf>
    <xf numFmtId="169" fontId="14" fillId="3" borderId="14" xfId="0" applyNumberFormat="1" applyFont="1" applyFill="1" applyBorder="1" applyAlignment="1">
      <alignment horizontal="right" vertical="top" wrapText="1"/>
    </xf>
    <xf numFmtId="0" fontId="14" fillId="3" borderId="7" xfId="0" applyFont="1" applyFill="1" applyBorder="1" applyAlignment="1">
      <alignment horizontal="left" vertical="center" wrapText="1"/>
    </xf>
    <xf numFmtId="0" fontId="14" fillId="3" borderId="73" xfId="0" applyFont="1" applyFill="1" applyBorder="1" applyAlignment="1">
      <alignment horizontal="left" vertical="center" wrapText="1"/>
    </xf>
    <xf numFmtId="0" fontId="14" fillId="3" borderId="100" xfId="0" applyFont="1" applyFill="1" applyBorder="1" applyAlignment="1">
      <alignment horizontal="left" vertical="center" wrapText="1"/>
    </xf>
    <xf numFmtId="0" fontId="14" fillId="3" borderId="35" xfId="0" applyFont="1" applyFill="1" applyBorder="1" applyAlignment="1">
      <alignment horizontal="left" vertical="center" wrapText="1"/>
    </xf>
    <xf numFmtId="0" fontId="14" fillId="3" borderId="18" xfId="0" applyFont="1" applyFill="1" applyBorder="1" applyAlignment="1">
      <alignment horizontal="left" vertical="center" wrapText="1"/>
    </xf>
    <xf numFmtId="169" fontId="14" fillId="3" borderId="19" xfId="0" applyNumberFormat="1" applyFont="1" applyFill="1" applyBorder="1" applyAlignment="1">
      <alignment horizontal="right" vertical="center" wrapText="1"/>
    </xf>
    <xf numFmtId="0" fontId="14" fillId="3" borderId="49" xfId="0" applyFont="1" applyFill="1" applyBorder="1" applyAlignment="1">
      <alignment vertical="top"/>
    </xf>
    <xf numFmtId="0" fontId="14" fillId="3" borderId="49" xfId="0" applyFont="1" applyFill="1" applyBorder="1" applyAlignment="1">
      <alignment horizontal="center" vertical="top"/>
    </xf>
    <xf numFmtId="0" fontId="14" fillId="3" borderId="20" xfId="0" applyFont="1" applyFill="1" applyBorder="1" applyAlignment="1">
      <alignment horizontal="left" vertical="top" wrapText="1"/>
    </xf>
    <xf numFmtId="0" fontId="14" fillId="3" borderId="60" xfId="0" applyFont="1" applyFill="1" applyBorder="1" applyAlignment="1">
      <alignment vertical="top"/>
    </xf>
    <xf numFmtId="0" fontId="14" fillId="3" borderId="60" xfId="0" applyFont="1" applyFill="1" applyBorder="1" applyAlignment="1">
      <alignment horizontal="right" vertical="top"/>
    </xf>
    <xf numFmtId="0" fontId="14" fillId="3" borderId="13" xfId="0" applyFont="1" applyFill="1" applyBorder="1" applyAlignment="1">
      <alignment horizontal="right" vertical="center"/>
    </xf>
    <xf numFmtId="0" fontId="14" fillId="3" borderId="60" xfId="0" applyFont="1" applyFill="1" applyBorder="1" applyAlignment="1">
      <alignment horizontal="right" vertical="center"/>
    </xf>
    <xf numFmtId="0" fontId="14" fillId="3" borderId="23" xfId="0" applyFont="1" applyFill="1" applyBorder="1" applyAlignment="1">
      <alignment horizontal="right" vertical="center"/>
    </xf>
    <xf numFmtId="0" fontId="45" fillId="6" borderId="49" xfId="0" applyFont="1" applyFill="1" applyBorder="1" applyAlignment="1">
      <alignment vertical="top"/>
    </xf>
    <xf numFmtId="0" fontId="45" fillId="6" borderId="60" xfId="0" applyFont="1" applyFill="1" applyBorder="1" applyAlignment="1">
      <alignment vertical="top"/>
    </xf>
    <xf numFmtId="0" fontId="45" fillId="0" borderId="49" xfId="0" applyFont="1" applyBorder="1" applyAlignment="1">
      <alignment vertical="top"/>
    </xf>
    <xf numFmtId="0" fontId="45" fillId="0" borderId="60" xfId="0" applyFont="1" applyBorder="1" applyAlignment="1">
      <alignment vertical="top"/>
    </xf>
    <xf numFmtId="0" fontId="45" fillId="3" borderId="43" xfId="0" applyFont="1" applyFill="1" applyBorder="1" applyAlignment="1">
      <alignment horizontal="center" vertical="top"/>
    </xf>
    <xf numFmtId="0" fontId="13" fillId="0" borderId="50" xfId="0" applyFont="1" applyBorder="1" applyAlignment="1">
      <alignment horizontal="left" vertical="top" wrapText="1"/>
    </xf>
    <xf numFmtId="0" fontId="13" fillId="0" borderId="60" xfId="0" applyFont="1" applyBorder="1" applyAlignment="1">
      <alignment horizontal="left" vertical="top"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8" xfId="0" applyFont="1" applyFill="1" applyBorder="1" applyAlignment="1">
      <alignment vertical="center"/>
    </xf>
    <xf numFmtId="0" fontId="7" fillId="3" borderId="19" xfId="0" applyFont="1" applyFill="1" applyBorder="1" applyAlignment="1">
      <alignment vertical="center"/>
    </xf>
    <xf numFmtId="0" fontId="14" fillId="6" borderId="0" xfId="0" applyFont="1" applyFill="1" applyBorder="1"/>
    <xf numFmtId="0" fontId="44" fillId="6" borderId="0" xfId="0" applyFont="1" applyFill="1" applyBorder="1"/>
    <xf numFmtId="0" fontId="14" fillId="6" borderId="0" xfId="0" applyFont="1" applyFill="1" applyBorder="1" applyAlignment="1">
      <alignment horizontal="left"/>
    </xf>
    <xf numFmtId="0" fontId="46" fillId="2" borderId="0" xfId="0" applyFont="1" applyFill="1" applyAlignment="1">
      <alignment horizontal="center"/>
    </xf>
    <xf numFmtId="0" fontId="47" fillId="2" borderId="0" xfId="0" applyFont="1" applyFill="1" applyAlignment="1">
      <alignment horizontal="center" vertical="top"/>
    </xf>
    <xf numFmtId="0" fontId="48" fillId="2" borderId="0" xfId="0" applyFont="1" applyFill="1"/>
    <xf numFmtId="1" fontId="17" fillId="2" borderId="0" xfId="2" applyNumberFormat="1" applyFont="1" applyFill="1" applyBorder="1" applyAlignment="1" applyProtection="1">
      <alignment horizontal="left" vertical="center"/>
    </xf>
    <xf numFmtId="0" fontId="49" fillId="6" borderId="0" xfId="0" applyFont="1" applyFill="1"/>
    <xf numFmtId="0" fontId="49" fillId="6" borderId="0" xfId="0" applyFont="1" applyFill="1" applyAlignment="1">
      <alignment wrapText="1"/>
    </xf>
    <xf numFmtId="0" fontId="49" fillId="6" borderId="0" xfId="0" applyFont="1" applyFill="1" applyAlignment="1"/>
    <xf numFmtId="0" fontId="50" fillId="6" borderId="0" xfId="0" applyFont="1" applyFill="1" applyAlignment="1">
      <alignment horizontal="center" vertical="center"/>
    </xf>
    <xf numFmtId="0" fontId="11" fillId="6" borderId="0" xfId="2" applyFont="1" applyFill="1" applyAlignment="1"/>
    <xf numFmtId="0" fontId="21" fillId="6" borderId="0" xfId="2" applyFont="1" applyFill="1" applyAlignment="1">
      <alignment wrapText="1"/>
    </xf>
    <xf numFmtId="0" fontId="7" fillId="3" borderId="4"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0" fontId="26" fillId="6" borderId="0" xfId="0" applyFont="1" applyFill="1" applyBorder="1" applyAlignment="1">
      <alignment wrapText="1"/>
    </xf>
    <xf numFmtId="0" fontId="4" fillId="6" borderId="0" xfId="0" applyFont="1" applyFill="1" applyAlignment="1">
      <alignment horizontal="left" vertical="top"/>
    </xf>
    <xf numFmtId="0" fontId="4" fillId="6" borderId="0" xfId="0" applyFont="1" applyFill="1" applyAlignment="1">
      <alignment horizontal="left" vertical="top" wrapText="1"/>
    </xf>
    <xf numFmtId="0" fontId="28" fillId="6" borderId="56" xfId="0" applyFont="1" applyFill="1" applyBorder="1" applyAlignment="1">
      <alignment wrapText="1"/>
    </xf>
    <xf numFmtId="0" fontId="28" fillId="6" borderId="57" xfId="0" applyFont="1" applyFill="1" applyBorder="1" applyAlignment="1">
      <alignment wrapText="1"/>
    </xf>
    <xf numFmtId="0" fontId="28" fillId="6" borderId="58" xfId="0" applyFont="1" applyFill="1" applyBorder="1" applyAlignment="1">
      <alignment wrapText="1"/>
    </xf>
    <xf numFmtId="0" fontId="4" fillId="6" borderId="59" xfId="0" applyFont="1" applyFill="1" applyBorder="1" applyAlignment="1">
      <alignment horizontal="justify" vertical="top" wrapText="1"/>
    </xf>
    <xf numFmtId="0" fontId="27" fillId="3" borderId="0" xfId="0" applyFont="1" applyFill="1" applyBorder="1" applyAlignment="1">
      <alignment wrapText="1"/>
    </xf>
    <xf numFmtId="0" fontId="14" fillId="3" borderId="0" xfId="0" applyFont="1" applyFill="1" applyBorder="1" applyAlignment="1">
      <alignment wrapText="1"/>
    </xf>
    <xf numFmtId="0" fontId="14" fillId="6" borderId="0" xfId="0" applyFont="1" applyFill="1" applyAlignment="1">
      <alignment wrapText="1"/>
    </xf>
    <xf numFmtId="0" fontId="4" fillId="6" borderId="0" xfId="0" applyFont="1" applyFill="1" applyBorder="1" applyAlignment="1">
      <alignment wrapText="1"/>
    </xf>
    <xf numFmtId="0" fontId="7" fillId="3" borderId="43" xfId="0" applyFont="1" applyFill="1" applyBorder="1" applyAlignment="1">
      <alignment horizontal="left" wrapText="1"/>
    </xf>
    <xf numFmtId="0" fontId="7" fillId="3" borderId="70" xfId="0" applyFont="1" applyFill="1" applyBorder="1" applyAlignment="1">
      <alignment horizontal="left" wrapText="1"/>
    </xf>
    <xf numFmtId="0" fontId="14" fillId="6" borderId="10" xfId="0" applyFont="1" applyFill="1" applyBorder="1" applyAlignment="1">
      <alignment horizontal="center" vertical="top" wrapText="1"/>
    </xf>
    <xf numFmtId="0" fontId="14" fillId="6" borderId="20" xfId="0" applyFont="1" applyFill="1" applyBorder="1" applyAlignment="1">
      <alignment horizontal="center" vertical="top" wrapText="1"/>
    </xf>
    <xf numFmtId="3" fontId="14" fillId="6" borderId="52" xfId="0" applyNumberFormat="1" applyFont="1" applyFill="1" applyBorder="1" applyAlignment="1">
      <alignment horizontal="right" vertical="top" wrapText="1"/>
    </xf>
    <xf numFmtId="3" fontId="14" fillId="6" borderId="20" xfId="0" applyNumberFormat="1" applyFont="1" applyFill="1" applyBorder="1" applyAlignment="1">
      <alignment horizontal="right" vertical="top" wrapText="1"/>
    </xf>
    <xf numFmtId="3" fontId="14" fillId="6" borderId="0" xfId="0" applyNumberFormat="1" applyFont="1" applyFill="1" applyBorder="1" applyAlignment="1">
      <alignment horizontal="right" vertical="top" wrapText="1"/>
    </xf>
    <xf numFmtId="3" fontId="14" fillId="6" borderId="11" xfId="0" applyNumberFormat="1" applyFont="1" applyFill="1" applyBorder="1" applyAlignment="1">
      <alignment horizontal="right" vertical="top" wrapText="1"/>
    </xf>
    <xf numFmtId="0" fontId="41" fillId="3" borderId="6"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31"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41" fillId="3" borderId="16" xfId="0" applyFont="1" applyFill="1" applyBorder="1" applyAlignment="1">
      <alignment horizontal="center" vertical="center" wrapText="1"/>
    </xf>
    <xf numFmtId="0" fontId="14" fillId="3" borderId="35" xfId="0" applyFont="1" applyFill="1" applyBorder="1" applyAlignment="1">
      <alignment horizontal="left" vertical="top" wrapText="1"/>
    </xf>
    <xf numFmtId="0" fontId="14" fillId="3" borderId="40"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38" xfId="0" applyFont="1" applyFill="1" applyBorder="1" applyAlignment="1">
      <alignment horizontal="left" vertical="top" wrapText="1"/>
    </xf>
    <xf numFmtId="0" fontId="14" fillId="3" borderId="79" xfId="0" applyFont="1" applyFill="1" applyBorder="1" applyAlignment="1">
      <alignment horizontal="left" vertical="top" wrapText="1"/>
    </xf>
    <xf numFmtId="0" fontId="14" fillId="3" borderId="80" xfId="0" applyFont="1" applyFill="1" applyBorder="1" applyAlignment="1">
      <alignment horizontal="left" vertical="top" wrapText="1"/>
    </xf>
    <xf numFmtId="0" fontId="29" fillId="2" borderId="26" xfId="0" applyFont="1" applyFill="1" applyBorder="1" applyAlignment="1"/>
    <xf numFmtId="0" fontId="29" fillId="2" borderId="27" xfId="0" applyFont="1" applyFill="1" applyBorder="1" applyAlignment="1"/>
    <xf numFmtId="0" fontId="29" fillId="2" borderId="39" xfId="0" applyFont="1" applyFill="1" applyBorder="1" applyAlignment="1"/>
    <xf numFmtId="0" fontId="52" fillId="6" borderId="0" xfId="2" applyFont="1" applyFill="1" applyBorder="1" applyAlignment="1">
      <alignment horizontal="left" vertical="center"/>
    </xf>
  </cellXfs>
  <cellStyles count="3">
    <cellStyle name="Hyperlink" xfId="2" builtinId="8"/>
    <cellStyle name="Normal" xfId="0" builtinId="0"/>
    <cellStyle name="Normal 2 2" xfId="1"/>
  </cellStyles>
  <dxfs count="1">
    <dxf>
      <font>
        <color rgb="FF9C0006"/>
      </font>
      <fill>
        <patternFill>
          <bgColor rgb="FFFFC7CE"/>
        </patternFill>
      </fill>
    </dxf>
  </dxfs>
  <tableStyles count="0" defaultTableStyle="TableStyleMedium2" defaultPivotStyle="PivotStyleLight16"/>
  <colors>
    <mruColors>
      <color rgb="FF0000FF"/>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hseni.gov.uk/publications/hseni-annual-repor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ra.gov.uk/statistics/labour-market-and-social-welfare/labour-force-survey" TargetMode="External"/><Relationship Id="rId7" Type="http://schemas.openxmlformats.org/officeDocument/2006/relationships/printerSettings" Target="../printerSettings/printerSettings1.bin"/><Relationship Id="rId2" Type="http://schemas.openxmlformats.org/officeDocument/2006/relationships/hyperlink" Target="https://www.nisra.gov.uk/statistics/annual-employee-jobs-surveys/census-employment" TargetMode="External"/><Relationship Id="rId1" Type="http://schemas.openxmlformats.org/officeDocument/2006/relationships/hyperlink" Target="https://www.nisra.gov.uk/statistics/business-statistics/inter-departmental-business-register" TargetMode="External"/><Relationship Id="rId6" Type="http://schemas.openxmlformats.org/officeDocument/2006/relationships/hyperlink" Target="https://www.nisra.gov.uk/statistics/labour-market-and-social-welfare/quarterly-employment-survey" TargetMode="External"/><Relationship Id="rId5" Type="http://schemas.openxmlformats.org/officeDocument/2006/relationships/hyperlink" Target="http://www.hseni.gov.uk/" TargetMode="External"/><Relationship Id="rId4" Type="http://schemas.openxmlformats.org/officeDocument/2006/relationships/hyperlink" Target="https://www.nisra.gov.uk/statistics/labour-market-and-social-welfare/annual-survey-hours-and-earning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tabSelected="1" workbookViewId="0">
      <selection activeCell="B13" sqref="B13"/>
    </sheetView>
  </sheetViews>
  <sheetFormatPr defaultRowHeight="15" x14ac:dyDescent="0.25"/>
  <cols>
    <col min="2" max="2" width="149.5703125" bestFit="1" customWidth="1"/>
  </cols>
  <sheetData>
    <row r="2" spans="2:2" ht="27.75" x14ac:dyDescent="0.4">
      <c r="B2" s="500" t="s">
        <v>393</v>
      </c>
    </row>
    <row r="3" spans="2:2" ht="23.25" x14ac:dyDescent="0.25">
      <c r="B3" s="501" t="s">
        <v>410</v>
      </c>
    </row>
    <row r="4" spans="2:2" ht="18" x14ac:dyDescent="0.25">
      <c r="B4" s="502" t="s">
        <v>394</v>
      </c>
    </row>
    <row r="5" spans="2:2" ht="21.75" customHeight="1" x14ac:dyDescent="0.25">
      <c r="B5" s="503" t="s">
        <v>408</v>
      </c>
    </row>
    <row r="6" spans="2:2" ht="21.75" customHeight="1" x14ac:dyDescent="0.25">
      <c r="B6" s="503" t="s">
        <v>395</v>
      </c>
    </row>
    <row r="7" spans="2:2" ht="21.75" customHeight="1" x14ac:dyDescent="0.25">
      <c r="B7" s="503" t="s">
        <v>415</v>
      </c>
    </row>
    <row r="8" spans="2:2" ht="21.75" customHeight="1" x14ac:dyDescent="0.25">
      <c r="B8" s="503" t="s">
        <v>397</v>
      </c>
    </row>
    <row r="9" spans="2:2" ht="21.75" customHeight="1" x14ac:dyDescent="0.25">
      <c r="B9" s="503" t="s">
        <v>398</v>
      </c>
    </row>
    <row r="10" spans="2:2" ht="21.75" customHeight="1" x14ac:dyDescent="0.25">
      <c r="B10" s="503" t="s">
        <v>399</v>
      </c>
    </row>
    <row r="11" spans="2:2" ht="21.75" customHeight="1" x14ac:dyDescent="0.25">
      <c r="B11" s="503" t="s">
        <v>416</v>
      </c>
    </row>
    <row r="12" spans="2:2" ht="21.75" customHeight="1" x14ac:dyDescent="0.25">
      <c r="B12" s="503" t="s">
        <v>400</v>
      </c>
    </row>
    <row r="13" spans="2:2" ht="21.75" customHeight="1" x14ac:dyDescent="0.25">
      <c r="B13" s="503" t="s">
        <v>401</v>
      </c>
    </row>
    <row r="14" spans="2:2" ht="21.75" customHeight="1" x14ac:dyDescent="0.25">
      <c r="B14" s="503" t="s">
        <v>402</v>
      </c>
    </row>
  </sheetData>
  <hyperlinks>
    <hyperlink ref="B6" location="'Table 2.1'!A1" display="Table 2.1 - Structure of the Construction Industry"/>
    <hyperlink ref="B9" location="'Table 2.4'!A1" display="Table 2.4 - Northern Ireland Labour Force Survey"/>
    <hyperlink ref="B8" location="'Table 2.3'!A1" display="Table 2.3 - Northern Ireland Employee Jobs in Construction"/>
    <hyperlink ref="B10" location="'Table 2.5'!A1" display="Table 2.5 - Nothern Ireland Annual Survey of Hours and Earnings in the Construction Industry "/>
    <hyperlink ref="B11" location="'Table 2.6'!A1" display="Table 2.6 - Nothern Ireland Annual Survey of Hours and Earnings in the Construction Industry  by Occupation"/>
    <hyperlink ref="B12" location="'Table 2.7'!A1" display="Table 2.7 - Nothern Ireland Annual Survey of Hours and Earnings in the Construction Industry and in all Industries and Services "/>
    <hyperlink ref="B13" location="'Table 2.8'!A1" display="Table 2.8 - Statistics of accidents reported to HSENI 2002/03 - 2018/19 in the Construction Sector of fatal accidents"/>
    <hyperlink ref="B14" location="'Table 2.8 (continued)'!A1" display="Table 2.6 (continued) - Statistics of accidents reported to HSENI 2002/03 - 2018/19 in the Construction Sector of fatal accidents "/>
    <hyperlink ref="B5" location="'Background Information'!A1" display="Background Information"/>
    <hyperlink ref="B7" location="'Table 2.2'!A1" display="Table 2.2 - Northern Ireland Business Register and Employment Survey 2019 Employee Job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19" workbookViewId="0">
      <selection activeCell="K36" sqref="K36"/>
    </sheetView>
  </sheetViews>
  <sheetFormatPr defaultColWidth="0" defaultRowHeight="15" zeroHeight="1" x14ac:dyDescent="0.25"/>
  <cols>
    <col min="1" max="1" width="3.5703125" style="53" customWidth="1"/>
    <col min="2" max="9" width="9.140625" customWidth="1"/>
    <col min="10" max="11" width="9.140625" style="53" customWidth="1"/>
    <col min="12" max="16384" width="9.140625" hidden="1"/>
  </cols>
  <sheetData>
    <row r="1" spans="1:11" s="53" customFormat="1" ht="15.75" thickBot="1" x14ac:dyDescent="0.3"/>
    <row r="2" spans="1:11" ht="15.75" x14ac:dyDescent="0.25">
      <c r="B2" s="392" t="s">
        <v>226</v>
      </c>
      <c r="C2" s="393"/>
      <c r="D2" s="393"/>
      <c r="E2" s="393"/>
      <c r="F2" s="393"/>
      <c r="G2" s="393"/>
      <c r="H2" s="393"/>
      <c r="I2" s="394"/>
    </row>
    <row r="3" spans="1:11" s="34" customFormat="1" ht="22.5" customHeight="1" x14ac:dyDescent="0.25">
      <c r="A3" s="55"/>
      <c r="B3" s="395" t="s">
        <v>227</v>
      </c>
      <c r="C3" s="396"/>
      <c r="D3" s="396"/>
      <c r="E3" s="396"/>
      <c r="F3" s="396"/>
      <c r="G3" s="396"/>
      <c r="H3" s="396"/>
      <c r="I3" s="397"/>
      <c r="J3" s="55"/>
      <c r="K3" s="55"/>
    </row>
    <row r="4" spans="1:11" x14ac:dyDescent="0.25">
      <c r="B4" s="531" t="s">
        <v>57</v>
      </c>
      <c r="C4" s="532"/>
      <c r="D4" s="399" t="s">
        <v>228</v>
      </c>
      <c r="E4" s="400" t="s">
        <v>229</v>
      </c>
      <c r="F4" s="533" t="s">
        <v>230</v>
      </c>
      <c r="G4" s="532"/>
      <c r="H4" s="534" t="s">
        <v>5</v>
      </c>
      <c r="I4" s="535"/>
    </row>
    <row r="5" spans="1:11" x14ac:dyDescent="0.25">
      <c r="B5" s="525" t="s">
        <v>231</v>
      </c>
      <c r="C5" s="526"/>
      <c r="D5" s="398">
        <v>21</v>
      </c>
      <c r="E5" s="398">
        <v>650</v>
      </c>
      <c r="F5" s="527">
        <v>3039</v>
      </c>
      <c r="G5" s="528"/>
      <c r="H5" s="529">
        <v>3710</v>
      </c>
      <c r="I5" s="530"/>
    </row>
    <row r="6" spans="1:11" x14ac:dyDescent="0.25">
      <c r="B6" s="525" t="s">
        <v>232</v>
      </c>
      <c r="C6" s="526"/>
      <c r="D6" s="398">
        <v>19</v>
      </c>
      <c r="E6" s="398">
        <v>675</v>
      </c>
      <c r="F6" s="527">
        <v>2642</v>
      </c>
      <c r="G6" s="528"/>
      <c r="H6" s="529">
        <v>3336</v>
      </c>
      <c r="I6" s="530"/>
    </row>
    <row r="7" spans="1:11" x14ac:dyDescent="0.25">
      <c r="B7" s="525" t="s">
        <v>233</v>
      </c>
      <c r="C7" s="526"/>
      <c r="D7" s="398">
        <v>15</v>
      </c>
      <c r="E7" s="398">
        <v>640</v>
      </c>
      <c r="F7" s="527">
        <v>2359</v>
      </c>
      <c r="G7" s="528"/>
      <c r="H7" s="529">
        <v>3014</v>
      </c>
      <c r="I7" s="530"/>
    </row>
    <row r="8" spans="1:11" x14ac:dyDescent="0.25">
      <c r="B8" s="525" t="s">
        <v>234</v>
      </c>
      <c r="C8" s="526"/>
      <c r="D8" s="398">
        <v>20</v>
      </c>
      <c r="E8" s="398">
        <v>599</v>
      </c>
      <c r="F8" s="527">
        <v>2645</v>
      </c>
      <c r="G8" s="528"/>
      <c r="H8" s="529">
        <v>3264</v>
      </c>
      <c r="I8" s="530"/>
    </row>
    <row r="9" spans="1:11" x14ac:dyDescent="0.25">
      <c r="B9" s="525" t="s">
        <v>235</v>
      </c>
      <c r="C9" s="526"/>
      <c r="D9" s="398">
        <v>18</v>
      </c>
      <c r="E9" s="398">
        <v>510</v>
      </c>
      <c r="F9" s="527">
        <v>2318</v>
      </c>
      <c r="G9" s="528"/>
      <c r="H9" s="529">
        <v>2846</v>
      </c>
      <c r="I9" s="530"/>
    </row>
    <row r="10" spans="1:11" x14ac:dyDescent="0.25">
      <c r="B10" s="525" t="s">
        <v>236</v>
      </c>
      <c r="C10" s="526"/>
      <c r="D10" s="398">
        <v>16</v>
      </c>
      <c r="E10" s="398">
        <v>557</v>
      </c>
      <c r="F10" s="527">
        <v>2179</v>
      </c>
      <c r="G10" s="528"/>
      <c r="H10" s="529">
        <v>2752</v>
      </c>
      <c r="I10" s="530"/>
    </row>
    <row r="11" spans="1:11" x14ac:dyDescent="0.25">
      <c r="B11" s="525" t="s">
        <v>237</v>
      </c>
      <c r="C11" s="526"/>
      <c r="D11" s="398">
        <v>19</v>
      </c>
      <c r="E11" s="398">
        <v>498</v>
      </c>
      <c r="F11" s="527">
        <v>1947</v>
      </c>
      <c r="G11" s="528"/>
      <c r="H11" s="529">
        <f>SUM(D11:G11)</f>
        <v>2464</v>
      </c>
      <c r="I11" s="530"/>
    </row>
    <row r="12" spans="1:11" x14ac:dyDescent="0.25">
      <c r="B12" s="525" t="s">
        <v>238</v>
      </c>
      <c r="C12" s="526"/>
      <c r="D12" s="398">
        <v>8</v>
      </c>
      <c r="E12" s="398">
        <v>466</v>
      </c>
      <c r="F12" s="527">
        <v>1912</v>
      </c>
      <c r="G12" s="528"/>
      <c r="H12" s="529">
        <f>SUM(D12:G12)</f>
        <v>2386</v>
      </c>
      <c r="I12" s="530"/>
    </row>
    <row r="13" spans="1:11" x14ac:dyDescent="0.25">
      <c r="B13" s="525" t="s">
        <v>239</v>
      </c>
      <c r="C13" s="526"/>
      <c r="D13" s="398">
        <v>12</v>
      </c>
      <c r="E13" s="398">
        <v>480</v>
      </c>
      <c r="F13" s="527">
        <v>2113</v>
      </c>
      <c r="G13" s="528"/>
      <c r="H13" s="529">
        <v>2605</v>
      </c>
      <c r="I13" s="530"/>
    </row>
    <row r="14" spans="1:11" x14ac:dyDescent="0.25">
      <c r="B14" s="525" t="s">
        <v>240</v>
      </c>
      <c r="C14" s="526"/>
      <c r="D14" s="398">
        <v>17</v>
      </c>
      <c r="E14" s="398">
        <v>438</v>
      </c>
      <c r="F14" s="527">
        <v>1942</v>
      </c>
      <c r="G14" s="528"/>
      <c r="H14" s="529">
        <v>2397</v>
      </c>
      <c r="I14" s="530"/>
    </row>
    <row r="15" spans="1:11" x14ac:dyDescent="0.25">
      <c r="B15" s="525" t="s">
        <v>241</v>
      </c>
      <c r="C15" s="526"/>
      <c r="D15" s="398">
        <v>17</v>
      </c>
      <c r="E15" s="398">
        <v>372</v>
      </c>
      <c r="F15" s="527">
        <v>1650</v>
      </c>
      <c r="G15" s="528"/>
      <c r="H15" s="529">
        <f>SUM(D15:G15)</f>
        <v>2039</v>
      </c>
      <c r="I15" s="530"/>
    </row>
    <row r="16" spans="1:11" x14ac:dyDescent="0.25">
      <c r="B16" s="525" t="s">
        <v>242</v>
      </c>
      <c r="C16" s="526"/>
      <c r="D16" s="398">
        <v>10</v>
      </c>
      <c r="E16" s="398">
        <v>472</v>
      </c>
      <c r="F16" s="527">
        <v>2171</v>
      </c>
      <c r="G16" s="528"/>
      <c r="H16" s="529">
        <v>2653</v>
      </c>
      <c r="I16" s="530"/>
    </row>
    <row r="17" spans="2:9" x14ac:dyDescent="0.25">
      <c r="B17" s="525" t="s">
        <v>243</v>
      </c>
      <c r="C17" s="526"/>
      <c r="D17" s="398">
        <v>26</v>
      </c>
      <c r="E17" s="398">
        <v>438</v>
      </c>
      <c r="F17" s="527">
        <v>2276</v>
      </c>
      <c r="G17" s="528"/>
      <c r="H17" s="529">
        <f>SUM(D17:G17)</f>
        <v>2740</v>
      </c>
      <c r="I17" s="530"/>
    </row>
    <row r="18" spans="2:9" x14ac:dyDescent="0.25">
      <c r="B18" s="525" t="s">
        <v>244</v>
      </c>
      <c r="C18" s="526"/>
      <c r="D18" s="398">
        <v>12</v>
      </c>
      <c r="E18" s="398">
        <v>411</v>
      </c>
      <c r="F18" s="527">
        <v>1902</v>
      </c>
      <c r="G18" s="528"/>
      <c r="H18" s="529">
        <f>SUM(D18:G18)</f>
        <v>2325</v>
      </c>
      <c r="I18" s="530"/>
    </row>
    <row r="19" spans="2:9" x14ac:dyDescent="0.25">
      <c r="B19" s="525" t="s">
        <v>245</v>
      </c>
      <c r="C19" s="526"/>
      <c r="D19" s="398">
        <v>16</v>
      </c>
      <c r="E19" s="398">
        <v>357</v>
      </c>
      <c r="F19" s="527">
        <v>1680</v>
      </c>
      <c r="G19" s="528"/>
      <c r="H19" s="529">
        <f>SUM(D19:G19)</f>
        <v>2053</v>
      </c>
      <c r="I19" s="530"/>
    </row>
    <row r="20" spans="2:9" x14ac:dyDescent="0.25">
      <c r="B20" s="525" t="s">
        <v>246</v>
      </c>
      <c r="C20" s="526"/>
      <c r="D20" s="398">
        <v>18</v>
      </c>
      <c r="E20" s="398">
        <v>404</v>
      </c>
      <c r="F20" s="527">
        <v>2039</v>
      </c>
      <c r="G20" s="528"/>
      <c r="H20" s="529">
        <f>SUM(D20:G20)</f>
        <v>2461</v>
      </c>
      <c r="I20" s="530"/>
    </row>
    <row r="21" spans="2:9" x14ac:dyDescent="0.25">
      <c r="B21" s="525" t="s">
        <v>247</v>
      </c>
      <c r="C21" s="526"/>
      <c r="D21" s="398">
        <v>16</v>
      </c>
      <c r="E21" s="398">
        <v>364</v>
      </c>
      <c r="F21" s="527">
        <v>2290</v>
      </c>
      <c r="G21" s="528"/>
      <c r="H21" s="529">
        <v>2670</v>
      </c>
      <c r="I21" s="530"/>
    </row>
    <row r="22" spans="2:9" x14ac:dyDescent="0.25">
      <c r="B22" s="384" t="s">
        <v>248</v>
      </c>
      <c r="C22" s="385"/>
      <c r="D22" s="385"/>
      <c r="E22" s="385"/>
      <c r="F22" s="385"/>
      <c r="G22" s="385"/>
      <c r="H22" s="385"/>
      <c r="I22" s="386"/>
    </row>
    <row r="23" spans="2:9" x14ac:dyDescent="0.25">
      <c r="B23" s="389" t="s">
        <v>57</v>
      </c>
      <c r="C23" s="387" t="s">
        <v>249</v>
      </c>
      <c r="D23" s="406" t="s">
        <v>250</v>
      </c>
      <c r="E23" s="390" t="s">
        <v>251</v>
      </c>
      <c r="F23" s="387" t="s">
        <v>252</v>
      </c>
      <c r="G23" s="387" t="s">
        <v>253</v>
      </c>
      <c r="H23" s="387" t="s">
        <v>254</v>
      </c>
      <c r="I23" s="391" t="s">
        <v>5</v>
      </c>
    </row>
    <row r="24" spans="2:9" x14ac:dyDescent="0.25">
      <c r="B24" s="410" t="s">
        <v>231</v>
      </c>
      <c r="C24" s="404">
        <v>54</v>
      </c>
      <c r="D24" s="405">
        <v>212</v>
      </c>
      <c r="E24" s="404">
        <v>1030</v>
      </c>
      <c r="F24" s="404">
        <v>481</v>
      </c>
      <c r="G24" s="404">
        <v>505</v>
      </c>
      <c r="H24" s="404">
        <v>1428</v>
      </c>
      <c r="I24" s="411">
        <v>3710</v>
      </c>
    </row>
    <row r="25" spans="2:9" x14ac:dyDescent="0.25">
      <c r="B25" s="410" t="s">
        <v>232</v>
      </c>
      <c r="C25" s="404">
        <v>42</v>
      </c>
      <c r="D25" s="405">
        <v>246</v>
      </c>
      <c r="E25" s="404">
        <v>963</v>
      </c>
      <c r="F25" s="404">
        <v>350</v>
      </c>
      <c r="G25" s="404">
        <v>454</v>
      </c>
      <c r="H25" s="404">
        <v>1281</v>
      </c>
      <c r="I25" s="411">
        <v>3336</v>
      </c>
    </row>
    <row r="26" spans="2:9" x14ac:dyDescent="0.25">
      <c r="B26" s="410" t="s">
        <v>233</v>
      </c>
      <c r="C26" s="404">
        <v>37</v>
      </c>
      <c r="D26" s="405">
        <v>250</v>
      </c>
      <c r="E26" s="404">
        <v>863</v>
      </c>
      <c r="F26" s="404">
        <v>275</v>
      </c>
      <c r="G26" s="404">
        <v>442</v>
      </c>
      <c r="H26" s="404">
        <v>1147</v>
      </c>
      <c r="I26" s="411">
        <v>3014</v>
      </c>
    </row>
    <row r="27" spans="2:9" x14ac:dyDescent="0.25">
      <c r="B27" s="410" t="s">
        <v>234</v>
      </c>
      <c r="C27" s="404">
        <v>44</v>
      </c>
      <c r="D27" s="405">
        <v>303</v>
      </c>
      <c r="E27" s="404">
        <v>896</v>
      </c>
      <c r="F27" s="404">
        <v>336</v>
      </c>
      <c r="G27" s="404">
        <v>514</v>
      </c>
      <c r="H27" s="404">
        <v>1171</v>
      </c>
      <c r="I27" s="411">
        <v>3264</v>
      </c>
    </row>
    <row r="28" spans="2:9" x14ac:dyDescent="0.25">
      <c r="B28" s="410" t="s">
        <v>235</v>
      </c>
      <c r="C28" s="404">
        <v>32</v>
      </c>
      <c r="D28" s="405">
        <v>276</v>
      </c>
      <c r="E28" s="404">
        <v>808</v>
      </c>
      <c r="F28" s="404">
        <v>211</v>
      </c>
      <c r="G28" s="404">
        <v>480</v>
      </c>
      <c r="H28" s="404">
        <v>1039</v>
      </c>
      <c r="I28" s="411">
        <v>2846</v>
      </c>
    </row>
    <row r="29" spans="2:9" x14ac:dyDescent="0.25">
      <c r="B29" s="410" t="s">
        <v>236</v>
      </c>
      <c r="C29" s="404">
        <v>17</v>
      </c>
      <c r="D29" s="405">
        <v>332</v>
      </c>
      <c r="E29" s="404">
        <v>808</v>
      </c>
      <c r="F29" s="404">
        <v>141</v>
      </c>
      <c r="G29" s="404">
        <v>436</v>
      </c>
      <c r="H29" s="404">
        <v>1018</v>
      </c>
      <c r="I29" s="411">
        <v>2752</v>
      </c>
    </row>
    <row r="30" spans="2:9" x14ac:dyDescent="0.25">
      <c r="B30" s="410" t="s">
        <v>237</v>
      </c>
      <c r="C30" s="404">
        <v>23</v>
      </c>
      <c r="D30" s="405">
        <v>302</v>
      </c>
      <c r="E30" s="404">
        <v>722</v>
      </c>
      <c r="F30" s="404">
        <v>306</v>
      </c>
      <c r="G30" s="404">
        <v>460</v>
      </c>
      <c r="H30" s="404">
        <v>651</v>
      </c>
      <c r="I30" s="411">
        <v>2464</v>
      </c>
    </row>
    <row r="31" spans="2:9" x14ac:dyDescent="0.25">
      <c r="B31" s="410" t="s">
        <v>238</v>
      </c>
      <c r="C31" s="404">
        <v>16</v>
      </c>
      <c r="D31" s="405">
        <v>230</v>
      </c>
      <c r="E31" s="404">
        <v>566</v>
      </c>
      <c r="F31" s="404">
        <v>305</v>
      </c>
      <c r="G31" s="404">
        <v>487</v>
      </c>
      <c r="H31" s="404">
        <v>782</v>
      </c>
      <c r="I31" s="411">
        <v>2386</v>
      </c>
    </row>
    <row r="32" spans="2:9" x14ac:dyDescent="0.25">
      <c r="B32" s="410" t="s">
        <v>239</v>
      </c>
      <c r="C32" s="404">
        <v>25</v>
      </c>
      <c r="D32" s="405">
        <v>202</v>
      </c>
      <c r="E32" s="404">
        <v>580</v>
      </c>
      <c r="F32" s="404">
        <v>273</v>
      </c>
      <c r="G32" s="404">
        <v>642</v>
      </c>
      <c r="H32" s="404">
        <v>883</v>
      </c>
      <c r="I32" s="411">
        <v>2605</v>
      </c>
    </row>
    <row r="33" spans="2:9" ht="15" customHeight="1" x14ac:dyDescent="0.25">
      <c r="B33" s="401" t="s">
        <v>255</v>
      </c>
      <c r="C33" s="402"/>
      <c r="D33" s="402"/>
      <c r="E33" s="402"/>
      <c r="F33" s="402"/>
      <c r="G33" s="402"/>
      <c r="H33" s="402"/>
      <c r="I33" s="403"/>
    </row>
    <row r="34" spans="2:9" x14ac:dyDescent="0.25">
      <c r="B34" s="412" t="s">
        <v>57</v>
      </c>
      <c r="C34" s="408" t="s">
        <v>256</v>
      </c>
      <c r="D34" s="407" t="s">
        <v>250</v>
      </c>
      <c r="E34" s="409" t="s">
        <v>251</v>
      </c>
      <c r="F34" s="408" t="s">
        <v>252</v>
      </c>
      <c r="G34" s="408" t="s">
        <v>253</v>
      </c>
      <c r="H34" s="408" t="s">
        <v>254</v>
      </c>
      <c r="I34" s="413" t="s">
        <v>5</v>
      </c>
    </row>
    <row r="35" spans="2:9" x14ac:dyDescent="0.25">
      <c r="B35" s="410" t="s">
        <v>257</v>
      </c>
      <c r="C35" s="404">
        <v>479</v>
      </c>
      <c r="D35" s="405">
        <v>168</v>
      </c>
      <c r="E35" s="404">
        <v>623</v>
      </c>
      <c r="F35" s="404">
        <v>144</v>
      </c>
      <c r="G35" s="404">
        <v>575</v>
      </c>
      <c r="H35" s="404">
        <v>408</v>
      </c>
      <c r="I35" s="411">
        <v>2397</v>
      </c>
    </row>
    <row r="36" spans="2:9" x14ac:dyDescent="0.25">
      <c r="B36" s="410" t="s">
        <v>241</v>
      </c>
      <c r="C36" s="404">
        <v>408</v>
      </c>
      <c r="D36" s="405">
        <v>163</v>
      </c>
      <c r="E36" s="404">
        <v>469</v>
      </c>
      <c r="F36" s="404">
        <v>122</v>
      </c>
      <c r="G36" s="404">
        <v>530</v>
      </c>
      <c r="H36" s="404">
        <v>347</v>
      </c>
      <c r="I36" s="411">
        <f>SUM(C36:H36)</f>
        <v>2039</v>
      </c>
    </row>
    <row r="37" spans="2:9" x14ac:dyDescent="0.25">
      <c r="B37" s="410" t="s">
        <v>242</v>
      </c>
      <c r="C37" s="404">
        <v>350</v>
      </c>
      <c r="D37" s="405">
        <v>103</v>
      </c>
      <c r="E37" s="404">
        <v>370</v>
      </c>
      <c r="F37" s="404">
        <v>103</v>
      </c>
      <c r="G37" s="404">
        <v>412</v>
      </c>
      <c r="H37" s="404">
        <v>720</v>
      </c>
      <c r="I37" s="411">
        <f>SUM(C37:H37)</f>
        <v>2058</v>
      </c>
    </row>
    <row r="38" spans="2:9" x14ac:dyDescent="0.25">
      <c r="B38" s="410" t="s">
        <v>243</v>
      </c>
      <c r="C38" s="404">
        <v>466</v>
      </c>
      <c r="D38" s="405">
        <v>83</v>
      </c>
      <c r="E38" s="404">
        <v>521</v>
      </c>
      <c r="F38" s="404">
        <v>165</v>
      </c>
      <c r="G38" s="404">
        <v>548</v>
      </c>
      <c r="H38" s="404">
        <v>932</v>
      </c>
      <c r="I38" s="411">
        <v>2740</v>
      </c>
    </row>
    <row r="39" spans="2:9" x14ac:dyDescent="0.25">
      <c r="B39" s="410" t="s">
        <v>244</v>
      </c>
      <c r="C39" s="404">
        <v>442</v>
      </c>
      <c r="D39" s="405">
        <v>140</v>
      </c>
      <c r="E39" s="404">
        <v>465</v>
      </c>
      <c r="F39" s="404">
        <v>93</v>
      </c>
      <c r="G39" s="404">
        <v>395</v>
      </c>
      <c r="H39" s="404">
        <v>790</v>
      </c>
      <c r="I39" s="411">
        <v>2325</v>
      </c>
    </row>
    <row r="40" spans="2:9" x14ac:dyDescent="0.25">
      <c r="B40" s="410" t="s">
        <v>245</v>
      </c>
      <c r="C40" s="404">
        <v>349</v>
      </c>
      <c r="D40" s="405">
        <v>144</v>
      </c>
      <c r="E40" s="404">
        <v>390</v>
      </c>
      <c r="F40" s="404">
        <v>103</v>
      </c>
      <c r="G40" s="404">
        <v>410</v>
      </c>
      <c r="H40" s="404">
        <v>657</v>
      </c>
      <c r="I40" s="411">
        <v>2053</v>
      </c>
    </row>
    <row r="41" spans="2:9" x14ac:dyDescent="0.25">
      <c r="B41" s="410" t="s">
        <v>246</v>
      </c>
      <c r="C41" s="404">
        <v>615</v>
      </c>
      <c r="D41" s="405">
        <v>98</v>
      </c>
      <c r="E41" s="404">
        <v>690</v>
      </c>
      <c r="F41" s="404">
        <v>492</v>
      </c>
      <c r="G41" s="404">
        <v>221</v>
      </c>
      <c r="H41" s="404">
        <v>344</v>
      </c>
      <c r="I41" s="411">
        <v>2461</v>
      </c>
    </row>
    <row r="42" spans="2:9" ht="15.75" thickBot="1" x14ac:dyDescent="0.3">
      <c r="B42" s="414" t="s">
        <v>247</v>
      </c>
      <c r="C42" s="415">
        <v>507</v>
      </c>
      <c r="D42" s="416">
        <v>214</v>
      </c>
      <c r="E42" s="415">
        <v>801</v>
      </c>
      <c r="F42" s="415">
        <v>107</v>
      </c>
      <c r="G42" s="415">
        <v>668</v>
      </c>
      <c r="H42" s="415">
        <v>374</v>
      </c>
      <c r="I42" s="417">
        <v>2671</v>
      </c>
    </row>
    <row r="43" spans="2:9" x14ac:dyDescent="0.25">
      <c r="B43" s="545" t="s">
        <v>423</v>
      </c>
      <c r="C43" s="388"/>
      <c r="D43" s="388"/>
      <c r="E43" s="388"/>
      <c r="F43" s="388"/>
      <c r="G43" s="388"/>
      <c r="H43" s="388"/>
      <c r="I43" s="388"/>
    </row>
    <row r="44" spans="2:9" s="53" customFormat="1" x14ac:dyDescent="0.25"/>
    <row r="45" spans="2:9" hidden="1" x14ac:dyDescent="0.25"/>
    <row r="46" spans="2:9" hidden="1" x14ac:dyDescent="0.25"/>
    <row r="47" spans="2:9" hidden="1" x14ac:dyDescent="0.25"/>
    <row r="48" spans="2:9" hidden="1" x14ac:dyDescent="0.25"/>
    <row r="49" hidden="1" x14ac:dyDescent="0.25"/>
  </sheetData>
  <mergeCells count="54">
    <mergeCell ref="B4:C4"/>
    <mergeCell ref="F4:G4"/>
    <mergeCell ref="H4:I4"/>
    <mergeCell ref="B5:C5"/>
    <mergeCell ref="F5:G5"/>
    <mergeCell ref="H5:I5"/>
    <mergeCell ref="B6:C6"/>
    <mergeCell ref="F6:G6"/>
    <mergeCell ref="H6:I6"/>
    <mergeCell ref="B7:C7"/>
    <mergeCell ref="F7:G7"/>
    <mergeCell ref="H7:I7"/>
    <mergeCell ref="B8:C8"/>
    <mergeCell ref="F8:G8"/>
    <mergeCell ref="H8:I8"/>
    <mergeCell ref="B9:C9"/>
    <mergeCell ref="F9:G9"/>
    <mergeCell ref="H9:I9"/>
    <mergeCell ref="B10:C10"/>
    <mergeCell ref="F10:G10"/>
    <mergeCell ref="H10:I10"/>
    <mergeCell ref="B11:C11"/>
    <mergeCell ref="F11:G11"/>
    <mergeCell ref="H11:I11"/>
    <mergeCell ref="B12:C12"/>
    <mergeCell ref="F12:G12"/>
    <mergeCell ref="H12:I12"/>
    <mergeCell ref="B13:C13"/>
    <mergeCell ref="F13:G13"/>
    <mergeCell ref="H13:I13"/>
    <mergeCell ref="B14:C14"/>
    <mergeCell ref="F14:G14"/>
    <mergeCell ref="H14:I14"/>
    <mergeCell ref="B15:C15"/>
    <mergeCell ref="F15:G15"/>
    <mergeCell ref="H15:I15"/>
    <mergeCell ref="B16:C16"/>
    <mergeCell ref="F16:G16"/>
    <mergeCell ref="H16:I16"/>
    <mergeCell ref="B17:C17"/>
    <mergeCell ref="F17:G17"/>
    <mergeCell ref="H17:I17"/>
    <mergeCell ref="B18:C18"/>
    <mergeCell ref="F18:G18"/>
    <mergeCell ref="H18:I18"/>
    <mergeCell ref="B19:C19"/>
    <mergeCell ref="F19:G19"/>
    <mergeCell ref="H19:I19"/>
    <mergeCell ref="B20:C20"/>
    <mergeCell ref="F20:G20"/>
    <mergeCell ref="H20:I20"/>
    <mergeCell ref="B21:C21"/>
    <mergeCell ref="F21:G21"/>
    <mergeCell ref="H21:I21"/>
  </mergeCells>
  <hyperlinks>
    <hyperlink ref="B43" r:id="rId1" display="Source: https://www.hseni.gov.uk/publications/hseni-annual-reports"/>
  </hyperlinks>
  <pageMargins left="0.7" right="0.7" top="0.75" bottom="0.75" header="0.3" footer="0.3"/>
  <pageSetup orientation="portrait" horizontalDpi="90" verticalDpi="9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pane ySplit="4" topLeftCell="A56" activePane="bottomLeft" state="frozen"/>
      <selection pane="bottomLeft" activeCell="B68" sqref="B68"/>
    </sheetView>
  </sheetViews>
  <sheetFormatPr defaultColWidth="0" defaultRowHeight="15" zeroHeight="1" x14ac:dyDescent="0.25"/>
  <cols>
    <col min="1" max="1" width="9.140625" style="53" customWidth="1"/>
    <col min="2" max="2" width="7.5703125" bestFit="1" customWidth="1"/>
    <col min="3" max="3" width="12.42578125" customWidth="1"/>
    <col min="4" max="4" width="22.140625" customWidth="1"/>
    <col min="5" max="5" width="25" customWidth="1"/>
    <col min="6" max="6" width="78.28515625" bestFit="1" customWidth="1"/>
    <col min="7" max="7" width="18.28515625" customWidth="1"/>
    <col min="8" max="9" width="9.140625" style="53" customWidth="1"/>
    <col min="10" max="16384" width="9.140625" hidden="1"/>
  </cols>
  <sheetData>
    <row r="1" spans="2:7" s="53" customFormat="1" ht="15.75" thickBot="1" x14ac:dyDescent="0.3"/>
    <row r="2" spans="2:7" s="53" customFormat="1" ht="15.75" x14ac:dyDescent="0.25">
      <c r="B2" s="392" t="s">
        <v>226</v>
      </c>
      <c r="C2" s="393"/>
      <c r="D2" s="393"/>
      <c r="E2" s="393"/>
      <c r="F2" s="393"/>
      <c r="G2" s="394"/>
    </row>
    <row r="3" spans="2:7" ht="15.75" x14ac:dyDescent="0.25">
      <c r="B3" s="542" t="s">
        <v>299</v>
      </c>
      <c r="C3" s="543"/>
      <c r="D3" s="543"/>
      <c r="E3" s="543"/>
      <c r="F3" s="543"/>
      <c r="G3" s="544"/>
    </row>
    <row r="4" spans="2:7" ht="28.5" customHeight="1" thickBot="1" x14ac:dyDescent="0.3">
      <c r="B4" s="493" t="s">
        <v>57</v>
      </c>
      <c r="C4" s="494" t="s">
        <v>258</v>
      </c>
      <c r="D4" s="495" t="s">
        <v>300</v>
      </c>
      <c r="E4" s="495" t="s">
        <v>259</v>
      </c>
      <c r="F4" s="495" t="s">
        <v>84</v>
      </c>
      <c r="G4" s="496" t="s">
        <v>260</v>
      </c>
    </row>
    <row r="5" spans="2:7" ht="13.5" customHeight="1" x14ac:dyDescent="0.25">
      <c r="B5" s="486" t="s">
        <v>231</v>
      </c>
      <c r="C5" s="487" t="s">
        <v>301</v>
      </c>
      <c r="D5" s="445" t="s">
        <v>302</v>
      </c>
      <c r="E5" s="439" t="s">
        <v>262</v>
      </c>
      <c r="F5" s="439" t="s">
        <v>303</v>
      </c>
      <c r="G5" s="440">
        <v>37384</v>
      </c>
    </row>
    <row r="6" spans="2:7" x14ac:dyDescent="0.25">
      <c r="B6" s="435"/>
      <c r="C6" s="444"/>
      <c r="D6" s="420" t="s">
        <v>304</v>
      </c>
      <c r="E6" s="418" t="s">
        <v>305</v>
      </c>
      <c r="F6" s="418" t="s">
        <v>306</v>
      </c>
      <c r="G6" s="426">
        <v>37408</v>
      </c>
    </row>
    <row r="7" spans="2:7" x14ac:dyDescent="0.25">
      <c r="B7" s="435"/>
      <c r="C7" s="444"/>
      <c r="D7" s="420" t="s">
        <v>307</v>
      </c>
      <c r="E7" s="418" t="s">
        <v>268</v>
      </c>
      <c r="F7" s="418" t="s">
        <v>308</v>
      </c>
      <c r="G7" s="426">
        <v>37456</v>
      </c>
    </row>
    <row r="8" spans="2:7" x14ac:dyDescent="0.25">
      <c r="B8" s="435"/>
      <c r="C8" s="444"/>
      <c r="D8" s="420" t="s">
        <v>309</v>
      </c>
      <c r="E8" s="418" t="s">
        <v>268</v>
      </c>
      <c r="F8" s="418" t="s">
        <v>310</v>
      </c>
      <c r="G8" s="426">
        <v>37502</v>
      </c>
    </row>
    <row r="9" spans="2:7" x14ac:dyDescent="0.25">
      <c r="B9" s="435"/>
      <c r="C9" s="444"/>
      <c r="D9" s="420" t="s">
        <v>309</v>
      </c>
      <c r="E9" s="418" t="s">
        <v>262</v>
      </c>
      <c r="F9" s="418" t="s">
        <v>311</v>
      </c>
      <c r="G9" s="426">
        <v>37502</v>
      </c>
    </row>
    <row r="10" spans="2:7" x14ac:dyDescent="0.25">
      <c r="B10" s="435"/>
      <c r="C10" s="444"/>
      <c r="D10" s="420" t="s">
        <v>312</v>
      </c>
      <c r="E10" s="418" t="s">
        <v>268</v>
      </c>
      <c r="F10" s="418" t="s">
        <v>313</v>
      </c>
      <c r="G10" s="426">
        <v>37578</v>
      </c>
    </row>
    <row r="11" spans="2:7" x14ac:dyDescent="0.25">
      <c r="B11" s="435"/>
      <c r="C11" s="444"/>
      <c r="D11" s="420" t="s">
        <v>270</v>
      </c>
      <c r="E11" s="418" t="s">
        <v>262</v>
      </c>
      <c r="F11" s="418" t="s">
        <v>314</v>
      </c>
      <c r="G11" s="427">
        <v>37593</v>
      </c>
    </row>
    <row r="12" spans="2:7" x14ac:dyDescent="0.25">
      <c r="B12" s="435"/>
      <c r="C12" s="444"/>
      <c r="D12" s="536" t="s">
        <v>315</v>
      </c>
      <c r="E12" s="538" t="s">
        <v>262</v>
      </c>
      <c r="F12" s="540" t="s">
        <v>316</v>
      </c>
      <c r="G12" s="427">
        <v>37642</v>
      </c>
    </row>
    <row r="13" spans="2:7" x14ac:dyDescent="0.25">
      <c r="B13" s="435"/>
      <c r="C13" s="444"/>
      <c r="D13" s="537"/>
      <c r="E13" s="539"/>
      <c r="F13" s="541"/>
      <c r="G13" s="428" t="s">
        <v>317</v>
      </c>
    </row>
    <row r="14" spans="2:7" ht="15.75" thickBot="1" x14ac:dyDescent="0.3">
      <c r="B14" s="435"/>
      <c r="C14" s="444"/>
      <c r="D14" s="447" t="s">
        <v>318</v>
      </c>
      <c r="E14" s="448" t="s">
        <v>268</v>
      </c>
      <c r="F14" s="448" t="s">
        <v>319</v>
      </c>
      <c r="G14" s="449">
        <v>37659</v>
      </c>
    </row>
    <row r="15" spans="2:7" ht="25.5" x14ac:dyDescent="0.25">
      <c r="B15" s="488" t="s">
        <v>232</v>
      </c>
      <c r="C15" s="489">
        <v>6</v>
      </c>
      <c r="D15" s="451" t="s">
        <v>320</v>
      </c>
      <c r="E15" s="439" t="s">
        <v>262</v>
      </c>
      <c r="F15" s="439" t="s">
        <v>321</v>
      </c>
      <c r="G15" s="441" t="s">
        <v>322</v>
      </c>
    </row>
    <row r="16" spans="2:7" x14ac:dyDescent="0.25">
      <c r="B16" s="436"/>
      <c r="C16" s="437"/>
      <c r="D16" s="420" t="s">
        <v>323</v>
      </c>
      <c r="E16" s="418" t="s">
        <v>268</v>
      </c>
      <c r="F16" s="418" t="s">
        <v>324</v>
      </c>
      <c r="G16" s="419">
        <v>37863</v>
      </c>
    </row>
    <row r="17" spans="2:7" x14ac:dyDescent="0.25">
      <c r="B17" s="436"/>
      <c r="C17" s="437"/>
      <c r="D17" s="420" t="s">
        <v>325</v>
      </c>
      <c r="E17" s="418" t="s">
        <v>262</v>
      </c>
      <c r="F17" s="418" t="s">
        <v>326</v>
      </c>
      <c r="G17" s="419">
        <v>37917</v>
      </c>
    </row>
    <row r="18" spans="2:7" x14ac:dyDescent="0.25">
      <c r="B18" s="436"/>
      <c r="C18" s="437"/>
      <c r="D18" s="420" t="s">
        <v>309</v>
      </c>
      <c r="E18" s="418"/>
      <c r="F18" s="418" t="s">
        <v>327</v>
      </c>
      <c r="G18" s="419">
        <v>37942</v>
      </c>
    </row>
    <row r="19" spans="2:7" ht="25.5" x14ac:dyDescent="0.25">
      <c r="B19" s="436"/>
      <c r="C19" s="437"/>
      <c r="D19" s="420" t="s">
        <v>267</v>
      </c>
      <c r="E19" s="418" t="s">
        <v>268</v>
      </c>
      <c r="F19" s="418" t="s">
        <v>328</v>
      </c>
      <c r="G19" s="429" t="s">
        <v>329</v>
      </c>
    </row>
    <row r="20" spans="2:7" ht="15.75" thickBot="1" x14ac:dyDescent="0.3">
      <c r="B20" s="436"/>
      <c r="C20" s="437"/>
      <c r="D20" s="447" t="s">
        <v>318</v>
      </c>
      <c r="E20" s="448" t="s">
        <v>268</v>
      </c>
      <c r="F20" s="448" t="s">
        <v>330</v>
      </c>
      <c r="G20" s="453">
        <v>38050</v>
      </c>
    </row>
    <row r="21" spans="2:7" ht="25.5" x14ac:dyDescent="0.25">
      <c r="B21" s="488" t="s">
        <v>233</v>
      </c>
      <c r="C21" s="489">
        <v>4</v>
      </c>
      <c r="D21" s="445" t="s">
        <v>270</v>
      </c>
      <c r="E21" s="439" t="s">
        <v>277</v>
      </c>
      <c r="F21" s="439" t="s">
        <v>331</v>
      </c>
      <c r="G21" s="454" t="s">
        <v>332</v>
      </c>
    </row>
    <row r="22" spans="2:7" x14ac:dyDescent="0.25">
      <c r="B22" s="436"/>
      <c r="C22" s="437"/>
      <c r="D22" s="420" t="s">
        <v>309</v>
      </c>
      <c r="E22" s="418" t="s">
        <v>277</v>
      </c>
      <c r="F22" s="418" t="s">
        <v>333</v>
      </c>
      <c r="G22" s="429">
        <v>38395</v>
      </c>
    </row>
    <row r="23" spans="2:7" x14ac:dyDescent="0.25">
      <c r="B23" s="436"/>
      <c r="C23" s="437"/>
      <c r="D23" s="420" t="s">
        <v>307</v>
      </c>
      <c r="E23" s="418" t="s">
        <v>277</v>
      </c>
      <c r="F23" s="418" t="s">
        <v>334</v>
      </c>
      <c r="G23" s="430">
        <v>38426</v>
      </c>
    </row>
    <row r="24" spans="2:7" ht="15.75" thickBot="1" x14ac:dyDescent="0.3">
      <c r="B24" s="436"/>
      <c r="C24" s="437"/>
      <c r="D24" s="447" t="s">
        <v>335</v>
      </c>
      <c r="E24" s="448" t="s">
        <v>268</v>
      </c>
      <c r="F24" s="448" t="s">
        <v>336</v>
      </c>
      <c r="G24" s="453">
        <v>38433</v>
      </c>
    </row>
    <row r="25" spans="2:7" x14ac:dyDescent="0.25">
      <c r="B25" s="460" t="s">
        <v>234</v>
      </c>
      <c r="C25" s="462">
        <v>5</v>
      </c>
      <c r="D25" s="445" t="s">
        <v>307</v>
      </c>
      <c r="E25" s="439" t="s">
        <v>262</v>
      </c>
      <c r="F25" s="439" t="s">
        <v>337</v>
      </c>
      <c r="G25" s="454">
        <v>38502</v>
      </c>
    </row>
    <row r="26" spans="2:7" ht="15.75" customHeight="1" x14ac:dyDescent="0.25">
      <c r="B26" s="436"/>
      <c r="C26" s="437"/>
      <c r="D26" s="420" t="s">
        <v>338</v>
      </c>
      <c r="E26" s="418" t="s">
        <v>262</v>
      </c>
      <c r="F26" s="418" t="s">
        <v>339</v>
      </c>
      <c r="G26" s="421">
        <v>38754</v>
      </c>
    </row>
    <row r="27" spans="2:7" ht="25.5" x14ac:dyDescent="0.25">
      <c r="B27" s="436"/>
      <c r="C27" s="437"/>
      <c r="D27" s="420" t="s">
        <v>340</v>
      </c>
      <c r="E27" s="418" t="s">
        <v>268</v>
      </c>
      <c r="F27" s="418" t="s">
        <v>341</v>
      </c>
      <c r="G27" s="421" t="s">
        <v>342</v>
      </c>
    </row>
    <row r="28" spans="2:7" x14ac:dyDescent="0.25">
      <c r="B28" s="436"/>
      <c r="C28" s="437"/>
      <c r="D28" s="420" t="s">
        <v>343</v>
      </c>
      <c r="E28" s="418" t="s">
        <v>262</v>
      </c>
      <c r="F28" s="418" t="s">
        <v>344</v>
      </c>
      <c r="G28" s="419">
        <v>38515</v>
      </c>
    </row>
    <row r="29" spans="2:7" ht="15.75" thickBot="1" x14ac:dyDescent="0.3">
      <c r="B29" s="436"/>
      <c r="C29" s="437"/>
      <c r="D29" s="446" t="s">
        <v>335</v>
      </c>
      <c r="E29" s="423" t="s">
        <v>268</v>
      </c>
      <c r="F29" s="423" t="s">
        <v>345</v>
      </c>
      <c r="G29" s="431">
        <v>38776</v>
      </c>
    </row>
    <row r="30" spans="2:7" x14ac:dyDescent="0.25">
      <c r="B30" s="434" t="s">
        <v>235</v>
      </c>
      <c r="C30" s="422">
        <v>6</v>
      </c>
      <c r="D30" s="445" t="s">
        <v>261</v>
      </c>
      <c r="E30" s="439" t="s">
        <v>262</v>
      </c>
      <c r="F30" s="439" t="s">
        <v>263</v>
      </c>
      <c r="G30" s="459">
        <v>38838</v>
      </c>
    </row>
    <row r="31" spans="2:7" ht="12.75" customHeight="1" x14ac:dyDescent="0.25">
      <c r="B31" s="436"/>
      <c r="C31" s="437"/>
      <c r="D31" s="420" t="s">
        <v>264</v>
      </c>
      <c r="E31" s="418" t="s">
        <v>262</v>
      </c>
      <c r="F31" s="418" t="s">
        <v>265</v>
      </c>
      <c r="G31" s="419" t="s">
        <v>266</v>
      </c>
    </row>
    <row r="32" spans="2:7" x14ac:dyDescent="0.25">
      <c r="B32" s="436"/>
      <c r="C32" s="437"/>
      <c r="D32" s="420" t="s">
        <v>267</v>
      </c>
      <c r="E32" s="418" t="s">
        <v>268</v>
      </c>
      <c r="F32" s="418" t="s">
        <v>269</v>
      </c>
      <c r="G32" s="419">
        <v>38925</v>
      </c>
    </row>
    <row r="33" spans="2:7" x14ac:dyDescent="0.25">
      <c r="B33" s="436"/>
      <c r="C33" s="437"/>
      <c r="D33" s="420" t="s">
        <v>270</v>
      </c>
      <c r="E33" s="418" t="s">
        <v>262</v>
      </c>
      <c r="F33" s="418" t="s">
        <v>271</v>
      </c>
      <c r="G33" s="419">
        <v>38979</v>
      </c>
    </row>
    <row r="34" spans="2:7" ht="12.75" customHeight="1" x14ac:dyDescent="0.25">
      <c r="B34" s="436"/>
      <c r="C34" s="437"/>
      <c r="D34" s="420" t="s">
        <v>272</v>
      </c>
      <c r="E34" s="418" t="s">
        <v>262</v>
      </c>
      <c r="F34" s="418" t="s">
        <v>273</v>
      </c>
      <c r="G34" s="419">
        <v>38996</v>
      </c>
    </row>
    <row r="35" spans="2:7" ht="15.75" thickBot="1" x14ac:dyDescent="0.3">
      <c r="B35" s="436"/>
      <c r="C35" s="437"/>
      <c r="D35" s="447" t="s">
        <v>274</v>
      </c>
      <c r="E35" s="448"/>
      <c r="F35" s="448" t="s">
        <v>275</v>
      </c>
      <c r="G35" s="468">
        <v>39113</v>
      </c>
    </row>
    <row r="36" spans="2:7" x14ac:dyDescent="0.25">
      <c r="B36" s="460" t="s">
        <v>236</v>
      </c>
      <c r="C36" s="462">
        <v>5</v>
      </c>
      <c r="D36" s="445" t="s">
        <v>276</v>
      </c>
      <c r="E36" s="439" t="s">
        <v>277</v>
      </c>
      <c r="F36" s="439" t="s">
        <v>278</v>
      </c>
      <c r="G36" s="454">
        <v>39204</v>
      </c>
    </row>
    <row r="37" spans="2:7" ht="25.5" x14ac:dyDescent="0.25">
      <c r="B37" s="436"/>
      <c r="C37" s="437"/>
      <c r="D37" s="420" t="s">
        <v>279</v>
      </c>
      <c r="E37" s="418" t="s">
        <v>280</v>
      </c>
      <c r="F37" s="418" t="s">
        <v>281</v>
      </c>
      <c r="G37" s="421" t="s">
        <v>282</v>
      </c>
    </row>
    <row r="38" spans="2:7" x14ac:dyDescent="0.25">
      <c r="B38" s="436"/>
      <c r="C38" s="437"/>
      <c r="D38" s="420" t="s">
        <v>279</v>
      </c>
      <c r="E38" s="418" t="s">
        <v>280</v>
      </c>
      <c r="F38" s="418" t="s">
        <v>283</v>
      </c>
      <c r="G38" s="421">
        <v>39337</v>
      </c>
    </row>
    <row r="39" spans="2:7" x14ac:dyDescent="0.25">
      <c r="B39" s="436"/>
      <c r="C39" s="437"/>
      <c r="D39" s="420" t="s">
        <v>284</v>
      </c>
      <c r="E39" s="418" t="s">
        <v>277</v>
      </c>
      <c r="F39" s="418" t="s">
        <v>285</v>
      </c>
      <c r="G39" s="421">
        <v>39472</v>
      </c>
    </row>
    <row r="40" spans="2:7" ht="15.75" thickBot="1" x14ac:dyDescent="0.3">
      <c r="B40" s="442"/>
      <c r="C40" s="443"/>
      <c r="D40" s="446" t="s">
        <v>284</v>
      </c>
      <c r="E40" s="423" t="s">
        <v>277</v>
      </c>
      <c r="F40" s="423" t="s">
        <v>286</v>
      </c>
      <c r="G40" s="424">
        <v>39505</v>
      </c>
    </row>
    <row r="41" spans="2:7" x14ac:dyDescent="0.25">
      <c r="B41" s="425" t="s">
        <v>237</v>
      </c>
      <c r="C41" s="437">
        <v>2</v>
      </c>
      <c r="D41" s="452" t="s">
        <v>287</v>
      </c>
      <c r="E41" s="438" t="s">
        <v>277</v>
      </c>
      <c r="F41" s="438" t="s">
        <v>288</v>
      </c>
      <c r="G41" s="450">
        <v>39577</v>
      </c>
    </row>
    <row r="42" spans="2:7" ht="26.25" thickBot="1" x14ac:dyDescent="0.3">
      <c r="B42" s="425"/>
      <c r="C42" s="437"/>
      <c r="D42" s="447" t="s">
        <v>284</v>
      </c>
      <c r="E42" s="448" t="s">
        <v>277</v>
      </c>
      <c r="F42" s="448" t="s">
        <v>289</v>
      </c>
      <c r="G42" s="467" t="s">
        <v>290</v>
      </c>
    </row>
    <row r="43" spans="2:7" ht="15.75" thickBot="1" x14ac:dyDescent="0.3">
      <c r="B43" s="460" t="s">
        <v>238</v>
      </c>
      <c r="C43" s="462">
        <v>1</v>
      </c>
      <c r="D43" s="466" t="s">
        <v>291</v>
      </c>
      <c r="E43" s="464" t="s">
        <v>277</v>
      </c>
      <c r="F43" s="464" t="s">
        <v>292</v>
      </c>
      <c r="G43" s="465">
        <v>40003</v>
      </c>
    </row>
    <row r="44" spans="2:7" ht="26.25" thickBot="1" x14ac:dyDescent="0.3">
      <c r="B44" s="460" t="s">
        <v>239</v>
      </c>
      <c r="C44" s="462">
        <v>1</v>
      </c>
      <c r="D44" s="491" t="s">
        <v>293</v>
      </c>
      <c r="E44" s="492" t="s">
        <v>280</v>
      </c>
      <c r="F44" s="464" t="s">
        <v>294</v>
      </c>
      <c r="G44" s="465" t="s">
        <v>295</v>
      </c>
    </row>
    <row r="45" spans="2:7" ht="25.5" x14ac:dyDescent="0.25">
      <c r="B45" s="478" t="s">
        <v>240</v>
      </c>
      <c r="C45" s="481">
        <v>2</v>
      </c>
      <c r="D45" s="445" t="s">
        <v>296</v>
      </c>
      <c r="E45" s="439" t="s">
        <v>387</v>
      </c>
      <c r="F45" s="439" t="s">
        <v>297</v>
      </c>
      <c r="G45" s="454">
        <v>40714</v>
      </c>
    </row>
    <row r="46" spans="2:7" ht="26.25" thickBot="1" x14ac:dyDescent="0.3">
      <c r="B46" s="442"/>
      <c r="C46" s="443"/>
      <c r="D46" s="446" t="s">
        <v>298</v>
      </c>
      <c r="E46" s="423" t="s">
        <v>280</v>
      </c>
      <c r="F46" s="423" t="s">
        <v>388</v>
      </c>
      <c r="G46" s="424">
        <v>40908</v>
      </c>
    </row>
    <row r="47" spans="2:7" ht="15.75" thickBot="1" x14ac:dyDescent="0.3">
      <c r="B47" s="490" t="s">
        <v>241</v>
      </c>
      <c r="C47" s="469">
        <v>1</v>
      </c>
      <c r="D47" s="480" t="s">
        <v>390</v>
      </c>
      <c r="E47" s="470" t="s">
        <v>280</v>
      </c>
      <c r="F47" s="470" t="s">
        <v>389</v>
      </c>
      <c r="G47" s="471">
        <v>41165</v>
      </c>
    </row>
    <row r="48" spans="2:7" ht="38.25" x14ac:dyDescent="0.25">
      <c r="B48" s="479" t="s">
        <v>242</v>
      </c>
      <c r="C48" s="481">
        <v>2</v>
      </c>
      <c r="D48" s="445" t="s">
        <v>346</v>
      </c>
      <c r="E48" s="439" t="s">
        <v>262</v>
      </c>
      <c r="F48" s="439" t="s">
        <v>347</v>
      </c>
      <c r="G48" s="454" t="s">
        <v>348</v>
      </c>
    </row>
    <row r="49" spans="2:7" ht="26.25" thickBot="1" x14ac:dyDescent="0.3">
      <c r="B49" s="425"/>
      <c r="C49" s="437"/>
      <c r="D49" s="447" t="s">
        <v>349</v>
      </c>
      <c r="E49" s="448" t="s">
        <v>350</v>
      </c>
      <c r="F49" s="448" t="s">
        <v>351</v>
      </c>
      <c r="G49" s="467">
        <v>41599</v>
      </c>
    </row>
    <row r="50" spans="2:7" ht="25.5" x14ac:dyDescent="0.25">
      <c r="B50" s="479" t="s">
        <v>243</v>
      </c>
      <c r="C50" s="481">
        <v>5</v>
      </c>
      <c r="D50" s="445" t="s">
        <v>352</v>
      </c>
      <c r="E50" s="439" t="s">
        <v>262</v>
      </c>
      <c r="F50" s="439" t="s">
        <v>353</v>
      </c>
      <c r="G50" s="454" t="s">
        <v>354</v>
      </c>
    </row>
    <row r="51" spans="2:7" x14ac:dyDescent="0.25">
      <c r="B51" s="425"/>
      <c r="C51" s="437"/>
      <c r="D51" s="420" t="s">
        <v>355</v>
      </c>
      <c r="E51" s="418" t="s">
        <v>350</v>
      </c>
      <c r="F51" s="418" t="s">
        <v>356</v>
      </c>
      <c r="G51" s="421">
        <v>41792</v>
      </c>
    </row>
    <row r="52" spans="2:7" ht="25.5" x14ac:dyDescent="0.25">
      <c r="B52" s="425"/>
      <c r="C52" s="437"/>
      <c r="D52" s="420" t="s">
        <v>357</v>
      </c>
      <c r="E52" s="418" t="s">
        <v>262</v>
      </c>
      <c r="F52" s="418" t="s">
        <v>358</v>
      </c>
      <c r="G52" s="421" t="s">
        <v>359</v>
      </c>
    </row>
    <row r="53" spans="2:7" x14ac:dyDescent="0.25">
      <c r="B53" s="425"/>
      <c r="C53" s="437"/>
      <c r="D53" s="420" t="s">
        <v>360</v>
      </c>
      <c r="E53" s="418" t="s">
        <v>262</v>
      </c>
      <c r="F53" s="418" t="s">
        <v>361</v>
      </c>
      <c r="G53" s="421">
        <v>42010</v>
      </c>
    </row>
    <row r="54" spans="2:7" ht="15.75" thickBot="1" x14ac:dyDescent="0.3">
      <c r="B54" s="425"/>
      <c r="C54" s="437"/>
      <c r="D54" s="447" t="s">
        <v>362</v>
      </c>
      <c r="E54" s="448" t="s">
        <v>262</v>
      </c>
      <c r="F54" s="448" t="s">
        <v>363</v>
      </c>
      <c r="G54" s="467">
        <v>42024</v>
      </c>
    </row>
    <row r="55" spans="2:7" ht="25.5" x14ac:dyDescent="0.25">
      <c r="B55" s="479" t="s">
        <v>244</v>
      </c>
      <c r="C55" s="481">
        <v>2</v>
      </c>
      <c r="D55" s="445" t="s">
        <v>364</v>
      </c>
      <c r="E55" s="439" t="s">
        <v>268</v>
      </c>
      <c r="F55" s="439" t="s">
        <v>365</v>
      </c>
      <c r="G55" s="454">
        <v>42279</v>
      </c>
    </row>
    <row r="56" spans="2:7" ht="26.25" thickBot="1" x14ac:dyDescent="0.3">
      <c r="B56" s="425"/>
      <c r="C56" s="437"/>
      <c r="D56" s="447" t="s">
        <v>366</v>
      </c>
      <c r="E56" s="448" t="s">
        <v>367</v>
      </c>
      <c r="F56" s="448" t="s">
        <v>368</v>
      </c>
      <c r="G56" s="467" t="s">
        <v>369</v>
      </c>
    </row>
    <row r="57" spans="2:7" x14ac:dyDescent="0.25">
      <c r="B57" s="479" t="s">
        <v>245</v>
      </c>
      <c r="C57" s="482">
        <v>3</v>
      </c>
      <c r="D57" s="474" t="s">
        <v>391</v>
      </c>
      <c r="E57" s="455" t="s">
        <v>268</v>
      </c>
      <c r="F57" s="455" t="s">
        <v>370</v>
      </c>
      <c r="G57" s="456">
        <v>42643</v>
      </c>
    </row>
    <row r="58" spans="2:7" ht="25.5" x14ac:dyDescent="0.25">
      <c r="B58" s="425"/>
      <c r="C58" s="483"/>
      <c r="D58" s="472" t="s">
        <v>371</v>
      </c>
      <c r="E58" s="432" t="s">
        <v>277</v>
      </c>
      <c r="F58" s="432" t="s">
        <v>372</v>
      </c>
      <c r="G58" s="433">
        <v>42707</v>
      </c>
    </row>
    <row r="59" spans="2:7" ht="15.75" thickBot="1" x14ac:dyDescent="0.3">
      <c r="B59" s="425"/>
      <c r="C59" s="483"/>
      <c r="D59" s="475" t="s">
        <v>373</v>
      </c>
      <c r="E59" s="476" t="s">
        <v>268</v>
      </c>
      <c r="F59" s="476" t="s">
        <v>374</v>
      </c>
      <c r="G59" s="477">
        <v>42823</v>
      </c>
    </row>
    <row r="60" spans="2:7" x14ac:dyDescent="0.25">
      <c r="B60" s="479" t="s">
        <v>246</v>
      </c>
      <c r="C60" s="482">
        <v>3</v>
      </c>
      <c r="D60" s="474" t="s">
        <v>392</v>
      </c>
      <c r="E60" s="455" t="s">
        <v>277</v>
      </c>
      <c r="F60" s="455" t="s">
        <v>375</v>
      </c>
      <c r="G60" s="456">
        <v>42886</v>
      </c>
    </row>
    <row r="61" spans="2:7" x14ac:dyDescent="0.25">
      <c r="B61" s="425"/>
      <c r="C61" s="483"/>
      <c r="D61" s="472" t="s">
        <v>376</v>
      </c>
      <c r="E61" s="432" t="s">
        <v>268</v>
      </c>
      <c r="F61" s="432" t="s">
        <v>377</v>
      </c>
      <c r="G61" s="433">
        <v>43154</v>
      </c>
    </row>
    <row r="62" spans="2:7" ht="15.75" thickBot="1" x14ac:dyDescent="0.3">
      <c r="B62" s="425"/>
      <c r="C62" s="483"/>
      <c r="D62" s="475" t="s">
        <v>378</v>
      </c>
      <c r="E62" s="476" t="s">
        <v>268</v>
      </c>
      <c r="F62" s="476" t="s">
        <v>379</v>
      </c>
      <c r="G62" s="477">
        <v>43162</v>
      </c>
    </row>
    <row r="63" spans="2:7" x14ac:dyDescent="0.25">
      <c r="B63" s="461" t="s">
        <v>247</v>
      </c>
      <c r="C63" s="484">
        <v>3</v>
      </c>
      <c r="D63" s="474" t="s">
        <v>380</v>
      </c>
      <c r="E63" s="455" t="s">
        <v>277</v>
      </c>
      <c r="F63" s="455" t="s">
        <v>381</v>
      </c>
      <c r="G63" s="456">
        <v>43224</v>
      </c>
    </row>
    <row r="64" spans="2:7" x14ac:dyDescent="0.25">
      <c r="B64" s="425"/>
      <c r="C64" s="483"/>
      <c r="D64" s="472" t="s">
        <v>382</v>
      </c>
      <c r="E64" s="432" t="s">
        <v>277</v>
      </c>
      <c r="F64" s="432" t="s">
        <v>383</v>
      </c>
      <c r="G64" s="433">
        <v>43273</v>
      </c>
    </row>
    <row r="65" spans="2:7" ht="15.75" thickBot="1" x14ac:dyDescent="0.3">
      <c r="B65" s="463"/>
      <c r="C65" s="485"/>
      <c r="D65" s="473" t="s">
        <v>384</v>
      </c>
      <c r="E65" s="457" t="s">
        <v>268</v>
      </c>
      <c r="F65" s="457" t="s">
        <v>385</v>
      </c>
      <c r="G65" s="458">
        <v>43402</v>
      </c>
    </row>
    <row r="66" spans="2:7" s="53" customFormat="1" ht="15.75" x14ac:dyDescent="0.25">
      <c r="B66" s="497" t="s">
        <v>386</v>
      </c>
      <c r="C66" s="498"/>
      <c r="D66" s="497"/>
      <c r="E66" s="497"/>
      <c r="F66" s="497"/>
      <c r="G66" s="499"/>
    </row>
    <row r="67" spans="2:7" s="53" customFormat="1" ht="15.75" x14ac:dyDescent="0.25">
      <c r="B67" s="497"/>
      <c r="C67" s="498"/>
      <c r="D67" s="497"/>
      <c r="E67" s="497"/>
      <c r="F67" s="497"/>
      <c r="G67" s="499"/>
    </row>
    <row r="68" spans="2:7" s="53" customFormat="1" x14ac:dyDescent="0.25"/>
  </sheetData>
  <mergeCells count="4">
    <mergeCell ref="D12:D13"/>
    <mergeCell ref="E12:E13"/>
    <mergeCell ref="F12:F13"/>
    <mergeCell ref="B3:G3"/>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zoomScale="80" zoomScaleNormal="80" workbookViewId="0">
      <selection activeCell="A21" sqref="A21"/>
    </sheetView>
  </sheetViews>
  <sheetFormatPr defaultColWidth="0" defaultRowHeight="15" zeroHeight="1" x14ac:dyDescent="0.25"/>
  <cols>
    <col min="1" max="1" width="196.28515625" style="504" customWidth="1"/>
    <col min="2" max="16384" width="9.140625" hidden="1"/>
  </cols>
  <sheetData>
    <row r="1" spans="1:1" ht="38.25" customHeight="1" x14ac:dyDescent="0.25">
      <c r="A1" s="507" t="s">
        <v>406</v>
      </c>
    </row>
    <row r="2" spans="1:1" x14ac:dyDescent="0.25"/>
    <row r="3" spans="1:1" ht="29.25" x14ac:dyDescent="0.25">
      <c r="A3" s="505" t="s">
        <v>407</v>
      </c>
    </row>
    <row r="4" spans="1:1" x14ac:dyDescent="0.25">
      <c r="A4" s="505"/>
    </row>
    <row r="5" spans="1:1" ht="15.75" x14ac:dyDescent="0.25">
      <c r="A5" s="508" t="s">
        <v>403</v>
      </c>
    </row>
    <row r="6" spans="1:1" ht="57.75" x14ac:dyDescent="0.25">
      <c r="A6" s="509" t="s">
        <v>417</v>
      </c>
    </row>
    <row r="7" spans="1:1" x14ac:dyDescent="0.25">
      <c r="A7" s="506"/>
    </row>
    <row r="8" spans="1:1" ht="15.75" x14ac:dyDescent="0.25">
      <c r="A8" s="508" t="s">
        <v>396</v>
      </c>
    </row>
    <row r="9" spans="1:1" ht="43.5" x14ac:dyDescent="0.25">
      <c r="A9" s="509" t="s">
        <v>418</v>
      </c>
    </row>
    <row r="10" spans="1:1" x14ac:dyDescent="0.25">
      <c r="A10" s="506"/>
    </row>
    <row r="11" spans="1:1" ht="15.75" x14ac:dyDescent="0.25">
      <c r="A11" s="508" t="s">
        <v>397</v>
      </c>
    </row>
    <row r="12" spans="1:1" ht="43.5" x14ac:dyDescent="0.25">
      <c r="A12" s="509" t="s">
        <v>419</v>
      </c>
    </row>
    <row r="13" spans="1:1" x14ac:dyDescent="0.25">
      <c r="A13" s="505"/>
    </row>
    <row r="14" spans="1:1" ht="15.75" x14ac:dyDescent="0.25">
      <c r="A14" s="508" t="s">
        <v>398</v>
      </c>
    </row>
    <row r="15" spans="1:1" ht="57.75" x14ac:dyDescent="0.25">
      <c r="A15" s="509" t="s">
        <v>420</v>
      </c>
    </row>
    <row r="16" spans="1:1" x14ac:dyDescent="0.25">
      <c r="A16" s="506"/>
    </row>
    <row r="17" spans="1:1" ht="15.75" x14ac:dyDescent="0.25">
      <c r="A17" s="508" t="s">
        <v>404</v>
      </c>
    </row>
    <row r="18" spans="1:1" ht="43.5" x14ac:dyDescent="0.25">
      <c r="A18" s="509" t="s">
        <v>421</v>
      </c>
    </row>
    <row r="19" spans="1:1" x14ac:dyDescent="0.25">
      <c r="A19" s="505"/>
    </row>
    <row r="20" spans="1:1" ht="15.75" x14ac:dyDescent="0.25">
      <c r="A20" s="508" t="s">
        <v>405</v>
      </c>
    </row>
    <row r="21" spans="1:1" ht="43.5" x14ac:dyDescent="0.25">
      <c r="A21" s="509" t="s">
        <v>422</v>
      </c>
    </row>
  </sheetData>
  <hyperlinks>
    <hyperlink ref="A5" location="'Table 2.1'!A1" display="Table 2.1 - Type of construction firms operating in Nothern Ireland"/>
    <hyperlink ref="A8" location="'Table 2.2'!A1" display="Table 2.2 - Northern Ireland Business Register and Employment Survey 2017 Employee Jobs"/>
    <hyperlink ref="A11" location="'Table 2.3'!A1" display="Table 2.3 - Northern Ireland Employee Jobs in Construction"/>
    <hyperlink ref="A14" location="'Table 2.4'!A1" display="Table 2.4 - Northern Ireland Labour Force Survey"/>
    <hyperlink ref="A17" location="'Table 2.5'!A1" display="Table 2.5 to 2.7 - Nothern Ireland Annual Survey of Hours and Earnings in the Construction Industry "/>
    <hyperlink ref="A20" location="'Table 2.8'!A1" display="Table 2.8 -  Statistics of accidents reported to HSENI 2002/03 - 2018/19 in the Construction Sector of fatal accidents"/>
    <hyperlink ref="A6" r:id="rId1" display="This information is extracted from the Inter-Departmental Business Register (IDBR). The IDBR is a business register which contains information on all businesses in the UK which are VAT registered or operating a PAYE scheme. SIC (2007) Divisions 41-43 of t"/>
    <hyperlink ref="A9" r:id="rId2" display="The source for this information is the Census of Employment which is a statutory survey which has been carried out every two years since 1987. It is a full count of the number of employee jobs in all industries except for agriculture. The self-employed ar"/>
    <hyperlink ref="A15" r:id="rId3" display="https://www.nisra.gov.uk/statistics/labour-market-and-social-welfare/labour-force-survey"/>
    <hyperlink ref="A18" r:id="rId4" display="This information is sourced from the Annual Survey of Hours and Earnings (ASHE) which is a National Statistics survey. The ASHE is a UK wide survey that provides information on hourly, weekly and annual earnings by gender, work patterns, industry and occu"/>
    <hyperlink ref="A21" r:id="rId5" display="This information is sourced from the Case Management System (CMS) of the Health and Safety Executive for Northern Ireland (HSENI). The information comes from incident reports submitted to HSENI under the Reporting of Injuries, Diseases and Dangerous Occur"/>
    <hyperlink ref="A12" r:id="rId6" display="Table 2.3 provides the latest estimate of the number of Northern Ireland Employees in Construction based on the Quarterly Employment Survey (QES).  The QES is designed to provide short-term employee job estimates for Northern Ireland. The information cont"/>
  </hyperlinks>
  <pageMargins left="0.7" right="0.7" top="0.75" bottom="0.75" header="0.3" footer="0.3"/>
  <pageSetup orientation="portrait" horizontalDpi="90" verticalDpi="9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4" workbookViewId="0"/>
  </sheetViews>
  <sheetFormatPr defaultColWidth="0" defaultRowHeight="15" zeroHeight="1" x14ac:dyDescent="0.25"/>
  <cols>
    <col min="1" max="1" width="3.5703125" style="53" customWidth="1"/>
    <col min="2" max="2" width="17" customWidth="1"/>
    <col min="3" max="3" width="49.85546875" customWidth="1"/>
    <col min="4" max="10" width="13.42578125" customWidth="1"/>
    <col min="11" max="12" width="9.140625" style="53" customWidth="1"/>
    <col min="13" max="16384" width="9.140625" hidden="1"/>
  </cols>
  <sheetData>
    <row r="1" spans="1:12" s="53" customFormat="1" ht="15.75" thickBot="1" x14ac:dyDescent="0.3"/>
    <row r="2" spans="1:12" ht="16.5" x14ac:dyDescent="0.25">
      <c r="B2" s="178" t="s">
        <v>81</v>
      </c>
      <c r="C2" s="118"/>
      <c r="D2" s="118"/>
      <c r="E2" s="119"/>
      <c r="F2" s="119"/>
      <c r="G2" s="119"/>
      <c r="H2" s="119"/>
      <c r="I2" s="119"/>
      <c r="J2" s="120"/>
    </row>
    <row r="3" spans="1:12" s="34" customFormat="1" ht="22.5" customHeight="1" thickBot="1" x14ac:dyDescent="0.3">
      <c r="A3" s="55"/>
      <c r="B3" s="159" t="s">
        <v>82</v>
      </c>
      <c r="C3" s="160"/>
      <c r="D3" s="160"/>
      <c r="E3" s="160"/>
      <c r="F3" s="160"/>
      <c r="G3" s="160"/>
      <c r="H3" s="160"/>
      <c r="I3" s="160"/>
      <c r="J3" s="161"/>
      <c r="K3" s="55"/>
      <c r="L3" s="55"/>
    </row>
    <row r="4" spans="1:12" ht="18.75" customHeight="1" x14ac:dyDescent="0.25">
      <c r="B4" s="151" t="s">
        <v>83</v>
      </c>
      <c r="C4" s="153" t="s">
        <v>84</v>
      </c>
      <c r="D4" s="510" t="s">
        <v>85</v>
      </c>
      <c r="E4" s="510"/>
      <c r="F4" s="510"/>
      <c r="G4" s="510"/>
      <c r="H4" s="510"/>
      <c r="I4" s="510"/>
      <c r="J4" s="511"/>
    </row>
    <row r="5" spans="1:12" ht="15.75" thickBot="1" x14ac:dyDescent="0.3">
      <c r="B5" s="152" t="s">
        <v>95</v>
      </c>
      <c r="C5" s="154"/>
      <c r="D5" s="155" t="s">
        <v>86</v>
      </c>
      <c r="E5" s="156" t="s">
        <v>87</v>
      </c>
      <c r="F5" s="157" t="s">
        <v>88</v>
      </c>
      <c r="G5" s="156" t="s">
        <v>89</v>
      </c>
      <c r="H5" s="157" t="s">
        <v>90</v>
      </c>
      <c r="I5" s="156" t="s">
        <v>91</v>
      </c>
      <c r="J5" s="158" t="s">
        <v>5</v>
      </c>
    </row>
    <row r="6" spans="1:12" x14ac:dyDescent="0.25">
      <c r="B6" s="85"/>
      <c r="C6" s="142"/>
      <c r="D6" s="149"/>
      <c r="E6" s="149"/>
      <c r="F6" s="149"/>
      <c r="G6" s="149"/>
      <c r="H6" s="149"/>
      <c r="I6" s="149"/>
      <c r="J6" s="150"/>
    </row>
    <row r="7" spans="1:12" x14ac:dyDescent="0.25">
      <c r="B7" s="146">
        <v>4110</v>
      </c>
      <c r="C7" s="142" t="s">
        <v>11</v>
      </c>
      <c r="D7" s="125">
        <v>390</v>
      </c>
      <c r="E7" s="125">
        <v>375</v>
      </c>
      <c r="F7" s="125">
        <v>205</v>
      </c>
      <c r="G7" s="125">
        <v>60</v>
      </c>
      <c r="H7" s="125">
        <v>20</v>
      </c>
      <c r="I7" s="125">
        <v>5</v>
      </c>
      <c r="J7" s="126">
        <v>1050</v>
      </c>
    </row>
    <row r="8" spans="1:12" ht="18.75" customHeight="1" x14ac:dyDescent="0.25">
      <c r="B8" s="164">
        <v>4120</v>
      </c>
      <c r="C8" s="165" t="s">
        <v>10</v>
      </c>
      <c r="D8" s="166">
        <v>765</v>
      </c>
      <c r="E8" s="166">
        <v>1015</v>
      </c>
      <c r="F8" s="166">
        <v>425</v>
      </c>
      <c r="G8" s="166">
        <v>100</v>
      </c>
      <c r="H8" s="166">
        <v>45</v>
      </c>
      <c r="I8" s="166">
        <v>40</v>
      </c>
      <c r="J8" s="167">
        <v>2390</v>
      </c>
    </row>
    <row r="9" spans="1:12" ht="22.5" customHeight="1" x14ac:dyDescent="0.25">
      <c r="B9" s="169">
        <v>4211</v>
      </c>
      <c r="C9" s="170" t="s">
        <v>17</v>
      </c>
      <c r="D9" s="171">
        <v>90</v>
      </c>
      <c r="E9" s="171">
        <v>145</v>
      </c>
      <c r="F9" s="171">
        <v>40</v>
      </c>
      <c r="G9" s="171">
        <v>5</v>
      </c>
      <c r="H9" s="171">
        <v>0</v>
      </c>
      <c r="I9" s="171" t="s">
        <v>18</v>
      </c>
      <c r="J9" s="172">
        <v>290</v>
      </c>
    </row>
    <row r="10" spans="1:12" x14ac:dyDescent="0.25">
      <c r="B10" s="147">
        <v>4212</v>
      </c>
      <c r="C10" s="143" t="s">
        <v>19</v>
      </c>
      <c r="D10" s="127">
        <v>0</v>
      </c>
      <c r="E10" s="127" t="s">
        <v>18</v>
      </c>
      <c r="F10" s="127" t="s">
        <v>18</v>
      </c>
      <c r="G10" s="127">
        <v>0</v>
      </c>
      <c r="H10" s="127">
        <v>0</v>
      </c>
      <c r="I10" s="127">
        <v>0</v>
      </c>
      <c r="J10" s="128">
        <v>5</v>
      </c>
    </row>
    <row r="11" spans="1:12" x14ac:dyDescent="0.25">
      <c r="B11" s="146">
        <v>4213</v>
      </c>
      <c r="C11" s="142" t="s">
        <v>92</v>
      </c>
      <c r="D11" s="125" t="s">
        <v>18</v>
      </c>
      <c r="E11" s="125" t="s">
        <v>18</v>
      </c>
      <c r="F11" s="125" t="s">
        <v>18</v>
      </c>
      <c r="G11" s="125">
        <v>0</v>
      </c>
      <c r="H11" s="125" t="s">
        <v>18</v>
      </c>
      <c r="I11" s="125">
        <v>0</v>
      </c>
      <c r="J11" s="126">
        <v>5</v>
      </c>
    </row>
    <row r="12" spans="1:12" x14ac:dyDescent="0.25">
      <c r="B12" s="146">
        <v>4221</v>
      </c>
      <c r="C12" s="142" t="s">
        <v>22</v>
      </c>
      <c r="D12" s="125">
        <v>10</v>
      </c>
      <c r="E12" s="125">
        <v>5</v>
      </c>
      <c r="F12" s="125" t="s">
        <v>18</v>
      </c>
      <c r="G12" s="125" t="s">
        <v>18</v>
      </c>
      <c r="H12" s="125">
        <v>0</v>
      </c>
      <c r="I12" s="125" t="s">
        <v>18</v>
      </c>
      <c r="J12" s="126">
        <v>20</v>
      </c>
    </row>
    <row r="13" spans="1:12" ht="29.25" x14ac:dyDescent="0.25">
      <c r="B13" s="147">
        <v>4222</v>
      </c>
      <c r="C13" s="143" t="s">
        <v>23</v>
      </c>
      <c r="D13" s="127">
        <v>10</v>
      </c>
      <c r="E13" s="127">
        <v>25</v>
      </c>
      <c r="F13" s="127">
        <v>10</v>
      </c>
      <c r="G13" s="127" t="s">
        <v>18</v>
      </c>
      <c r="H13" s="127">
        <v>0</v>
      </c>
      <c r="I13" s="127" t="s">
        <v>18</v>
      </c>
      <c r="J13" s="128">
        <v>50</v>
      </c>
    </row>
    <row r="14" spans="1:12" x14ac:dyDescent="0.25">
      <c r="B14" s="146">
        <v>4291</v>
      </c>
      <c r="C14" s="142" t="s">
        <v>25</v>
      </c>
      <c r="D14" s="125" t="s">
        <v>18</v>
      </c>
      <c r="E14" s="125">
        <v>0</v>
      </c>
      <c r="F14" s="125">
        <v>0</v>
      </c>
      <c r="G14" s="125" t="s">
        <v>18</v>
      </c>
      <c r="H14" s="125" t="s">
        <v>18</v>
      </c>
      <c r="I14" s="125">
        <v>0</v>
      </c>
      <c r="J14" s="126" t="s">
        <v>18</v>
      </c>
    </row>
    <row r="15" spans="1:12" ht="19.5" customHeight="1" x14ac:dyDescent="0.25">
      <c r="B15" s="164">
        <v>4299</v>
      </c>
      <c r="C15" s="168" t="s">
        <v>26</v>
      </c>
      <c r="D15" s="166">
        <v>130</v>
      </c>
      <c r="E15" s="166">
        <v>150</v>
      </c>
      <c r="F15" s="166">
        <v>85</v>
      </c>
      <c r="G15" s="166">
        <v>35</v>
      </c>
      <c r="H15" s="166">
        <v>20</v>
      </c>
      <c r="I15" s="166">
        <v>25</v>
      </c>
      <c r="J15" s="167">
        <v>445</v>
      </c>
    </row>
    <row r="16" spans="1:12" ht="18.75" customHeight="1" x14ac:dyDescent="0.25">
      <c r="B16" s="173">
        <v>4311</v>
      </c>
      <c r="C16" s="174" t="s">
        <v>29</v>
      </c>
      <c r="D16" s="175">
        <v>10</v>
      </c>
      <c r="E16" s="175">
        <v>5</v>
      </c>
      <c r="F16" s="175" t="s">
        <v>18</v>
      </c>
      <c r="G16" s="175" t="s">
        <v>18</v>
      </c>
      <c r="H16" s="175">
        <v>0</v>
      </c>
      <c r="I16" s="175">
        <v>0</v>
      </c>
      <c r="J16" s="176">
        <v>20</v>
      </c>
    </row>
    <row r="17" spans="2:10" x14ac:dyDescent="0.25">
      <c r="B17" s="146">
        <v>4312</v>
      </c>
      <c r="C17" s="142" t="s">
        <v>30</v>
      </c>
      <c r="D17" s="125">
        <v>75</v>
      </c>
      <c r="E17" s="125">
        <v>90</v>
      </c>
      <c r="F17" s="125">
        <v>25</v>
      </c>
      <c r="G17" s="125" t="s">
        <v>18</v>
      </c>
      <c r="H17" s="125">
        <v>0</v>
      </c>
      <c r="I17" s="125">
        <v>0</v>
      </c>
      <c r="J17" s="126">
        <v>190</v>
      </c>
    </row>
    <row r="18" spans="2:10" x14ac:dyDescent="0.25">
      <c r="B18" s="146">
        <v>4313</v>
      </c>
      <c r="C18" s="142" t="s">
        <v>31</v>
      </c>
      <c r="D18" s="125" t="s">
        <v>18</v>
      </c>
      <c r="E18" s="125">
        <v>5</v>
      </c>
      <c r="F18" s="125" t="s">
        <v>18</v>
      </c>
      <c r="G18" s="125" t="s">
        <v>18</v>
      </c>
      <c r="H18" s="125">
        <v>0</v>
      </c>
      <c r="I18" s="125">
        <v>0</v>
      </c>
      <c r="J18" s="126">
        <v>15</v>
      </c>
    </row>
    <row r="19" spans="2:10" x14ac:dyDescent="0.25">
      <c r="B19" s="146">
        <v>4321</v>
      </c>
      <c r="C19" s="142" t="s">
        <v>33</v>
      </c>
      <c r="D19" s="125">
        <v>620</v>
      </c>
      <c r="E19" s="125">
        <v>620</v>
      </c>
      <c r="F19" s="125">
        <v>145</v>
      </c>
      <c r="G19" s="125">
        <v>30</v>
      </c>
      <c r="H19" s="125">
        <v>15</v>
      </c>
      <c r="I19" s="125">
        <v>10</v>
      </c>
      <c r="J19" s="126">
        <v>1440</v>
      </c>
    </row>
    <row r="20" spans="2:10" x14ac:dyDescent="0.25">
      <c r="B20" s="147">
        <v>4322</v>
      </c>
      <c r="C20" s="143" t="s">
        <v>34</v>
      </c>
      <c r="D20" s="127">
        <v>420</v>
      </c>
      <c r="E20" s="127">
        <v>465</v>
      </c>
      <c r="F20" s="127">
        <v>115</v>
      </c>
      <c r="G20" s="127">
        <v>30</v>
      </c>
      <c r="H20" s="127">
        <v>10</v>
      </c>
      <c r="I20" s="127">
        <v>10</v>
      </c>
      <c r="J20" s="128">
        <v>1055</v>
      </c>
    </row>
    <row r="21" spans="2:10" x14ac:dyDescent="0.25">
      <c r="B21" s="146">
        <v>4329</v>
      </c>
      <c r="C21" s="142" t="s">
        <v>35</v>
      </c>
      <c r="D21" s="125">
        <v>60</v>
      </c>
      <c r="E21" s="125">
        <v>80</v>
      </c>
      <c r="F21" s="125">
        <v>35</v>
      </c>
      <c r="G21" s="125">
        <v>5</v>
      </c>
      <c r="H21" s="125" t="s">
        <v>18</v>
      </c>
      <c r="I21" s="125">
        <v>0</v>
      </c>
      <c r="J21" s="126">
        <v>180</v>
      </c>
    </row>
    <row r="22" spans="2:10" x14ac:dyDescent="0.25">
      <c r="B22" s="146">
        <v>4331</v>
      </c>
      <c r="C22" s="142" t="s">
        <v>37</v>
      </c>
      <c r="D22" s="125">
        <v>145</v>
      </c>
      <c r="E22" s="125">
        <v>135</v>
      </c>
      <c r="F22" s="125">
        <v>30</v>
      </c>
      <c r="G22" s="125" t="s">
        <v>18</v>
      </c>
      <c r="H22" s="125" t="s">
        <v>18</v>
      </c>
      <c r="I22" s="125">
        <v>0</v>
      </c>
      <c r="J22" s="126">
        <v>310</v>
      </c>
    </row>
    <row r="23" spans="2:10" x14ac:dyDescent="0.25">
      <c r="B23" s="146">
        <v>4332</v>
      </c>
      <c r="C23" s="142" t="s">
        <v>38</v>
      </c>
      <c r="D23" s="125">
        <v>555</v>
      </c>
      <c r="E23" s="125">
        <v>440</v>
      </c>
      <c r="F23" s="125">
        <v>105</v>
      </c>
      <c r="G23" s="125">
        <v>20</v>
      </c>
      <c r="H23" s="125" t="s">
        <v>18</v>
      </c>
      <c r="I23" s="125">
        <v>10</v>
      </c>
      <c r="J23" s="126">
        <v>1135</v>
      </c>
    </row>
    <row r="24" spans="2:10" x14ac:dyDescent="0.25">
      <c r="B24" s="146">
        <v>4333</v>
      </c>
      <c r="C24" s="142" t="s">
        <v>39</v>
      </c>
      <c r="D24" s="125">
        <v>75</v>
      </c>
      <c r="E24" s="125">
        <v>100</v>
      </c>
      <c r="F24" s="125">
        <v>25</v>
      </c>
      <c r="G24" s="125" t="s">
        <v>18</v>
      </c>
      <c r="H24" s="125" t="s">
        <v>18</v>
      </c>
      <c r="I24" s="125" t="s">
        <v>18</v>
      </c>
      <c r="J24" s="126">
        <v>205</v>
      </c>
    </row>
    <row r="25" spans="2:10" x14ac:dyDescent="0.25">
      <c r="B25" s="146">
        <v>4334</v>
      </c>
      <c r="C25" s="142" t="s">
        <v>40</v>
      </c>
      <c r="D25" s="129">
        <v>115</v>
      </c>
      <c r="E25" s="129">
        <v>205</v>
      </c>
      <c r="F25" s="129">
        <v>30</v>
      </c>
      <c r="G25" s="125">
        <v>5</v>
      </c>
      <c r="H25" s="125" t="s">
        <v>18</v>
      </c>
      <c r="I25" s="125" t="s">
        <v>18</v>
      </c>
      <c r="J25" s="130">
        <v>360</v>
      </c>
    </row>
    <row r="26" spans="2:10" x14ac:dyDescent="0.25">
      <c r="B26" s="146">
        <v>4339</v>
      </c>
      <c r="C26" s="142" t="s">
        <v>43</v>
      </c>
      <c r="D26" s="129">
        <v>120</v>
      </c>
      <c r="E26" s="129">
        <v>100</v>
      </c>
      <c r="F26" s="129">
        <v>30</v>
      </c>
      <c r="G26" s="125">
        <v>10</v>
      </c>
      <c r="H26" s="125" t="s">
        <v>18</v>
      </c>
      <c r="I26" s="125" t="s">
        <v>18</v>
      </c>
      <c r="J26" s="130">
        <v>265</v>
      </c>
    </row>
    <row r="27" spans="2:10" x14ac:dyDescent="0.25">
      <c r="B27" s="146">
        <v>4391</v>
      </c>
      <c r="C27" s="142" t="s">
        <v>45</v>
      </c>
      <c r="D27" s="129">
        <v>50</v>
      </c>
      <c r="E27" s="129">
        <v>80</v>
      </c>
      <c r="F27" s="129">
        <v>25</v>
      </c>
      <c r="G27" s="125">
        <v>5</v>
      </c>
      <c r="H27" s="125" t="s">
        <v>18</v>
      </c>
      <c r="I27" s="129">
        <v>0</v>
      </c>
      <c r="J27" s="130">
        <v>165</v>
      </c>
    </row>
    <row r="28" spans="2:10" x14ac:dyDescent="0.25">
      <c r="B28" s="162">
        <v>4399</v>
      </c>
      <c r="C28" s="163" t="s">
        <v>46</v>
      </c>
      <c r="D28" s="131">
        <v>450</v>
      </c>
      <c r="E28" s="131">
        <v>375</v>
      </c>
      <c r="F28" s="131">
        <v>95</v>
      </c>
      <c r="G28" s="131">
        <v>15</v>
      </c>
      <c r="H28" s="127" t="s">
        <v>18</v>
      </c>
      <c r="I28" s="127" t="s">
        <v>18</v>
      </c>
      <c r="J28" s="132">
        <v>945</v>
      </c>
    </row>
    <row r="29" spans="2:10" ht="15.75" thickBot="1" x14ac:dyDescent="0.3">
      <c r="B29" s="148" t="s">
        <v>5</v>
      </c>
      <c r="C29" s="144"/>
      <c r="D29" s="133">
        <v>4100</v>
      </c>
      <c r="E29" s="133">
        <v>4425</v>
      </c>
      <c r="F29" s="133">
        <v>1435</v>
      </c>
      <c r="G29" s="133">
        <v>345</v>
      </c>
      <c r="H29" s="133">
        <v>125</v>
      </c>
      <c r="I29" s="133">
        <v>115</v>
      </c>
      <c r="J29" s="134">
        <v>10545</v>
      </c>
    </row>
    <row r="30" spans="2:10" s="53" customFormat="1" x14ac:dyDescent="0.25">
      <c r="B30" s="512" t="s">
        <v>93</v>
      </c>
      <c r="C30" s="512"/>
      <c r="D30" s="512"/>
      <c r="E30" s="512"/>
      <c r="F30" s="512"/>
      <c r="G30" s="512"/>
      <c r="H30" s="512"/>
      <c r="I30" s="512"/>
      <c r="J30" s="512"/>
    </row>
    <row r="31" spans="2:10" s="53" customFormat="1" x14ac:dyDescent="0.25">
      <c r="B31" s="135" t="s">
        <v>94</v>
      </c>
      <c r="C31" s="136"/>
      <c r="D31" s="137"/>
      <c r="E31" s="137"/>
      <c r="F31" s="137"/>
      <c r="G31" s="138"/>
      <c r="H31" s="138"/>
      <c r="I31" s="138"/>
      <c r="J31" s="138"/>
    </row>
    <row r="32" spans="2:10" s="53" customFormat="1" x14ac:dyDescent="0.25">
      <c r="B32" s="139" t="s">
        <v>96</v>
      </c>
      <c r="C32" s="140"/>
      <c r="D32" s="140"/>
      <c r="E32" s="140"/>
      <c r="F32" s="140"/>
      <c r="G32" s="140"/>
      <c r="H32" s="140"/>
      <c r="I32" s="140"/>
      <c r="J32" s="140"/>
    </row>
    <row r="33" s="53" customFormat="1" x14ac:dyDescent="0.25"/>
    <row r="34" hidden="1" x14ac:dyDescent="0.25"/>
    <row r="35" hidden="1" x14ac:dyDescent="0.25"/>
    <row r="36" hidden="1" x14ac:dyDescent="0.25"/>
    <row r="37" hidden="1" x14ac:dyDescent="0.25"/>
    <row r="38" hidden="1" x14ac:dyDescent="0.25"/>
    <row r="39" hidden="1" x14ac:dyDescent="0.25"/>
  </sheetData>
  <mergeCells count="2">
    <mergeCell ref="D4:J4"/>
    <mergeCell ref="B30:J30"/>
  </mergeCells>
  <conditionalFormatting sqref="C4:I4 C6:I20 D5:I5">
    <cfRule type="cellIs" dxfId="0" priority="1" operator="between">
      <formula>1</formula>
      <formula>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opLeftCell="A25" workbookViewId="0">
      <selection activeCell="C56" sqref="C56"/>
    </sheetView>
  </sheetViews>
  <sheetFormatPr defaultColWidth="0" defaultRowHeight="15" zeroHeight="1" x14ac:dyDescent="0.25"/>
  <cols>
    <col min="1" max="1" width="3.5703125" customWidth="1"/>
    <col min="2" max="2" width="7.7109375" customWidth="1"/>
    <col min="3" max="3" width="43.85546875" customWidth="1"/>
    <col min="4" max="10" width="11.42578125" customWidth="1"/>
    <col min="11" max="12" width="9.140625" style="53" customWidth="1"/>
    <col min="13" max="16384" width="9.140625" hidden="1"/>
  </cols>
  <sheetData>
    <row r="1" spans="1:12" s="3" customFormat="1" ht="15.75" thickBot="1" x14ac:dyDescent="0.3">
      <c r="A1" s="1"/>
      <c r="B1" s="2"/>
      <c r="C1" s="2"/>
      <c r="D1" s="2"/>
      <c r="E1" s="2"/>
      <c r="F1" s="2"/>
      <c r="G1" s="2"/>
      <c r="H1" s="2"/>
      <c r="I1" s="2"/>
      <c r="J1" s="2"/>
      <c r="K1" s="53"/>
      <c r="L1" s="53"/>
    </row>
    <row r="2" spans="1:12" ht="34.5" customHeight="1" x14ac:dyDescent="0.25">
      <c r="A2" s="4"/>
      <c r="B2" s="56" t="s">
        <v>413</v>
      </c>
      <c r="C2" s="37"/>
      <c r="D2" s="37"/>
      <c r="E2" s="37"/>
      <c r="F2" s="37"/>
      <c r="G2" s="37"/>
      <c r="H2" s="37"/>
      <c r="I2" s="37"/>
      <c r="J2" s="38"/>
    </row>
    <row r="3" spans="1:12" s="6" customFormat="1" ht="18" x14ac:dyDescent="0.2">
      <c r="A3" s="5"/>
      <c r="B3" s="35"/>
      <c r="C3" s="36"/>
      <c r="D3" s="39"/>
      <c r="E3" s="40"/>
      <c r="F3" s="40"/>
      <c r="G3" s="41" t="s">
        <v>0</v>
      </c>
      <c r="H3" s="40"/>
      <c r="I3" s="40"/>
      <c r="J3" s="69"/>
      <c r="K3" s="54"/>
      <c r="L3" s="54"/>
    </row>
    <row r="4" spans="1:12" ht="0.75" customHeight="1" x14ac:dyDescent="0.25">
      <c r="A4" s="4"/>
      <c r="B4" s="7"/>
      <c r="C4" s="8"/>
      <c r="D4" s="8"/>
      <c r="E4" s="8"/>
      <c r="F4" s="8"/>
      <c r="G4" s="8"/>
      <c r="H4" s="8"/>
      <c r="I4" s="8"/>
      <c r="J4" s="9"/>
    </row>
    <row r="5" spans="1:12" ht="15" customHeight="1" x14ac:dyDescent="0.25">
      <c r="A5" s="4"/>
      <c r="B5" s="42" t="s">
        <v>1</v>
      </c>
      <c r="C5" s="42" t="s">
        <v>2</v>
      </c>
      <c r="D5" s="43" t="s">
        <v>3</v>
      </c>
      <c r="E5" s="44" t="s">
        <v>3</v>
      </c>
      <c r="F5" s="45" t="s">
        <v>3</v>
      </c>
      <c r="G5" s="43" t="s">
        <v>4</v>
      </c>
      <c r="H5" s="44" t="s">
        <v>4</v>
      </c>
      <c r="I5" s="46" t="s">
        <v>4</v>
      </c>
      <c r="J5" s="46" t="s">
        <v>5</v>
      </c>
    </row>
    <row r="6" spans="1:12" ht="13.5" customHeight="1" x14ac:dyDescent="0.25">
      <c r="A6" s="4"/>
      <c r="B6" s="47"/>
      <c r="C6" s="47"/>
      <c r="D6" s="48" t="s">
        <v>6</v>
      </c>
      <c r="E6" s="49" t="s">
        <v>7</v>
      </c>
      <c r="F6" s="50"/>
      <c r="G6" s="48" t="s">
        <v>6</v>
      </c>
      <c r="H6" s="49" t="s">
        <v>7</v>
      </c>
      <c r="I6" s="51"/>
      <c r="J6" s="51"/>
    </row>
    <row r="7" spans="1:12" ht="15.75" x14ac:dyDescent="0.25">
      <c r="A7" s="4"/>
      <c r="B7" s="13" t="s">
        <v>8</v>
      </c>
      <c r="C7" s="14" t="s">
        <v>9</v>
      </c>
      <c r="D7" s="15">
        <v>28165</v>
      </c>
      <c r="E7" s="16">
        <v>1709</v>
      </c>
      <c r="F7" s="17">
        <v>29874</v>
      </c>
      <c r="G7" s="15">
        <v>3549</v>
      </c>
      <c r="H7" s="16">
        <v>2351</v>
      </c>
      <c r="I7" s="17">
        <v>5900</v>
      </c>
      <c r="J7" s="18">
        <v>35774</v>
      </c>
    </row>
    <row r="8" spans="1:12" s="34" customFormat="1" ht="19.5" customHeight="1" x14ac:dyDescent="0.25">
      <c r="A8" s="31"/>
      <c r="B8" s="32">
        <v>41</v>
      </c>
      <c r="C8" s="33" t="s">
        <v>10</v>
      </c>
      <c r="D8" s="21">
        <v>6372</v>
      </c>
      <c r="E8" s="22">
        <v>536</v>
      </c>
      <c r="F8" s="23">
        <v>6909</v>
      </c>
      <c r="G8" s="21">
        <v>1043</v>
      </c>
      <c r="H8" s="22">
        <v>863</v>
      </c>
      <c r="I8" s="23">
        <v>1906</v>
      </c>
      <c r="J8" s="24">
        <v>8815</v>
      </c>
      <c r="K8" s="55"/>
      <c r="L8" s="55"/>
    </row>
    <row r="9" spans="1:12" x14ac:dyDescent="0.25">
      <c r="A9" s="4"/>
      <c r="B9" s="19">
        <v>411</v>
      </c>
      <c r="C9" s="20" t="s">
        <v>11</v>
      </c>
      <c r="D9" s="21">
        <v>757</v>
      </c>
      <c r="E9" s="22">
        <v>117</v>
      </c>
      <c r="F9" s="23">
        <v>874</v>
      </c>
      <c r="G9" s="21">
        <v>285</v>
      </c>
      <c r="H9" s="22">
        <v>253</v>
      </c>
      <c r="I9" s="23">
        <v>538</v>
      </c>
      <c r="J9" s="24">
        <v>1412</v>
      </c>
    </row>
    <row r="10" spans="1:12" ht="25.5" x14ac:dyDescent="0.25">
      <c r="A10" s="4"/>
      <c r="B10" s="19">
        <v>412</v>
      </c>
      <c r="C10" s="20" t="s">
        <v>12</v>
      </c>
      <c r="D10" s="21">
        <v>5615</v>
      </c>
      <c r="E10" s="22">
        <v>420</v>
      </c>
      <c r="F10" s="23">
        <v>6035</v>
      </c>
      <c r="G10" s="21">
        <v>758</v>
      </c>
      <c r="H10" s="22">
        <v>609</v>
      </c>
      <c r="I10" s="23">
        <v>1368</v>
      </c>
      <c r="J10" s="24">
        <v>7402</v>
      </c>
    </row>
    <row r="11" spans="1:12" ht="25.5" x14ac:dyDescent="0.25">
      <c r="A11" s="4"/>
      <c r="B11" s="19">
        <v>4120</v>
      </c>
      <c r="C11" s="20" t="s">
        <v>12</v>
      </c>
      <c r="D11" s="21">
        <v>5615</v>
      </c>
      <c r="E11" s="22">
        <v>420</v>
      </c>
      <c r="F11" s="23">
        <v>6035</v>
      </c>
      <c r="G11" s="21">
        <v>758</v>
      </c>
      <c r="H11" s="22">
        <v>609</v>
      </c>
      <c r="I11" s="23">
        <v>1368</v>
      </c>
      <c r="J11" s="24">
        <v>7402</v>
      </c>
    </row>
    <row r="12" spans="1:12" x14ac:dyDescent="0.25">
      <c r="A12" s="4"/>
      <c r="B12" s="19">
        <v>41201</v>
      </c>
      <c r="C12" s="20" t="s">
        <v>13</v>
      </c>
      <c r="D12" s="21">
        <v>1313</v>
      </c>
      <c r="E12" s="22">
        <v>55</v>
      </c>
      <c r="F12" s="23">
        <v>1369</v>
      </c>
      <c r="G12" s="21">
        <v>211</v>
      </c>
      <c r="H12" s="22">
        <v>86</v>
      </c>
      <c r="I12" s="23">
        <v>297</v>
      </c>
      <c r="J12" s="24">
        <v>1665</v>
      </c>
    </row>
    <row r="13" spans="1:12" s="34" customFormat="1" ht="24" customHeight="1" x14ac:dyDescent="0.25">
      <c r="A13" s="31"/>
      <c r="B13" s="57">
        <v>41202</v>
      </c>
      <c r="C13" s="58" t="s">
        <v>14</v>
      </c>
      <c r="D13" s="59">
        <v>4302</v>
      </c>
      <c r="E13" s="60">
        <v>364</v>
      </c>
      <c r="F13" s="61">
        <v>4666</v>
      </c>
      <c r="G13" s="59">
        <v>547</v>
      </c>
      <c r="H13" s="60">
        <v>524</v>
      </c>
      <c r="I13" s="61">
        <v>1071</v>
      </c>
      <c r="J13" s="62">
        <v>5737</v>
      </c>
      <c r="K13" s="55"/>
      <c r="L13" s="55"/>
    </row>
    <row r="14" spans="1:12" x14ac:dyDescent="0.25">
      <c r="A14" s="4"/>
      <c r="B14" s="63">
        <v>42</v>
      </c>
      <c r="C14" s="64" t="s">
        <v>15</v>
      </c>
      <c r="D14" s="65">
        <v>7278</v>
      </c>
      <c r="E14" s="66">
        <v>249</v>
      </c>
      <c r="F14" s="67">
        <v>7526</v>
      </c>
      <c r="G14" s="65">
        <v>850</v>
      </c>
      <c r="H14" s="66">
        <v>290</v>
      </c>
      <c r="I14" s="67">
        <v>1140</v>
      </c>
      <c r="J14" s="68">
        <v>8666</v>
      </c>
    </row>
    <row r="15" spans="1:12" x14ac:dyDescent="0.25">
      <c r="A15" s="4"/>
      <c r="B15" s="19">
        <v>421</v>
      </c>
      <c r="C15" s="20" t="s">
        <v>16</v>
      </c>
      <c r="D15" s="21">
        <v>1787</v>
      </c>
      <c r="E15" s="22">
        <v>105</v>
      </c>
      <c r="F15" s="23">
        <v>1891</v>
      </c>
      <c r="G15" s="21">
        <v>108</v>
      </c>
      <c r="H15" s="22">
        <v>77</v>
      </c>
      <c r="I15" s="23">
        <v>184</v>
      </c>
      <c r="J15" s="24">
        <v>2075</v>
      </c>
    </row>
    <row r="16" spans="1:12" x14ac:dyDescent="0.25">
      <c r="A16" s="4"/>
      <c r="B16" s="19">
        <v>4211</v>
      </c>
      <c r="C16" s="20" t="s">
        <v>17</v>
      </c>
      <c r="D16" s="21">
        <v>1717</v>
      </c>
      <c r="E16" s="22">
        <v>85</v>
      </c>
      <c r="F16" s="23">
        <v>1801</v>
      </c>
      <c r="G16" s="21">
        <v>107</v>
      </c>
      <c r="H16" s="22">
        <v>70</v>
      </c>
      <c r="I16" s="23">
        <v>177</v>
      </c>
      <c r="J16" s="24">
        <v>1978</v>
      </c>
    </row>
    <row r="17" spans="1:12" x14ac:dyDescent="0.25">
      <c r="A17" s="4"/>
      <c r="B17" s="19">
        <v>4212</v>
      </c>
      <c r="C17" s="20" t="s">
        <v>19</v>
      </c>
      <c r="D17" s="21" t="s">
        <v>18</v>
      </c>
      <c r="E17" s="22" t="s">
        <v>18</v>
      </c>
      <c r="F17" s="23" t="s">
        <v>18</v>
      </c>
      <c r="G17" s="21" t="s">
        <v>18</v>
      </c>
      <c r="H17" s="22" t="s">
        <v>18</v>
      </c>
      <c r="I17" s="23" t="s">
        <v>18</v>
      </c>
      <c r="J17" s="24" t="s">
        <v>18</v>
      </c>
    </row>
    <row r="18" spans="1:12" x14ac:dyDescent="0.25">
      <c r="A18" s="4"/>
      <c r="B18" s="19">
        <v>4213</v>
      </c>
      <c r="C18" s="20" t="s">
        <v>20</v>
      </c>
      <c r="D18" s="21" t="s">
        <v>18</v>
      </c>
      <c r="E18" s="22" t="s">
        <v>18</v>
      </c>
      <c r="F18" s="23" t="s">
        <v>18</v>
      </c>
      <c r="G18" s="21" t="s">
        <v>18</v>
      </c>
      <c r="H18" s="22" t="s">
        <v>18</v>
      </c>
      <c r="I18" s="23" t="s">
        <v>18</v>
      </c>
      <c r="J18" s="24" t="s">
        <v>18</v>
      </c>
    </row>
    <row r="19" spans="1:12" x14ac:dyDescent="0.25">
      <c r="A19" s="4"/>
      <c r="B19" s="19">
        <v>422</v>
      </c>
      <c r="C19" s="20" t="s">
        <v>21</v>
      </c>
      <c r="D19" s="21">
        <v>1272</v>
      </c>
      <c r="E19" s="22">
        <v>27</v>
      </c>
      <c r="F19" s="23">
        <v>1299</v>
      </c>
      <c r="G19" s="21">
        <v>176</v>
      </c>
      <c r="H19" s="22">
        <v>42</v>
      </c>
      <c r="I19" s="23">
        <v>219</v>
      </c>
      <c r="J19" s="24">
        <v>1517</v>
      </c>
    </row>
    <row r="20" spans="1:12" x14ac:dyDescent="0.25">
      <c r="A20" s="4"/>
      <c r="B20" s="19">
        <v>4221</v>
      </c>
      <c r="C20" s="20" t="s">
        <v>22</v>
      </c>
      <c r="D20" s="21">
        <v>33</v>
      </c>
      <c r="E20" s="22" t="s">
        <v>18</v>
      </c>
      <c r="F20" s="23" t="s">
        <v>18</v>
      </c>
      <c r="G20" s="21" t="s">
        <v>18</v>
      </c>
      <c r="H20" s="22" t="s">
        <v>18</v>
      </c>
      <c r="I20" s="23" t="s">
        <v>18</v>
      </c>
      <c r="J20" s="24" t="s">
        <v>18</v>
      </c>
    </row>
    <row r="21" spans="1:12" ht="25.5" x14ac:dyDescent="0.25">
      <c r="A21" s="4"/>
      <c r="B21" s="19">
        <v>4222</v>
      </c>
      <c r="C21" s="20" t="s">
        <v>23</v>
      </c>
      <c r="D21" s="21">
        <v>1239</v>
      </c>
      <c r="E21" s="22" t="s">
        <v>18</v>
      </c>
      <c r="F21" s="23" t="s">
        <v>18</v>
      </c>
      <c r="G21" s="21" t="s">
        <v>18</v>
      </c>
      <c r="H21" s="22" t="s">
        <v>18</v>
      </c>
      <c r="I21" s="23" t="s">
        <v>18</v>
      </c>
      <c r="J21" s="24" t="s">
        <v>18</v>
      </c>
    </row>
    <row r="22" spans="1:12" x14ac:dyDescent="0.25">
      <c r="A22" s="4"/>
      <c r="B22" s="19">
        <v>429</v>
      </c>
      <c r="C22" s="20" t="s">
        <v>24</v>
      </c>
      <c r="D22" s="21">
        <v>4219</v>
      </c>
      <c r="E22" s="22">
        <v>117</v>
      </c>
      <c r="F22" s="23">
        <v>4336</v>
      </c>
      <c r="G22" s="21">
        <v>566</v>
      </c>
      <c r="H22" s="22">
        <v>171</v>
      </c>
      <c r="I22" s="23">
        <v>737</v>
      </c>
      <c r="J22" s="24">
        <v>5074</v>
      </c>
    </row>
    <row r="23" spans="1:12" x14ac:dyDescent="0.25">
      <c r="A23" s="4"/>
      <c r="B23" s="19">
        <v>4291</v>
      </c>
      <c r="C23" s="20" t="s">
        <v>25</v>
      </c>
      <c r="D23" s="21" t="s">
        <v>18</v>
      </c>
      <c r="E23" s="22" t="s">
        <v>18</v>
      </c>
      <c r="F23" s="23" t="s">
        <v>18</v>
      </c>
      <c r="G23" s="21" t="s">
        <v>18</v>
      </c>
      <c r="H23" s="22" t="s">
        <v>18</v>
      </c>
      <c r="I23" s="23" t="s">
        <v>18</v>
      </c>
      <c r="J23" s="24" t="s">
        <v>18</v>
      </c>
    </row>
    <row r="24" spans="1:12" s="34" customFormat="1" ht="30.75" customHeight="1" x14ac:dyDescent="0.25">
      <c r="A24" s="31"/>
      <c r="B24" s="57">
        <v>4299</v>
      </c>
      <c r="C24" s="58" t="s">
        <v>26</v>
      </c>
      <c r="D24" s="59" t="s">
        <v>18</v>
      </c>
      <c r="E24" s="60" t="s">
        <v>18</v>
      </c>
      <c r="F24" s="61" t="s">
        <v>18</v>
      </c>
      <c r="G24" s="59" t="s">
        <v>18</v>
      </c>
      <c r="H24" s="60" t="s">
        <v>18</v>
      </c>
      <c r="I24" s="61" t="s">
        <v>18</v>
      </c>
      <c r="J24" s="62" t="s">
        <v>18</v>
      </c>
      <c r="K24" s="55"/>
      <c r="L24" s="55"/>
    </row>
    <row r="25" spans="1:12" x14ac:dyDescent="0.25">
      <c r="A25" s="4"/>
      <c r="B25" s="19">
        <v>43</v>
      </c>
      <c r="C25" s="20" t="s">
        <v>27</v>
      </c>
      <c r="D25" s="21">
        <v>14515</v>
      </c>
      <c r="E25" s="22">
        <v>924</v>
      </c>
      <c r="F25" s="23">
        <v>15439</v>
      </c>
      <c r="G25" s="21">
        <v>1656</v>
      </c>
      <c r="H25" s="22">
        <v>1198</v>
      </c>
      <c r="I25" s="23">
        <v>2855</v>
      </c>
      <c r="J25" s="24">
        <v>18293</v>
      </c>
    </row>
    <row r="26" spans="1:12" x14ac:dyDescent="0.25">
      <c r="A26" s="4"/>
      <c r="B26" s="19">
        <v>431</v>
      </c>
      <c r="C26" s="20" t="s">
        <v>28</v>
      </c>
      <c r="D26" s="21">
        <v>447</v>
      </c>
      <c r="E26" s="22">
        <v>32</v>
      </c>
      <c r="F26" s="23">
        <v>478</v>
      </c>
      <c r="G26" s="21">
        <v>40</v>
      </c>
      <c r="H26" s="22">
        <v>42</v>
      </c>
      <c r="I26" s="23">
        <v>81</v>
      </c>
      <c r="J26" s="24">
        <v>559</v>
      </c>
    </row>
    <row r="27" spans="1:12" x14ac:dyDescent="0.25">
      <c r="A27" s="4"/>
      <c r="B27" s="19">
        <v>4311</v>
      </c>
      <c r="C27" s="20" t="s">
        <v>29</v>
      </c>
      <c r="D27" s="21" t="s">
        <v>18</v>
      </c>
      <c r="E27" s="22" t="s">
        <v>18</v>
      </c>
      <c r="F27" s="23">
        <v>122</v>
      </c>
      <c r="G27" s="21">
        <v>13</v>
      </c>
      <c r="H27" s="22">
        <v>10</v>
      </c>
      <c r="I27" s="23">
        <v>23</v>
      </c>
      <c r="J27" s="24">
        <v>146</v>
      </c>
    </row>
    <row r="28" spans="1:12" x14ac:dyDescent="0.25">
      <c r="A28" s="4"/>
      <c r="B28" s="19">
        <v>4312</v>
      </c>
      <c r="C28" s="20" t="s">
        <v>30</v>
      </c>
      <c r="D28" s="21">
        <v>292</v>
      </c>
      <c r="E28" s="22">
        <v>23</v>
      </c>
      <c r="F28" s="23">
        <v>315</v>
      </c>
      <c r="G28" s="21">
        <v>22</v>
      </c>
      <c r="H28" s="22">
        <v>26</v>
      </c>
      <c r="I28" s="23">
        <v>48</v>
      </c>
      <c r="J28" s="24">
        <v>363</v>
      </c>
    </row>
    <row r="29" spans="1:12" x14ac:dyDescent="0.25">
      <c r="A29" s="4"/>
      <c r="B29" s="19">
        <v>4313</v>
      </c>
      <c r="C29" s="20" t="s">
        <v>31</v>
      </c>
      <c r="D29" s="21" t="s">
        <v>18</v>
      </c>
      <c r="E29" s="22" t="s">
        <v>18</v>
      </c>
      <c r="F29" s="23">
        <v>41</v>
      </c>
      <c r="G29" s="21">
        <v>5</v>
      </c>
      <c r="H29" s="22">
        <v>5</v>
      </c>
      <c r="I29" s="23">
        <v>10</v>
      </c>
      <c r="J29" s="24">
        <v>50</v>
      </c>
    </row>
    <row r="30" spans="1:12" ht="25.5" x14ac:dyDescent="0.25">
      <c r="A30" s="4"/>
      <c r="B30" s="19">
        <v>432</v>
      </c>
      <c r="C30" s="20" t="s">
        <v>32</v>
      </c>
      <c r="D30" s="21">
        <v>8624</v>
      </c>
      <c r="E30" s="22">
        <v>412</v>
      </c>
      <c r="F30" s="23">
        <v>9036</v>
      </c>
      <c r="G30" s="21">
        <v>1017</v>
      </c>
      <c r="H30" s="22">
        <v>639</v>
      </c>
      <c r="I30" s="23">
        <v>1656</v>
      </c>
      <c r="J30" s="24">
        <v>10692</v>
      </c>
    </row>
    <row r="31" spans="1:12" x14ac:dyDescent="0.25">
      <c r="A31" s="4"/>
      <c r="B31" s="19">
        <v>4321</v>
      </c>
      <c r="C31" s="20" t="s">
        <v>33</v>
      </c>
      <c r="D31" s="21">
        <v>4519</v>
      </c>
      <c r="E31" s="22">
        <v>226</v>
      </c>
      <c r="F31" s="23">
        <v>4744</v>
      </c>
      <c r="G31" s="21">
        <v>435</v>
      </c>
      <c r="H31" s="22">
        <v>285</v>
      </c>
      <c r="I31" s="23">
        <v>721</v>
      </c>
      <c r="J31" s="24">
        <v>5465</v>
      </c>
    </row>
    <row r="32" spans="1:12" x14ac:dyDescent="0.25">
      <c r="A32" s="4"/>
      <c r="B32" s="19">
        <v>4322</v>
      </c>
      <c r="C32" s="20" t="s">
        <v>34</v>
      </c>
      <c r="D32" s="21">
        <v>3675</v>
      </c>
      <c r="E32" s="22">
        <v>165</v>
      </c>
      <c r="F32" s="23">
        <v>3840</v>
      </c>
      <c r="G32" s="21">
        <v>508</v>
      </c>
      <c r="H32" s="22">
        <v>321</v>
      </c>
      <c r="I32" s="23">
        <v>829</v>
      </c>
      <c r="J32" s="24">
        <v>4669</v>
      </c>
    </row>
    <row r="33" spans="1:12" x14ac:dyDescent="0.25">
      <c r="A33" s="4"/>
      <c r="B33" s="19">
        <v>4329</v>
      </c>
      <c r="C33" s="20" t="s">
        <v>35</v>
      </c>
      <c r="D33" s="21">
        <v>430</v>
      </c>
      <c r="E33" s="22">
        <v>21</v>
      </c>
      <c r="F33" s="23">
        <v>451</v>
      </c>
      <c r="G33" s="21">
        <v>73</v>
      </c>
      <c r="H33" s="22">
        <v>33</v>
      </c>
      <c r="I33" s="23">
        <v>106</v>
      </c>
      <c r="J33" s="24">
        <v>557</v>
      </c>
    </row>
    <row r="34" spans="1:12" x14ac:dyDescent="0.25">
      <c r="A34" s="4"/>
      <c r="B34" s="19">
        <v>433</v>
      </c>
      <c r="C34" s="20" t="s">
        <v>36</v>
      </c>
      <c r="D34" s="21">
        <v>3417</v>
      </c>
      <c r="E34" s="22">
        <v>294</v>
      </c>
      <c r="F34" s="23">
        <v>3712</v>
      </c>
      <c r="G34" s="21">
        <v>432</v>
      </c>
      <c r="H34" s="22">
        <v>370</v>
      </c>
      <c r="I34" s="23">
        <v>802</v>
      </c>
      <c r="J34" s="24">
        <v>4514</v>
      </c>
    </row>
    <row r="35" spans="1:12" x14ac:dyDescent="0.25">
      <c r="A35" s="4"/>
      <c r="B35" s="19">
        <v>4331</v>
      </c>
      <c r="C35" s="20" t="s">
        <v>37</v>
      </c>
      <c r="D35" s="21">
        <v>223</v>
      </c>
      <c r="E35" s="22">
        <v>35</v>
      </c>
      <c r="F35" s="23">
        <v>257</v>
      </c>
      <c r="G35" s="21">
        <v>22</v>
      </c>
      <c r="H35" s="22">
        <v>32</v>
      </c>
      <c r="I35" s="23">
        <v>54</v>
      </c>
      <c r="J35" s="24">
        <v>311</v>
      </c>
    </row>
    <row r="36" spans="1:12" x14ac:dyDescent="0.25">
      <c r="A36" s="4"/>
      <c r="B36" s="19">
        <v>4332</v>
      </c>
      <c r="C36" s="20" t="s">
        <v>38</v>
      </c>
      <c r="D36" s="21">
        <v>1637</v>
      </c>
      <c r="E36" s="22">
        <v>129</v>
      </c>
      <c r="F36" s="23">
        <v>1766</v>
      </c>
      <c r="G36" s="21">
        <v>200</v>
      </c>
      <c r="H36" s="22">
        <v>186</v>
      </c>
      <c r="I36" s="23">
        <v>386</v>
      </c>
      <c r="J36" s="24">
        <v>2151</v>
      </c>
    </row>
    <row r="37" spans="1:12" x14ac:dyDescent="0.25">
      <c r="A37" s="4"/>
      <c r="B37" s="19">
        <v>4333</v>
      </c>
      <c r="C37" s="20" t="s">
        <v>39</v>
      </c>
      <c r="D37" s="21">
        <v>357</v>
      </c>
      <c r="E37" s="22">
        <v>42</v>
      </c>
      <c r="F37" s="23">
        <v>398</v>
      </c>
      <c r="G37" s="21">
        <v>48</v>
      </c>
      <c r="H37" s="22">
        <v>66</v>
      </c>
      <c r="I37" s="23">
        <v>114</v>
      </c>
      <c r="J37" s="24">
        <v>512</v>
      </c>
    </row>
    <row r="38" spans="1:12" x14ac:dyDescent="0.25">
      <c r="A38" s="4"/>
      <c r="B38" s="19">
        <v>4334</v>
      </c>
      <c r="C38" s="20" t="s">
        <v>40</v>
      </c>
      <c r="D38" s="21">
        <v>739</v>
      </c>
      <c r="E38" s="22">
        <v>52</v>
      </c>
      <c r="F38" s="23">
        <v>792</v>
      </c>
      <c r="G38" s="21">
        <v>82</v>
      </c>
      <c r="H38" s="22">
        <v>41</v>
      </c>
      <c r="I38" s="23">
        <v>122</v>
      </c>
      <c r="J38" s="24">
        <v>914</v>
      </c>
    </row>
    <row r="39" spans="1:12" x14ac:dyDescent="0.25">
      <c r="A39" s="4"/>
      <c r="B39" s="19">
        <v>43341</v>
      </c>
      <c r="C39" s="20" t="s">
        <v>41</v>
      </c>
      <c r="D39" s="21">
        <v>586</v>
      </c>
      <c r="E39" s="22">
        <v>46</v>
      </c>
      <c r="F39" s="23">
        <v>632</v>
      </c>
      <c r="G39" s="21">
        <v>53</v>
      </c>
      <c r="H39" s="22">
        <v>31</v>
      </c>
      <c r="I39" s="23">
        <v>84</v>
      </c>
      <c r="J39" s="24">
        <v>716</v>
      </c>
    </row>
    <row r="40" spans="1:12" x14ac:dyDescent="0.25">
      <c r="A40" s="4"/>
      <c r="B40" s="19">
        <v>43342</v>
      </c>
      <c r="C40" s="20" t="s">
        <v>42</v>
      </c>
      <c r="D40" s="21">
        <v>153</v>
      </c>
      <c r="E40" s="22">
        <v>6</v>
      </c>
      <c r="F40" s="23">
        <v>160</v>
      </c>
      <c r="G40" s="21">
        <v>29</v>
      </c>
      <c r="H40" s="22">
        <v>10</v>
      </c>
      <c r="I40" s="23">
        <v>39</v>
      </c>
      <c r="J40" s="24">
        <v>198</v>
      </c>
    </row>
    <row r="41" spans="1:12" x14ac:dyDescent="0.25">
      <c r="A41" s="4"/>
      <c r="B41" s="19">
        <v>4339</v>
      </c>
      <c r="C41" s="20" t="s">
        <v>43</v>
      </c>
      <c r="D41" s="21">
        <v>462</v>
      </c>
      <c r="E41" s="22">
        <v>37</v>
      </c>
      <c r="F41" s="23">
        <v>499</v>
      </c>
      <c r="G41" s="21">
        <v>80</v>
      </c>
      <c r="H41" s="22">
        <v>46</v>
      </c>
      <c r="I41" s="23">
        <v>126</v>
      </c>
      <c r="J41" s="24">
        <v>625</v>
      </c>
    </row>
    <row r="42" spans="1:12" x14ac:dyDescent="0.25">
      <c r="A42" s="4"/>
      <c r="B42" s="19">
        <v>439</v>
      </c>
      <c r="C42" s="20" t="s">
        <v>44</v>
      </c>
      <c r="D42" s="21">
        <v>2027</v>
      </c>
      <c r="E42" s="22">
        <v>186</v>
      </c>
      <c r="F42" s="23">
        <v>2213</v>
      </c>
      <c r="G42" s="21">
        <v>167</v>
      </c>
      <c r="H42" s="22">
        <v>148</v>
      </c>
      <c r="I42" s="23">
        <v>315</v>
      </c>
      <c r="J42" s="24">
        <v>2529</v>
      </c>
    </row>
    <row r="43" spans="1:12" x14ac:dyDescent="0.25">
      <c r="A43" s="4"/>
      <c r="B43" s="19">
        <v>4391</v>
      </c>
      <c r="C43" s="20" t="s">
        <v>45</v>
      </c>
      <c r="D43" s="21">
        <v>557</v>
      </c>
      <c r="E43" s="22">
        <v>41</v>
      </c>
      <c r="F43" s="23">
        <v>598</v>
      </c>
      <c r="G43" s="21">
        <v>42</v>
      </c>
      <c r="H43" s="22">
        <v>23</v>
      </c>
      <c r="I43" s="23">
        <v>65</v>
      </c>
      <c r="J43" s="24">
        <v>663</v>
      </c>
    </row>
    <row r="44" spans="1:12" x14ac:dyDescent="0.25">
      <c r="A44" s="4"/>
      <c r="B44" s="19">
        <v>4399</v>
      </c>
      <c r="C44" s="20" t="s">
        <v>46</v>
      </c>
      <c r="D44" s="21">
        <v>1470</v>
      </c>
      <c r="E44" s="22">
        <v>145</v>
      </c>
      <c r="F44" s="23">
        <v>1615</v>
      </c>
      <c r="G44" s="21">
        <v>125</v>
      </c>
      <c r="H44" s="22">
        <v>125</v>
      </c>
      <c r="I44" s="23">
        <v>250</v>
      </c>
      <c r="J44" s="24">
        <v>1866</v>
      </c>
    </row>
    <row r="45" spans="1:12" x14ac:dyDescent="0.25">
      <c r="A45" s="4"/>
      <c r="B45" s="19">
        <v>43991</v>
      </c>
      <c r="C45" s="20" t="s">
        <v>47</v>
      </c>
      <c r="D45" s="21">
        <v>263</v>
      </c>
      <c r="E45" s="22">
        <v>12</v>
      </c>
      <c r="F45" s="23">
        <v>275</v>
      </c>
      <c r="G45" s="21">
        <v>27</v>
      </c>
      <c r="H45" s="22">
        <v>16</v>
      </c>
      <c r="I45" s="23">
        <v>43</v>
      </c>
      <c r="J45" s="24">
        <v>318</v>
      </c>
    </row>
    <row r="46" spans="1:12" ht="25.5" x14ac:dyDescent="0.25">
      <c r="A46" s="4"/>
      <c r="B46" s="19">
        <v>43999</v>
      </c>
      <c r="C46" s="20" t="s">
        <v>48</v>
      </c>
      <c r="D46" s="21">
        <v>1208</v>
      </c>
      <c r="E46" s="22">
        <v>133</v>
      </c>
      <c r="F46" s="23">
        <v>1341</v>
      </c>
      <c r="G46" s="21">
        <v>99</v>
      </c>
      <c r="H46" s="22">
        <v>108</v>
      </c>
      <c r="I46" s="23">
        <v>207</v>
      </c>
      <c r="J46" s="24">
        <v>1548</v>
      </c>
    </row>
    <row r="47" spans="1:12" ht="15.75" thickBot="1" x14ac:dyDescent="0.3">
      <c r="A47" s="4"/>
      <c r="B47" s="73" t="s">
        <v>18</v>
      </c>
      <c r="C47" s="74" t="s">
        <v>49</v>
      </c>
      <c r="D47" s="70"/>
      <c r="E47" s="71"/>
      <c r="F47" s="72"/>
      <c r="G47" s="70"/>
      <c r="H47" s="71"/>
      <c r="I47" s="72"/>
      <c r="J47" s="72"/>
    </row>
    <row r="48" spans="1:12" s="28" customFormat="1" ht="11.25" x14ac:dyDescent="0.2">
      <c r="A48" s="25"/>
      <c r="B48" s="26"/>
      <c r="C48" s="27" t="s">
        <v>414</v>
      </c>
      <c r="D48" s="26"/>
      <c r="E48" s="26"/>
      <c r="F48" s="26"/>
      <c r="G48" s="26"/>
      <c r="H48" s="26"/>
      <c r="I48" s="26"/>
      <c r="J48" s="26"/>
      <c r="K48" s="26"/>
      <c r="L48" s="26"/>
    </row>
    <row r="49" spans="1:12" s="28" customFormat="1" ht="0.75" customHeight="1" x14ac:dyDescent="0.2">
      <c r="A49" s="25"/>
      <c r="B49" s="26"/>
      <c r="C49" s="26"/>
      <c r="D49" s="26"/>
      <c r="E49" s="26"/>
      <c r="F49" s="26"/>
      <c r="G49" s="26"/>
      <c r="H49" s="26"/>
      <c r="I49" s="26"/>
      <c r="J49" s="26"/>
      <c r="K49" s="26"/>
      <c r="L49" s="26"/>
    </row>
    <row r="50" spans="1:12" s="28" customFormat="1" ht="24.75" customHeight="1" x14ac:dyDescent="0.2">
      <c r="A50" s="25"/>
      <c r="B50" s="29" t="s">
        <v>50</v>
      </c>
      <c r="C50" s="514" t="s">
        <v>51</v>
      </c>
      <c r="D50" s="514"/>
      <c r="E50" s="514"/>
      <c r="F50" s="514"/>
      <c r="G50" s="514"/>
      <c r="H50" s="514"/>
      <c r="I50" s="514"/>
      <c r="J50" s="514"/>
      <c r="K50" s="26"/>
      <c r="L50" s="26"/>
    </row>
    <row r="51" spans="1:12" s="28" customFormat="1" ht="24" customHeight="1" x14ac:dyDescent="0.2">
      <c r="A51" s="25"/>
      <c r="B51" s="29">
        <v>2</v>
      </c>
      <c r="C51" s="514" t="s">
        <v>52</v>
      </c>
      <c r="D51" s="513"/>
      <c r="E51" s="513"/>
      <c r="F51" s="513"/>
      <c r="G51" s="513"/>
      <c r="H51" s="513"/>
      <c r="I51" s="513"/>
      <c r="J51" s="513"/>
      <c r="K51" s="26"/>
      <c r="L51" s="26"/>
    </row>
    <row r="52" spans="1:12" s="28" customFormat="1" ht="13.5" customHeight="1" x14ac:dyDescent="0.2">
      <c r="A52" s="25"/>
      <c r="B52" s="29">
        <v>3</v>
      </c>
      <c r="C52" s="514" t="s">
        <v>53</v>
      </c>
      <c r="D52" s="513"/>
      <c r="E52" s="513"/>
      <c r="F52" s="513"/>
      <c r="G52" s="513"/>
      <c r="H52" s="513"/>
      <c r="I52" s="513"/>
      <c r="J52" s="513"/>
      <c r="K52" s="26"/>
      <c r="L52" s="26"/>
    </row>
    <row r="53" spans="1:12" s="28" customFormat="1" ht="11.25" x14ac:dyDescent="0.2">
      <c r="A53" s="25"/>
      <c r="B53" s="29">
        <v>4</v>
      </c>
      <c r="C53" s="513" t="s">
        <v>54</v>
      </c>
      <c r="D53" s="513"/>
      <c r="E53" s="513"/>
      <c r="F53" s="513"/>
      <c r="G53" s="513"/>
      <c r="H53" s="513"/>
      <c r="I53" s="513"/>
      <c r="J53" s="513"/>
      <c r="K53" s="26"/>
      <c r="L53" s="26"/>
    </row>
    <row r="54" spans="1:12" s="28" customFormat="1" ht="24" customHeight="1" x14ac:dyDescent="0.2">
      <c r="A54" s="25"/>
      <c r="B54" s="29">
        <v>5</v>
      </c>
      <c r="C54" s="514" t="s">
        <v>55</v>
      </c>
      <c r="D54" s="513"/>
      <c r="E54" s="513"/>
      <c r="F54" s="513"/>
      <c r="G54" s="513"/>
      <c r="H54" s="513"/>
      <c r="I54" s="513"/>
      <c r="J54" s="513"/>
      <c r="K54" s="26"/>
      <c r="L54" s="26"/>
    </row>
    <row r="55" spans="1:12" s="28" customFormat="1" ht="11.25" x14ac:dyDescent="0.2">
      <c r="A55" s="25"/>
      <c r="B55" s="29">
        <v>6</v>
      </c>
      <c r="C55" s="513" t="s">
        <v>56</v>
      </c>
      <c r="D55" s="513"/>
      <c r="E55" s="513"/>
      <c r="F55" s="513"/>
      <c r="G55" s="513"/>
      <c r="H55" s="513"/>
      <c r="I55" s="513"/>
      <c r="J55" s="513"/>
      <c r="K55" s="26"/>
      <c r="L55" s="26"/>
    </row>
    <row r="56" spans="1:12" s="28" customFormat="1" ht="11.25" x14ac:dyDescent="0.2">
      <c r="A56" s="25"/>
      <c r="B56" s="30">
        <v>7</v>
      </c>
      <c r="C56" s="6" t="s">
        <v>409</v>
      </c>
      <c r="D56" s="30"/>
      <c r="E56" s="30"/>
      <c r="F56" s="30"/>
      <c r="G56" s="30"/>
      <c r="H56" s="30"/>
      <c r="I56" s="30"/>
      <c r="J56" s="30"/>
      <c r="K56" s="26"/>
      <c r="L56" s="26"/>
    </row>
    <row r="57" spans="1:12" s="53" customFormat="1" x14ac:dyDescent="0.25"/>
    <row r="58" spans="1:12" s="53" customFormat="1" x14ac:dyDescent="0.25"/>
    <row r="59" spans="1:12" hidden="1" x14ac:dyDescent="0.25"/>
    <row r="60" spans="1:12" hidden="1" x14ac:dyDescent="0.25"/>
    <row r="61" spans="1:12" hidden="1" x14ac:dyDescent="0.25"/>
    <row r="62" spans="1:12" hidden="1" x14ac:dyDescent="0.25"/>
    <row r="63" spans="1:12" hidden="1" x14ac:dyDescent="0.25"/>
    <row r="64" spans="1:12"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s="53" customFormat="1" x14ac:dyDescent="0.25"/>
    <row r="84" s="53" customFormat="1" x14ac:dyDescent="0.25"/>
  </sheetData>
  <mergeCells count="6">
    <mergeCell ref="C55:J55"/>
    <mergeCell ref="C50:J50"/>
    <mergeCell ref="C51:J51"/>
    <mergeCell ref="C52:J52"/>
    <mergeCell ref="C53:J53"/>
    <mergeCell ref="C54:J54"/>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pane ySplit="3" topLeftCell="A82" activePane="bottomLeft" state="frozen"/>
      <selection pane="bottomLeft"/>
    </sheetView>
  </sheetViews>
  <sheetFormatPr defaultColWidth="0" defaultRowHeight="15" zeroHeight="1" x14ac:dyDescent="0.25"/>
  <cols>
    <col min="1" max="1" width="3.5703125" style="53" customWidth="1"/>
    <col min="2" max="2" width="16.5703125" customWidth="1"/>
    <col min="3" max="3" width="15" bestFit="1" customWidth="1"/>
    <col min="4" max="4" width="20.28515625" customWidth="1"/>
    <col min="5" max="5" width="25" customWidth="1"/>
    <col min="6" max="7" width="9.140625" style="53" customWidth="1"/>
    <col min="8" max="16384" width="9.140625" hidden="1"/>
  </cols>
  <sheetData>
    <row r="1" spans="2:5" s="53" customFormat="1" ht="15.75" thickBot="1" x14ac:dyDescent="0.3"/>
    <row r="2" spans="2:5" ht="24.75" customHeight="1" x14ac:dyDescent="0.25">
      <c r="B2" s="177" t="s">
        <v>97</v>
      </c>
      <c r="C2" s="76"/>
      <c r="D2" s="76"/>
      <c r="E2" s="77"/>
    </row>
    <row r="3" spans="2:5" ht="37.5" customHeight="1" x14ac:dyDescent="0.25">
      <c r="B3" s="79" t="s">
        <v>57</v>
      </c>
      <c r="C3" s="80" t="s">
        <v>58</v>
      </c>
      <c r="D3" s="81" t="s">
        <v>59</v>
      </c>
      <c r="E3" s="82" t="s">
        <v>60</v>
      </c>
    </row>
    <row r="4" spans="2:5" x14ac:dyDescent="0.25">
      <c r="B4" s="83">
        <v>2000</v>
      </c>
      <c r="C4" s="84" t="s">
        <v>61</v>
      </c>
      <c r="D4" s="107">
        <v>34540</v>
      </c>
      <c r="E4" s="108">
        <v>180</v>
      </c>
    </row>
    <row r="5" spans="2:5" x14ac:dyDescent="0.25">
      <c r="B5" s="83"/>
      <c r="C5" s="84" t="s">
        <v>62</v>
      </c>
      <c r="D5" s="107">
        <v>34940</v>
      </c>
      <c r="E5" s="108">
        <v>400</v>
      </c>
    </row>
    <row r="6" spans="2:5" x14ac:dyDescent="0.25">
      <c r="B6" s="83"/>
      <c r="C6" s="84" t="s">
        <v>63</v>
      </c>
      <c r="D6" s="107">
        <v>35690</v>
      </c>
      <c r="E6" s="108">
        <v>750</v>
      </c>
    </row>
    <row r="7" spans="2:5" x14ac:dyDescent="0.25">
      <c r="B7" s="83"/>
      <c r="C7" s="84" t="s">
        <v>64</v>
      </c>
      <c r="D7" s="107">
        <v>35950</v>
      </c>
      <c r="E7" s="108">
        <v>260</v>
      </c>
    </row>
    <row r="8" spans="2:5" x14ac:dyDescent="0.25">
      <c r="B8" s="83">
        <v>2001</v>
      </c>
      <c r="C8" s="84" t="s">
        <v>61</v>
      </c>
      <c r="D8" s="107">
        <v>36250</v>
      </c>
      <c r="E8" s="108">
        <v>300</v>
      </c>
    </row>
    <row r="9" spans="2:5" x14ac:dyDescent="0.25">
      <c r="B9" s="83"/>
      <c r="C9" s="84" t="s">
        <v>62</v>
      </c>
      <c r="D9" s="107">
        <v>36250</v>
      </c>
      <c r="E9" s="108">
        <v>0</v>
      </c>
    </row>
    <row r="10" spans="2:5" x14ac:dyDescent="0.25">
      <c r="B10" s="83"/>
      <c r="C10" s="84" t="s">
        <v>63</v>
      </c>
      <c r="D10" s="107">
        <v>36530</v>
      </c>
      <c r="E10" s="108">
        <v>280</v>
      </c>
    </row>
    <row r="11" spans="2:5" x14ac:dyDescent="0.25">
      <c r="B11" s="83"/>
      <c r="C11" s="84" t="s">
        <v>65</v>
      </c>
      <c r="D11" s="107">
        <v>37150</v>
      </c>
      <c r="E11" s="108">
        <v>610</v>
      </c>
    </row>
    <row r="12" spans="2:5" x14ac:dyDescent="0.25">
      <c r="B12" s="83">
        <v>2002</v>
      </c>
      <c r="C12" s="84" t="s">
        <v>66</v>
      </c>
      <c r="D12" s="107">
        <v>36990</v>
      </c>
      <c r="E12" s="108">
        <v>-160</v>
      </c>
    </row>
    <row r="13" spans="2:5" x14ac:dyDescent="0.25">
      <c r="B13" s="83"/>
      <c r="C13" s="84" t="s">
        <v>67</v>
      </c>
      <c r="D13" s="107">
        <v>36740</v>
      </c>
      <c r="E13" s="108">
        <v>-240</v>
      </c>
    </row>
    <row r="14" spans="2:5" x14ac:dyDescent="0.25">
      <c r="B14" s="83"/>
      <c r="C14" s="84" t="s">
        <v>68</v>
      </c>
      <c r="D14" s="107">
        <v>36720</v>
      </c>
      <c r="E14" s="108">
        <v>-20</v>
      </c>
    </row>
    <row r="15" spans="2:5" x14ac:dyDescent="0.25">
      <c r="B15" s="83"/>
      <c r="C15" s="84" t="s">
        <v>65</v>
      </c>
      <c r="D15" s="107">
        <v>36310</v>
      </c>
      <c r="E15" s="108">
        <v>-410</v>
      </c>
    </row>
    <row r="16" spans="2:5" x14ac:dyDescent="0.25">
      <c r="B16" s="83">
        <v>2003</v>
      </c>
      <c r="C16" s="84" t="s">
        <v>66</v>
      </c>
      <c r="D16" s="107">
        <v>35860</v>
      </c>
      <c r="E16" s="108">
        <v>-450</v>
      </c>
    </row>
    <row r="17" spans="2:5" x14ac:dyDescent="0.25">
      <c r="B17" s="85"/>
      <c r="C17" s="84" t="s">
        <v>67</v>
      </c>
      <c r="D17" s="107">
        <v>36360</v>
      </c>
      <c r="E17" s="108">
        <v>500</v>
      </c>
    </row>
    <row r="18" spans="2:5" x14ac:dyDescent="0.25">
      <c r="B18" s="85"/>
      <c r="C18" s="84" t="s">
        <v>68</v>
      </c>
      <c r="D18" s="107">
        <v>36440</v>
      </c>
      <c r="E18" s="108">
        <v>80</v>
      </c>
    </row>
    <row r="19" spans="2:5" x14ac:dyDescent="0.25">
      <c r="B19" s="85"/>
      <c r="C19" s="84" t="s">
        <v>65</v>
      </c>
      <c r="D19" s="107">
        <v>36750</v>
      </c>
      <c r="E19" s="108">
        <v>310</v>
      </c>
    </row>
    <row r="20" spans="2:5" x14ac:dyDescent="0.25">
      <c r="B20" s="83">
        <v>2004</v>
      </c>
      <c r="C20" s="84" t="s">
        <v>66</v>
      </c>
      <c r="D20" s="107">
        <v>37100</v>
      </c>
      <c r="E20" s="108">
        <v>350</v>
      </c>
    </row>
    <row r="21" spans="2:5" x14ac:dyDescent="0.25">
      <c r="B21" s="83"/>
      <c r="C21" s="84" t="s">
        <v>67</v>
      </c>
      <c r="D21" s="107">
        <v>37180</v>
      </c>
      <c r="E21" s="108">
        <v>80</v>
      </c>
    </row>
    <row r="22" spans="2:5" x14ac:dyDescent="0.25">
      <c r="B22" s="83"/>
      <c r="C22" s="84" t="s">
        <v>68</v>
      </c>
      <c r="D22" s="107">
        <v>37270</v>
      </c>
      <c r="E22" s="108">
        <v>80</v>
      </c>
    </row>
    <row r="23" spans="2:5" x14ac:dyDescent="0.25">
      <c r="B23" s="83"/>
      <c r="C23" s="84" t="s">
        <v>65</v>
      </c>
      <c r="D23" s="107">
        <v>37550</v>
      </c>
      <c r="E23" s="108">
        <v>280</v>
      </c>
    </row>
    <row r="24" spans="2:5" x14ac:dyDescent="0.25">
      <c r="B24" s="83">
        <v>2005</v>
      </c>
      <c r="C24" s="84" t="s">
        <v>66</v>
      </c>
      <c r="D24" s="107">
        <v>37770</v>
      </c>
      <c r="E24" s="108">
        <v>220</v>
      </c>
    </row>
    <row r="25" spans="2:5" x14ac:dyDescent="0.25">
      <c r="B25" s="83"/>
      <c r="C25" s="84" t="s">
        <v>67</v>
      </c>
      <c r="D25" s="107">
        <v>38750</v>
      </c>
      <c r="E25" s="108">
        <v>980</v>
      </c>
    </row>
    <row r="26" spans="2:5" x14ac:dyDescent="0.25">
      <c r="B26" s="83"/>
      <c r="C26" s="84" t="s">
        <v>68</v>
      </c>
      <c r="D26" s="107">
        <v>39310</v>
      </c>
      <c r="E26" s="108">
        <v>560</v>
      </c>
    </row>
    <row r="27" spans="2:5" x14ac:dyDescent="0.25">
      <c r="B27" s="83"/>
      <c r="C27" s="84" t="s">
        <v>65</v>
      </c>
      <c r="D27" s="107">
        <v>41150</v>
      </c>
      <c r="E27" s="108">
        <v>1830</v>
      </c>
    </row>
    <row r="28" spans="2:5" x14ac:dyDescent="0.25">
      <c r="B28" s="83">
        <v>2006</v>
      </c>
      <c r="C28" s="84" t="s">
        <v>66</v>
      </c>
      <c r="D28" s="107">
        <v>41790</v>
      </c>
      <c r="E28" s="108">
        <v>650</v>
      </c>
    </row>
    <row r="29" spans="2:5" x14ac:dyDescent="0.25">
      <c r="B29" s="83"/>
      <c r="C29" s="84" t="s">
        <v>67</v>
      </c>
      <c r="D29" s="107">
        <v>42300</v>
      </c>
      <c r="E29" s="108">
        <v>510</v>
      </c>
    </row>
    <row r="30" spans="2:5" x14ac:dyDescent="0.25">
      <c r="B30" s="83"/>
      <c r="C30" s="84" t="s">
        <v>68</v>
      </c>
      <c r="D30" s="107">
        <v>42690</v>
      </c>
      <c r="E30" s="108">
        <v>390</v>
      </c>
    </row>
    <row r="31" spans="2:5" x14ac:dyDescent="0.25">
      <c r="B31" s="86"/>
      <c r="C31" s="84" t="s">
        <v>65</v>
      </c>
      <c r="D31" s="107">
        <v>43140</v>
      </c>
      <c r="E31" s="108">
        <v>450</v>
      </c>
    </row>
    <row r="32" spans="2:5" x14ac:dyDescent="0.25">
      <c r="B32" s="83">
        <v>2007</v>
      </c>
      <c r="C32" s="84" t="s">
        <v>66</v>
      </c>
      <c r="D32" s="107">
        <v>43460</v>
      </c>
      <c r="E32" s="108">
        <v>320</v>
      </c>
    </row>
    <row r="33" spans="2:5" x14ac:dyDescent="0.25">
      <c r="B33" s="83"/>
      <c r="C33" s="84" t="s">
        <v>67</v>
      </c>
      <c r="D33" s="107">
        <v>44710</v>
      </c>
      <c r="E33" s="108">
        <v>1250</v>
      </c>
    </row>
    <row r="34" spans="2:5" x14ac:dyDescent="0.25">
      <c r="B34" s="83"/>
      <c r="C34" s="84" t="s">
        <v>68</v>
      </c>
      <c r="D34" s="107">
        <v>45320</v>
      </c>
      <c r="E34" s="108">
        <v>610</v>
      </c>
    </row>
    <row r="35" spans="2:5" x14ac:dyDescent="0.25">
      <c r="B35" s="83"/>
      <c r="C35" s="84" t="s">
        <v>64</v>
      </c>
      <c r="D35" s="107">
        <v>46820</v>
      </c>
      <c r="E35" s="108">
        <v>1490</v>
      </c>
    </row>
    <row r="36" spans="2:5" x14ac:dyDescent="0.25">
      <c r="B36" s="83">
        <v>2008</v>
      </c>
      <c r="C36" s="84" t="s">
        <v>69</v>
      </c>
      <c r="D36" s="107">
        <v>45860</v>
      </c>
      <c r="E36" s="108">
        <v>-960</v>
      </c>
    </row>
    <row r="37" spans="2:5" x14ac:dyDescent="0.25">
      <c r="B37" s="83"/>
      <c r="C37" s="87" t="s">
        <v>62</v>
      </c>
      <c r="D37" s="109">
        <v>44860</v>
      </c>
      <c r="E37" s="111">
        <v>-1000</v>
      </c>
    </row>
    <row r="38" spans="2:5" x14ac:dyDescent="0.25">
      <c r="B38" s="83"/>
      <c r="C38" s="87" t="s">
        <v>63</v>
      </c>
      <c r="D38" s="109">
        <v>43500</v>
      </c>
      <c r="E38" s="111">
        <v>-1360</v>
      </c>
    </row>
    <row r="39" spans="2:5" x14ac:dyDescent="0.25">
      <c r="B39" s="83"/>
      <c r="C39" s="87" t="s">
        <v>64</v>
      </c>
      <c r="D39" s="109">
        <v>41670</v>
      </c>
      <c r="E39" s="111">
        <v>-1830</v>
      </c>
    </row>
    <row r="40" spans="2:5" x14ac:dyDescent="0.25">
      <c r="B40" s="83">
        <v>2009</v>
      </c>
      <c r="C40" s="84" t="s">
        <v>69</v>
      </c>
      <c r="D40" s="107">
        <v>39420</v>
      </c>
      <c r="E40" s="108">
        <v>-2250</v>
      </c>
    </row>
    <row r="41" spans="2:5" x14ac:dyDescent="0.25">
      <c r="B41" s="83"/>
      <c r="C41" s="87" t="s">
        <v>62</v>
      </c>
      <c r="D41" s="109">
        <v>38210</v>
      </c>
      <c r="E41" s="111">
        <v>-1210</v>
      </c>
    </row>
    <row r="42" spans="2:5" ht="15.75" thickBot="1" x14ac:dyDescent="0.3">
      <c r="B42" s="83"/>
      <c r="C42" s="87" t="s">
        <v>63</v>
      </c>
      <c r="D42" s="109">
        <v>36780</v>
      </c>
      <c r="E42" s="111">
        <v>-1440</v>
      </c>
    </row>
    <row r="43" spans="2:5" ht="18" thickBot="1" x14ac:dyDescent="0.3">
      <c r="B43" s="117"/>
      <c r="C43" s="114"/>
      <c r="D43" s="115" t="s">
        <v>70</v>
      </c>
      <c r="E43" s="116"/>
    </row>
    <row r="44" spans="2:5" x14ac:dyDescent="0.25">
      <c r="B44" s="88"/>
      <c r="C44" s="89" t="s">
        <v>65</v>
      </c>
      <c r="D44" s="105">
        <v>37120</v>
      </c>
      <c r="E44" s="106">
        <v>340</v>
      </c>
    </row>
    <row r="45" spans="2:5" x14ac:dyDescent="0.25">
      <c r="B45" s="83">
        <v>2010</v>
      </c>
      <c r="C45" s="84" t="s">
        <v>66</v>
      </c>
      <c r="D45" s="107">
        <v>36960</v>
      </c>
      <c r="E45" s="108">
        <v>-160</v>
      </c>
    </row>
    <row r="46" spans="2:5" x14ac:dyDescent="0.25">
      <c r="B46" s="83"/>
      <c r="C46" s="84" t="s">
        <v>67</v>
      </c>
      <c r="D46" s="109">
        <v>36200</v>
      </c>
      <c r="E46" s="108">
        <v>-760</v>
      </c>
    </row>
    <row r="47" spans="2:5" x14ac:dyDescent="0.25">
      <c r="B47" s="83"/>
      <c r="C47" s="90" t="s">
        <v>63</v>
      </c>
      <c r="D47" s="110">
        <v>35790</v>
      </c>
      <c r="E47" s="108">
        <v>-410</v>
      </c>
    </row>
    <row r="48" spans="2:5" ht="17.25" x14ac:dyDescent="0.25">
      <c r="B48" s="92"/>
      <c r="C48" s="84" t="s">
        <v>71</v>
      </c>
      <c r="D48" s="107">
        <v>33610</v>
      </c>
      <c r="E48" s="108">
        <v>-2170</v>
      </c>
    </row>
    <row r="49" spans="2:5" x14ac:dyDescent="0.25">
      <c r="B49" s="92">
        <v>2011</v>
      </c>
      <c r="C49" s="84" t="s">
        <v>66</v>
      </c>
      <c r="D49" s="107">
        <v>33370</v>
      </c>
      <c r="E49" s="108">
        <v>-250</v>
      </c>
    </row>
    <row r="50" spans="2:5" x14ac:dyDescent="0.25">
      <c r="B50" s="92"/>
      <c r="C50" s="84" t="s">
        <v>67</v>
      </c>
      <c r="D50" s="107">
        <v>32780</v>
      </c>
      <c r="E50" s="108">
        <v>-580</v>
      </c>
    </row>
    <row r="51" spans="2:5" x14ac:dyDescent="0.25">
      <c r="B51" s="92"/>
      <c r="C51" s="84" t="s">
        <v>68</v>
      </c>
      <c r="D51" s="107">
        <v>32930</v>
      </c>
      <c r="E51" s="108">
        <v>150</v>
      </c>
    </row>
    <row r="52" spans="2:5" x14ac:dyDescent="0.25">
      <c r="B52" s="92"/>
      <c r="C52" s="84" t="s">
        <v>64</v>
      </c>
      <c r="D52" s="107">
        <v>31610</v>
      </c>
      <c r="E52" s="108">
        <v>-1320</v>
      </c>
    </row>
    <row r="53" spans="2:5" x14ac:dyDescent="0.25">
      <c r="B53" s="92">
        <v>2012</v>
      </c>
      <c r="C53" s="84" t="s">
        <v>66</v>
      </c>
      <c r="D53" s="107">
        <v>31410</v>
      </c>
      <c r="E53" s="108">
        <v>-200</v>
      </c>
    </row>
    <row r="54" spans="2:5" x14ac:dyDescent="0.25">
      <c r="B54" s="92"/>
      <c r="C54" s="84" t="s">
        <v>62</v>
      </c>
      <c r="D54" s="107">
        <v>31260</v>
      </c>
      <c r="E54" s="108">
        <v>-160</v>
      </c>
    </row>
    <row r="55" spans="2:5" x14ac:dyDescent="0.25">
      <c r="B55" s="92"/>
      <c r="C55" s="84" t="s">
        <v>63</v>
      </c>
      <c r="D55" s="107">
        <v>30900</v>
      </c>
      <c r="E55" s="108">
        <v>-350</v>
      </c>
    </row>
    <row r="56" spans="2:5" x14ac:dyDescent="0.25">
      <c r="B56" s="92"/>
      <c r="C56" s="84" t="s">
        <v>64</v>
      </c>
      <c r="D56" s="107">
        <v>29680</v>
      </c>
      <c r="E56" s="108">
        <v>-1220</v>
      </c>
    </row>
    <row r="57" spans="2:5" x14ac:dyDescent="0.25">
      <c r="B57" s="92">
        <v>2013</v>
      </c>
      <c r="C57" s="84" t="s">
        <v>69</v>
      </c>
      <c r="D57" s="107">
        <v>29450</v>
      </c>
      <c r="E57" s="108">
        <v>-240</v>
      </c>
    </row>
    <row r="58" spans="2:5" x14ac:dyDescent="0.25">
      <c r="B58" s="92"/>
      <c r="C58" s="84" t="s">
        <v>62</v>
      </c>
      <c r="D58" s="107">
        <v>29190</v>
      </c>
      <c r="E58" s="108">
        <v>-260</v>
      </c>
    </row>
    <row r="59" spans="2:5" x14ac:dyDescent="0.25">
      <c r="B59" s="92"/>
      <c r="C59" s="84" t="s">
        <v>63</v>
      </c>
      <c r="D59" s="107">
        <v>29380</v>
      </c>
      <c r="E59" s="108">
        <v>190</v>
      </c>
    </row>
    <row r="60" spans="2:5" x14ac:dyDescent="0.25">
      <c r="B60" s="93"/>
      <c r="C60" s="84" t="s">
        <v>65</v>
      </c>
      <c r="D60" s="107">
        <v>30250</v>
      </c>
      <c r="E60" s="108">
        <v>870</v>
      </c>
    </row>
    <row r="61" spans="2:5" x14ac:dyDescent="0.25">
      <c r="B61" s="92">
        <v>2014</v>
      </c>
      <c r="C61" s="84" t="s">
        <v>66</v>
      </c>
      <c r="D61" s="107">
        <v>30150</v>
      </c>
      <c r="E61" s="108">
        <v>-100</v>
      </c>
    </row>
    <row r="62" spans="2:5" x14ac:dyDescent="0.25">
      <c r="B62" s="92"/>
      <c r="C62" s="84" t="s">
        <v>67</v>
      </c>
      <c r="D62" s="107">
        <v>29370</v>
      </c>
      <c r="E62" s="108">
        <v>-780</v>
      </c>
    </row>
    <row r="63" spans="2:5" x14ac:dyDescent="0.25">
      <c r="B63" s="92"/>
      <c r="C63" s="84" t="s">
        <v>63</v>
      </c>
      <c r="D63" s="107">
        <v>29620</v>
      </c>
      <c r="E63" s="108">
        <v>250</v>
      </c>
    </row>
    <row r="64" spans="2:5" x14ac:dyDescent="0.25">
      <c r="B64" s="94"/>
      <c r="C64" s="84" t="s">
        <v>65</v>
      </c>
      <c r="D64" s="107">
        <v>28660</v>
      </c>
      <c r="E64" s="108">
        <v>-960</v>
      </c>
    </row>
    <row r="65" spans="2:5" x14ac:dyDescent="0.25">
      <c r="B65" s="92">
        <v>2015</v>
      </c>
      <c r="C65" s="84" t="s">
        <v>66</v>
      </c>
      <c r="D65" s="107">
        <v>30550</v>
      </c>
      <c r="E65" s="108">
        <v>1880</v>
      </c>
    </row>
    <row r="66" spans="2:5" x14ac:dyDescent="0.25">
      <c r="B66" s="92"/>
      <c r="C66" s="84" t="s">
        <v>67</v>
      </c>
      <c r="D66" s="107">
        <v>30750</v>
      </c>
      <c r="E66" s="108">
        <v>210</v>
      </c>
    </row>
    <row r="67" spans="2:5" x14ac:dyDescent="0.25">
      <c r="B67" s="92"/>
      <c r="C67" s="84" t="s">
        <v>63</v>
      </c>
      <c r="D67" s="107">
        <v>31410</v>
      </c>
      <c r="E67" s="108">
        <v>650</v>
      </c>
    </row>
    <row r="68" spans="2:5" x14ac:dyDescent="0.25">
      <c r="B68" s="92"/>
      <c r="C68" s="84" t="s">
        <v>64</v>
      </c>
      <c r="D68" s="107">
        <v>29350</v>
      </c>
      <c r="E68" s="108">
        <v>-2050</v>
      </c>
    </row>
    <row r="69" spans="2:5" x14ac:dyDescent="0.25">
      <c r="B69" s="92">
        <v>2016</v>
      </c>
      <c r="C69" s="84" t="s">
        <v>69</v>
      </c>
      <c r="D69" s="107">
        <v>30680</v>
      </c>
      <c r="E69" s="108">
        <v>1320</v>
      </c>
    </row>
    <row r="70" spans="2:5" x14ac:dyDescent="0.25">
      <c r="B70" s="92"/>
      <c r="C70" s="84" t="s">
        <v>62</v>
      </c>
      <c r="D70" s="107">
        <v>31030</v>
      </c>
      <c r="E70" s="108">
        <v>360</v>
      </c>
    </row>
    <row r="71" spans="2:5" x14ac:dyDescent="0.25">
      <c r="B71" s="92"/>
      <c r="C71" s="84" t="s">
        <v>63</v>
      </c>
      <c r="D71" s="107">
        <v>31300</v>
      </c>
      <c r="E71" s="108">
        <v>270</v>
      </c>
    </row>
    <row r="72" spans="2:5" x14ac:dyDescent="0.25">
      <c r="B72" s="92"/>
      <c r="C72" s="84" t="s">
        <v>64</v>
      </c>
      <c r="D72" s="107">
        <v>31120</v>
      </c>
      <c r="E72" s="108">
        <v>-180</v>
      </c>
    </row>
    <row r="73" spans="2:5" x14ac:dyDescent="0.25">
      <c r="B73" s="92">
        <v>2017</v>
      </c>
      <c r="C73" s="84" t="s">
        <v>69</v>
      </c>
      <c r="D73" s="107">
        <v>32280</v>
      </c>
      <c r="E73" s="108">
        <v>1160</v>
      </c>
    </row>
    <row r="74" spans="2:5" x14ac:dyDescent="0.25">
      <c r="B74" s="92"/>
      <c r="C74" s="84" t="s">
        <v>62</v>
      </c>
      <c r="D74" s="107">
        <v>33560</v>
      </c>
      <c r="E74" s="111">
        <v>1280</v>
      </c>
    </row>
    <row r="75" spans="2:5" x14ac:dyDescent="0.25">
      <c r="B75" s="92"/>
      <c r="C75" s="84" t="s">
        <v>63</v>
      </c>
      <c r="D75" s="107">
        <v>34070</v>
      </c>
      <c r="E75" s="111">
        <v>510</v>
      </c>
    </row>
    <row r="76" spans="2:5" x14ac:dyDescent="0.25">
      <c r="B76" s="92"/>
      <c r="C76" s="84" t="s">
        <v>64</v>
      </c>
      <c r="D76" s="107">
        <v>34190</v>
      </c>
      <c r="E76" s="111">
        <v>130</v>
      </c>
    </row>
    <row r="77" spans="2:5" x14ac:dyDescent="0.25">
      <c r="B77" s="92">
        <v>2018</v>
      </c>
      <c r="C77" s="84" t="s">
        <v>69</v>
      </c>
      <c r="D77" s="107">
        <v>34280</v>
      </c>
      <c r="E77" s="108">
        <v>90</v>
      </c>
    </row>
    <row r="78" spans="2:5" x14ac:dyDescent="0.25">
      <c r="B78" s="92"/>
      <c r="C78" s="84" t="s">
        <v>62</v>
      </c>
      <c r="D78" s="107">
        <v>33920</v>
      </c>
      <c r="E78" s="111">
        <v>-360</v>
      </c>
    </row>
    <row r="79" spans="2:5" x14ac:dyDescent="0.25">
      <c r="B79" s="92"/>
      <c r="C79" s="84" t="s">
        <v>63</v>
      </c>
      <c r="D79" s="107">
        <v>34280</v>
      </c>
      <c r="E79" s="111">
        <v>360</v>
      </c>
    </row>
    <row r="80" spans="2:5" x14ac:dyDescent="0.25">
      <c r="B80" s="92"/>
      <c r="C80" s="84" t="s">
        <v>64</v>
      </c>
      <c r="D80" s="107">
        <v>34260</v>
      </c>
      <c r="E80" s="111">
        <v>-20</v>
      </c>
    </row>
    <row r="81" spans="2:5" x14ac:dyDescent="0.25">
      <c r="B81" s="92">
        <v>2019</v>
      </c>
      <c r="C81" s="84" t="s">
        <v>66</v>
      </c>
      <c r="D81" s="107">
        <v>34500</v>
      </c>
      <c r="E81" s="108">
        <v>240</v>
      </c>
    </row>
    <row r="82" spans="2:5" x14ac:dyDescent="0.25">
      <c r="B82" s="92"/>
      <c r="C82" s="84" t="s">
        <v>62</v>
      </c>
      <c r="D82" s="107">
        <v>34760</v>
      </c>
      <c r="E82" s="111">
        <v>260</v>
      </c>
    </row>
    <row r="83" spans="2:5" x14ac:dyDescent="0.25">
      <c r="B83" s="92"/>
      <c r="C83" s="84" t="s">
        <v>68</v>
      </c>
      <c r="D83" s="107">
        <v>34860</v>
      </c>
      <c r="E83" s="111">
        <v>100</v>
      </c>
    </row>
    <row r="84" spans="2:5" x14ac:dyDescent="0.25">
      <c r="B84" s="92"/>
      <c r="C84" s="84" t="s">
        <v>74</v>
      </c>
      <c r="D84" s="107">
        <v>34230</v>
      </c>
      <c r="E84" s="111">
        <v>-630</v>
      </c>
    </row>
    <row r="85" spans="2:5" x14ac:dyDescent="0.25">
      <c r="B85" s="92">
        <v>2020</v>
      </c>
      <c r="C85" s="84" t="s">
        <v>75</v>
      </c>
      <c r="D85" s="107">
        <v>35630</v>
      </c>
      <c r="E85" s="108">
        <v>1390</v>
      </c>
    </row>
    <row r="86" spans="2:5" x14ac:dyDescent="0.25">
      <c r="B86" s="92"/>
      <c r="C86" s="84" t="s">
        <v>72</v>
      </c>
      <c r="D86" s="107">
        <v>35460</v>
      </c>
      <c r="E86" s="111">
        <v>-160</v>
      </c>
    </row>
    <row r="87" spans="2:5" x14ac:dyDescent="0.25">
      <c r="B87" s="92"/>
      <c r="C87" s="84" t="s">
        <v>73</v>
      </c>
      <c r="D87" s="107">
        <v>36240</v>
      </c>
      <c r="E87" s="111">
        <v>780</v>
      </c>
    </row>
    <row r="88" spans="2:5" ht="15.75" thickBot="1" x14ac:dyDescent="0.3">
      <c r="B88" s="95"/>
      <c r="C88" s="91" t="s">
        <v>411</v>
      </c>
      <c r="D88" s="112">
        <v>35360</v>
      </c>
      <c r="E88" s="113">
        <v>-880</v>
      </c>
    </row>
    <row r="89" spans="2:5" ht="15.75" thickBot="1" x14ac:dyDescent="0.3">
      <c r="B89" s="96" t="s">
        <v>76</v>
      </c>
      <c r="C89" s="97"/>
      <c r="D89" s="98"/>
      <c r="E89" s="99"/>
    </row>
    <row r="90" spans="2:5" ht="15.75" thickBot="1" x14ac:dyDescent="0.3">
      <c r="B90" s="100" t="s">
        <v>77</v>
      </c>
      <c r="C90" s="101"/>
      <c r="D90" s="102"/>
      <c r="E90" s="103"/>
    </row>
    <row r="91" spans="2:5" ht="36.75" customHeight="1" thickBot="1" x14ac:dyDescent="0.3">
      <c r="B91" s="515" t="s">
        <v>78</v>
      </c>
      <c r="C91" s="516"/>
      <c r="D91" s="516"/>
      <c r="E91" s="517"/>
    </row>
    <row r="92" spans="2:5" ht="79.5" customHeight="1" x14ac:dyDescent="0.25">
      <c r="B92" s="518" t="s">
        <v>79</v>
      </c>
      <c r="C92" s="518"/>
      <c r="D92" s="518"/>
      <c r="E92" s="518"/>
    </row>
    <row r="93" spans="2:5" x14ac:dyDescent="0.25">
      <c r="B93" s="104" t="s">
        <v>80</v>
      </c>
      <c r="C93" s="53"/>
      <c r="D93" s="53"/>
      <c r="E93" s="53"/>
    </row>
    <row r="94" spans="2:5" s="53" customFormat="1" x14ac:dyDescent="0.25"/>
    <row r="95" spans="2:5" s="53" customFormat="1" x14ac:dyDescent="0.25"/>
    <row r="96" spans="2:5" s="53" customFormat="1" x14ac:dyDescent="0.25"/>
    <row r="97" s="53" customFormat="1" x14ac:dyDescent="0.25"/>
  </sheetData>
  <mergeCells count="2">
    <mergeCell ref="B91:E91"/>
    <mergeCell ref="B92:E92"/>
  </mergeCell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13" workbookViewId="0"/>
  </sheetViews>
  <sheetFormatPr defaultColWidth="0" defaultRowHeight="15" zeroHeight="1" x14ac:dyDescent="0.25"/>
  <cols>
    <col min="1" max="1" width="3.5703125" style="53" customWidth="1"/>
    <col min="2" max="3" width="43" customWidth="1"/>
    <col min="4" max="4" width="9.140625" style="53" customWidth="1"/>
    <col min="5" max="5" width="11.7109375" style="53" customWidth="1"/>
    <col min="6" max="16383" width="9.140625" hidden="1"/>
    <col min="16384" max="16384" width="9.140625" hidden="1" customWidth="1"/>
  </cols>
  <sheetData>
    <row r="1" spans="1:5" s="53" customFormat="1" ht="15.75" thickBot="1" x14ac:dyDescent="0.3"/>
    <row r="2" spans="1:5" ht="16.5" x14ac:dyDescent="0.25">
      <c r="B2" s="178" t="s">
        <v>98</v>
      </c>
      <c r="C2" s="77"/>
    </row>
    <row r="3" spans="1:5" s="52" customFormat="1" ht="21.75" customHeight="1" x14ac:dyDescent="0.25">
      <c r="A3" s="197"/>
      <c r="B3" s="199" t="s">
        <v>99</v>
      </c>
      <c r="C3" s="198"/>
      <c r="D3" s="197"/>
      <c r="E3" s="197"/>
    </row>
    <row r="4" spans="1:5" x14ac:dyDescent="0.25">
      <c r="B4" s="179" t="s">
        <v>412</v>
      </c>
      <c r="C4" s="180" t="s">
        <v>100</v>
      </c>
    </row>
    <row r="5" spans="1:5" x14ac:dyDescent="0.25">
      <c r="B5" s="181">
        <v>2020</v>
      </c>
      <c r="C5" s="182">
        <v>23000</v>
      </c>
    </row>
    <row r="6" spans="1:5" x14ac:dyDescent="0.25">
      <c r="B6" s="183">
        <v>2019</v>
      </c>
      <c r="C6" s="184">
        <v>30000</v>
      </c>
    </row>
    <row r="7" spans="1:5" x14ac:dyDescent="0.25">
      <c r="B7" s="183">
        <v>2018</v>
      </c>
      <c r="C7" s="184">
        <v>24000</v>
      </c>
    </row>
    <row r="8" spans="1:5" x14ac:dyDescent="0.25">
      <c r="B8" s="183">
        <v>2017</v>
      </c>
      <c r="C8" s="185">
        <v>20000</v>
      </c>
    </row>
    <row r="9" spans="1:5" x14ac:dyDescent="0.25">
      <c r="B9" s="183">
        <v>2016</v>
      </c>
      <c r="C9" s="185">
        <v>24000</v>
      </c>
    </row>
    <row r="10" spans="1:5" x14ac:dyDescent="0.25">
      <c r="B10" s="183">
        <v>2015</v>
      </c>
      <c r="C10" s="185">
        <v>26000</v>
      </c>
    </row>
    <row r="11" spans="1:5" x14ac:dyDescent="0.25">
      <c r="B11" s="183">
        <v>2014</v>
      </c>
      <c r="C11" s="185">
        <v>24000</v>
      </c>
    </row>
    <row r="12" spans="1:5" x14ac:dyDescent="0.25">
      <c r="B12" s="186">
        <v>2013</v>
      </c>
      <c r="C12" s="187">
        <v>23000</v>
      </c>
    </row>
    <row r="13" spans="1:5" x14ac:dyDescent="0.25">
      <c r="B13" s="188">
        <v>2012</v>
      </c>
      <c r="C13" s="187">
        <v>20000</v>
      </c>
    </row>
    <row r="14" spans="1:5" x14ac:dyDescent="0.25">
      <c r="B14" s="188">
        <v>2011</v>
      </c>
      <c r="C14" s="187">
        <v>26000</v>
      </c>
    </row>
    <row r="15" spans="1:5" x14ac:dyDescent="0.25">
      <c r="B15" s="188">
        <v>2010</v>
      </c>
      <c r="C15" s="187">
        <v>29000</v>
      </c>
    </row>
    <row r="16" spans="1:5" x14ac:dyDescent="0.25">
      <c r="B16" s="188">
        <v>2009</v>
      </c>
      <c r="C16" s="187">
        <v>26000</v>
      </c>
    </row>
    <row r="17" spans="2:3" x14ac:dyDescent="0.25">
      <c r="B17" s="188">
        <v>2008</v>
      </c>
      <c r="C17" s="187">
        <v>33000</v>
      </c>
    </row>
    <row r="18" spans="2:3" x14ac:dyDescent="0.25">
      <c r="B18" s="188">
        <v>2007</v>
      </c>
      <c r="C18" s="187">
        <v>31000</v>
      </c>
    </row>
    <row r="19" spans="2:3" x14ac:dyDescent="0.25">
      <c r="B19" s="188">
        <v>2006</v>
      </c>
      <c r="C19" s="187">
        <v>30000</v>
      </c>
    </row>
    <row r="20" spans="2:3" x14ac:dyDescent="0.25">
      <c r="B20" s="188">
        <v>2005</v>
      </c>
      <c r="C20" s="187">
        <v>32000</v>
      </c>
    </row>
    <row r="21" spans="2:3" x14ac:dyDescent="0.25">
      <c r="B21" s="188">
        <v>2004</v>
      </c>
      <c r="C21" s="187">
        <v>34000</v>
      </c>
    </row>
    <row r="22" spans="2:3" x14ac:dyDescent="0.25">
      <c r="B22" s="188">
        <v>2003</v>
      </c>
      <c r="C22" s="187">
        <v>30000</v>
      </c>
    </row>
    <row r="23" spans="2:3" x14ac:dyDescent="0.25">
      <c r="B23" s="188">
        <v>2002</v>
      </c>
      <c r="C23" s="187">
        <v>25000</v>
      </c>
    </row>
    <row r="24" spans="2:3" ht="15.75" thickBot="1" x14ac:dyDescent="0.3">
      <c r="B24" s="189">
        <v>2001</v>
      </c>
      <c r="C24" s="190">
        <v>25000</v>
      </c>
    </row>
    <row r="25" spans="2:3" x14ac:dyDescent="0.25">
      <c r="B25" s="200" t="s">
        <v>101</v>
      </c>
      <c r="C25" s="191"/>
    </row>
    <row r="26" spans="2:3" x14ac:dyDescent="0.25">
      <c r="B26" s="194" t="s">
        <v>102</v>
      </c>
      <c r="C26" s="6"/>
    </row>
    <row r="27" spans="2:3" x14ac:dyDescent="0.25">
      <c r="B27" s="194" t="s">
        <v>103</v>
      </c>
      <c r="C27" s="6"/>
    </row>
    <row r="28" spans="2:3" ht="23.25" x14ac:dyDescent="0.25">
      <c r="B28" s="194" t="s">
        <v>104</v>
      </c>
      <c r="C28" s="6"/>
    </row>
    <row r="29" spans="2:3" ht="45" x14ac:dyDescent="0.25">
      <c r="B29" s="193" t="s">
        <v>110</v>
      </c>
      <c r="C29" s="193"/>
    </row>
    <row r="30" spans="2:3" ht="33.75" x14ac:dyDescent="0.25">
      <c r="B30" s="193" t="s">
        <v>105</v>
      </c>
      <c r="C30" s="193"/>
    </row>
    <row r="31" spans="2:3" ht="33.75" x14ac:dyDescent="0.25">
      <c r="B31" s="193" t="s">
        <v>106</v>
      </c>
      <c r="C31" s="193"/>
    </row>
    <row r="32" spans="2:3" ht="22.5" x14ac:dyDescent="0.25">
      <c r="B32" s="193" t="s">
        <v>107</v>
      </c>
      <c r="C32" s="193"/>
    </row>
    <row r="33" spans="2:3" x14ac:dyDescent="0.25">
      <c r="B33" s="193" t="s">
        <v>108</v>
      </c>
      <c r="C33" s="193"/>
    </row>
    <row r="34" spans="2:3" ht="23.25" x14ac:dyDescent="0.25">
      <c r="B34" s="195" t="s">
        <v>109</v>
      </c>
      <c r="C34" s="192"/>
    </row>
    <row r="35" spans="2:3" s="53" customFormat="1" x14ac:dyDescent="0.25"/>
    <row r="36" spans="2:3" x14ac:dyDescent="0.25">
      <c r="B36" s="53"/>
      <c r="C36" s="5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opLeftCell="A49" workbookViewId="0">
      <selection activeCell="I32" sqref="I32"/>
    </sheetView>
  </sheetViews>
  <sheetFormatPr defaultColWidth="0" defaultRowHeight="15" zeroHeight="1" x14ac:dyDescent="0.25"/>
  <cols>
    <col min="1" max="1" width="3.5703125" style="53" customWidth="1"/>
    <col min="2" max="2" width="19.5703125" customWidth="1"/>
    <col min="3" max="10" width="14.140625" customWidth="1"/>
    <col min="11" max="12" width="9.140625" style="53" customWidth="1"/>
    <col min="13" max="16384" width="9.140625" hidden="1"/>
  </cols>
  <sheetData>
    <row r="1" spans="2:10" s="53" customFormat="1" ht="15.75" thickBot="1" x14ac:dyDescent="0.3"/>
    <row r="2" spans="2:10" ht="15.75" x14ac:dyDescent="0.25">
      <c r="B2" s="75" t="s">
        <v>111</v>
      </c>
      <c r="C2" s="76"/>
      <c r="D2" s="76"/>
      <c r="E2" s="76"/>
      <c r="F2" s="76"/>
      <c r="G2" s="119"/>
      <c r="H2" s="119"/>
      <c r="I2" s="119"/>
      <c r="J2" s="120"/>
    </row>
    <row r="3" spans="2:10" ht="15.75" x14ac:dyDescent="0.25">
      <c r="B3" s="201" t="s">
        <v>112</v>
      </c>
      <c r="C3" s="202"/>
      <c r="D3" s="202"/>
      <c r="E3" s="202"/>
      <c r="F3" s="202"/>
      <c r="G3" s="203"/>
      <c r="H3" s="203"/>
      <c r="I3" s="203"/>
      <c r="J3" s="204"/>
    </row>
    <row r="4" spans="2:10" x14ac:dyDescent="0.25">
      <c r="B4" s="205" t="s">
        <v>113</v>
      </c>
      <c r="C4" s="206"/>
      <c r="D4" s="206"/>
      <c r="E4" s="206"/>
      <c r="F4" s="207"/>
      <c r="G4" s="207"/>
      <c r="H4" s="207"/>
      <c r="I4" s="203"/>
      <c r="J4" s="204"/>
    </row>
    <row r="5" spans="2:10" x14ac:dyDescent="0.25">
      <c r="B5" s="208" t="s">
        <v>114</v>
      </c>
      <c r="C5" s="209"/>
      <c r="D5" s="209"/>
      <c r="E5" s="209"/>
      <c r="F5" s="210"/>
      <c r="G5" s="210"/>
      <c r="H5" s="210"/>
      <c r="I5" s="211"/>
      <c r="J5" s="212"/>
    </row>
    <row r="6" spans="2:10" ht="15" customHeight="1" x14ac:dyDescent="0.25">
      <c r="B6" s="213"/>
      <c r="C6" s="310"/>
      <c r="D6" s="304"/>
      <c r="E6" s="306" t="s">
        <v>115</v>
      </c>
      <c r="F6" s="305"/>
      <c r="G6" s="214"/>
      <c r="H6" s="309" t="s">
        <v>116</v>
      </c>
      <c r="I6" s="307"/>
      <c r="J6" s="308"/>
    </row>
    <row r="7" spans="2:10" x14ac:dyDescent="0.25">
      <c r="B7" s="215"/>
      <c r="C7" s="216"/>
      <c r="D7" s="301"/>
      <c r="E7" s="302" t="s">
        <v>117</v>
      </c>
      <c r="F7" s="303"/>
      <c r="G7" s="217"/>
      <c r="H7" s="320"/>
      <c r="I7" s="321"/>
      <c r="J7" s="322"/>
    </row>
    <row r="8" spans="2:10" x14ac:dyDescent="0.25">
      <c r="B8" s="523"/>
      <c r="C8" s="218"/>
      <c r="D8" s="10" t="s">
        <v>119</v>
      </c>
      <c r="E8" s="122"/>
      <c r="F8" s="10" t="s">
        <v>120</v>
      </c>
      <c r="G8" s="121"/>
      <c r="H8" s="123" t="s">
        <v>121</v>
      </c>
      <c r="I8" s="121"/>
      <c r="J8" s="11" t="s">
        <v>120</v>
      </c>
    </row>
    <row r="9" spans="2:10" x14ac:dyDescent="0.25">
      <c r="B9" s="524"/>
      <c r="C9" s="219" t="s">
        <v>5</v>
      </c>
      <c r="D9" s="49" t="s">
        <v>122</v>
      </c>
      <c r="E9" s="123" t="s">
        <v>123</v>
      </c>
      <c r="F9" s="49" t="s">
        <v>124</v>
      </c>
      <c r="G9" s="121"/>
      <c r="H9" s="220" t="s">
        <v>125</v>
      </c>
      <c r="I9" s="10" t="s">
        <v>123</v>
      </c>
      <c r="J9" s="50" t="s">
        <v>124</v>
      </c>
    </row>
    <row r="10" spans="2:10" x14ac:dyDescent="0.25">
      <c r="B10" s="221"/>
      <c r="C10" s="222"/>
      <c r="D10" s="223"/>
      <c r="E10" s="222"/>
      <c r="F10" s="223"/>
      <c r="G10" s="222"/>
      <c r="H10" s="223"/>
      <c r="I10" s="222"/>
      <c r="J10" s="224"/>
    </row>
    <row r="11" spans="2:10" x14ac:dyDescent="0.25">
      <c r="B11" s="225">
        <v>2002</v>
      </c>
      <c r="C11" s="226">
        <v>371</v>
      </c>
      <c r="D11" s="227">
        <v>31.3</v>
      </c>
      <c r="E11" s="227" t="s">
        <v>126</v>
      </c>
      <c r="F11" s="227" t="s">
        <v>126</v>
      </c>
      <c r="G11" s="124"/>
      <c r="H11" s="228">
        <v>0.30605830021491065</v>
      </c>
      <c r="I11" s="229">
        <v>7.5389187421965542E-2</v>
      </c>
      <c r="J11" s="230">
        <v>2.609392222630913E-2</v>
      </c>
    </row>
    <row r="12" spans="2:10" x14ac:dyDescent="0.25">
      <c r="B12" s="225">
        <v>2003</v>
      </c>
      <c r="C12" s="226">
        <v>386.9</v>
      </c>
      <c r="D12" s="227">
        <v>25.6</v>
      </c>
      <c r="E12" s="231" t="s">
        <v>126</v>
      </c>
      <c r="F12" s="227" t="s">
        <v>126</v>
      </c>
      <c r="G12" s="124"/>
      <c r="H12" s="228">
        <v>0.28194299360029373</v>
      </c>
      <c r="I12" s="229">
        <v>0.13631681386014483</v>
      </c>
      <c r="J12" s="230">
        <v>1.3660167018765712E-2</v>
      </c>
    </row>
    <row r="13" spans="2:10" x14ac:dyDescent="0.25">
      <c r="B13" s="225">
        <v>2004</v>
      </c>
      <c r="C13" s="226">
        <v>399.2</v>
      </c>
      <c r="D13" s="227">
        <v>25.8</v>
      </c>
      <c r="E13" s="231" t="s">
        <v>126</v>
      </c>
      <c r="F13" s="227" t="s">
        <v>126</v>
      </c>
      <c r="G13" s="124"/>
      <c r="H13" s="228">
        <v>0.25800000000000001</v>
      </c>
      <c r="I13" s="229">
        <v>7.9000000000000001E-2</v>
      </c>
      <c r="J13" s="230">
        <v>3.1E-2</v>
      </c>
    </row>
    <row r="14" spans="2:10" ht="17.25" x14ac:dyDescent="0.25">
      <c r="B14" s="225" t="s">
        <v>127</v>
      </c>
      <c r="C14" s="226">
        <v>403.5</v>
      </c>
      <c r="D14" s="227">
        <v>25.1</v>
      </c>
      <c r="E14" s="231" t="s">
        <v>126</v>
      </c>
      <c r="F14" s="227" t="s">
        <v>126</v>
      </c>
      <c r="G14" s="124"/>
      <c r="H14" s="228">
        <v>0.249</v>
      </c>
      <c r="I14" s="229">
        <v>4.8000000000000001E-2</v>
      </c>
      <c r="J14" s="230">
        <v>0.03</v>
      </c>
    </row>
    <row r="15" spans="2:10" ht="17.25" x14ac:dyDescent="0.25">
      <c r="B15" s="225" t="s">
        <v>128</v>
      </c>
      <c r="C15" s="226">
        <v>392.7</v>
      </c>
      <c r="D15" s="227">
        <v>17.7</v>
      </c>
      <c r="E15" s="231" t="s">
        <v>126</v>
      </c>
      <c r="F15" s="227" t="s">
        <v>126</v>
      </c>
      <c r="G15" s="124"/>
      <c r="H15" s="228">
        <v>0.2</v>
      </c>
      <c r="I15" s="229">
        <v>0.06</v>
      </c>
      <c r="J15" s="230">
        <v>1.0999999999999999E-2</v>
      </c>
    </row>
    <row r="16" spans="2:10" ht="17.25" x14ac:dyDescent="0.25">
      <c r="B16" s="225" t="s">
        <v>129</v>
      </c>
      <c r="C16" s="226">
        <v>430.6</v>
      </c>
      <c r="D16" s="227">
        <v>26.8</v>
      </c>
      <c r="E16" s="231" t="s">
        <v>126</v>
      </c>
      <c r="F16" s="227" t="s">
        <v>126</v>
      </c>
      <c r="G16" s="124"/>
      <c r="H16" s="228">
        <v>0.23400000000000001</v>
      </c>
      <c r="I16" s="229">
        <v>0.05</v>
      </c>
      <c r="J16" s="230">
        <v>2.7E-2</v>
      </c>
    </row>
    <row r="17" spans="2:10" ht="17.25" x14ac:dyDescent="0.25">
      <c r="B17" s="225" t="s">
        <v>130</v>
      </c>
      <c r="C17" s="226">
        <v>429.6</v>
      </c>
      <c r="D17" s="227">
        <v>27.2</v>
      </c>
      <c r="E17" s="231" t="s">
        <v>126</v>
      </c>
      <c r="F17" s="227" t="s">
        <v>126</v>
      </c>
      <c r="G17" s="124"/>
      <c r="H17" s="228">
        <v>0.23499999999999999</v>
      </c>
      <c r="I17" s="229">
        <v>4.8000000000000001E-2</v>
      </c>
      <c r="J17" s="230">
        <v>2.8000000000000001E-2</v>
      </c>
    </row>
    <row r="18" spans="2:10" ht="17.25" x14ac:dyDescent="0.25">
      <c r="B18" s="225" t="s">
        <v>131</v>
      </c>
      <c r="C18" s="226">
        <v>456.2</v>
      </c>
      <c r="D18" s="227">
        <v>29.7</v>
      </c>
      <c r="E18" s="232" t="s">
        <v>126</v>
      </c>
      <c r="F18" s="232" t="s">
        <v>126</v>
      </c>
      <c r="G18" s="233"/>
      <c r="H18" s="229">
        <v>0.21099999999999999</v>
      </c>
      <c r="I18" s="229">
        <v>5.1999999999999998E-2</v>
      </c>
      <c r="J18" s="234">
        <v>1.4E-2</v>
      </c>
    </row>
    <row r="19" spans="2:10" ht="17.25" x14ac:dyDescent="0.25">
      <c r="B19" s="225" t="s">
        <v>132</v>
      </c>
      <c r="C19" s="226">
        <v>470.3</v>
      </c>
      <c r="D19" s="227">
        <v>27.7</v>
      </c>
      <c r="E19" s="232" t="s">
        <v>126</v>
      </c>
      <c r="F19" s="232" t="s">
        <v>126</v>
      </c>
      <c r="G19" s="233"/>
      <c r="H19" s="228">
        <v>0.247</v>
      </c>
      <c r="I19" s="229">
        <v>6.4000000000000001E-2</v>
      </c>
      <c r="J19" s="234">
        <v>0</v>
      </c>
    </row>
    <row r="20" spans="2:10" ht="17.25" x14ac:dyDescent="0.25">
      <c r="B20" s="225" t="s">
        <v>133</v>
      </c>
      <c r="C20" s="226">
        <v>484.8</v>
      </c>
      <c r="D20" s="235">
        <v>25.5</v>
      </c>
      <c r="E20" s="236" t="s">
        <v>126</v>
      </c>
      <c r="F20" s="236" t="s">
        <v>126</v>
      </c>
      <c r="G20" s="237"/>
      <c r="H20" s="238">
        <v>0.20300000000000001</v>
      </c>
      <c r="I20" s="238">
        <v>3.3000000000000002E-2</v>
      </c>
      <c r="J20" s="239">
        <v>7.0000000000000001E-3</v>
      </c>
    </row>
    <row r="21" spans="2:10" ht="17.25" x14ac:dyDescent="0.25">
      <c r="B21" s="225" t="s">
        <v>134</v>
      </c>
      <c r="C21" s="240">
        <v>529</v>
      </c>
      <c r="D21" s="241">
        <v>28.9</v>
      </c>
      <c r="E21" s="242" t="s">
        <v>126</v>
      </c>
      <c r="F21" s="243" t="s">
        <v>126</v>
      </c>
      <c r="G21" s="244"/>
      <c r="H21" s="245">
        <v>0.248</v>
      </c>
      <c r="I21" s="246">
        <v>5.0999999999999997E-2</v>
      </c>
      <c r="J21" s="247">
        <v>8.9999999999999993E-3</v>
      </c>
    </row>
    <row r="22" spans="2:10" ht="17.25" x14ac:dyDescent="0.25">
      <c r="B22" s="225" t="s">
        <v>135</v>
      </c>
      <c r="C22" s="248">
        <v>541.70000000000005</v>
      </c>
      <c r="D22" s="249">
        <v>24.4</v>
      </c>
      <c r="E22" s="250" t="s">
        <v>126</v>
      </c>
      <c r="F22" s="251" t="s">
        <v>126</v>
      </c>
      <c r="G22" s="252"/>
      <c r="H22" s="253">
        <v>0.24</v>
      </c>
      <c r="I22" s="254">
        <v>7.2999999999999995E-2</v>
      </c>
      <c r="J22" s="255">
        <v>1.2E-2</v>
      </c>
    </row>
    <row r="23" spans="2:10" ht="17.25" x14ac:dyDescent="0.25">
      <c r="B23" s="225" t="s">
        <v>136</v>
      </c>
      <c r="C23" s="256">
        <v>523</v>
      </c>
      <c r="D23" s="256">
        <v>27.6</v>
      </c>
      <c r="E23" s="257" t="s">
        <v>126</v>
      </c>
      <c r="F23" s="257" t="s">
        <v>126</v>
      </c>
      <c r="G23" s="258"/>
      <c r="H23" s="259">
        <v>0.252</v>
      </c>
      <c r="I23" s="259">
        <v>4.1000000000000002E-2</v>
      </c>
      <c r="J23" s="260">
        <v>0.05</v>
      </c>
    </row>
    <row r="24" spans="2:10" ht="17.25" x14ac:dyDescent="0.25">
      <c r="B24" s="225" t="s">
        <v>137</v>
      </c>
      <c r="C24" s="256">
        <v>515.79999999999995</v>
      </c>
      <c r="D24" s="256">
        <v>16</v>
      </c>
      <c r="E24" s="257" t="s">
        <v>126</v>
      </c>
      <c r="F24" s="257" t="s">
        <v>126</v>
      </c>
      <c r="G24" s="258"/>
      <c r="H24" s="259">
        <v>0.182</v>
      </c>
      <c r="I24" s="259">
        <v>3.3000000000000002E-2</v>
      </c>
      <c r="J24" s="260">
        <v>0.03</v>
      </c>
    </row>
    <row r="25" spans="2:10" ht="17.25" x14ac:dyDescent="0.25">
      <c r="B25" s="225" t="s">
        <v>138</v>
      </c>
      <c r="C25" s="256">
        <v>527</v>
      </c>
      <c r="D25" s="256">
        <v>28.3</v>
      </c>
      <c r="E25" s="257" t="s">
        <v>126</v>
      </c>
      <c r="F25" s="257" t="s">
        <v>126</v>
      </c>
      <c r="G25" s="258"/>
      <c r="H25" s="259">
        <v>0.22600000000000001</v>
      </c>
      <c r="I25" s="259">
        <v>7.1999999999999995E-2</v>
      </c>
      <c r="J25" s="260">
        <v>3.3000000000000002E-2</v>
      </c>
    </row>
    <row r="26" spans="2:10" ht="17.25" x14ac:dyDescent="0.25">
      <c r="B26" s="225" t="s">
        <v>139</v>
      </c>
      <c r="C26" s="256">
        <v>591.29999999999995</v>
      </c>
      <c r="D26" s="256">
        <v>20.7</v>
      </c>
      <c r="E26" s="257" t="s">
        <v>126</v>
      </c>
      <c r="F26" s="257" t="s">
        <v>126</v>
      </c>
      <c r="G26" s="261"/>
      <c r="H26" s="259">
        <v>0.17299999999999999</v>
      </c>
      <c r="I26" s="259">
        <v>5.7000000000000002E-2</v>
      </c>
      <c r="J26" s="260">
        <v>2.1000000000000001E-2</v>
      </c>
    </row>
    <row r="27" spans="2:10" ht="17.25" x14ac:dyDescent="0.25">
      <c r="B27" s="225" t="s">
        <v>140</v>
      </c>
      <c r="C27" s="256">
        <v>588.5</v>
      </c>
      <c r="D27" s="256">
        <v>23.1</v>
      </c>
      <c r="E27" s="257" t="s">
        <v>126</v>
      </c>
      <c r="F27" s="257" t="s">
        <v>126</v>
      </c>
      <c r="G27" s="261"/>
      <c r="H27" s="259">
        <v>0.20300000000000001</v>
      </c>
      <c r="I27" s="259">
        <v>7.1999999999999995E-2</v>
      </c>
      <c r="J27" s="260">
        <v>6.0000000000000001E-3</v>
      </c>
    </row>
    <row r="28" spans="2:10" ht="17.25" x14ac:dyDescent="0.25">
      <c r="B28" s="225" t="s">
        <v>141</v>
      </c>
      <c r="C28" s="256">
        <v>567.29999999999995</v>
      </c>
      <c r="D28" s="256">
        <v>48.9</v>
      </c>
      <c r="E28" s="257" t="s">
        <v>126</v>
      </c>
      <c r="F28" s="257" t="s">
        <v>126</v>
      </c>
      <c r="G28" s="261"/>
      <c r="H28" s="259">
        <v>0.23400000000000001</v>
      </c>
      <c r="I28" s="259">
        <v>0.05</v>
      </c>
      <c r="J28" s="260">
        <v>2.1000000000000001E-2</v>
      </c>
    </row>
    <row r="29" spans="2:10" ht="17.25" x14ac:dyDescent="0.25">
      <c r="B29" s="225" t="s">
        <v>142</v>
      </c>
      <c r="C29" s="256">
        <v>588.20000000000005</v>
      </c>
      <c r="D29" s="256">
        <v>39.799999999999997</v>
      </c>
      <c r="E29" s="257" t="s">
        <v>126</v>
      </c>
      <c r="F29" s="257" t="s">
        <v>126</v>
      </c>
      <c r="G29" s="261"/>
      <c r="H29" s="259">
        <v>0.27700000000000002</v>
      </c>
      <c r="I29" s="259">
        <v>4.3999999999999997E-2</v>
      </c>
      <c r="J29" s="260">
        <v>4.9000000000000002E-2</v>
      </c>
    </row>
    <row r="30" spans="2:10" ht="17.25" x14ac:dyDescent="0.25">
      <c r="B30" s="225" t="s">
        <v>143</v>
      </c>
      <c r="C30" s="256">
        <v>645.29999999999995</v>
      </c>
      <c r="D30" s="256">
        <v>32.4</v>
      </c>
      <c r="E30" s="257" t="s">
        <v>126</v>
      </c>
      <c r="F30" s="257" t="s">
        <v>126</v>
      </c>
      <c r="G30" s="261"/>
      <c r="H30" s="259">
        <v>0.25700000000000001</v>
      </c>
      <c r="I30" s="259">
        <v>5.6000000000000001E-2</v>
      </c>
      <c r="J30" s="260">
        <v>3.3000000000000002E-2</v>
      </c>
    </row>
    <row r="31" spans="2:10" ht="17.25" x14ac:dyDescent="0.25">
      <c r="B31" s="262" t="s">
        <v>144</v>
      </c>
      <c r="C31" s="263">
        <v>598.9</v>
      </c>
      <c r="D31" s="263" t="s">
        <v>126</v>
      </c>
      <c r="E31" s="264" t="s">
        <v>126</v>
      </c>
      <c r="F31" s="264" t="s">
        <v>126</v>
      </c>
      <c r="G31" s="265"/>
      <c r="H31" s="266">
        <v>0.189</v>
      </c>
      <c r="I31" s="266">
        <v>7.1999999999999995E-2</v>
      </c>
      <c r="J31" s="267">
        <v>1.6E-2</v>
      </c>
    </row>
    <row r="32" spans="2:10" ht="24" customHeight="1" x14ac:dyDescent="0.25">
      <c r="B32" s="145"/>
      <c r="C32" s="310"/>
      <c r="D32" s="311" t="s">
        <v>146</v>
      </c>
      <c r="E32" s="312"/>
      <c r="F32" s="313"/>
      <c r="G32" s="314"/>
      <c r="H32" s="313"/>
      <c r="I32" s="315" t="s">
        <v>147</v>
      </c>
      <c r="J32" s="318"/>
    </row>
    <row r="33" spans="2:10" x14ac:dyDescent="0.25">
      <c r="B33" s="319"/>
      <c r="C33" s="270"/>
      <c r="D33" s="141"/>
      <c r="E33" s="270"/>
      <c r="F33" s="122"/>
      <c r="G33" s="10" t="s">
        <v>171</v>
      </c>
      <c r="H33" s="121"/>
      <c r="I33" s="10" t="s">
        <v>148</v>
      </c>
      <c r="J33" s="11" t="s">
        <v>145</v>
      </c>
    </row>
    <row r="34" spans="2:10" x14ac:dyDescent="0.25">
      <c r="B34" s="316"/>
      <c r="C34" s="269">
        <v>0.1</v>
      </c>
      <c r="D34" s="10" t="s">
        <v>172</v>
      </c>
      <c r="E34" s="269">
        <v>0.1</v>
      </c>
      <c r="F34" s="122"/>
      <c r="G34" s="10" t="s">
        <v>149</v>
      </c>
      <c r="H34" s="121"/>
      <c r="I34" s="10" t="s">
        <v>150</v>
      </c>
      <c r="J34" s="11" t="s">
        <v>151</v>
      </c>
    </row>
    <row r="35" spans="2:10" x14ac:dyDescent="0.25">
      <c r="B35" s="316"/>
      <c r="C35" s="10" t="s">
        <v>152</v>
      </c>
      <c r="D35" s="10" t="s">
        <v>152</v>
      </c>
      <c r="E35" s="10" t="s">
        <v>153</v>
      </c>
      <c r="F35" s="122"/>
      <c r="G35" s="10" t="s">
        <v>154</v>
      </c>
      <c r="H35" s="121"/>
      <c r="I35" s="10" t="s">
        <v>155</v>
      </c>
      <c r="J35" s="11" t="s">
        <v>156</v>
      </c>
    </row>
    <row r="36" spans="2:10" x14ac:dyDescent="0.25">
      <c r="B36" s="317" t="s">
        <v>118</v>
      </c>
      <c r="C36" s="49" t="s">
        <v>157</v>
      </c>
      <c r="D36" s="49" t="s">
        <v>157</v>
      </c>
      <c r="E36" s="49" t="s">
        <v>158</v>
      </c>
      <c r="F36" s="268"/>
      <c r="G36" s="49" t="s">
        <v>159</v>
      </c>
      <c r="H36" s="217"/>
      <c r="I36" s="49" t="s">
        <v>160</v>
      </c>
      <c r="J36" s="50" t="s">
        <v>161</v>
      </c>
    </row>
    <row r="37" spans="2:10" x14ac:dyDescent="0.25">
      <c r="B37" s="225">
        <v>2002</v>
      </c>
      <c r="C37" s="271">
        <v>215.8</v>
      </c>
      <c r="D37" s="231">
        <v>328.4</v>
      </c>
      <c r="E37" s="227">
        <v>549.4</v>
      </c>
      <c r="F37" s="78"/>
      <c r="G37" s="272">
        <v>8.5987400831107426</v>
      </c>
      <c r="H37" s="124"/>
      <c r="I37" s="273">
        <v>42.4</v>
      </c>
      <c r="J37" s="274">
        <v>2.9</v>
      </c>
    </row>
    <row r="38" spans="2:10" x14ac:dyDescent="0.25">
      <c r="B38" s="225">
        <v>2003</v>
      </c>
      <c r="C38" s="271">
        <v>234.5</v>
      </c>
      <c r="D38" s="231">
        <v>349</v>
      </c>
      <c r="E38" s="227">
        <v>591.9</v>
      </c>
      <c r="F38" s="78"/>
      <c r="G38" s="272">
        <v>9.1242379046033939</v>
      </c>
      <c r="H38" s="124"/>
      <c r="I38" s="273">
        <v>42</v>
      </c>
      <c r="J38" s="275">
        <v>2.4</v>
      </c>
    </row>
    <row r="39" spans="2:10" x14ac:dyDescent="0.25">
      <c r="B39" s="225">
        <v>2004</v>
      </c>
      <c r="C39" s="271">
        <v>223.1</v>
      </c>
      <c r="D39" s="231">
        <v>336.3</v>
      </c>
      <c r="E39" s="227" t="s">
        <v>126</v>
      </c>
      <c r="F39" s="78"/>
      <c r="G39" s="272">
        <v>9.35</v>
      </c>
      <c r="H39" s="124"/>
      <c r="I39" s="276">
        <v>42.3</v>
      </c>
      <c r="J39" s="275">
        <v>2.4</v>
      </c>
    </row>
    <row r="40" spans="2:10" ht="17.25" x14ac:dyDescent="0.25">
      <c r="B40" s="225" t="s">
        <v>127</v>
      </c>
      <c r="C40" s="271">
        <v>231.9</v>
      </c>
      <c r="D40" s="231">
        <v>336</v>
      </c>
      <c r="E40" s="227" t="s">
        <v>126</v>
      </c>
      <c r="F40" s="78"/>
      <c r="G40" s="272">
        <v>9.4700000000000006</v>
      </c>
      <c r="H40" s="124"/>
      <c r="I40" s="276">
        <v>42.3</v>
      </c>
      <c r="J40" s="275">
        <v>2.2999999999999998</v>
      </c>
    </row>
    <row r="41" spans="2:10" ht="17.25" x14ac:dyDescent="0.25">
      <c r="B41" s="225" t="s">
        <v>128</v>
      </c>
      <c r="C41" s="271">
        <v>185.9</v>
      </c>
      <c r="D41" s="231">
        <v>340</v>
      </c>
      <c r="E41" s="227" t="s">
        <v>126</v>
      </c>
      <c r="F41" s="78"/>
      <c r="G41" s="272">
        <v>9.34</v>
      </c>
      <c r="H41" s="124"/>
      <c r="I41" s="276">
        <v>41.7</v>
      </c>
      <c r="J41" s="275">
        <v>1.5</v>
      </c>
    </row>
    <row r="42" spans="2:10" ht="17.25" x14ac:dyDescent="0.25">
      <c r="B42" s="225" t="s">
        <v>129</v>
      </c>
      <c r="C42" s="271">
        <v>203</v>
      </c>
      <c r="D42" s="231">
        <v>375.5</v>
      </c>
      <c r="E42" s="227" t="s">
        <v>126</v>
      </c>
      <c r="F42" s="78"/>
      <c r="G42" s="272">
        <v>10.220000000000001</v>
      </c>
      <c r="H42" s="124"/>
      <c r="I42" s="276">
        <v>41.5</v>
      </c>
      <c r="J42" s="275">
        <v>2</v>
      </c>
    </row>
    <row r="43" spans="2:10" ht="17.25" x14ac:dyDescent="0.25">
      <c r="B43" s="225" t="s">
        <v>130</v>
      </c>
      <c r="C43" s="271">
        <v>205.6</v>
      </c>
      <c r="D43" s="231">
        <v>373.3</v>
      </c>
      <c r="E43" s="227" t="s">
        <v>126</v>
      </c>
      <c r="F43" s="78"/>
      <c r="G43" s="272">
        <v>10.19</v>
      </c>
      <c r="H43" s="124"/>
      <c r="I43" s="276">
        <v>41.5</v>
      </c>
      <c r="J43" s="275">
        <v>2</v>
      </c>
    </row>
    <row r="44" spans="2:10" ht="17.25" x14ac:dyDescent="0.25">
      <c r="B44" s="225" t="s">
        <v>131</v>
      </c>
      <c r="C44" s="227">
        <v>242.7</v>
      </c>
      <c r="D44" s="227">
        <v>390.8</v>
      </c>
      <c r="E44" s="232" t="s">
        <v>126</v>
      </c>
      <c r="F44" s="233"/>
      <c r="G44" s="272">
        <v>10.57</v>
      </c>
      <c r="H44" s="233"/>
      <c r="I44" s="277">
        <v>42.8</v>
      </c>
      <c r="J44" s="278">
        <v>2.4</v>
      </c>
    </row>
    <row r="45" spans="2:10" ht="17.25" x14ac:dyDescent="0.25">
      <c r="B45" s="225" t="s">
        <v>132</v>
      </c>
      <c r="C45" s="271">
        <v>244</v>
      </c>
      <c r="D45" s="231">
        <v>407.9</v>
      </c>
      <c r="E45" s="232" t="s">
        <v>126</v>
      </c>
      <c r="F45" s="12"/>
      <c r="G45" s="272">
        <v>10.97</v>
      </c>
      <c r="H45" s="233"/>
      <c r="I45" s="279">
        <v>42.5</v>
      </c>
      <c r="J45" s="278">
        <v>2.1</v>
      </c>
    </row>
    <row r="46" spans="2:10" ht="17.25" x14ac:dyDescent="0.25">
      <c r="B46" s="225" t="s">
        <v>133</v>
      </c>
      <c r="C46" s="271">
        <v>281</v>
      </c>
      <c r="D46" s="235">
        <v>395.5</v>
      </c>
      <c r="E46" s="232" t="s">
        <v>126</v>
      </c>
      <c r="F46" s="237"/>
      <c r="G46" s="280">
        <v>11.9</v>
      </c>
      <c r="H46" s="237"/>
      <c r="I46" s="236">
        <v>40.700000000000003</v>
      </c>
      <c r="J46" s="281">
        <v>1.8</v>
      </c>
    </row>
    <row r="47" spans="2:10" ht="17.25" x14ac:dyDescent="0.25">
      <c r="B47" s="225" t="s">
        <v>162</v>
      </c>
      <c r="C47" s="241">
        <v>277.60000000000002</v>
      </c>
      <c r="D47" s="282">
        <v>442.1</v>
      </c>
      <c r="E47" s="243" t="s">
        <v>126</v>
      </c>
      <c r="F47" s="283"/>
      <c r="G47" s="284">
        <v>12.36</v>
      </c>
      <c r="H47" s="244"/>
      <c r="I47" s="242">
        <v>42.6</v>
      </c>
      <c r="J47" s="285">
        <v>2.1</v>
      </c>
    </row>
    <row r="48" spans="2:10" ht="17.25" x14ac:dyDescent="0.25">
      <c r="B48" s="225" t="s">
        <v>135</v>
      </c>
      <c r="C48" s="249">
        <v>270.10000000000002</v>
      </c>
      <c r="D48" s="286">
        <v>446.6</v>
      </c>
      <c r="E48" s="251" t="s">
        <v>126</v>
      </c>
      <c r="F48" s="287"/>
      <c r="G48" s="288">
        <v>12.65</v>
      </c>
      <c r="H48" s="252"/>
      <c r="I48" s="250">
        <v>42.7</v>
      </c>
      <c r="J48" s="289">
        <v>1.9</v>
      </c>
    </row>
    <row r="49" spans="2:10" ht="17.25" x14ac:dyDescent="0.25">
      <c r="B49" s="225" t="s">
        <v>136</v>
      </c>
      <c r="C49" s="256">
        <v>258.5</v>
      </c>
      <c r="D49" s="256">
        <v>439.9</v>
      </c>
      <c r="E49" s="257" t="s">
        <v>126</v>
      </c>
      <c r="F49" s="290"/>
      <c r="G49" s="291">
        <v>12.33</v>
      </c>
      <c r="H49" s="290"/>
      <c r="I49" s="257">
        <v>42.4</v>
      </c>
      <c r="J49" s="292">
        <v>2.2000000000000002</v>
      </c>
    </row>
    <row r="50" spans="2:10" ht="17.25" x14ac:dyDescent="0.25">
      <c r="B50" s="225" t="s">
        <v>137</v>
      </c>
      <c r="C50" s="256">
        <v>245.5</v>
      </c>
      <c r="D50" s="256">
        <v>440</v>
      </c>
      <c r="E50" s="257" t="s">
        <v>126</v>
      </c>
      <c r="F50" s="290"/>
      <c r="G50" s="291">
        <v>12.24</v>
      </c>
      <c r="H50" s="290"/>
      <c r="I50" s="257">
        <v>42.2</v>
      </c>
      <c r="J50" s="292">
        <v>1.3</v>
      </c>
    </row>
    <row r="51" spans="2:10" ht="17.25" x14ac:dyDescent="0.25">
      <c r="B51" s="225" t="s">
        <v>138</v>
      </c>
      <c r="C51" s="256">
        <v>284.89999999999998</v>
      </c>
      <c r="D51" s="256">
        <v>439.8</v>
      </c>
      <c r="E51" s="257" t="s">
        <v>126</v>
      </c>
      <c r="F51" s="290"/>
      <c r="G51" s="291">
        <v>12.56</v>
      </c>
      <c r="H51" s="290"/>
      <c r="I51" s="257">
        <v>41.5</v>
      </c>
      <c r="J51" s="292">
        <v>1.8</v>
      </c>
    </row>
    <row r="52" spans="2:10" ht="17.25" x14ac:dyDescent="0.25">
      <c r="B52" s="225" t="s">
        <v>139</v>
      </c>
      <c r="C52" s="256">
        <v>307.39999999999998</v>
      </c>
      <c r="D52" s="256">
        <v>500.9</v>
      </c>
      <c r="E52" s="257" t="s">
        <v>126</v>
      </c>
      <c r="F52" s="257"/>
      <c r="G52" s="291">
        <v>13.87</v>
      </c>
      <c r="H52" s="257"/>
      <c r="I52" s="257">
        <v>42.6</v>
      </c>
      <c r="J52" s="292">
        <v>1.5</v>
      </c>
    </row>
    <row r="53" spans="2:10" ht="17.25" x14ac:dyDescent="0.25">
      <c r="B53" s="225" t="s">
        <v>140</v>
      </c>
      <c r="C53" s="256">
        <v>306.7</v>
      </c>
      <c r="D53" s="256">
        <v>502.3</v>
      </c>
      <c r="E53" s="257" t="s">
        <v>126</v>
      </c>
      <c r="F53" s="257"/>
      <c r="G53" s="291">
        <v>13.9</v>
      </c>
      <c r="H53" s="257"/>
      <c r="I53" s="257">
        <v>42.4</v>
      </c>
      <c r="J53" s="292">
        <v>1.7</v>
      </c>
    </row>
    <row r="54" spans="2:10" ht="17.25" x14ac:dyDescent="0.25">
      <c r="B54" s="225" t="s">
        <v>141</v>
      </c>
      <c r="C54" s="256">
        <v>317.60000000000002</v>
      </c>
      <c r="D54" s="256">
        <v>500.7</v>
      </c>
      <c r="E54" s="257" t="s">
        <v>126</v>
      </c>
      <c r="F54" s="257"/>
      <c r="G54" s="291">
        <v>13.06</v>
      </c>
      <c r="H54" s="257"/>
      <c r="I54" s="257">
        <v>42.3</v>
      </c>
      <c r="J54" s="292">
        <v>2.6</v>
      </c>
    </row>
    <row r="55" spans="2:10" ht="17.25" x14ac:dyDescent="0.25">
      <c r="B55" s="225" t="s">
        <v>142</v>
      </c>
      <c r="C55" s="256">
        <v>304</v>
      </c>
      <c r="D55" s="256">
        <v>517.6</v>
      </c>
      <c r="E55" s="257" t="s">
        <v>126</v>
      </c>
      <c r="F55" s="257"/>
      <c r="G55" s="291">
        <v>13.77</v>
      </c>
      <c r="H55" s="257"/>
      <c r="I55" s="257">
        <v>41.9</v>
      </c>
      <c r="J55" s="292">
        <v>2.1</v>
      </c>
    </row>
    <row r="56" spans="2:10" ht="17.25" x14ac:dyDescent="0.25">
      <c r="B56" s="225" t="s">
        <v>143</v>
      </c>
      <c r="C56" s="256">
        <v>327.9</v>
      </c>
      <c r="D56" s="256">
        <v>569.29999999999995</v>
      </c>
      <c r="E56" s="257" t="s">
        <v>126</v>
      </c>
      <c r="F56" s="257"/>
      <c r="G56" s="291">
        <v>14.89</v>
      </c>
      <c r="H56" s="257"/>
      <c r="I56" s="257">
        <v>42.9</v>
      </c>
      <c r="J56" s="292">
        <v>1.7</v>
      </c>
    </row>
    <row r="57" spans="2:10" ht="18" thickBot="1" x14ac:dyDescent="0.3">
      <c r="B57" s="293" t="s">
        <v>144</v>
      </c>
      <c r="C57" s="294">
        <v>291.39999999999998</v>
      </c>
      <c r="D57" s="294">
        <v>473</v>
      </c>
      <c r="E57" s="295" t="s">
        <v>126</v>
      </c>
      <c r="F57" s="295"/>
      <c r="G57" s="296">
        <v>14.07</v>
      </c>
      <c r="H57" s="295"/>
      <c r="I57" s="295">
        <v>41.4</v>
      </c>
      <c r="J57" s="297" t="s">
        <v>126</v>
      </c>
    </row>
    <row r="58" spans="2:10" x14ac:dyDescent="0.25">
      <c r="B58" s="299" t="s">
        <v>163</v>
      </c>
      <c r="C58" s="300"/>
      <c r="D58" s="300"/>
      <c r="E58" s="300"/>
      <c r="F58" s="300"/>
      <c r="G58" s="300"/>
      <c r="H58" s="300"/>
      <c r="I58" s="300"/>
      <c r="J58" s="300"/>
    </row>
    <row r="59" spans="2:10" x14ac:dyDescent="0.25">
      <c r="B59" s="299" t="s">
        <v>164</v>
      </c>
      <c r="C59" s="300"/>
      <c r="D59" s="300"/>
      <c r="E59" s="300"/>
      <c r="F59" s="300"/>
      <c r="G59" s="300"/>
      <c r="H59" s="300"/>
      <c r="I59" s="300"/>
      <c r="J59" s="300"/>
    </row>
    <row r="60" spans="2:10" x14ac:dyDescent="0.25">
      <c r="B60" s="299" t="s">
        <v>165</v>
      </c>
      <c r="C60" s="300"/>
      <c r="D60" s="300"/>
      <c r="E60" s="300"/>
      <c r="F60" s="300"/>
      <c r="G60" s="300"/>
      <c r="H60" s="300"/>
      <c r="I60" s="300"/>
      <c r="J60" s="300"/>
    </row>
    <row r="61" spans="2:10" x14ac:dyDescent="0.25">
      <c r="B61" s="299" t="s">
        <v>166</v>
      </c>
      <c r="C61" s="300"/>
      <c r="D61" s="300"/>
      <c r="E61" s="300"/>
      <c r="F61" s="300"/>
      <c r="G61" s="300"/>
      <c r="H61" s="300"/>
      <c r="I61" s="300"/>
      <c r="J61" s="300"/>
    </row>
    <row r="62" spans="2:10" ht="25.5" customHeight="1" x14ac:dyDescent="0.25">
      <c r="B62" s="519" t="s">
        <v>167</v>
      </c>
      <c r="C62" s="520"/>
      <c r="D62" s="520"/>
      <c r="E62" s="520"/>
      <c r="F62" s="520"/>
      <c r="G62" s="520"/>
      <c r="H62" s="520"/>
      <c r="I62" s="520"/>
      <c r="J62" s="520"/>
    </row>
    <row r="63" spans="2:10" x14ac:dyDescent="0.25">
      <c r="B63" s="519" t="s">
        <v>168</v>
      </c>
      <c r="C63" s="520"/>
      <c r="D63" s="520"/>
      <c r="E63" s="520"/>
      <c r="F63" s="520"/>
      <c r="G63" s="520"/>
      <c r="H63" s="520"/>
      <c r="I63" s="520"/>
      <c r="J63" s="520"/>
    </row>
    <row r="64" spans="2:10" ht="26.25" customHeight="1" x14ac:dyDescent="0.25">
      <c r="B64" s="519" t="s">
        <v>169</v>
      </c>
      <c r="C64" s="521"/>
      <c r="D64" s="521"/>
      <c r="E64" s="521"/>
      <c r="F64" s="521"/>
      <c r="G64" s="521"/>
      <c r="H64" s="521"/>
      <c r="I64" s="521"/>
      <c r="J64" s="521"/>
    </row>
    <row r="65" spans="2:10" x14ac:dyDescent="0.25">
      <c r="B65" s="522" t="s">
        <v>170</v>
      </c>
      <c r="C65" s="521"/>
      <c r="D65" s="521"/>
      <c r="E65" s="521"/>
      <c r="F65" s="521"/>
      <c r="G65" s="521"/>
      <c r="H65" s="521"/>
      <c r="I65" s="521"/>
      <c r="J65" s="521"/>
    </row>
    <row r="66" spans="2:10" x14ac:dyDescent="0.25">
      <c r="B66" s="53"/>
      <c r="C66" s="53"/>
      <c r="D66" s="53"/>
      <c r="E66" s="53"/>
      <c r="F66" s="53"/>
      <c r="G66" s="53"/>
      <c r="H66" s="53"/>
      <c r="I66" s="53"/>
      <c r="J66" s="53"/>
    </row>
    <row r="67" spans="2:10" x14ac:dyDescent="0.25">
      <c r="B67" s="53"/>
      <c r="C67" s="53"/>
      <c r="D67" s="53"/>
      <c r="E67" s="53"/>
      <c r="F67" s="53"/>
      <c r="G67" s="53"/>
      <c r="H67" s="53"/>
      <c r="I67" s="53"/>
      <c r="J67" s="53"/>
    </row>
  </sheetData>
  <mergeCells count="5">
    <mergeCell ref="B62:J62"/>
    <mergeCell ref="B63:J63"/>
    <mergeCell ref="B64:J64"/>
    <mergeCell ref="B65:J65"/>
    <mergeCell ref="B8:B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7" workbookViewId="0"/>
  </sheetViews>
  <sheetFormatPr defaultColWidth="0" defaultRowHeight="15" zeroHeight="1" x14ac:dyDescent="0.25"/>
  <cols>
    <col min="1" max="1" width="3.5703125" style="53" customWidth="1"/>
    <col min="2" max="2" width="17.85546875" customWidth="1"/>
    <col min="3" max="3" width="20" customWidth="1"/>
    <col min="4" max="4" width="21.42578125" customWidth="1"/>
    <col min="5" max="5" width="18.7109375" customWidth="1"/>
    <col min="6" max="6" width="22.140625" customWidth="1"/>
    <col min="7" max="8" width="21.5703125" customWidth="1"/>
    <col min="9" max="10" width="9.140625" style="53" customWidth="1"/>
    <col min="11" max="16384" width="9.140625" hidden="1"/>
  </cols>
  <sheetData>
    <row r="1" spans="2:10" s="53" customFormat="1" ht="15.75" thickBot="1" x14ac:dyDescent="0.3"/>
    <row r="2" spans="2:10" ht="15.75" x14ac:dyDescent="0.25">
      <c r="B2" s="75" t="s">
        <v>173</v>
      </c>
      <c r="C2" s="76"/>
      <c r="D2" s="76"/>
      <c r="E2" s="76"/>
      <c r="F2" s="76"/>
      <c r="G2" s="323"/>
      <c r="H2" s="120"/>
      <c r="I2" s="350"/>
      <c r="J2" s="350"/>
    </row>
    <row r="3" spans="2:10" ht="15.75" x14ac:dyDescent="0.25">
      <c r="B3" s="201" t="s">
        <v>174</v>
      </c>
      <c r="C3" s="202"/>
      <c r="D3" s="202"/>
      <c r="E3" s="202"/>
      <c r="F3" s="202"/>
      <c r="G3" s="207"/>
      <c r="H3" s="204"/>
      <c r="I3" s="350"/>
      <c r="J3" s="350"/>
    </row>
    <row r="4" spans="2:10" x14ac:dyDescent="0.25">
      <c r="B4" s="324" t="s">
        <v>113</v>
      </c>
      <c r="C4" s="325"/>
      <c r="D4" s="325"/>
      <c r="E4" s="325"/>
      <c r="F4" s="325"/>
      <c r="G4" s="325"/>
      <c r="H4" s="326"/>
      <c r="I4" s="350"/>
      <c r="J4" s="350"/>
    </row>
    <row r="5" spans="2:10" ht="22.5" customHeight="1" x14ac:dyDescent="0.25">
      <c r="B5" s="335"/>
      <c r="C5" s="336" t="s">
        <v>197</v>
      </c>
      <c r="D5" s="337"/>
      <c r="E5" s="338" t="s">
        <v>198</v>
      </c>
      <c r="F5" s="339"/>
      <c r="G5" s="338" t="s">
        <v>199</v>
      </c>
      <c r="H5" s="340"/>
      <c r="I5" s="350"/>
      <c r="J5" s="350"/>
    </row>
    <row r="6" spans="2:10" x14ac:dyDescent="0.25">
      <c r="B6" s="327"/>
      <c r="C6" s="341" t="s">
        <v>200</v>
      </c>
      <c r="D6" s="341" t="s">
        <v>204</v>
      </c>
      <c r="E6" s="341" t="s">
        <v>200</v>
      </c>
      <c r="F6" s="341" t="s">
        <v>204</v>
      </c>
      <c r="G6" s="341" t="s">
        <v>203</v>
      </c>
      <c r="H6" s="342" t="s">
        <v>204</v>
      </c>
      <c r="I6" s="350"/>
      <c r="J6" s="350"/>
    </row>
    <row r="7" spans="2:10" x14ac:dyDescent="0.25">
      <c r="B7" s="328" t="s">
        <v>118</v>
      </c>
      <c r="C7" s="329" t="s">
        <v>201</v>
      </c>
      <c r="D7" s="330" t="s">
        <v>202</v>
      </c>
      <c r="E7" s="329" t="s">
        <v>201</v>
      </c>
      <c r="F7" s="330" t="s">
        <v>202</v>
      </c>
      <c r="G7" s="329" t="s">
        <v>201</v>
      </c>
      <c r="H7" s="331" t="s">
        <v>205</v>
      </c>
      <c r="I7" s="350"/>
      <c r="J7" s="350"/>
    </row>
    <row r="8" spans="2:10" ht="21" customHeight="1" x14ac:dyDescent="0.25">
      <c r="B8" s="146">
        <v>2002</v>
      </c>
      <c r="C8" s="231">
        <v>319.8</v>
      </c>
      <c r="D8" s="272">
        <v>7.43</v>
      </c>
      <c r="E8" s="227">
        <v>312.7</v>
      </c>
      <c r="F8" s="272">
        <v>7.33</v>
      </c>
      <c r="G8" s="231">
        <v>275.2</v>
      </c>
      <c r="H8" s="343">
        <v>5.83</v>
      </c>
      <c r="I8" s="350"/>
      <c r="J8" s="350"/>
    </row>
    <row r="9" spans="2:10" x14ac:dyDescent="0.25">
      <c r="B9" s="146">
        <v>2003</v>
      </c>
      <c r="C9" s="231">
        <v>367.6</v>
      </c>
      <c r="D9" s="272">
        <v>8.2799999999999994</v>
      </c>
      <c r="E9" s="226">
        <v>334.3</v>
      </c>
      <c r="F9" s="272">
        <v>7.59</v>
      </c>
      <c r="G9" s="231">
        <v>274.89999999999998</v>
      </c>
      <c r="H9" s="343">
        <v>6.19</v>
      </c>
      <c r="I9" s="350"/>
      <c r="J9" s="350"/>
    </row>
    <row r="10" spans="2:10" x14ac:dyDescent="0.25">
      <c r="B10" s="146">
        <v>2004</v>
      </c>
      <c r="C10" s="231">
        <v>345.6</v>
      </c>
      <c r="D10" s="272">
        <v>8.01</v>
      </c>
      <c r="E10" s="226">
        <v>343.03</v>
      </c>
      <c r="F10" s="272">
        <v>7.57</v>
      </c>
      <c r="G10" s="231">
        <v>335.97</v>
      </c>
      <c r="H10" s="343">
        <v>7.49</v>
      </c>
      <c r="I10" s="350"/>
      <c r="J10" s="350"/>
    </row>
    <row r="11" spans="2:10" ht="17.25" x14ac:dyDescent="0.25">
      <c r="B11" s="146" t="s">
        <v>175</v>
      </c>
      <c r="C11" s="231">
        <v>348.75</v>
      </c>
      <c r="D11" s="272">
        <v>8.09</v>
      </c>
      <c r="E11" s="226">
        <v>345.8</v>
      </c>
      <c r="F11" s="272">
        <v>7.64</v>
      </c>
      <c r="G11" s="231">
        <v>334.4</v>
      </c>
      <c r="H11" s="343">
        <v>7.46</v>
      </c>
      <c r="I11" s="350"/>
      <c r="J11" s="350"/>
    </row>
    <row r="12" spans="2:10" ht="17.25" x14ac:dyDescent="0.25">
      <c r="B12" s="146" t="s">
        <v>176</v>
      </c>
      <c r="C12" s="231">
        <v>332.5</v>
      </c>
      <c r="D12" s="272">
        <v>7.97</v>
      </c>
      <c r="E12" s="226">
        <v>340.6</v>
      </c>
      <c r="F12" s="272">
        <v>7.85</v>
      </c>
      <c r="G12" s="231">
        <v>321.3</v>
      </c>
      <c r="H12" s="343">
        <v>7.03</v>
      </c>
      <c r="I12" s="350"/>
      <c r="J12" s="350"/>
    </row>
    <row r="13" spans="2:10" ht="17.25" x14ac:dyDescent="0.25">
      <c r="B13" s="146" t="s">
        <v>177</v>
      </c>
      <c r="C13" s="231">
        <v>404.2</v>
      </c>
      <c r="D13" s="272">
        <v>9.1300000000000008</v>
      </c>
      <c r="E13" s="226">
        <v>377.3</v>
      </c>
      <c r="F13" s="272">
        <v>8.5299999999999994</v>
      </c>
      <c r="G13" s="231">
        <v>292</v>
      </c>
      <c r="H13" s="343">
        <v>6.69</v>
      </c>
      <c r="I13" s="350"/>
      <c r="J13" s="350"/>
    </row>
    <row r="14" spans="2:10" ht="17.25" x14ac:dyDescent="0.25">
      <c r="B14" s="146" t="s">
        <v>178</v>
      </c>
      <c r="C14" s="231">
        <v>407.9</v>
      </c>
      <c r="D14" s="272">
        <v>9.19</v>
      </c>
      <c r="E14" s="226">
        <v>379.1</v>
      </c>
      <c r="F14" s="272">
        <v>8.56</v>
      </c>
      <c r="G14" s="231">
        <v>291.7</v>
      </c>
      <c r="H14" s="343">
        <v>6.7</v>
      </c>
      <c r="I14" s="350"/>
      <c r="J14" s="350"/>
    </row>
    <row r="15" spans="2:10" ht="17.25" x14ac:dyDescent="0.25">
      <c r="B15" s="146" t="s">
        <v>179</v>
      </c>
      <c r="C15" s="227">
        <v>411.6</v>
      </c>
      <c r="D15" s="272">
        <v>9.43</v>
      </c>
      <c r="E15" s="226">
        <v>412.3</v>
      </c>
      <c r="F15" s="272">
        <v>9.43</v>
      </c>
      <c r="G15" s="227">
        <v>333.1</v>
      </c>
      <c r="H15" s="343">
        <v>7.59</v>
      </c>
      <c r="I15" s="350"/>
      <c r="J15" s="350"/>
    </row>
    <row r="16" spans="2:10" ht="17.25" x14ac:dyDescent="0.25">
      <c r="B16" s="146" t="s">
        <v>180</v>
      </c>
      <c r="C16" s="231">
        <v>429.1</v>
      </c>
      <c r="D16" s="272">
        <v>10.029999999999999</v>
      </c>
      <c r="E16" s="226">
        <v>383.1</v>
      </c>
      <c r="F16" s="332">
        <v>9.19</v>
      </c>
      <c r="G16" s="333">
        <v>386.6</v>
      </c>
      <c r="H16" s="344">
        <v>8.08</v>
      </c>
      <c r="I16" s="350"/>
      <c r="J16" s="350"/>
    </row>
    <row r="17" spans="2:10" ht="17.25" x14ac:dyDescent="0.25">
      <c r="B17" s="146" t="s">
        <v>181</v>
      </c>
      <c r="C17" s="231">
        <v>450.2</v>
      </c>
      <c r="D17" s="272">
        <v>10.3</v>
      </c>
      <c r="E17" s="226">
        <v>455.5</v>
      </c>
      <c r="F17" s="272">
        <v>10.39</v>
      </c>
      <c r="G17" s="231">
        <v>346.4</v>
      </c>
      <c r="H17" s="343">
        <v>7.93</v>
      </c>
      <c r="I17" s="350"/>
      <c r="J17" s="350"/>
    </row>
    <row r="18" spans="2:10" ht="17.25" x14ac:dyDescent="0.25">
      <c r="B18" s="146" t="s">
        <v>182</v>
      </c>
      <c r="C18" s="231">
        <v>452.1</v>
      </c>
      <c r="D18" s="272">
        <v>10.029999999999999</v>
      </c>
      <c r="E18" s="226">
        <v>432.9</v>
      </c>
      <c r="F18" s="272">
        <v>9.64</v>
      </c>
      <c r="G18" s="231">
        <v>380</v>
      </c>
      <c r="H18" s="343">
        <v>8.5500000000000007</v>
      </c>
      <c r="I18" s="350"/>
      <c r="J18" s="350"/>
    </row>
    <row r="19" spans="2:10" ht="17.25" x14ac:dyDescent="0.25">
      <c r="B19" s="146" t="s">
        <v>183</v>
      </c>
      <c r="C19" s="231">
        <v>462.5</v>
      </c>
      <c r="D19" s="272">
        <v>10.46</v>
      </c>
      <c r="E19" s="226">
        <v>470</v>
      </c>
      <c r="F19" s="272">
        <v>10.5</v>
      </c>
      <c r="G19" s="231">
        <v>338.1</v>
      </c>
      <c r="H19" s="343">
        <v>8.1199999999999992</v>
      </c>
      <c r="I19" s="350"/>
      <c r="J19" s="350"/>
    </row>
    <row r="20" spans="2:10" ht="17.25" x14ac:dyDescent="0.25">
      <c r="B20" s="146" t="s">
        <v>184</v>
      </c>
      <c r="C20" s="256">
        <v>437.4</v>
      </c>
      <c r="D20" s="291">
        <v>9.8699999999999992</v>
      </c>
      <c r="E20" s="256">
        <v>403.7</v>
      </c>
      <c r="F20" s="291">
        <v>9.36</v>
      </c>
      <c r="G20" s="256">
        <v>389.9</v>
      </c>
      <c r="H20" s="345">
        <v>8.5</v>
      </c>
      <c r="I20" s="350"/>
      <c r="J20" s="350"/>
    </row>
    <row r="21" spans="2:10" ht="17.25" x14ac:dyDescent="0.25">
      <c r="B21" s="146" t="s">
        <v>185</v>
      </c>
      <c r="C21" s="256">
        <v>441.7</v>
      </c>
      <c r="D21" s="291">
        <v>9.99</v>
      </c>
      <c r="E21" s="256">
        <v>395.7</v>
      </c>
      <c r="F21" s="291">
        <v>9.3699999999999992</v>
      </c>
      <c r="G21" s="256">
        <v>398.4</v>
      </c>
      <c r="H21" s="345">
        <v>8.19</v>
      </c>
      <c r="I21" s="350"/>
      <c r="J21" s="350"/>
    </row>
    <row r="22" spans="2:10" ht="17.25" x14ac:dyDescent="0.25">
      <c r="B22" s="146" t="s">
        <v>186</v>
      </c>
      <c r="C22" s="256">
        <v>423.2</v>
      </c>
      <c r="D22" s="291">
        <v>9.85</v>
      </c>
      <c r="E22" s="256">
        <v>407.2</v>
      </c>
      <c r="F22" s="291">
        <v>9.49</v>
      </c>
      <c r="G22" s="256">
        <v>350.6</v>
      </c>
      <c r="H22" s="345">
        <v>8.3000000000000007</v>
      </c>
      <c r="I22" s="350"/>
      <c r="J22" s="350"/>
    </row>
    <row r="23" spans="2:10" ht="17.25" x14ac:dyDescent="0.25">
      <c r="B23" s="146" t="s">
        <v>187</v>
      </c>
      <c r="C23" s="256">
        <v>463</v>
      </c>
      <c r="D23" s="291">
        <v>10.95</v>
      </c>
      <c r="E23" s="256">
        <v>418.1</v>
      </c>
      <c r="F23" s="291">
        <v>9.99</v>
      </c>
      <c r="G23" s="256">
        <v>355.6</v>
      </c>
      <c r="H23" s="345">
        <v>8.06</v>
      </c>
      <c r="I23" s="350"/>
      <c r="J23" s="350"/>
    </row>
    <row r="24" spans="2:10" ht="17.25" x14ac:dyDescent="0.25">
      <c r="B24" s="146" t="s">
        <v>188</v>
      </c>
      <c r="C24" s="256">
        <v>499.4</v>
      </c>
      <c r="D24" s="291">
        <v>11.37</v>
      </c>
      <c r="E24" s="256">
        <v>476.3</v>
      </c>
      <c r="F24" s="291">
        <v>10.68</v>
      </c>
      <c r="G24" s="256">
        <v>351.9</v>
      </c>
      <c r="H24" s="345">
        <v>8.07</v>
      </c>
      <c r="I24" s="350"/>
      <c r="J24" s="350"/>
    </row>
    <row r="25" spans="2:10" ht="17.25" x14ac:dyDescent="0.25">
      <c r="B25" s="146" t="s">
        <v>189</v>
      </c>
      <c r="C25" s="256">
        <v>470.5</v>
      </c>
      <c r="D25" s="291">
        <v>11.11</v>
      </c>
      <c r="E25" s="256">
        <v>467.6</v>
      </c>
      <c r="F25" s="291">
        <v>10.96</v>
      </c>
      <c r="G25" s="256">
        <v>408.5</v>
      </c>
      <c r="H25" s="345">
        <v>9.0500000000000007</v>
      </c>
      <c r="I25" s="350"/>
      <c r="J25" s="350"/>
    </row>
    <row r="26" spans="2:10" ht="17.25" x14ac:dyDescent="0.25">
      <c r="B26" s="146" t="s">
        <v>190</v>
      </c>
      <c r="C26" s="256">
        <v>541</v>
      </c>
      <c r="D26" s="291">
        <v>11.9</v>
      </c>
      <c r="E26" s="256">
        <v>515.9</v>
      </c>
      <c r="F26" s="291">
        <v>11.62</v>
      </c>
      <c r="G26" s="256">
        <v>414</v>
      </c>
      <c r="H26" s="345">
        <v>9.74</v>
      </c>
      <c r="I26" s="350"/>
      <c r="J26" s="350"/>
    </row>
    <row r="27" spans="2:10" ht="17.25" x14ac:dyDescent="0.25">
      <c r="B27" s="146" t="s">
        <v>191</v>
      </c>
      <c r="C27" s="256">
        <v>538</v>
      </c>
      <c r="D27" s="291">
        <v>12.56</v>
      </c>
      <c r="E27" s="256">
        <v>475</v>
      </c>
      <c r="F27" s="291">
        <v>11.69</v>
      </c>
      <c r="G27" s="256">
        <v>444</v>
      </c>
      <c r="H27" s="345">
        <v>9.4700000000000006</v>
      </c>
      <c r="I27" s="350"/>
      <c r="J27" s="350"/>
    </row>
    <row r="28" spans="2:10" ht="18" thickBot="1" x14ac:dyDescent="0.3">
      <c r="B28" s="346" t="s">
        <v>192</v>
      </c>
      <c r="C28" s="294">
        <v>457.6</v>
      </c>
      <c r="D28" s="296">
        <v>11.16</v>
      </c>
      <c r="E28" s="294">
        <v>452.9</v>
      </c>
      <c r="F28" s="296">
        <v>11.06</v>
      </c>
      <c r="G28" s="294">
        <v>345.2</v>
      </c>
      <c r="H28" s="347">
        <v>7.91</v>
      </c>
      <c r="I28" s="350"/>
      <c r="J28" s="350"/>
    </row>
    <row r="29" spans="2:10" x14ac:dyDescent="0.25">
      <c r="B29" s="139" t="s">
        <v>193</v>
      </c>
      <c r="C29" s="136"/>
      <c r="D29" s="136"/>
      <c r="E29" s="136"/>
      <c r="F29" s="136"/>
      <c r="G29" s="136"/>
      <c r="H29" s="136"/>
      <c r="I29" s="350"/>
      <c r="J29" s="350"/>
    </row>
    <row r="30" spans="2:10" x14ac:dyDescent="0.25">
      <c r="B30" s="352" t="s">
        <v>207</v>
      </c>
      <c r="C30" s="349"/>
      <c r="D30" s="349"/>
      <c r="E30" s="349"/>
      <c r="F30" s="349"/>
      <c r="G30" s="349"/>
      <c r="H30" s="349"/>
      <c r="I30" s="350"/>
      <c r="J30" s="350"/>
    </row>
    <row r="31" spans="2:10" x14ac:dyDescent="0.25">
      <c r="B31" s="196" t="s">
        <v>206</v>
      </c>
      <c r="C31" s="349"/>
      <c r="D31" s="349"/>
      <c r="E31" s="349"/>
      <c r="F31" s="349"/>
      <c r="G31" s="349"/>
      <c r="H31" s="349"/>
      <c r="I31" s="350"/>
      <c r="J31" s="350"/>
    </row>
    <row r="32" spans="2:10" ht="15" customHeight="1" x14ac:dyDescent="0.25">
      <c r="B32" s="352" t="s">
        <v>168</v>
      </c>
      <c r="C32" s="349"/>
      <c r="D32" s="349"/>
      <c r="E32" s="349"/>
      <c r="F32" s="349"/>
      <c r="G32" s="349"/>
      <c r="H32" s="349"/>
      <c r="I32" s="350"/>
      <c r="J32" s="350"/>
    </row>
    <row r="33" spans="2:10" ht="15" customHeight="1" x14ac:dyDescent="0.25">
      <c r="B33" s="353" t="s">
        <v>194</v>
      </c>
      <c r="C33" s="351"/>
      <c r="D33" s="351"/>
      <c r="E33" s="351"/>
      <c r="F33" s="351"/>
      <c r="G33" s="351"/>
      <c r="H33" s="351"/>
      <c r="I33" s="351"/>
      <c r="J33" s="351"/>
    </row>
    <row r="34" spans="2:10" ht="15" customHeight="1" x14ac:dyDescent="0.25">
      <c r="B34" s="354" t="s">
        <v>195</v>
      </c>
      <c r="C34" s="351"/>
      <c r="D34" s="351"/>
      <c r="E34" s="351"/>
      <c r="F34" s="351"/>
      <c r="G34" s="351"/>
      <c r="H34" s="351"/>
      <c r="I34" s="351"/>
      <c r="J34" s="351"/>
    </row>
    <row r="35" spans="2:10" ht="15" customHeight="1" x14ac:dyDescent="0.25">
      <c r="B35" s="135" t="s">
        <v>196</v>
      </c>
      <c r="C35" s="349"/>
      <c r="D35" s="349"/>
      <c r="E35" s="349"/>
      <c r="F35" s="349"/>
      <c r="G35" s="349"/>
      <c r="H35" s="349"/>
      <c r="I35" s="349"/>
      <c r="J35" s="349"/>
    </row>
    <row r="36" spans="2:10" x14ac:dyDescent="0.25">
      <c r="B36" s="53"/>
      <c r="C36" s="53"/>
      <c r="D36" s="53"/>
      <c r="E36" s="53"/>
      <c r="F36" s="53"/>
      <c r="G36" s="53"/>
      <c r="H36" s="53"/>
    </row>
    <row r="37" spans="2:10" hidden="1" x14ac:dyDescent="0.25">
      <c r="B37" s="53"/>
      <c r="C37" s="53"/>
      <c r="D37" s="53"/>
      <c r="E37" s="53"/>
      <c r="F37" s="53"/>
      <c r="G37" s="53"/>
      <c r="H37" s="53"/>
    </row>
    <row r="38" spans="2:10" hidden="1" x14ac:dyDescent="0.25">
      <c r="B38" s="53"/>
      <c r="C38" s="53"/>
      <c r="D38" s="53"/>
      <c r="E38" s="53"/>
      <c r="F38" s="53"/>
      <c r="G38" s="53"/>
      <c r="H38" s="53"/>
    </row>
    <row r="39" spans="2:10" hidden="1" x14ac:dyDescent="0.25">
      <c r="B39" s="53"/>
      <c r="C39" s="53"/>
      <c r="D39" s="53"/>
      <c r="E39" s="53"/>
      <c r="F39" s="53"/>
      <c r="G39" s="53"/>
      <c r="H39" s="53"/>
    </row>
    <row r="40" spans="2:10" hidden="1" x14ac:dyDescent="0.25">
      <c r="B40" s="53"/>
      <c r="C40" s="53"/>
      <c r="D40" s="53"/>
      <c r="E40" s="53"/>
      <c r="F40" s="53"/>
      <c r="G40" s="53"/>
      <c r="H40" s="53"/>
    </row>
    <row r="41" spans="2:10" hidden="1" x14ac:dyDescent="0.25">
      <c r="B41" s="53"/>
      <c r="C41" s="53"/>
      <c r="D41" s="53"/>
      <c r="E41" s="53"/>
      <c r="F41" s="53"/>
      <c r="G41" s="53"/>
      <c r="H41" s="53"/>
    </row>
    <row r="42" spans="2:10" hidden="1" x14ac:dyDescent="0.25">
      <c r="B42" s="53"/>
      <c r="C42" s="53"/>
      <c r="D42" s="53"/>
      <c r="E42" s="53"/>
      <c r="F42" s="53"/>
      <c r="G42" s="53"/>
      <c r="H42" s="53"/>
    </row>
    <row r="43" spans="2:10" hidden="1" x14ac:dyDescent="0.25">
      <c r="B43" s="53"/>
      <c r="C43" s="53"/>
      <c r="D43" s="53"/>
      <c r="E43" s="53"/>
      <c r="F43" s="53"/>
      <c r="G43" s="53"/>
      <c r="H43" s="53"/>
    </row>
    <row r="44" spans="2:10" x14ac:dyDescent="0.25">
      <c r="B44" s="53"/>
      <c r="C44" s="53"/>
      <c r="D44" s="53"/>
      <c r="E44" s="53"/>
      <c r="F44" s="53"/>
      <c r="G44" s="53"/>
      <c r="H44" s="53"/>
    </row>
    <row r="45" spans="2:10" x14ac:dyDescent="0.25">
      <c r="B45" s="53"/>
      <c r="C45" s="53"/>
      <c r="D45" s="53"/>
      <c r="E45" s="53"/>
      <c r="F45" s="53"/>
      <c r="G45" s="53"/>
      <c r="H45" s="53"/>
    </row>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0" workbookViewId="0"/>
  </sheetViews>
  <sheetFormatPr defaultColWidth="0" defaultRowHeight="15" zeroHeight="1" x14ac:dyDescent="0.25"/>
  <cols>
    <col min="1" max="1" width="3.7109375" style="53" customWidth="1"/>
    <col min="2" max="2" width="17.140625" customWidth="1"/>
    <col min="3" max="8" width="20.5703125" customWidth="1"/>
    <col min="9" max="9" width="9.140625" customWidth="1"/>
    <col min="10" max="10" width="9.140625" style="53" customWidth="1"/>
    <col min="11" max="16384" width="9.140625" hidden="1"/>
  </cols>
  <sheetData>
    <row r="1" spans="2:9" s="53" customFormat="1" ht="15.75" thickBot="1" x14ac:dyDescent="0.3"/>
    <row r="2" spans="2:9" ht="15.75" x14ac:dyDescent="0.25">
      <c r="B2" s="75" t="s">
        <v>208</v>
      </c>
      <c r="C2" s="76"/>
      <c r="D2" s="76"/>
      <c r="E2" s="76"/>
      <c r="F2" s="76"/>
      <c r="G2" s="76"/>
      <c r="H2" s="77"/>
      <c r="I2" s="298"/>
    </row>
    <row r="3" spans="2:9" ht="15.75" x14ac:dyDescent="0.25">
      <c r="B3" s="201" t="s">
        <v>209</v>
      </c>
      <c r="C3" s="202"/>
      <c r="D3" s="202"/>
      <c r="E3" s="202"/>
      <c r="F3" s="202"/>
      <c r="G3" s="202"/>
      <c r="H3" s="355"/>
      <c r="I3" s="298"/>
    </row>
    <row r="4" spans="2:9" x14ac:dyDescent="0.25">
      <c r="B4" s="356" t="s">
        <v>113</v>
      </c>
      <c r="C4" s="203"/>
      <c r="D4" s="203"/>
      <c r="E4" s="203"/>
      <c r="F4" s="203"/>
      <c r="G4" s="207"/>
      <c r="H4" s="357"/>
      <c r="I4" s="358"/>
    </row>
    <row r="5" spans="2:9" ht="15.75" thickBot="1" x14ac:dyDescent="0.3">
      <c r="B5" s="359" t="s">
        <v>114</v>
      </c>
      <c r="C5" s="203"/>
      <c r="D5" s="203"/>
      <c r="E5" s="203"/>
      <c r="F5" s="203"/>
      <c r="G5" s="207"/>
      <c r="H5" s="357"/>
      <c r="I5" s="358"/>
    </row>
    <row r="6" spans="2:9" ht="21" customHeight="1" x14ac:dyDescent="0.25">
      <c r="B6" s="376"/>
      <c r="C6" s="377"/>
      <c r="D6" s="379"/>
      <c r="E6" s="381" t="s">
        <v>210</v>
      </c>
      <c r="F6" s="379"/>
      <c r="G6" s="379"/>
      <c r="H6" s="383"/>
      <c r="I6" s="298"/>
    </row>
    <row r="7" spans="2:9" x14ac:dyDescent="0.25">
      <c r="B7" s="376"/>
      <c r="C7" s="320"/>
      <c r="D7" s="382" t="s">
        <v>211</v>
      </c>
      <c r="E7" s="378"/>
      <c r="F7" s="320"/>
      <c r="G7" s="382" t="s">
        <v>212</v>
      </c>
      <c r="H7" s="322"/>
      <c r="I7" s="298"/>
    </row>
    <row r="8" spans="2:9" ht="39" x14ac:dyDescent="0.25">
      <c r="B8" s="360" t="s">
        <v>118</v>
      </c>
      <c r="C8" s="372" t="s">
        <v>115</v>
      </c>
      <c r="D8" s="372" t="s">
        <v>213</v>
      </c>
      <c r="E8" s="373" t="s">
        <v>214</v>
      </c>
      <c r="F8" s="374" t="s">
        <v>115</v>
      </c>
      <c r="G8" s="372" t="s">
        <v>213</v>
      </c>
      <c r="H8" s="375" t="s">
        <v>214</v>
      </c>
      <c r="I8" s="298"/>
    </row>
    <row r="9" spans="2:9" x14ac:dyDescent="0.25">
      <c r="B9" s="146">
        <v>2002</v>
      </c>
      <c r="C9" s="227">
        <v>370.98963715054788</v>
      </c>
      <c r="D9" s="272">
        <v>8.5987400831107426</v>
      </c>
      <c r="E9" s="273">
        <v>42.37104269481739</v>
      </c>
      <c r="F9" s="227">
        <v>431.94864438415556</v>
      </c>
      <c r="G9" s="272">
        <v>10.436123439438452</v>
      </c>
      <c r="H9" s="275">
        <v>41.119054122378763</v>
      </c>
      <c r="I9" s="298"/>
    </row>
    <row r="10" spans="2:9" x14ac:dyDescent="0.25">
      <c r="B10" s="146">
        <v>2003</v>
      </c>
      <c r="C10" s="227">
        <v>386.93878212551169</v>
      </c>
      <c r="D10" s="272">
        <v>9.1242379046033939</v>
      </c>
      <c r="E10" s="273">
        <v>42.043062884244605</v>
      </c>
      <c r="F10" s="227">
        <v>447.67833458385991</v>
      </c>
      <c r="G10" s="272">
        <v>10.912972564432961</v>
      </c>
      <c r="H10" s="275">
        <v>40.729372158444981</v>
      </c>
      <c r="I10" s="298"/>
    </row>
    <row r="11" spans="2:9" x14ac:dyDescent="0.25">
      <c r="B11" s="146">
        <v>2004</v>
      </c>
      <c r="C11" s="227">
        <v>399.2</v>
      </c>
      <c r="D11" s="272">
        <v>9.35</v>
      </c>
      <c r="E11" s="273">
        <v>42.3</v>
      </c>
      <c r="F11" s="227">
        <v>465.97</v>
      </c>
      <c r="G11" s="272">
        <v>11.21</v>
      </c>
      <c r="H11" s="275">
        <v>41.3</v>
      </c>
      <c r="I11" s="298"/>
    </row>
    <row r="12" spans="2:9" ht="17.25" x14ac:dyDescent="0.25">
      <c r="B12" s="146" t="s">
        <v>175</v>
      </c>
      <c r="C12" s="227">
        <v>403.5</v>
      </c>
      <c r="D12" s="272">
        <v>9.4700000000000006</v>
      </c>
      <c r="E12" s="273">
        <v>42.3</v>
      </c>
      <c r="F12" s="227">
        <v>463.5</v>
      </c>
      <c r="G12" s="272">
        <v>11.16</v>
      </c>
      <c r="H12" s="275">
        <v>41.3</v>
      </c>
      <c r="I12" s="298"/>
    </row>
    <row r="13" spans="2:9" ht="17.25" x14ac:dyDescent="0.25">
      <c r="B13" s="146" t="s">
        <v>176</v>
      </c>
      <c r="C13" s="227">
        <v>392.7</v>
      </c>
      <c r="D13" s="272">
        <v>9.34</v>
      </c>
      <c r="E13" s="273">
        <v>41.7</v>
      </c>
      <c r="F13" s="227">
        <v>486.5</v>
      </c>
      <c r="G13" s="272">
        <v>11.75</v>
      </c>
      <c r="H13" s="275">
        <v>41.1</v>
      </c>
      <c r="I13" s="298"/>
    </row>
    <row r="14" spans="2:9" ht="17.25" x14ac:dyDescent="0.25">
      <c r="B14" s="146" t="s">
        <v>177</v>
      </c>
      <c r="C14" s="227">
        <v>430.6</v>
      </c>
      <c r="D14" s="272">
        <v>10.220000000000001</v>
      </c>
      <c r="E14" s="273">
        <v>41.5</v>
      </c>
      <c r="F14" s="227">
        <v>502.9</v>
      </c>
      <c r="G14" s="272">
        <v>12.2</v>
      </c>
      <c r="H14" s="275">
        <v>41.1</v>
      </c>
      <c r="I14" s="298"/>
    </row>
    <row r="15" spans="2:9" ht="17.25" x14ac:dyDescent="0.25">
      <c r="B15" s="146" t="s">
        <v>178</v>
      </c>
      <c r="C15" s="227">
        <v>429.6</v>
      </c>
      <c r="D15" s="272">
        <v>10.19</v>
      </c>
      <c r="E15" s="273">
        <v>41.5</v>
      </c>
      <c r="F15" s="227">
        <v>500.9</v>
      </c>
      <c r="G15" s="272">
        <v>12.15</v>
      </c>
      <c r="H15" s="275">
        <v>41.1</v>
      </c>
      <c r="I15" s="298"/>
    </row>
    <row r="16" spans="2:9" ht="17.25" x14ac:dyDescent="0.25">
      <c r="B16" s="146" t="s">
        <v>179</v>
      </c>
      <c r="C16" s="227">
        <v>456.2</v>
      </c>
      <c r="D16" s="272">
        <v>10.57</v>
      </c>
      <c r="E16" s="232">
        <v>42.8</v>
      </c>
      <c r="F16" s="227">
        <v>501.4</v>
      </c>
      <c r="G16" s="272">
        <v>12.17</v>
      </c>
      <c r="H16" s="275">
        <v>41</v>
      </c>
      <c r="I16" s="298"/>
    </row>
    <row r="17" spans="2:9" ht="17.25" x14ac:dyDescent="0.25">
      <c r="B17" s="146" t="s">
        <v>180</v>
      </c>
      <c r="C17" s="227">
        <v>470.3</v>
      </c>
      <c r="D17" s="272">
        <v>10.97</v>
      </c>
      <c r="E17" s="232">
        <v>42.5</v>
      </c>
      <c r="F17" s="227">
        <v>520.70000000000005</v>
      </c>
      <c r="G17" s="272">
        <v>12.57</v>
      </c>
      <c r="H17" s="275">
        <v>41.2</v>
      </c>
      <c r="I17" s="298"/>
    </row>
    <row r="18" spans="2:9" ht="17.25" x14ac:dyDescent="0.25">
      <c r="B18" s="361" t="s">
        <v>181</v>
      </c>
      <c r="C18" s="362">
        <v>484.8</v>
      </c>
      <c r="D18" s="363">
        <v>11.9</v>
      </c>
      <c r="E18" s="364">
        <v>40.700000000000003</v>
      </c>
      <c r="F18" s="362">
        <v>543.6</v>
      </c>
      <c r="G18" s="363">
        <v>13.4</v>
      </c>
      <c r="H18" s="365">
        <v>40.299999999999997</v>
      </c>
      <c r="I18" s="298"/>
    </row>
    <row r="19" spans="2:9" ht="17.25" x14ac:dyDescent="0.25">
      <c r="B19" s="366" t="s">
        <v>182</v>
      </c>
      <c r="C19" s="241">
        <v>529</v>
      </c>
      <c r="D19" s="284">
        <v>12.36</v>
      </c>
      <c r="E19" s="290">
        <v>42.6</v>
      </c>
      <c r="F19" s="241">
        <v>537.1</v>
      </c>
      <c r="G19" s="284">
        <v>13.05</v>
      </c>
      <c r="H19" s="367">
        <v>40.9</v>
      </c>
      <c r="I19" s="298"/>
    </row>
    <row r="20" spans="2:9" ht="17.25" x14ac:dyDescent="0.25">
      <c r="B20" s="85" t="s">
        <v>215</v>
      </c>
      <c r="C20" s="249">
        <v>541.70000000000005</v>
      </c>
      <c r="D20" s="288">
        <v>12.65</v>
      </c>
      <c r="E20" s="251">
        <v>42.7</v>
      </c>
      <c r="F20" s="249">
        <v>557.9</v>
      </c>
      <c r="G20" s="288">
        <v>13.56</v>
      </c>
      <c r="H20" s="368">
        <v>40.9</v>
      </c>
      <c r="I20" s="298"/>
    </row>
    <row r="21" spans="2:9" ht="17.25" x14ac:dyDescent="0.25">
      <c r="B21" s="85" t="s">
        <v>216</v>
      </c>
      <c r="C21" s="256">
        <v>523</v>
      </c>
      <c r="D21" s="291">
        <v>12.33</v>
      </c>
      <c r="E21" s="257">
        <v>42.4</v>
      </c>
      <c r="F21" s="256">
        <v>558.9</v>
      </c>
      <c r="G21" s="291">
        <v>13.81</v>
      </c>
      <c r="H21" s="369">
        <v>40.299999999999997</v>
      </c>
      <c r="I21" s="298"/>
    </row>
    <row r="22" spans="2:9" ht="17.25" x14ac:dyDescent="0.25">
      <c r="B22" s="85" t="s">
        <v>217</v>
      </c>
      <c r="C22" s="256">
        <v>515.79999999999995</v>
      </c>
      <c r="D22" s="291">
        <v>12.24</v>
      </c>
      <c r="E22" s="257">
        <v>42.2</v>
      </c>
      <c r="F22" s="256">
        <v>569.20000000000005</v>
      </c>
      <c r="G22" s="291">
        <v>13.96</v>
      </c>
      <c r="H22" s="369">
        <v>40.700000000000003</v>
      </c>
      <c r="I22" s="298"/>
    </row>
    <row r="23" spans="2:9" ht="17.25" x14ac:dyDescent="0.25">
      <c r="B23" s="85" t="s">
        <v>218</v>
      </c>
      <c r="C23" s="256">
        <v>527</v>
      </c>
      <c r="D23" s="291">
        <v>12.56</v>
      </c>
      <c r="E23" s="257">
        <v>41.5</v>
      </c>
      <c r="F23" s="256">
        <v>563.70000000000005</v>
      </c>
      <c r="G23" s="291">
        <v>13.76</v>
      </c>
      <c r="H23" s="369">
        <v>40.6</v>
      </c>
      <c r="I23" s="298"/>
    </row>
    <row r="24" spans="2:9" ht="17.25" x14ac:dyDescent="0.25">
      <c r="B24" s="85" t="s">
        <v>219</v>
      </c>
      <c r="C24" s="256">
        <v>591.29999999999995</v>
      </c>
      <c r="D24" s="291">
        <v>13.87</v>
      </c>
      <c r="E24" s="257">
        <v>42.6</v>
      </c>
      <c r="F24" s="256">
        <v>578.70000000000005</v>
      </c>
      <c r="G24" s="291">
        <v>14.19</v>
      </c>
      <c r="H24" s="369">
        <v>40.6</v>
      </c>
      <c r="I24" s="298"/>
    </row>
    <row r="25" spans="2:9" ht="17.25" x14ac:dyDescent="0.25">
      <c r="B25" s="85" t="s">
        <v>220</v>
      </c>
      <c r="C25" s="256">
        <v>588.5</v>
      </c>
      <c r="D25" s="291">
        <v>13.9</v>
      </c>
      <c r="E25" s="257">
        <v>42.4</v>
      </c>
      <c r="F25" s="256">
        <v>604.6</v>
      </c>
      <c r="G25" s="291">
        <v>14.73</v>
      </c>
      <c r="H25" s="369">
        <v>40.700000000000003</v>
      </c>
      <c r="I25" s="298"/>
    </row>
    <row r="26" spans="2:9" ht="17.25" x14ac:dyDescent="0.25">
      <c r="B26" s="85" t="s">
        <v>221</v>
      </c>
      <c r="C26" s="256">
        <v>567.29999999999995</v>
      </c>
      <c r="D26" s="291">
        <v>13.06</v>
      </c>
      <c r="E26" s="257">
        <v>42.3</v>
      </c>
      <c r="F26" s="256">
        <v>610.29999999999995</v>
      </c>
      <c r="G26" s="291">
        <v>14.81</v>
      </c>
      <c r="H26" s="369">
        <v>40.9</v>
      </c>
      <c r="I26" s="298"/>
    </row>
    <row r="27" spans="2:9" ht="17.25" x14ac:dyDescent="0.25">
      <c r="B27" s="85" t="s">
        <v>222</v>
      </c>
      <c r="C27" s="256">
        <v>588.20000000000005</v>
      </c>
      <c r="D27" s="291">
        <v>13.77</v>
      </c>
      <c r="E27" s="257">
        <v>41.9</v>
      </c>
      <c r="F27" s="256">
        <v>625</v>
      </c>
      <c r="G27" s="291">
        <v>15.2</v>
      </c>
      <c r="H27" s="369">
        <v>40.9</v>
      </c>
      <c r="I27" s="298"/>
    </row>
    <row r="28" spans="2:9" ht="17.25" x14ac:dyDescent="0.25">
      <c r="B28" s="85" t="s">
        <v>223</v>
      </c>
      <c r="C28" s="256">
        <v>645.29999999999995</v>
      </c>
      <c r="D28" s="291">
        <v>14.89</v>
      </c>
      <c r="E28" s="257">
        <v>42.9</v>
      </c>
      <c r="F28" s="256">
        <v>647.1</v>
      </c>
      <c r="G28" s="291">
        <v>15.69</v>
      </c>
      <c r="H28" s="369">
        <v>41</v>
      </c>
      <c r="I28" s="298"/>
    </row>
    <row r="29" spans="2:9" ht="18" thickBot="1" x14ac:dyDescent="0.3">
      <c r="B29" s="370" t="s">
        <v>224</v>
      </c>
      <c r="C29" s="294">
        <v>598.9</v>
      </c>
      <c r="D29" s="296">
        <v>14.07</v>
      </c>
      <c r="E29" s="295">
        <v>41.4</v>
      </c>
      <c r="F29" s="294">
        <v>634.1</v>
      </c>
      <c r="G29" s="296">
        <v>15.61</v>
      </c>
      <c r="H29" s="371">
        <v>40.299999999999997</v>
      </c>
      <c r="I29" s="298"/>
    </row>
    <row r="30" spans="2:9" ht="15" customHeight="1" x14ac:dyDescent="0.25">
      <c r="B30" s="348" t="s">
        <v>225</v>
      </c>
      <c r="C30" s="348"/>
      <c r="D30" s="348"/>
      <c r="E30" s="348"/>
      <c r="F30" s="348"/>
      <c r="G30" s="348"/>
      <c r="H30" s="348"/>
      <c r="I30" s="334"/>
    </row>
    <row r="31" spans="2:9" x14ac:dyDescent="0.25">
      <c r="B31" s="380" t="s">
        <v>206</v>
      </c>
      <c r="C31" s="348"/>
      <c r="D31" s="348"/>
      <c r="E31" s="348"/>
      <c r="F31" s="348"/>
      <c r="G31" s="348"/>
      <c r="H31" s="348"/>
      <c r="I31" s="334"/>
    </row>
    <row r="32" spans="2:9" ht="15" customHeight="1" x14ac:dyDescent="0.25">
      <c r="B32" s="348" t="s">
        <v>168</v>
      </c>
      <c r="C32" s="348"/>
      <c r="D32" s="348"/>
      <c r="E32" s="348"/>
      <c r="F32" s="348"/>
      <c r="G32" s="348"/>
      <c r="H32" s="348"/>
      <c r="I32" s="334"/>
    </row>
    <row r="33" spans="2:9" ht="15" customHeight="1" x14ac:dyDescent="0.25">
      <c r="B33" s="352" t="s">
        <v>169</v>
      </c>
      <c r="C33" s="349"/>
      <c r="D33" s="349"/>
      <c r="E33" s="349"/>
      <c r="F33" s="349"/>
      <c r="G33" s="349"/>
      <c r="H33" s="349"/>
      <c r="I33" s="349"/>
    </row>
    <row r="34" spans="2:9" ht="15" customHeight="1" x14ac:dyDescent="0.25">
      <c r="B34" s="135" t="s">
        <v>170</v>
      </c>
      <c r="C34" s="349"/>
      <c r="D34" s="349"/>
      <c r="E34" s="349"/>
      <c r="F34" s="349"/>
      <c r="G34" s="349"/>
      <c r="H34" s="349"/>
      <c r="I34" s="349"/>
    </row>
    <row r="35" spans="2:9" s="53" customFormat="1" x14ac:dyDescent="0.25"/>
    <row r="36" spans="2:9" hidden="1" x14ac:dyDescent="0.25"/>
    <row r="37" spans="2:9" hidden="1" x14ac:dyDescent="0.25"/>
    <row r="38" spans="2:9" hidden="1" x14ac:dyDescent="0.25"/>
    <row r="39" spans="2:9" hidden="1" x14ac:dyDescent="0.25"/>
    <row r="40" spans="2:9" hidden="1" x14ac:dyDescent="0.25"/>
    <row r="41" spans="2:9" hidden="1" x14ac:dyDescent="0.25"/>
    <row r="42" spans="2:9" hidden="1" x14ac:dyDescent="0.25"/>
    <row r="43" spans="2:9" hidden="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Background Information</vt:lpstr>
      <vt:lpstr>Table 2.1</vt:lpstr>
      <vt:lpstr>Table 2.2</vt:lpstr>
      <vt:lpstr>Table 2.3</vt:lpstr>
      <vt:lpstr>Table 2.4</vt:lpstr>
      <vt:lpstr>Table 2.5</vt:lpstr>
      <vt:lpstr>Table 2.6</vt:lpstr>
      <vt:lpstr>Table 2.7</vt:lpstr>
      <vt:lpstr>Table 2.8</vt:lpstr>
      <vt:lpstr>Table 2.8 (continued)</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Kennedy</dc:creator>
  <cp:lastModifiedBy>Rebecca Kennedy</cp:lastModifiedBy>
  <dcterms:created xsi:type="dcterms:W3CDTF">2020-12-07T09:59:58Z</dcterms:created>
  <dcterms:modified xsi:type="dcterms:W3CDTF">2021-03-31T08:30:40Z</dcterms:modified>
</cp:coreProperties>
</file>