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60" windowWidth="17835" windowHeight="3915" tabRatio="783"/>
  </bookViews>
  <sheets>
    <sheet name="Contact" sheetId="11" r:id="rId1"/>
    <sheet name="Contents" sheetId="8" r:id="rId2"/>
    <sheet name="Table 1j Population LGD14" sheetId="10" state="hidden" r:id="rId3"/>
    <sheet name="Table 1" sheetId="41" r:id="rId4"/>
    <sheet name="Table 2" sheetId="25" r:id="rId5"/>
    <sheet name="Table 3" sheetId="35" r:id="rId6"/>
    <sheet name="Table 4" sheetId="36" r:id="rId7"/>
    <sheet name="Table 5" sheetId="37" r:id="rId8"/>
    <sheet name="Table 6" sheetId="38" r:id="rId9"/>
    <sheet name="Table 7" sheetId="39" r:id="rId10"/>
    <sheet name="Table 8" sheetId="40" r:id="rId11"/>
    <sheet name="Table 9" sheetId="43" r:id="rId12"/>
    <sheet name="Table 10" sheetId="47" r:id="rId13"/>
    <sheet name="Table 11" sheetId="44" r:id="rId14"/>
    <sheet name="Table 12" sheetId="45" r:id="rId15"/>
    <sheet name="Table 13" sheetId="46" r:id="rId16"/>
    <sheet name="Background Notes" sheetId="13" r:id="rId17"/>
  </sheets>
  <calcPr calcId="125725"/>
</workbook>
</file>

<file path=xl/calcChain.xml><?xml version="1.0" encoding="utf-8"?>
<calcChain xmlns="http://schemas.openxmlformats.org/spreadsheetml/2006/main">
  <c r="C24" i="39"/>
  <c r="D24"/>
  <c r="F24"/>
  <c r="H24"/>
  <c r="I24"/>
  <c r="J24"/>
  <c r="C25"/>
  <c r="D25"/>
  <c r="F25"/>
  <c r="H25"/>
  <c r="I25"/>
  <c r="J25"/>
  <c r="D26"/>
  <c r="F26"/>
  <c r="G26"/>
  <c r="H26"/>
  <c r="I26"/>
  <c r="J26"/>
  <c r="C27"/>
  <c r="D27"/>
  <c r="E27"/>
  <c r="F27"/>
  <c r="G27"/>
  <c r="H27"/>
  <c r="I27"/>
  <c r="J27"/>
  <c r="D28"/>
  <c r="F28"/>
  <c r="H28"/>
  <c r="I28"/>
  <c r="J28"/>
  <c r="C29"/>
  <c r="D29"/>
  <c r="E29"/>
  <c r="F29"/>
  <c r="G29"/>
  <c r="H29"/>
  <c r="I29"/>
  <c r="J29"/>
  <c r="C30"/>
  <c r="D30"/>
  <c r="E30"/>
  <c r="H30"/>
  <c r="I30"/>
  <c r="J30"/>
  <c r="C31"/>
  <c r="D31"/>
  <c r="E31"/>
  <c r="H31"/>
  <c r="I31"/>
  <c r="J31"/>
  <c r="D23"/>
  <c r="F23"/>
  <c r="H23"/>
  <c r="I23"/>
  <c r="J23"/>
  <c r="C23"/>
</calcChain>
</file>

<file path=xl/sharedStrings.xml><?xml version="1.0" encoding="utf-8"?>
<sst xmlns="http://schemas.openxmlformats.org/spreadsheetml/2006/main" count="708" uniqueCount="229">
  <si>
    <t>000s</t>
  </si>
  <si>
    <t>% of overall</t>
  </si>
  <si>
    <t>Belfast</t>
  </si>
  <si>
    <t>Mid Ulster</t>
  </si>
  <si>
    <t>Northern Ireland</t>
  </si>
  <si>
    <t>Holiday/Pleasure/ Leisure</t>
  </si>
  <si>
    <t>Visiting Friends and Relatives (VFR)</t>
  </si>
  <si>
    <t>Business</t>
  </si>
  <si>
    <t>Other</t>
  </si>
  <si>
    <t xml:space="preserve">Northern Ireland </t>
  </si>
  <si>
    <t>%  HPL</t>
  </si>
  <si>
    <t>%  LGD</t>
  </si>
  <si>
    <t>% VFR</t>
  </si>
  <si>
    <t>% LGD</t>
  </si>
  <si>
    <t>% Business</t>
  </si>
  <si>
    <t>%  Other</t>
  </si>
  <si>
    <t>Armagh, Banbridge and Craigavon</t>
  </si>
  <si>
    <t>Causeway Coast and Glens</t>
  </si>
  <si>
    <t>Fermanagh and Omagh</t>
  </si>
  <si>
    <t>Lisburn and Castlereagh</t>
  </si>
  <si>
    <t>Accommodation for Visitors</t>
  </si>
  <si>
    <t>Food and Beverage serving activities</t>
  </si>
  <si>
    <t>Transport</t>
  </si>
  <si>
    <t>Sporting and recreational activities</t>
  </si>
  <si>
    <t>Tourism Jobs</t>
  </si>
  <si>
    <t>Non-Tourism</t>
  </si>
  <si>
    <t>Total</t>
  </si>
  <si>
    <t>Change 2011-2013</t>
  </si>
  <si>
    <t>*</t>
  </si>
  <si>
    <t>Great Britain</t>
  </si>
  <si>
    <t>Other European</t>
  </si>
  <si>
    <t>North America</t>
  </si>
  <si>
    <t>Number of Establishments</t>
  </si>
  <si>
    <t>Number of Visitors</t>
  </si>
  <si>
    <t xml:space="preserve">Antrim and Newtownabbey </t>
  </si>
  <si>
    <t xml:space="preserve">Derry and Strabane </t>
  </si>
  <si>
    <t xml:space="preserve">Mid and East Antrim </t>
  </si>
  <si>
    <t xml:space="preserve">Newry, Mourne and Down </t>
  </si>
  <si>
    <t xml:space="preserve">North Down and Ards </t>
  </si>
  <si>
    <t>0-4</t>
  </si>
  <si>
    <t>5-9</t>
  </si>
  <si>
    <t>10-14</t>
  </si>
  <si>
    <t>15-19</t>
  </si>
  <si>
    <t>20-24</t>
  </si>
  <si>
    <t>25-29</t>
  </si>
  <si>
    <t>30-34</t>
  </si>
  <si>
    <t>35-39</t>
  </si>
  <si>
    <t>40-44</t>
  </si>
  <si>
    <t>45-49</t>
  </si>
  <si>
    <t>50-54</t>
  </si>
  <si>
    <t>55-59</t>
  </si>
  <si>
    <t>60-64</t>
  </si>
  <si>
    <t>65-69</t>
  </si>
  <si>
    <t>70-74</t>
  </si>
  <si>
    <t>75-79</t>
  </si>
  <si>
    <t>80-84</t>
  </si>
  <si>
    <t>85-89</t>
  </si>
  <si>
    <t>90+</t>
  </si>
  <si>
    <t>All Ages</t>
  </si>
  <si>
    <t>NOTE : The mid-year population estimates are generally quoted in rounded form, this is because population counts</t>
  </si>
  <si>
    <t xml:space="preserve">             from the census and subsequent updates involving births, deaths and migration cannot be precise.</t>
  </si>
  <si>
    <t xml:space="preserve">            In general the precision of the population estimates could be considered to be no better than to the nearest 100.</t>
  </si>
  <si>
    <t xml:space="preserve">            For further details contact Demography and Methodology Branch (Tel: 028 9034 8160 or e-mail : census.nisra@dfpni.gov.uk )</t>
  </si>
  <si>
    <t>All Persons by age group</t>
  </si>
  <si>
    <t>Statistical Theme:</t>
  </si>
  <si>
    <t xml:space="preserve">People and Places </t>
  </si>
  <si>
    <t>Year of Data:</t>
  </si>
  <si>
    <t>Data Subset:</t>
  </si>
  <si>
    <t>Tourism</t>
  </si>
  <si>
    <t>Dataset Title:</t>
  </si>
  <si>
    <t>Coverage:</t>
  </si>
  <si>
    <t>Source:</t>
  </si>
  <si>
    <t xml:space="preserve">Tourism Statistics Branch (NISRA) </t>
  </si>
  <si>
    <t>Responsible Statistician:</t>
  </si>
  <si>
    <t>Joanne Henderson</t>
  </si>
  <si>
    <t>028 9052 9585</t>
  </si>
  <si>
    <t>joanne.henderson@dfpni.gov.uk</t>
  </si>
  <si>
    <t>Address:</t>
  </si>
  <si>
    <t>NISRA Tourism Statistics Branch,</t>
  </si>
  <si>
    <t>Netherleigh, Massey Avenue</t>
  </si>
  <si>
    <t>BELFAST</t>
  </si>
  <si>
    <t>BT4 2JP</t>
  </si>
  <si>
    <t>National Statistics Data?</t>
  </si>
  <si>
    <t>No</t>
  </si>
  <si>
    <t>Publication Date:</t>
  </si>
  <si>
    <t>Media Enquiries:</t>
  </si>
  <si>
    <t>DETI Communications Office</t>
  </si>
  <si>
    <t xml:space="preserve">Email:  pressoffice@detini.gov.uk </t>
  </si>
  <si>
    <t xml:space="preserve">Contact </t>
  </si>
  <si>
    <t xml:space="preserve">Background Notes </t>
  </si>
  <si>
    <t xml:space="preserve">Contents </t>
  </si>
  <si>
    <t xml:space="preserve">(1) All surveys are based on sample surveys and therefore have an associated degree of sampling error. Information on confidence intervals where these are available and sample sizes are provided in the background notes.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</si>
  <si>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</si>
  <si>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Data correct as at 27/11/2014</t>
  </si>
  <si>
    <t xml:space="preserve">     Estimates based on a sample size of 51-100 appear shaded as </t>
  </si>
  <si>
    <t xml:space="preserve">(3) Estimates based on a sample size of less than 50 appear shaded as </t>
  </si>
  <si>
    <t xml:space="preserve">Notes: </t>
  </si>
  <si>
    <t>Notes:</t>
  </si>
  <si>
    <t>Sub-Northern Ireland analysis from the Census of Employment is primarily based on the location of the jobs, not on the home address of the employees.  However, in a small number of instances where employers were not able to provide figures by actual location employees are assigned to the head office.</t>
  </si>
  <si>
    <t>The Census of Employment counts the number of jobs rather than the number of persons with jobs.  Therefore a person holding both a full-time and a part-time job, or someone with two part-time jobs, will be counted twice.</t>
  </si>
  <si>
    <t>The analysis is based on 1992 Ward boundaries, which have been aggregated to form District Council Areas.  Employee jobs have been assigned to 1992 based wards using the May 2011 Central Postcode Directory</t>
  </si>
  <si>
    <t>Source : NI Census of Employment, September 2013</t>
  </si>
  <si>
    <t>^FIGURES EXCLUDE AGRICULTURE BUT INCLUDE ANIMAL HUSBANDRY SERVICE ACTIVITES AND HUNTING, TRAPPING AND GAME PROPAGATION</t>
  </si>
  <si>
    <t xml:space="preserve">Jan - Dec 2011-2013 </t>
  </si>
  <si>
    <r>
      <t>Telephone:</t>
    </r>
    <r>
      <rPr>
        <b/>
        <sz val="14"/>
        <color theme="1"/>
        <rFont val="Arial"/>
        <family val="2"/>
      </rPr>
      <t xml:space="preserve">  </t>
    </r>
    <r>
      <rPr>
        <sz val="14"/>
        <color theme="1"/>
        <rFont val="Arial"/>
        <family val="2"/>
      </rPr>
      <t>028 9052 9604</t>
    </r>
  </si>
  <si>
    <t>Table 1j Mid-year population Estimates 2013 by Local Government District</t>
  </si>
  <si>
    <t>Armagh</t>
  </si>
  <si>
    <t>Derry</t>
  </si>
  <si>
    <t>Fermanagh</t>
  </si>
  <si>
    <t>Strangford</t>
  </si>
  <si>
    <t>Mournes</t>
  </si>
  <si>
    <t>Tyrone and Sperrins</t>
  </si>
  <si>
    <t>Lough Neagh</t>
  </si>
  <si>
    <t>All</t>
  </si>
  <si>
    <t>Belfast City and Greater Belfast</t>
  </si>
  <si>
    <t>Derry/Londonderry</t>
  </si>
  <si>
    <t>Lough Neagh and Its Waterways</t>
  </si>
  <si>
    <t>%  KDA</t>
  </si>
  <si>
    <t>Key Destination Area Tables:</t>
  </si>
  <si>
    <t>Table 4</t>
  </si>
  <si>
    <t>Table 1</t>
  </si>
  <si>
    <t>Table 2</t>
  </si>
  <si>
    <t>Table 3</t>
  </si>
  <si>
    <t>Table 5</t>
  </si>
  <si>
    <t>Table 6</t>
  </si>
  <si>
    <t>Table 7</t>
  </si>
  <si>
    <t>Table 8</t>
  </si>
  <si>
    <t>Table 9</t>
  </si>
  <si>
    <t>Table 10</t>
  </si>
  <si>
    <t>Table 11</t>
  </si>
  <si>
    <t>Table 12</t>
  </si>
  <si>
    <t>Table 13</t>
  </si>
  <si>
    <t>Number of Cruise Ships and passengers onboard docking in Belfast and Londonderry 2011-2013</t>
  </si>
  <si>
    <r>
      <t xml:space="preserve">Table 5 Estimated average Overnight Trips in Northern Ireland by Reason for Visit and Key Destination Area, </t>
    </r>
    <r>
      <rPr>
        <b/>
        <sz val="12"/>
        <color rgb="FFFF0000"/>
        <rFont val="Arial"/>
        <family val="2"/>
      </rPr>
      <t>2011-2013</t>
    </r>
  </si>
  <si>
    <r>
      <t xml:space="preserve">Table 6 Estimated average Overnight Trips in Northern Ireland by Place of Origin and Key Destination Area, </t>
    </r>
    <r>
      <rPr>
        <b/>
        <sz val="12"/>
        <color rgb="FFFF0000"/>
        <rFont val="Arial"/>
        <family val="2"/>
      </rPr>
      <t>2011-2013</t>
    </r>
  </si>
  <si>
    <t>Table 7 Northern Ireland Employee Jobs^ by Key Destination Area, 2011-2013</t>
  </si>
  <si>
    <t>Table 8 Number of Visitor Attractions and  their visitors by Key Destination Area, 2011-2013</t>
  </si>
  <si>
    <t>The old 26 Local Government Districts were grouped together by the Northern Ireland Tourist Board.</t>
  </si>
  <si>
    <t>They should not be compared to each other as some have overlapping Local Government Districts</t>
  </si>
  <si>
    <t>Figures cannot be added to total 'Northern Ireland' as some overlapping Local Government Districts.</t>
  </si>
  <si>
    <t>The Local Government Districts in each of the Key Destination Areas are detailed below</t>
  </si>
  <si>
    <t xml:space="preserve">  Belfast City and Greater Belfast - Belfast, Carrickfergus, Castlereagh, Lisburn, Newtownabbey, North Down</t>
  </si>
  <si>
    <t xml:space="preserve">  Strangford - Ards, Down</t>
  </si>
  <si>
    <t xml:space="preserve">  Mournes - Banbridge, Down, Newry &amp; Mourne</t>
  </si>
  <si>
    <t xml:space="preserve">  Armagh - Armagh</t>
  </si>
  <si>
    <t xml:space="preserve">  Fermanagh - Fermanagh</t>
  </si>
  <si>
    <t xml:space="preserve">  Tyrone &amp; Sperrins - Cookstown, Dungannon, Omagh, Strabane</t>
  </si>
  <si>
    <t xml:space="preserve">  Derry/Londonderry - Derry</t>
  </si>
  <si>
    <t xml:space="preserve">  Causeway Coast and Glens - Ballymena, Ballymoney, Coleraine, Larne, Limavady, Moyle</t>
  </si>
  <si>
    <t xml:space="preserve">  Lough Neagh and it's Waterways - Antrim, Ballymena, Cookstown, Craigavon, Dungannon, Lisburn, Magherafelt</t>
  </si>
  <si>
    <t>Overnight Trips</t>
  </si>
  <si>
    <t>Nights</t>
  </si>
  <si>
    <t>Expenditure</t>
  </si>
  <si>
    <t>Unweighted trips in 4 survey sample</t>
  </si>
  <si>
    <t>n</t>
  </si>
  <si>
    <t>£</t>
  </si>
  <si>
    <t>Table 2 Estimated number of Overnight Trips in NI by Key Destination Area, 2011-2013</t>
  </si>
  <si>
    <t>Table 4 Estimated Spend (£) during Overnight Trips in NI by Key Destination Area, 2011-2013</t>
  </si>
  <si>
    <t>Table 3 Estimated number of nights during Overnight Trips in NI by Key Destination Area, 2011-2013</t>
  </si>
  <si>
    <t>Table 1 Estimated overnight Trips, Nights and Expenditure by Key Destination Area, 2013</t>
  </si>
  <si>
    <t>Trips, Nights, Spend by Overnight Trips by Key Destination Area, 2011-2013</t>
  </si>
  <si>
    <t>Estimated average Overnight Trips in Northern Ireland by Reason for Visit and Key Destination Area, 2011-2013</t>
  </si>
  <si>
    <t>Estimated average Overnight Trips in Northern Ireland by Place of Origin and Key Destination Area, 2011-2013</t>
  </si>
  <si>
    <t>Northern Ireland Employee Jobs by Key Destination Area, 2011-2013</t>
  </si>
  <si>
    <t>Number of Visitor Attractions and  their visitors by Key Destination Area, 2011-2013</t>
  </si>
  <si>
    <t>Accommodation Stock by Key Destination Area, 2011-2013</t>
  </si>
  <si>
    <t>Hotel Occupancy Rates by Key Destination Area, 2011-2013</t>
  </si>
  <si>
    <t>Self-Catering unit occupancy rates by Key Destination Area, 2011-2013</t>
  </si>
  <si>
    <t>Estimated number of Overnight Trips in NI by Key Destination Area, 2011-2013</t>
  </si>
  <si>
    <t>Estimated number of Nights spent on Overnight Trips in NI by Key Destination Area, 2011-2013</t>
  </si>
  <si>
    <t>Estimated Spend (£) during Overnight Trips in NI by Key Destination Area, 2011-2013</t>
  </si>
  <si>
    <t>Key Destination Area Tourism Statistics (Northern Ireland)</t>
  </si>
  <si>
    <t>Londonderry</t>
  </si>
  <si>
    <t>Ships</t>
  </si>
  <si>
    <t>Passengers</t>
  </si>
  <si>
    <t>(1) Figures obtained from Visit Belfast and the Derry Visitor and Convention Bureau (DVCB).</t>
  </si>
  <si>
    <t>Bed &amp; Breakfast, Guesthouses and Guest Accommodation occupancy rates by Key Destination Area, 2011-2013</t>
  </si>
  <si>
    <t>Room Occupancy</t>
  </si>
  <si>
    <t>Bed-Space Occupancy</t>
  </si>
  <si>
    <t>Table 9 Number of Cruise Ships and passengers onboard docking in Belfast and Londonderry 2011-2013</t>
  </si>
  <si>
    <t>Table 10 Accommodation Stock by Key Destination Area, 2011-2013</t>
  </si>
  <si>
    <t>Table 11 Hotel Occupancy Rates by Key Destination Area, 2011-2013</t>
  </si>
  <si>
    <t>Table 12 Bed &amp; Breakfast, Guesthouses and Guest Accommodation occupancy rates by Key Destination Area, 2011-2013</t>
  </si>
  <si>
    <t>Table 13 Self-Catering unit occupancy rates by Key Destination Area, 2011-2013</t>
  </si>
  <si>
    <t>Peak</t>
  </si>
  <si>
    <t>Annual</t>
  </si>
  <si>
    <t>Source: Self-catering Survey, Northern Ireland Statistics and Research Agency</t>
  </si>
  <si>
    <t>Peak season=April-September</t>
  </si>
  <si>
    <t>* sample size too small to provide a reliable estimate</t>
  </si>
  <si>
    <t>Hotels</t>
  </si>
  <si>
    <t>Guesthouses</t>
  </si>
  <si>
    <t>Bed &amp; Breakfasts</t>
  </si>
  <si>
    <t>Guest Accommodation</t>
  </si>
  <si>
    <t>Self Catering</t>
  </si>
  <si>
    <t>Hostel</t>
  </si>
  <si>
    <t>Bunkhouse</t>
  </si>
  <si>
    <t>Campus</t>
  </si>
  <si>
    <t>Number</t>
  </si>
  <si>
    <t>Rooms</t>
  </si>
  <si>
    <t>Beds</t>
  </si>
  <si>
    <t>Units</t>
  </si>
  <si>
    <t>Room</t>
  </si>
  <si>
    <t>Lough Neagh and its waterways</t>
  </si>
  <si>
    <t>2012</t>
  </si>
  <si>
    <t>2013</t>
  </si>
  <si>
    <t>Source: Northern Ireland Hotel, Bed &amp; Breakfast and Guesthouse Occupancy Survey, Northern Ireland Statistics and Research Agency</t>
  </si>
  <si>
    <t>Source: Northern Ireland Tourist Board</t>
  </si>
  <si>
    <t>Stock for end of December</t>
  </si>
  <si>
    <t>Background Notes</t>
  </si>
  <si>
    <t>1.    This report presents a summary of 2013 tourism statistics by Local Government Districts (LGD). Tourism data is derived from a variety of sources, more information on these sources can be found at this link. Information on the data quality, revisions can be accessed at this link.</t>
  </si>
  <si>
    <t xml:space="preserve">2.    The production of tourism statistics is conducted in line with the UK Statistics Authority Code of Practice for Official Statistics. This means that the statistics </t>
  </si>
  <si>
    <t>a.    meet identified user needs,</t>
  </si>
  <si>
    <t>b.    are well explained and readily accessible,</t>
  </si>
  <si>
    <t>c.    are produced according to sound methods, and</t>
  </si>
  <si>
    <t>d.    are managed impartially and objectively in the public interest</t>
  </si>
  <si>
    <t xml:space="preserve">3.    The measures reported in this report are the primary means of monitoring progress towards Programme for Government (PfG) targets related to tourism. These aim to increase visitor numbers to 4.2 million and tourist revenue to £676 million by December 2014. PfG targets relate to all overnight trips in Northern Ireland including people from Northern Ireland taking overnight trips within NI. The originally published target for 2013 included a target of 3.6 million visitors and £625 million expenditure. These were subsequently revised in DETI’s Operating Plan for 2013-14 to 4.1 million visitors and £637 million expenditure. </t>
  </si>
  <si>
    <t>4.    Tourism statistics provide timely data on tourism activity in Northern Ireland. The estimates may be subject to revision due to improvements to the survey/analysis methodology or the inclusion of data returned after the publication date. Tourism statistics have undergone a series of organisational changes and revisions to methodology. An overview and explanation of any resultant breaks and the benefits of such breaks can be found at this link.</t>
  </si>
  <si>
    <t>5.    Tourism statistics systems are designed to collect information for Northern Ireland as a whole. However, respondents provide the number of trips, nights and spend by location in both the Northern Ireland Passenger and Continuous Household Surveys. This information can be used to disaggregate by Local Government District. When more than one LGD is visited, then the allocation of trips, nights and spend to each LGD is counted at each location, leading to the total number of trips adding to more than previously published totals.</t>
  </si>
  <si>
    <t>6.    NISRA uses the Survey of Overseas Travellers (SOT) run by Fáilte Ireland to gain information on the overnight trips to Northern Ireland who exit through Republic of Ireland ports. In addition NISRA use the Central Statistics Office Ireland Household Travel Survey (HTS) to gather information on Republic of Ireland residents who overnight in Northern Ireland. These two surveys are apportioned to LGD using the Northern Ireland Passenger Survey for the SOT and the Northern Ireland Continuous Household Survey for the HTS. The Reason for Visit results for each of these sources was applied to each of these LGD estimates.</t>
  </si>
  <si>
    <t>7.    Due to the nature of household surveys, users should be aware that some information on overnight trips of children who overnight without their parents/guardians will be excluded.</t>
  </si>
  <si>
    <t xml:space="preserve">8.     The estimates in this bulletin are derived from sample surveys and are therefore subject to sampling errors. Sampling errors are determined both by the sample design and by the sample size. Confidence intervals around the estimates of all overnight trips in Northern Ireland stands at +/- 11% for 2013. Information on confidence intervals in Northern Ireland tourism statistics can be accessed at this link </t>
  </si>
  <si>
    <t xml:space="preserve">9.    This report includes information from the Census of Employment. More information on the Census of Employment can be found at this link. Jobs in tourism industries are based on the groupings of “tourism characteristics activities” as set out in the United Nations publication “International Recommendations for Tourism Statistics 2008” IRTS. </t>
  </si>
  <si>
    <r>
      <t xml:space="preserve">10. These tourism statistics are not designed to measure </t>
    </r>
    <r>
      <rPr>
        <b/>
        <sz val="12"/>
        <color theme="1"/>
        <rFont val="Arial"/>
        <family val="2"/>
      </rPr>
      <t>short-term</t>
    </r>
    <r>
      <rPr>
        <sz val="12"/>
        <color theme="1"/>
        <rFont val="Arial"/>
        <family val="2"/>
      </rPr>
      <t xml:space="preserve"> local events, however these may have an impact on results. Some of the events that might impact on local tourism in 2013 were G8 Summit (Enniskillen 2013) and the World Police and Fire Games (province wide 2013).</t>
    </r>
  </si>
  <si>
    <t xml:space="preserve">11. This report only includes day trip statistics that relate to cruise ships. More detailed information on day trips will be published alongside the 2014 tourism statistics report in Spring 2015. </t>
  </si>
  <si>
    <t>12. Cruise ship data is collected from Visit Belfast and Cruise North West. Cruise ships also drop anchor and tender passengers ashore at other parts of Northern Ireland (Bangor &amp; Portrush) – statistics from these visits are not included in this report due to data availability issues.</t>
  </si>
  <si>
    <t xml:space="preserve">13. Visitor Attractions statistics are based on a list held by the Northern Ireland Tourist Board. The results are based on a self-completion questionnaire. The count of visitors are published as provided by the proprietors of attractions, counting methods vary from estimations to counters to ticket sales and can change over time. </t>
  </si>
  <si>
    <t xml:space="preserve">14. Follow NISRA on Twitter and Facebook. </t>
  </si>
  <si>
    <t>We welcome feedback from users on the content, format and relevance of this release. Please send feedback to the email address below.</t>
  </si>
  <si>
    <t>tourismstatistics@dfpni.gov.uk</t>
  </si>
</sst>
</file>

<file path=xl/styles.xml><?xml version="1.0" encoding="utf-8"?>
<styleSheet xmlns="http://schemas.openxmlformats.org/spreadsheetml/2006/main">
  <numFmts count="3">
    <numFmt numFmtId="43" formatCode="_-* #,##0.00_-;\-* #,##0.00_-;_-* &quot;-&quot;??_-;_-@_-"/>
    <numFmt numFmtId="164" formatCode="_-* #,##0_-;\-* #,##0_-;_-* &quot;-&quot;??_-;_-@_-"/>
    <numFmt numFmtId="165" formatCode="0.0%"/>
  </numFmts>
  <fonts count="40">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3"/>
      <color theme="1"/>
      <name val="Arial"/>
      <family val="2"/>
    </font>
    <font>
      <sz val="12"/>
      <color rgb="FF000000"/>
      <name val="Arial"/>
      <family val="2"/>
    </font>
    <font>
      <b/>
      <sz val="12"/>
      <color rgb="FF000000"/>
      <name val="Arial"/>
      <family val="2"/>
    </font>
    <font>
      <b/>
      <sz val="14"/>
      <color rgb="FF000000"/>
      <name val="Arial"/>
      <family val="2"/>
    </font>
    <font>
      <b/>
      <i/>
      <sz val="12"/>
      <color rgb="FF000000"/>
      <name val="Arial"/>
      <family val="2"/>
    </font>
    <font>
      <i/>
      <sz val="12"/>
      <color rgb="FF000000"/>
      <name val="Arial"/>
      <family val="2"/>
    </font>
    <font>
      <sz val="10"/>
      <name val="Arial"/>
      <family val="2"/>
    </font>
    <font>
      <b/>
      <sz val="12"/>
      <name val="Arial"/>
      <family val="2"/>
    </font>
    <font>
      <sz val="12"/>
      <name val="Arial"/>
      <family val="2"/>
    </font>
    <font>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4"/>
      <color theme="10"/>
      <name val="Arial"/>
      <family val="2"/>
    </font>
    <font>
      <u/>
      <sz val="14"/>
      <name val="Arial"/>
      <family val="2"/>
    </font>
    <font>
      <b/>
      <u/>
      <sz val="14"/>
      <name val="Arial"/>
      <family val="2"/>
    </font>
    <font>
      <u/>
      <sz val="10"/>
      <color indexed="12"/>
      <name val="Arial"/>
      <family val="2"/>
    </font>
    <font>
      <u/>
      <sz val="12"/>
      <color theme="10"/>
      <name val="Arial"/>
      <family val="2"/>
    </font>
    <font>
      <i/>
      <sz val="10"/>
      <color theme="1"/>
      <name val="Arial"/>
      <family val="2"/>
    </font>
    <font>
      <i/>
      <sz val="12"/>
      <color theme="1"/>
      <name val="Arial"/>
      <family val="2"/>
    </font>
    <font>
      <sz val="10"/>
      <color theme="1"/>
      <name val="Arial"/>
      <family val="2"/>
    </font>
    <font>
      <i/>
      <sz val="10"/>
      <color rgb="FF000000"/>
      <name val="Arial"/>
      <family val="2"/>
    </font>
    <font>
      <b/>
      <sz val="10"/>
      <name val="Arial"/>
      <family val="2"/>
    </font>
    <font>
      <b/>
      <sz val="10"/>
      <color indexed="8"/>
      <name val="Arial"/>
      <family val="2"/>
    </font>
    <font>
      <sz val="14"/>
      <color theme="1"/>
      <name val="Arial"/>
      <family val="2"/>
    </font>
    <font>
      <b/>
      <sz val="14"/>
      <color theme="1"/>
      <name val="Arial"/>
      <family val="2"/>
    </font>
    <font>
      <sz val="9"/>
      <color theme="1"/>
      <name val="Arial"/>
      <family val="2"/>
    </font>
    <font>
      <b/>
      <u/>
      <sz val="12"/>
      <color theme="10"/>
      <name val="Arial"/>
      <family val="2"/>
    </font>
    <font>
      <b/>
      <u/>
      <sz val="12"/>
      <color theme="1"/>
      <name val="Arial"/>
      <family val="2"/>
    </font>
    <font>
      <b/>
      <sz val="12"/>
      <color rgb="FFFF0000"/>
      <name val="Arial"/>
      <family val="2"/>
    </font>
    <font>
      <b/>
      <sz val="11"/>
      <color rgb="FF000000"/>
      <name val="Arial"/>
      <family val="2"/>
    </font>
    <font>
      <sz val="11"/>
      <color rgb="FF000000"/>
      <name val="Arial"/>
      <family val="2"/>
    </font>
    <font>
      <sz val="11"/>
      <color theme="1"/>
      <name val="Arial"/>
      <family val="2"/>
    </font>
    <font>
      <b/>
      <sz val="16"/>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5">
    <border>
      <left/>
      <right/>
      <top/>
      <bottom/>
      <diagonal/>
    </border>
    <border>
      <left style="medium">
        <color indexed="64"/>
      </left>
      <right/>
      <top style="medium">
        <color rgb="FF000000"/>
      </top>
      <bottom/>
      <diagonal/>
    </border>
    <border>
      <left style="mediumDashed">
        <color indexed="64"/>
      </left>
      <right/>
      <top style="medium">
        <color rgb="FF000000"/>
      </top>
      <bottom/>
      <diagonal/>
    </border>
    <border>
      <left/>
      <right style="mediumDashed">
        <color rgb="FF000000"/>
      </right>
      <top style="medium">
        <color rgb="FF000000"/>
      </top>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Dashed">
        <color indexed="64"/>
      </left>
      <right/>
      <top/>
      <bottom style="medium">
        <color indexed="64"/>
      </bottom>
      <diagonal/>
    </border>
    <border>
      <left/>
      <right style="mediumDashed">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Dashed">
        <color indexed="64"/>
      </left>
      <right/>
      <top/>
      <bottom/>
      <diagonal/>
    </border>
    <border>
      <left/>
      <right style="mediumDashed">
        <color indexed="64"/>
      </right>
      <top/>
      <bottom/>
      <diagonal/>
    </border>
    <border>
      <left/>
      <right style="medium">
        <color indexed="64"/>
      </right>
      <top/>
      <bottom/>
      <diagonal/>
    </border>
    <border>
      <left/>
      <right style="mediumDashed">
        <color indexed="64"/>
      </right>
      <top style="medium">
        <color rgb="FF000000"/>
      </top>
      <bottom/>
      <diagonal/>
    </border>
    <border>
      <left style="mediumDashed">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Dashed">
        <color indexed="64"/>
      </left>
      <right/>
      <top style="medium">
        <color indexed="64"/>
      </top>
      <bottom/>
      <diagonal/>
    </border>
    <border>
      <left style="thin">
        <color indexed="64"/>
      </left>
      <right style="medium">
        <color indexed="64"/>
      </right>
      <top/>
      <bottom/>
      <diagonal/>
    </border>
    <border>
      <left/>
      <right style="mediumDashed">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bottom style="medium">
        <color indexed="64"/>
      </bottom>
      <diagonal/>
    </border>
    <border>
      <left/>
      <right style="medium">
        <color rgb="FF000000"/>
      </right>
      <top/>
      <bottom/>
      <diagonal/>
    </border>
    <border>
      <left style="mediumDashed">
        <color rgb="FF000000"/>
      </left>
      <right style="medium">
        <color indexed="64"/>
      </right>
      <top/>
      <bottom style="medium">
        <color indexed="64"/>
      </bottom>
      <diagonal/>
    </border>
    <border>
      <left style="mediumDashed">
        <color rgb="FF000000"/>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medium">
        <color rgb="FF000000"/>
      </bottom>
      <diagonal/>
    </border>
    <border>
      <left style="medium">
        <color rgb="FF000000"/>
      </left>
      <right/>
      <top style="medium">
        <color indexed="64"/>
      </top>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medium">
        <color auto="1"/>
      </top>
      <bottom style="thin">
        <color indexed="64"/>
      </bottom>
      <diagonal/>
    </border>
    <border>
      <left style="thin">
        <color indexed="64"/>
      </left>
      <right style="mediumDashed">
        <color indexed="64"/>
      </right>
      <top style="medium">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Dashed">
        <color indexed="64"/>
      </right>
      <top/>
      <bottom/>
      <diagonal/>
    </border>
    <border>
      <left style="medium">
        <color indexed="64"/>
      </left>
      <right style="thin">
        <color indexed="64"/>
      </right>
      <top/>
      <bottom style="medium">
        <color indexed="64"/>
      </bottom>
      <diagonal/>
    </border>
    <border>
      <left style="thin">
        <color indexed="64"/>
      </left>
      <right style="mediumDashed">
        <color indexed="64"/>
      </right>
      <top/>
      <bottom style="medium">
        <color indexed="64"/>
      </bottom>
      <diagonal/>
    </border>
    <border>
      <left style="mediumDashed">
        <color indexed="64"/>
      </left>
      <right style="thin">
        <color indexed="64"/>
      </right>
      <top style="medium">
        <color auto="1"/>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style="thin">
        <color indexed="64"/>
      </right>
      <top/>
      <bottom/>
      <diagonal/>
    </border>
    <border>
      <left style="medium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14">
    <xf numFmtId="0" fontId="0" fillId="0" borderId="0"/>
    <xf numFmtId="9" fontId="13" fillId="0" borderId="0" applyFont="0" applyFill="0" applyBorder="0" applyAlignment="0" applyProtection="0"/>
    <xf numFmtId="43" fontId="13" fillId="0" borderId="0" applyFont="0" applyFill="0" applyBorder="0" applyAlignment="0" applyProtection="0"/>
    <xf numFmtId="0" fontId="10" fillId="0" borderId="0"/>
    <xf numFmtId="0" fontId="18" fillId="0" borderId="0" applyNumberFormat="0" applyFill="0" applyBorder="0" applyAlignment="0" applyProtection="0">
      <alignment vertical="top"/>
      <protection locked="0"/>
    </xf>
    <xf numFmtId="0" fontId="2" fillId="0" borderId="0"/>
    <xf numFmtId="0" fontId="22" fillId="0" borderId="0" applyNumberFormat="0" applyFill="0" applyBorder="0" applyAlignment="0" applyProtection="0">
      <alignment vertical="top"/>
      <protection locked="0"/>
    </xf>
    <xf numFmtId="0" fontId="10" fillId="0" borderId="0"/>
    <xf numFmtId="0" fontId="1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3" fillId="0" borderId="0"/>
    <xf numFmtId="0" fontId="10" fillId="0" borderId="0"/>
  </cellStyleXfs>
  <cellXfs count="302">
    <xf numFmtId="0" fontId="0" fillId="0" borderId="0" xfId="0"/>
    <xf numFmtId="0" fontId="4" fillId="0" borderId="0" xfId="0" applyFont="1"/>
    <xf numFmtId="0" fontId="5" fillId="0" borderId="1" xfId="0" applyFont="1" applyBorder="1" applyAlignment="1">
      <alignment wrapText="1"/>
    </xf>
    <xf numFmtId="0" fontId="5" fillId="0" borderId="5" xfId="0" applyFont="1" applyBorder="1" applyAlignment="1">
      <alignment wrapText="1"/>
    </xf>
    <xf numFmtId="0" fontId="6" fillId="0" borderId="5" xfId="0" applyFont="1" applyBorder="1" applyAlignment="1">
      <alignment horizontal="right" wrapText="1"/>
    </xf>
    <xf numFmtId="0" fontId="6" fillId="0" borderId="6" xfId="0" applyFont="1" applyBorder="1" applyAlignment="1">
      <alignment horizontal="right" wrapText="1"/>
    </xf>
    <xf numFmtId="0" fontId="6" fillId="0" borderId="7" xfId="0" applyFont="1" applyBorder="1" applyAlignment="1">
      <alignment horizontal="right" wrapText="1"/>
    </xf>
    <xf numFmtId="0" fontId="6" fillId="0" borderId="8" xfId="0" applyFont="1" applyBorder="1" applyAlignment="1">
      <alignment horizontal="right" wrapText="1"/>
    </xf>
    <xf numFmtId="0" fontId="6" fillId="0" borderId="9" xfId="0" applyFont="1" applyBorder="1" applyAlignment="1">
      <alignment horizontal="right" wrapText="1"/>
    </xf>
    <xf numFmtId="0" fontId="6" fillId="0" borderId="5" xfId="0" applyFont="1" applyBorder="1" applyAlignment="1">
      <alignment wrapText="1"/>
    </xf>
    <xf numFmtId="0" fontId="3" fillId="0" borderId="0" xfId="0" applyFont="1"/>
    <xf numFmtId="0" fontId="0" fillId="0" borderId="0" xfId="0" applyFont="1"/>
    <xf numFmtId="0" fontId="6" fillId="0" borderId="16" xfId="0" applyFont="1" applyBorder="1" applyAlignment="1">
      <alignment wrapText="1"/>
    </xf>
    <xf numFmtId="0" fontId="0" fillId="0" borderId="0" xfId="0" applyFont="1" applyAlignment="1">
      <alignment wrapText="1"/>
    </xf>
    <xf numFmtId="0" fontId="6" fillId="0" borderId="23" xfId="0" applyFont="1" applyBorder="1" applyAlignment="1">
      <alignment horizontal="right" wrapText="1"/>
    </xf>
    <xf numFmtId="0" fontId="6" fillId="0" borderId="24" xfId="0" applyFont="1" applyBorder="1" applyAlignment="1">
      <alignment horizontal="right" wrapText="1"/>
    </xf>
    <xf numFmtId="0" fontId="3" fillId="0" borderId="0" xfId="0" applyFont="1" applyAlignment="1">
      <alignment wrapText="1"/>
    </xf>
    <xf numFmtId="0" fontId="12" fillId="0" borderId="0" xfId="0" applyNumberFormat="1" applyFont="1" applyAlignment="1"/>
    <xf numFmtId="3" fontId="11" fillId="0" borderId="0" xfId="0" applyNumberFormat="1" applyFont="1" applyAlignment="1"/>
    <xf numFmtId="3" fontId="12" fillId="0" borderId="0" xfId="0" applyNumberFormat="1" applyFont="1" applyAlignment="1"/>
    <xf numFmtId="3" fontId="12" fillId="0" borderId="0" xfId="0" applyNumberFormat="1" applyFont="1" applyBorder="1" applyAlignment="1"/>
    <xf numFmtId="3" fontId="12" fillId="0" borderId="27" xfId="0" applyNumberFormat="1" applyFont="1" applyBorder="1" applyAlignment="1"/>
    <xf numFmtId="3" fontId="11" fillId="0" borderId="32" xfId="0" applyNumberFormat="1" applyFont="1" applyBorder="1" applyAlignment="1"/>
    <xf numFmtId="3" fontId="11" fillId="0" borderId="28" xfId="0" applyNumberFormat="1" applyFont="1" applyBorder="1" applyAlignment="1"/>
    <xf numFmtId="0" fontId="11" fillId="0" borderId="33" xfId="0" applyNumberFormat="1" applyFont="1" applyBorder="1" applyAlignment="1">
      <alignment wrapText="1"/>
    </xf>
    <xf numFmtId="0" fontId="11" fillId="0" borderId="31" xfId="0" applyNumberFormat="1" applyFont="1" applyBorder="1" applyAlignment="1">
      <alignment wrapText="1"/>
    </xf>
    <xf numFmtId="0" fontId="11" fillId="0" borderId="25" xfId="0" applyNumberFormat="1" applyFont="1" applyBorder="1" applyAlignment="1">
      <alignment wrapText="1"/>
    </xf>
    <xf numFmtId="3" fontId="11" fillId="0" borderId="29" xfId="0" applyNumberFormat="1" applyFont="1" applyBorder="1" applyAlignment="1"/>
    <xf numFmtId="3" fontId="11" fillId="0" borderId="30" xfId="0" applyNumberFormat="1" applyFont="1" applyBorder="1" applyAlignment="1"/>
    <xf numFmtId="0" fontId="3" fillId="0" borderId="32" xfId="0" applyFont="1" applyBorder="1" applyAlignment="1">
      <alignment wrapText="1"/>
    </xf>
    <xf numFmtId="9" fontId="0" fillId="0" borderId="0" xfId="1" applyFont="1"/>
    <xf numFmtId="0" fontId="14" fillId="0" borderId="0" xfId="3" applyFont="1" applyBorder="1" applyAlignment="1">
      <alignment wrapText="1"/>
    </xf>
    <xf numFmtId="0" fontId="14" fillId="0" borderId="0" xfId="3" applyFont="1" applyBorder="1" applyAlignment="1">
      <alignment vertical="top" wrapText="1"/>
    </xf>
    <xf numFmtId="0" fontId="16" fillId="0" borderId="0" xfId="3" applyFont="1"/>
    <xf numFmtId="0" fontId="15" fillId="0" borderId="0" xfId="3" applyFont="1" applyBorder="1" applyAlignment="1">
      <alignment horizontal="left" vertical="top" wrapText="1"/>
    </xf>
    <xf numFmtId="0" fontId="17" fillId="0" borderId="0" xfId="3" applyFont="1" applyBorder="1" applyAlignment="1">
      <alignment vertical="top" wrapText="1"/>
    </xf>
    <xf numFmtId="0" fontId="15" fillId="0" borderId="0" xfId="3" applyFont="1" applyBorder="1" applyAlignment="1">
      <alignment vertical="top" wrapText="1"/>
    </xf>
    <xf numFmtId="0" fontId="19" fillId="0" borderId="0" xfId="4" applyFont="1" applyBorder="1" applyAlignment="1" applyProtection="1">
      <alignment wrapText="1"/>
    </xf>
    <xf numFmtId="0" fontId="16" fillId="0" borderId="0" xfId="3" applyFont="1" applyBorder="1" applyAlignment="1">
      <alignment vertical="top" wrapText="1"/>
    </xf>
    <xf numFmtId="0" fontId="14" fillId="0" borderId="0" xfId="3" applyFont="1"/>
    <xf numFmtId="14" fontId="16" fillId="0" borderId="0" xfId="3" applyNumberFormat="1" applyFont="1" applyAlignment="1">
      <alignment horizontal="left"/>
    </xf>
    <xf numFmtId="0" fontId="20" fillId="0" borderId="0" xfId="3" applyFont="1"/>
    <xf numFmtId="0" fontId="14" fillId="0" borderId="0" xfId="3" applyFont="1" applyAlignment="1">
      <alignment horizontal="center"/>
    </xf>
    <xf numFmtId="0" fontId="21" fillId="0" borderId="0" xfId="3" applyFont="1" applyAlignment="1">
      <alignment horizontal="left"/>
    </xf>
    <xf numFmtId="0" fontId="16" fillId="0" borderId="0" xfId="3" applyFont="1" applyAlignment="1">
      <alignment horizontal="left"/>
    </xf>
    <xf numFmtId="0" fontId="16" fillId="0" borderId="0" xfId="3" applyFont="1" applyFill="1"/>
    <xf numFmtId="0" fontId="23" fillId="0" borderId="0" xfId="4" applyFont="1" applyAlignment="1" applyProtection="1"/>
    <xf numFmtId="0" fontId="6" fillId="0" borderId="0" xfId="0" applyFont="1" applyBorder="1" applyAlignment="1">
      <alignment wrapText="1"/>
    </xf>
    <xf numFmtId="0" fontId="8" fillId="0" borderId="0" xfId="0" applyFont="1" applyBorder="1" applyAlignment="1">
      <alignment horizontal="right" wrapText="1"/>
    </xf>
    <xf numFmtId="0" fontId="6" fillId="0" borderId="0" xfId="0" applyFont="1" applyBorder="1" applyAlignment="1">
      <alignment horizontal="right" wrapText="1"/>
    </xf>
    <xf numFmtId="0" fontId="13" fillId="0" borderId="0" xfId="0" applyFont="1"/>
    <xf numFmtId="0" fontId="25" fillId="0" borderId="0" xfId="0" applyFont="1" applyAlignment="1">
      <alignment vertical="top" wrapText="1"/>
    </xf>
    <xf numFmtId="14" fontId="0" fillId="0" borderId="0" xfId="0" applyNumberFormat="1"/>
    <xf numFmtId="0" fontId="24" fillId="0" borderId="0" xfId="0" applyFont="1" applyAlignment="1">
      <alignment horizontal="left" vertical="top"/>
    </xf>
    <xf numFmtId="0" fontId="26" fillId="0" borderId="0" xfId="0" applyFont="1"/>
    <xf numFmtId="0" fontId="24" fillId="3" borderId="0" xfId="0" applyFont="1" applyFill="1" applyAlignment="1">
      <alignment horizontal="left" vertical="top" wrapText="1"/>
    </xf>
    <xf numFmtId="0" fontId="24" fillId="2" borderId="0" xfId="0" applyFont="1" applyFill="1" applyAlignment="1">
      <alignment horizontal="left" vertical="top" wrapText="1"/>
    </xf>
    <xf numFmtId="3" fontId="0" fillId="0" borderId="0" xfId="0" applyNumberFormat="1" applyFill="1"/>
    <xf numFmtId="0" fontId="27" fillId="0" borderId="0" xfId="0" applyFont="1" applyFill="1" applyBorder="1"/>
    <xf numFmtId="0" fontId="28" fillId="4" borderId="0" xfId="7" applyFont="1" applyFill="1"/>
    <xf numFmtId="0" fontId="10" fillId="4" borderId="0" xfId="7" applyFont="1" applyFill="1"/>
    <xf numFmtId="0" fontId="24" fillId="0" borderId="0" xfId="0" applyFont="1" applyAlignment="1">
      <alignment horizontal="left" vertical="top" wrapText="1"/>
    </xf>
    <xf numFmtId="0" fontId="28" fillId="4" borderId="0" xfId="7" applyFont="1" applyFill="1" applyAlignment="1">
      <alignment horizontal="left" vertical="top" wrapText="1"/>
    </xf>
    <xf numFmtId="0" fontId="30" fillId="0" borderId="0" xfId="5" applyFont="1"/>
    <xf numFmtId="0" fontId="30" fillId="0" borderId="0" xfId="5" applyFont="1" applyFill="1" applyAlignment="1">
      <alignment vertical="top" wrapText="1"/>
    </xf>
    <xf numFmtId="0" fontId="19" fillId="0" borderId="0" xfId="4" applyFont="1" applyFill="1" applyAlignment="1" applyProtection="1">
      <alignment vertical="top" wrapText="1"/>
    </xf>
    <xf numFmtId="0" fontId="16" fillId="0" borderId="0" xfId="3" applyFont="1" applyBorder="1" applyAlignment="1">
      <alignment wrapText="1"/>
    </xf>
    <xf numFmtId="0" fontId="6" fillId="0" borderId="10" xfId="0" applyFont="1" applyBorder="1" applyAlignment="1">
      <alignment wrapText="1"/>
    </xf>
    <xf numFmtId="164" fontId="5" fillId="0" borderId="10" xfId="2" applyNumberFormat="1" applyFont="1" applyBorder="1" applyAlignment="1">
      <alignment horizontal="right" wrapText="1"/>
    </xf>
    <xf numFmtId="164" fontId="5" fillId="0" borderId="0" xfId="2" applyNumberFormat="1" applyFont="1" applyBorder="1" applyAlignment="1">
      <alignment horizontal="right" wrapText="1"/>
    </xf>
    <xf numFmtId="0" fontId="0" fillId="4" borderId="0" xfId="0" applyFill="1"/>
    <xf numFmtId="3" fontId="0" fillId="4" borderId="0" xfId="0" applyNumberFormat="1" applyFill="1"/>
    <xf numFmtId="3" fontId="32" fillId="4" borderId="0" xfId="0" applyNumberFormat="1" applyFont="1" applyFill="1" applyAlignment="1">
      <alignment horizontal="right"/>
    </xf>
    <xf numFmtId="9" fontId="32" fillId="4" borderId="0" xfId="0" applyNumberFormat="1" applyFont="1" applyFill="1" applyAlignment="1">
      <alignment horizontal="right"/>
    </xf>
    <xf numFmtId="0" fontId="32" fillId="4" borderId="0" xfId="0" applyFont="1" applyFill="1"/>
    <xf numFmtId="3" fontId="32" fillId="4" borderId="0" xfId="0" applyNumberFormat="1" applyFont="1" applyFill="1"/>
    <xf numFmtId="9" fontId="0" fillId="4" borderId="0" xfId="0" applyNumberFormat="1" applyFill="1"/>
    <xf numFmtId="165" fontId="0" fillId="4" borderId="0" xfId="0" applyNumberFormat="1" applyFill="1"/>
    <xf numFmtId="164" fontId="5" fillId="0" borderId="16" xfId="2" applyNumberFormat="1" applyFont="1" applyBorder="1" applyAlignment="1">
      <alignment horizontal="right" wrapText="1"/>
    </xf>
    <xf numFmtId="3" fontId="5" fillId="0" borderId="16"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9" fontId="5" fillId="0" borderId="17" xfId="1" applyFont="1" applyFill="1" applyBorder="1" applyAlignment="1">
      <alignment horizontal="right" wrapText="1"/>
    </xf>
    <xf numFmtId="9" fontId="5" fillId="0" borderId="0" xfId="1" applyFont="1" applyFill="1" applyBorder="1" applyAlignment="1">
      <alignment horizontal="right" wrapText="1"/>
    </xf>
    <xf numFmtId="9" fontId="6" fillId="0" borderId="0" xfId="1" applyFont="1" applyBorder="1" applyAlignment="1">
      <alignment horizontal="right"/>
    </xf>
    <xf numFmtId="9" fontId="9" fillId="0" borderId="0" xfId="1" applyFont="1" applyBorder="1" applyAlignment="1">
      <alignment horizontal="right"/>
    </xf>
    <xf numFmtId="164" fontId="0" fillId="0" borderId="0" xfId="2" applyNumberFormat="1" applyFont="1" applyFill="1" applyBorder="1" applyAlignment="1">
      <alignment horizontal="right"/>
    </xf>
    <xf numFmtId="164" fontId="0" fillId="0" borderId="26" xfId="2" applyNumberFormat="1" applyFont="1" applyFill="1" applyBorder="1" applyAlignment="1">
      <alignment horizontal="right"/>
    </xf>
    <xf numFmtId="164" fontId="5" fillId="0" borderId="35" xfId="2" applyNumberFormat="1" applyFont="1" applyBorder="1" applyAlignment="1">
      <alignment horizontal="right" wrapText="1"/>
    </xf>
    <xf numFmtId="164" fontId="5" fillId="0" borderId="38" xfId="2" applyNumberFormat="1" applyFont="1" applyBorder="1" applyAlignment="1">
      <alignment horizontal="right" wrapText="1"/>
    </xf>
    <xf numFmtId="164" fontId="5" fillId="0" borderId="13" xfId="2" applyNumberFormat="1" applyFont="1" applyBorder="1" applyAlignment="1">
      <alignment horizontal="right" wrapText="1"/>
    </xf>
    <xf numFmtId="164" fontId="9" fillId="0" borderId="17" xfId="2" applyNumberFormat="1" applyFont="1" applyBorder="1" applyAlignment="1">
      <alignment horizontal="right"/>
    </xf>
    <xf numFmtId="164" fontId="6" fillId="0" borderId="17" xfId="2" applyNumberFormat="1" applyFont="1" applyBorder="1" applyAlignment="1">
      <alignment horizontal="right" wrapText="1"/>
    </xf>
    <xf numFmtId="164" fontId="6" fillId="0" borderId="17" xfId="2" applyNumberFormat="1" applyFont="1" applyBorder="1" applyAlignment="1">
      <alignment horizontal="right"/>
    </xf>
    <xf numFmtId="164" fontId="9" fillId="0" borderId="6" xfId="2" applyNumberFormat="1" applyFont="1" applyBorder="1" applyAlignment="1">
      <alignment horizontal="right"/>
    </xf>
    <xf numFmtId="164" fontId="6" fillId="0" borderId="6" xfId="2" applyNumberFormat="1" applyFont="1" applyBorder="1" applyAlignment="1">
      <alignment horizontal="right" wrapText="1"/>
    </xf>
    <xf numFmtId="164" fontId="6" fillId="0" borderId="6" xfId="2" applyNumberFormat="1" applyFont="1" applyBorder="1" applyAlignment="1">
      <alignment horizontal="right"/>
    </xf>
    <xf numFmtId="164" fontId="9" fillId="0" borderId="0" xfId="2" applyNumberFormat="1" applyFont="1" applyBorder="1" applyAlignment="1">
      <alignment horizontal="right"/>
    </xf>
    <xf numFmtId="164" fontId="6" fillId="0" borderId="0" xfId="2" applyNumberFormat="1" applyFont="1" applyBorder="1" applyAlignment="1">
      <alignment horizontal="right" wrapText="1"/>
    </xf>
    <xf numFmtId="164" fontId="6" fillId="0" borderId="0" xfId="2" applyNumberFormat="1" applyFont="1" applyBorder="1" applyAlignment="1">
      <alignment horizontal="right"/>
    </xf>
    <xf numFmtId="164" fontId="5" fillId="0" borderId="11" xfId="2" applyNumberFormat="1" applyFont="1" applyBorder="1" applyAlignment="1">
      <alignment horizontal="right" wrapText="1"/>
    </xf>
    <xf numFmtId="164" fontId="5" fillId="3" borderId="11" xfId="2" applyNumberFormat="1" applyFont="1" applyFill="1" applyBorder="1" applyAlignment="1">
      <alignment horizontal="right" wrapText="1"/>
    </xf>
    <xf numFmtId="164" fontId="5" fillId="0" borderId="40" xfId="2" applyNumberFormat="1" applyFont="1" applyBorder="1" applyAlignment="1">
      <alignment horizontal="right" wrapText="1"/>
    </xf>
    <xf numFmtId="164" fontId="5" fillId="0" borderId="17" xfId="2" applyNumberFormat="1" applyFont="1" applyBorder="1" applyAlignment="1">
      <alignment horizontal="right" wrapText="1"/>
    </xf>
    <xf numFmtId="164" fontId="5" fillId="0" borderId="5" xfId="2" applyNumberFormat="1" applyFont="1" applyBorder="1" applyAlignment="1">
      <alignment horizontal="right" wrapText="1"/>
    </xf>
    <xf numFmtId="9" fontId="5" fillId="0" borderId="17" xfId="2" applyNumberFormat="1" applyFont="1" applyBorder="1" applyAlignment="1">
      <alignment horizontal="right" wrapText="1"/>
    </xf>
    <xf numFmtId="9" fontId="5" fillId="0" borderId="0" xfId="2" applyNumberFormat="1" applyFont="1" applyBorder="1" applyAlignment="1">
      <alignment horizontal="right" wrapText="1"/>
    </xf>
    <xf numFmtId="9" fontId="5" fillId="0" borderId="6" xfId="2" applyNumberFormat="1" applyFont="1" applyBorder="1" applyAlignment="1">
      <alignment horizontal="right" wrapText="1"/>
    </xf>
    <xf numFmtId="9" fontId="5" fillId="0" borderId="42" xfId="2" applyNumberFormat="1" applyFont="1" applyBorder="1" applyAlignment="1">
      <alignment horizontal="right" wrapText="1"/>
    </xf>
    <xf numFmtId="9" fontId="5" fillId="0" borderId="12" xfId="2" applyNumberFormat="1" applyFont="1" applyBorder="1" applyAlignment="1">
      <alignment horizontal="right" wrapText="1"/>
    </xf>
    <xf numFmtId="9" fontId="5" fillId="3" borderId="12" xfId="2" applyNumberFormat="1" applyFont="1" applyFill="1" applyBorder="1" applyAlignment="1">
      <alignment horizontal="right" wrapText="1"/>
    </xf>
    <xf numFmtId="9" fontId="5" fillId="0" borderId="8" xfId="2" applyNumberFormat="1" applyFont="1" applyBorder="1" applyAlignment="1">
      <alignment horizontal="right" wrapText="1"/>
    </xf>
    <xf numFmtId="164" fontId="5" fillId="0" borderId="7" xfId="2" applyNumberFormat="1" applyFont="1" applyBorder="1" applyAlignment="1">
      <alignment horizontal="right" wrapText="1"/>
    </xf>
    <xf numFmtId="164" fontId="5" fillId="3" borderId="0" xfId="2" applyNumberFormat="1" applyFont="1" applyFill="1" applyBorder="1" applyAlignment="1">
      <alignment horizontal="right" wrapText="1"/>
    </xf>
    <xf numFmtId="164" fontId="5" fillId="0" borderId="6" xfId="2" applyNumberFormat="1" applyFont="1" applyBorder="1" applyAlignment="1">
      <alignment horizontal="right" wrapText="1"/>
    </xf>
    <xf numFmtId="9" fontId="5" fillId="0" borderId="19" xfId="1" applyFont="1" applyFill="1" applyBorder="1" applyAlignment="1">
      <alignment horizontal="right" wrapText="1"/>
    </xf>
    <xf numFmtId="9" fontId="5" fillId="0" borderId="13" xfId="1" applyFont="1" applyFill="1" applyBorder="1" applyAlignment="1">
      <alignment horizontal="right" wrapText="1"/>
    </xf>
    <xf numFmtId="3" fontId="5" fillId="0" borderId="5" xfId="0" applyNumberFormat="1" applyFont="1" applyFill="1" applyBorder="1" applyAlignment="1">
      <alignment horizontal="right" wrapText="1"/>
    </xf>
    <xf numFmtId="9" fontId="5" fillId="0" borderId="6" xfId="1" applyFont="1" applyFill="1" applyBorder="1" applyAlignment="1">
      <alignment horizontal="right" wrapText="1"/>
    </xf>
    <xf numFmtId="3" fontId="5" fillId="0" borderId="6" xfId="0" applyNumberFormat="1" applyFont="1" applyFill="1" applyBorder="1" applyAlignment="1">
      <alignment horizontal="right" wrapText="1"/>
    </xf>
    <xf numFmtId="9" fontId="5" fillId="0" borderId="9" xfId="1" applyFont="1" applyFill="1" applyBorder="1" applyAlignment="1">
      <alignment horizontal="right" wrapText="1"/>
    </xf>
    <xf numFmtId="9" fontId="5" fillId="0" borderId="42" xfId="1" applyFont="1" applyFill="1" applyBorder="1" applyAlignment="1">
      <alignment horizontal="right" wrapText="1"/>
    </xf>
    <xf numFmtId="9" fontId="5" fillId="0" borderId="12" xfId="1" applyFont="1" applyFill="1" applyBorder="1" applyAlignment="1">
      <alignment horizontal="right" wrapText="1"/>
    </xf>
    <xf numFmtId="9" fontId="5" fillId="0" borderId="8" xfId="1" applyFont="1" applyFill="1" applyBorder="1" applyAlignment="1">
      <alignment horizontal="right" wrapText="1"/>
    </xf>
    <xf numFmtId="3" fontId="5" fillId="0" borderId="40" xfId="0" applyNumberFormat="1" applyFont="1" applyFill="1" applyBorder="1" applyAlignment="1">
      <alignment horizontal="right" wrapText="1"/>
    </xf>
    <xf numFmtId="3" fontId="5" fillId="0" borderId="11"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0" fontId="3" fillId="0" borderId="43" xfId="0" applyFont="1" applyBorder="1"/>
    <xf numFmtId="0" fontId="3" fillId="0" borderId="44" xfId="0" applyFont="1" applyBorder="1" applyAlignment="1">
      <alignment horizontal="right" wrapText="1"/>
    </xf>
    <xf numFmtId="0" fontId="3" fillId="0" borderId="45" xfId="0" applyFont="1" applyBorder="1" applyAlignment="1">
      <alignment horizontal="right" wrapText="1"/>
    </xf>
    <xf numFmtId="164" fontId="0" fillId="0" borderId="13" xfId="2" applyNumberFormat="1" applyFont="1" applyFill="1" applyBorder="1" applyAlignment="1">
      <alignment horizontal="right"/>
    </xf>
    <xf numFmtId="164" fontId="0" fillId="0" borderId="36" xfId="2" applyNumberFormat="1" applyFont="1" applyFill="1" applyBorder="1" applyAlignment="1">
      <alignment horizontal="right"/>
    </xf>
    <xf numFmtId="164" fontId="0" fillId="0" borderId="6" xfId="2" applyNumberFormat="1" applyFont="1" applyFill="1" applyBorder="1" applyAlignment="1">
      <alignment horizontal="right"/>
    </xf>
    <xf numFmtId="164" fontId="0" fillId="0" borderId="9" xfId="2" applyNumberFormat="1" applyFont="1" applyFill="1" applyBorder="1" applyAlignment="1">
      <alignment horizontal="right"/>
    </xf>
    <xf numFmtId="0" fontId="6" fillId="0" borderId="20" xfId="0" applyFont="1" applyBorder="1" applyAlignment="1">
      <alignment wrapText="1"/>
    </xf>
    <xf numFmtId="0" fontId="6" fillId="0" borderId="46" xfId="0" applyFont="1" applyBorder="1" applyAlignment="1">
      <alignment horizontal="right" wrapText="1"/>
    </xf>
    <xf numFmtId="9" fontId="5" fillId="0" borderId="18" xfId="2" applyNumberFormat="1" applyFont="1" applyBorder="1" applyAlignment="1">
      <alignment horizontal="right" wrapText="1"/>
    </xf>
    <xf numFmtId="9" fontId="5" fillId="0" borderId="47" xfId="2" applyNumberFormat="1" applyFont="1" applyBorder="1" applyAlignment="1">
      <alignment horizontal="right" wrapText="1"/>
    </xf>
    <xf numFmtId="9" fontId="5" fillId="0" borderId="46" xfId="2" applyNumberFormat="1" applyFont="1" applyBorder="1" applyAlignment="1">
      <alignment horizontal="right" wrapText="1"/>
    </xf>
    <xf numFmtId="0" fontId="33" fillId="4" borderId="0" xfId="4" applyFont="1" applyFill="1" applyAlignment="1" applyProtection="1"/>
    <xf numFmtId="0" fontId="13" fillId="4" borderId="0" xfId="0" applyFont="1" applyFill="1"/>
    <xf numFmtId="0" fontId="3" fillId="4" borderId="0" xfId="0" applyFont="1" applyFill="1"/>
    <xf numFmtId="0" fontId="34" fillId="4" borderId="0" xfId="0" applyFont="1" applyFill="1"/>
    <xf numFmtId="0" fontId="23" fillId="4" borderId="0" xfId="4" applyFont="1" applyFill="1" applyAlignment="1" applyProtection="1"/>
    <xf numFmtId="0" fontId="3" fillId="4" borderId="0" xfId="12" applyFont="1" applyFill="1"/>
    <xf numFmtId="0" fontId="3" fillId="4" borderId="0" xfId="12" applyFont="1" applyFill="1" applyAlignment="1">
      <alignment horizontal="left"/>
    </xf>
    <xf numFmtId="0" fontId="13" fillId="0" borderId="0" xfId="12"/>
    <xf numFmtId="0" fontId="4" fillId="0" borderId="0" xfId="12" applyFont="1"/>
    <xf numFmtId="0" fontId="5" fillId="0" borderId="16" xfId="12" applyFont="1" applyBorder="1" applyAlignment="1">
      <alignment wrapText="1"/>
    </xf>
    <xf numFmtId="0" fontId="3" fillId="0" borderId="19" xfId="12" applyFont="1" applyBorder="1" applyAlignment="1">
      <alignment horizontal="right" wrapText="1"/>
    </xf>
    <xf numFmtId="0" fontId="13" fillId="0" borderId="0" xfId="12" applyAlignment="1">
      <alignment wrapText="1"/>
    </xf>
    <xf numFmtId="0" fontId="5" fillId="0" borderId="5" xfId="12" applyFont="1" applyBorder="1" applyAlignment="1">
      <alignment wrapText="1"/>
    </xf>
    <xf numFmtId="0" fontId="6" fillId="0" borderId="5" xfId="12" applyFont="1" applyBorder="1" applyAlignment="1">
      <alignment horizontal="right" wrapText="1"/>
    </xf>
    <xf numFmtId="0" fontId="6" fillId="0" borderId="6" xfId="12" applyFont="1" applyBorder="1" applyAlignment="1">
      <alignment horizontal="right" wrapText="1"/>
    </xf>
    <xf numFmtId="0" fontId="6" fillId="0" borderId="7" xfId="12" applyFont="1" applyBorder="1" applyAlignment="1">
      <alignment horizontal="right" wrapText="1"/>
    </xf>
    <xf numFmtId="0" fontId="6" fillId="0" borderId="8" xfId="12" applyFont="1" applyBorder="1" applyAlignment="1">
      <alignment horizontal="right" wrapText="1"/>
    </xf>
    <xf numFmtId="0" fontId="3" fillId="0" borderId="48" xfId="12" applyFont="1" applyBorder="1" applyAlignment="1">
      <alignment horizontal="right"/>
    </xf>
    <xf numFmtId="3" fontId="5" fillId="0" borderId="10" xfId="12" applyNumberFormat="1" applyFont="1" applyBorder="1" applyAlignment="1">
      <alignment horizontal="right"/>
    </xf>
    <xf numFmtId="9" fontId="5" fillId="0" borderId="0" xfId="12" applyNumberFormat="1" applyFont="1" applyBorder="1" applyAlignment="1">
      <alignment horizontal="right"/>
    </xf>
    <xf numFmtId="3" fontId="5" fillId="0" borderId="11" xfId="12" applyNumberFormat="1" applyFont="1" applyBorder="1" applyAlignment="1">
      <alignment horizontal="right"/>
    </xf>
    <xf numFmtId="9" fontId="5" fillId="0" borderId="12" xfId="12" applyNumberFormat="1" applyFont="1" applyBorder="1" applyAlignment="1">
      <alignment horizontal="right"/>
    </xf>
    <xf numFmtId="3" fontId="5" fillId="0" borderId="0" xfId="12" applyNumberFormat="1" applyFont="1" applyBorder="1" applyAlignment="1">
      <alignment horizontal="right"/>
    </xf>
    <xf numFmtId="164" fontId="13" fillId="0" borderId="49" xfId="11" applyNumberFormat="1" applyFont="1" applyBorder="1"/>
    <xf numFmtId="0" fontId="27" fillId="0" borderId="0" xfId="12" applyFont="1" applyFill="1" applyBorder="1"/>
    <xf numFmtId="0" fontId="24" fillId="0" borderId="0" xfId="12" applyFont="1" applyAlignment="1">
      <alignment vertical="top" wrapText="1"/>
    </xf>
    <xf numFmtId="0" fontId="24" fillId="0" borderId="0" xfId="12" applyFont="1" applyAlignment="1">
      <alignment horizontal="left" vertical="top" wrapText="1"/>
    </xf>
    <xf numFmtId="0" fontId="25" fillId="0" borderId="0" xfId="12" applyFont="1" applyAlignment="1">
      <alignment vertical="top" wrapText="1"/>
    </xf>
    <xf numFmtId="0" fontId="13" fillId="0" borderId="0" xfId="12" applyFont="1"/>
    <xf numFmtId="14" fontId="13" fillId="0" borderId="0" xfId="12" applyNumberFormat="1"/>
    <xf numFmtId="3" fontId="5" fillId="0" borderId="5" xfId="12" applyNumberFormat="1" applyFont="1" applyBorder="1" applyAlignment="1">
      <alignment horizontal="right"/>
    </xf>
    <xf numFmtId="9" fontId="5" fillId="0" borderId="6" xfId="12" applyNumberFormat="1" applyFont="1" applyBorder="1" applyAlignment="1">
      <alignment horizontal="right"/>
    </xf>
    <xf numFmtId="3" fontId="5" fillId="0" borderId="7" xfId="12" applyNumberFormat="1" applyFont="1" applyBorder="1" applyAlignment="1">
      <alignment horizontal="right"/>
    </xf>
    <xf numFmtId="9" fontId="5" fillId="0" borderId="8" xfId="12" applyNumberFormat="1" applyFont="1" applyBorder="1" applyAlignment="1">
      <alignment horizontal="right"/>
    </xf>
    <xf numFmtId="3" fontId="5" fillId="0" borderId="6" xfId="12" applyNumberFormat="1" applyFont="1" applyBorder="1" applyAlignment="1">
      <alignment horizontal="right"/>
    </xf>
    <xf numFmtId="164" fontId="13" fillId="0" borderId="48" xfId="11" applyNumberFormat="1" applyFont="1" applyBorder="1"/>
    <xf numFmtId="0" fontId="6" fillId="0" borderId="50" xfId="0" applyFont="1" applyBorder="1" applyAlignment="1">
      <alignment wrapText="1"/>
    </xf>
    <xf numFmtId="0" fontId="6" fillId="0" borderId="51" xfId="0" applyFont="1" applyBorder="1" applyAlignment="1">
      <alignment wrapText="1"/>
    </xf>
    <xf numFmtId="0" fontId="8" fillId="0" borderId="17" xfId="0" applyFont="1" applyBorder="1" applyAlignment="1">
      <alignment horizontal="right" wrapText="1"/>
    </xf>
    <xf numFmtId="0" fontId="6" fillId="0" borderId="17" xfId="0" applyFont="1" applyBorder="1" applyAlignment="1">
      <alignment horizontal="right" wrapText="1"/>
    </xf>
    <xf numFmtId="0" fontId="6" fillId="0" borderId="19" xfId="0" applyFont="1" applyBorder="1" applyAlignment="1">
      <alignment horizontal="right" wrapText="1"/>
    </xf>
    <xf numFmtId="164" fontId="6" fillId="0" borderId="19" xfId="2" applyNumberFormat="1" applyFont="1" applyBorder="1" applyAlignment="1">
      <alignment horizontal="right"/>
    </xf>
    <xf numFmtId="164" fontId="6" fillId="0" borderId="13" xfId="2" applyNumberFormat="1" applyFont="1" applyBorder="1" applyAlignment="1">
      <alignment horizontal="right"/>
    </xf>
    <xf numFmtId="164" fontId="6" fillId="0" borderId="9" xfId="2" applyNumberFormat="1" applyFont="1" applyBorder="1" applyAlignment="1">
      <alignment horizontal="right"/>
    </xf>
    <xf numFmtId="9" fontId="6" fillId="0" borderId="13" xfId="1" applyFont="1" applyBorder="1" applyAlignment="1">
      <alignment horizontal="right"/>
    </xf>
    <xf numFmtId="9" fontId="9" fillId="0" borderId="6" xfId="1" applyFont="1" applyBorder="1" applyAlignment="1">
      <alignment horizontal="right"/>
    </xf>
    <xf numFmtId="9" fontId="6" fillId="0" borderId="6" xfId="1" applyFont="1" applyBorder="1" applyAlignment="1">
      <alignment horizontal="right"/>
    </xf>
    <xf numFmtId="9" fontId="6" fillId="0" borderId="9" xfId="1" applyFont="1" applyBorder="1" applyAlignment="1">
      <alignment horizontal="right"/>
    </xf>
    <xf numFmtId="0" fontId="3" fillId="0" borderId="39" xfId="0" applyFont="1" applyBorder="1" applyAlignment="1">
      <alignment wrapText="1"/>
    </xf>
    <xf numFmtId="164" fontId="5" fillId="0" borderId="9" xfId="2" applyNumberFormat="1" applyFont="1" applyBorder="1" applyAlignment="1">
      <alignment horizontal="right" wrapText="1"/>
    </xf>
    <xf numFmtId="164" fontId="5" fillId="0" borderId="34" xfId="2" applyNumberFormat="1" applyFont="1" applyBorder="1" applyAlignment="1">
      <alignment horizontal="right" wrapText="1"/>
    </xf>
    <xf numFmtId="0" fontId="3" fillId="0" borderId="50" xfId="0" applyFont="1" applyBorder="1"/>
    <xf numFmtId="0" fontId="0" fillId="0" borderId="52" xfId="0" applyFont="1" applyBorder="1" applyAlignment="1">
      <alignment wrapText="1"/>
    </xf>
    <xf numFmtId="0" fontId="3" fillId="0" borderId="37" xfId="0" applyFont="1" applyBorder="1" applyAlignment="1">
      <alignment wrapText="1"/>
    </xf>
    <xf numFmtId="0" fontId="3" fillId="0" borderId="0" xfId="12" applyFont="1"/>
    <xf numFmtId="0" fontId="36" fillId="0" borderId="16" xfId="12" applyFont="1" applyBorder="1"/>
    <xf numFmtId="0" fontId="36" fillId="0" borderId="5" xfId="12" applyFont="1" applyBorder="1"/>
    <xf numFmtId="0" fontId="36" fillId="0" borderId="5" xfId="12" applyFont="1" applyBorder="1" applyAlignment="1">
      <alignment horizontal="right"/>
    </xf>
    <xf numFmtId="0" fontId="36" fillId="0" borderId="9" xfId="12" applyFont="1" applyBorder="1" applyAlignment="1">
      <alignment horizontal="right"/>
    </xf>
    <xf numFmtId="0" fontId="36" fillId="0" borderId="6" xfId="12" applyFont="1" applyBorder="1" applyAlignment="1">
      <alignment horizontal="right"/>
    </xf>
    <xf numFmtId="0" fontId="36" fillId="0" borderId="10" xfId="12" applyFont="1" applyBorder="1" applyAlignment="1">
      <alignment horizontal="left"/>
    </xf>
    <xf numFmtId="0" fontId="37" fillId="0" borderId="10" xfId="12" applyFont="1" applyBorder="1" applyAlignment="1">
      <alignment horizontal="right"/>
    </xf>
    <xf numFmtId="3" fontId="37" fillId="0" borderId="13" xfId="12" applyNumberFormat="1" applyFont="1" applyBorder="1" applyAlignment="1">
      <alignment horizontal="right"/>
    </xf>
    <xf numFmtId="0" fontId="37" fillId="0" borderId="0" xfId="12" applyFont="1" applyAlignment="1">
      <alignment horizontal="right"/>
    </xf>
    <xf numFmtId="0" fontId="36" fillId="0" borderId="5" xfId="12" applyFont="1" applyBorder="1" applyAlignment="1">
      <alignment horizontal="left"/>
    </xf>
    <xf numFmtId="0" fontId="37" fillId="0" borderId="5" xfId="12" applyFont="1" applyBorder="1" applyAlignment="1">
      <alignment horizontal="right"/>
    </xf>
    <xf numFmtId="3" fontId="37" fillId="0" borderId="9" xfId="12" applyNumberFormat="1" applyFont="1" applyBorder="1" applyAlignment="1">
      <alignment horizontal="right"/>
    </xf>
    <xf numFmtId="0" fontId="37" fillId="0" borderId="6" xfId="12" applyFont="1" applyBorder="1" applyAlignment="1">
      <alignment horizontal="right"/>
    </xf>
    <xf numFmtId="0" fontId="3" fillId="0" borderId="56" xfId="0" applyFont="1" applyBorder="1" applyAlignment="1">
      <alignment horizontal="center" wrapText="1"/>
    </xf>
    <xf numFmtId="0" fontId="3" fillId="0" borderId="31" xfId="0" applyFont="1" applyBorder="1" applyAlignment="1">
      <alignment horizontal="center" wrapText="1"/>
    </xf>
    <xf numFmtId="0" fontId="0" fillId="0" borderId="50" xfId="0" applyBorder="1"/>
    <xf numFmtId="0" fontId="3" fillId="0" borderId="59" xfId="0" applyFont="1" applyBorder="1" applyAlignment="1">
      <alignment horizontal="center" wrapText="1"/>
    </xf>
    <xf numFmtId="0" fontId="3" fillId="0" borderId="60" xfId="0" applyFont="1" applyBorder="1" applyAlignment="1">
      <alignment horizontal="center" wrapText="1"/>
    </xf>
    <xf numFmtId="0" fontId="3" fillId="0" borderId="66" xfId="0" applyFont="1" applyBorder="1" applyAlignment="1">
      <alignment horizontal="center" wrapText="1"/>
    </xf>
    <xf numFmtId="9" fontId="0" fillId="0" borderId="61" xfId="1" applyFont="1" applyBorder="1"/>
    <xf numFmtId="9" fontId="0" fillId="0" borderId="62" xfId="1" applyFont="1" applyBorder="1"/>
    <xf numFmtId="9" fontId="0" fillId="0" borderId="67" xfId="1" applyFont="1" applyBorder="1"/>
    <xf numFmtId="9" fontId="0" fillId="0" borderId="41" xfId="1" applyFont="1" applyBorder="1"/>
    <xf numFmtId="9" fontId="0" fillId="0" borderId="63" xfId="1" applyFont="1" applyBorder="1"/>
    <xf numFmtId="9" fontId="0" fillId="0" borderId="64" xfId="1" applyFont="1" applyBorder="1"/>
    <xf numFmtId="9" fontId="0" fillId="0" borderId="68" xfId="1" applyFont="1" applyBorder="1"/>
    <xf numFmtId="9" fontId="0" fillId="0" borderId="69" xfId="1" applyFont="1" applyBorder="1"/>
    <xf numFmtId="9" fontId="0" fillId="0" borderId="61" xfId="1" applyFont="1" applyBorder="1" applyAlignment="1">
      <alignment horizontal="center" vertical="center"/>
    </xf>
    <xf numFmtId="9" fontId="0" fillId="0" borderId="62" xfId="1" applyFont="1" applyBorder="1" applyAlignment="1">
      <alignment horizontal="center" vertical="center"/>
    </xf>
    <xf numFmtId="9" fontId="0" fillId="0" borderId="67" xfId="1" applyFont="1" applyBorder="1" applyAlignment="1">
      <alignment horizontal="center" vertical="center"/>
    </xf>
    <xf numFmtId="9" fontId="0" fillId="0" borderId="41" xfId="1" applyFont="1" applyBorder="1" applyAlignment="1">
      <alignment horizontal="center" vertical="center"/>
    </xf>
    <xf numFmtId="0" fontId="0" fillId="0" borderId="52" xfId="0" applyBorder="1"/>
    <xf numFmtId="0" fontId="3" fillId="0" borderId="70" xfId="0" applyFont="1" applyBorder="1" applyAlignment="1">
      <alignment horizontal="center" wrapText="1"/>
    </xf>
    <xf numFmtId="0" fontId="38" fillId="0" borderId="0" xfId="0" applyFont="1"/>
    <xf numFmtId="3" fontId="3" fillId="0" borderId="25" xfId="0" applyNumberFormat="1" applyFont="1" applyBorder="1" applyAlignment="1">
      <alignment horizontal="center"/>
    </xf>
    <xf numFmtId="0" fontId="13" fillId="0" borderId="73" xfId="0" applyFont="1" applyBorder="1"/>
    <xf numFmtId="0" fontId="13" fillId="0" borderId="29" xfId="0" applyFont="1" applyBorder="1"/>
    <xf numFmtId="0" fontId="13" fillId="0" borderId="29" xfId="0" applyFont="1" applyFill="1" applyBorder="1"/>
    <xf numFmtId="0" fontId="13" fillId="0" borderId="30" xfId="0" applyFont="1" applyBorder="1"/>
    <xf numFmtId="0" fontId="13" fillId="0" borderId="0" xfId="0" applyFont="1" applyAlignment="1">
      <alignment horizontal="left"/>
    </xf>
    <xf numFmtId="9" fontId="0" fillId="0" borderId="61" xfId="1" applyFont="1" applyBorder="1" applyAlignment="1">
      <alignment horizontal="right" vertical="center"/>
    </xf>
    <xf numFmtId="9" fontId="0" fillId="0" borderId="62" xfId="1" applyFont="1" applyBorder="1" applyAlignment="1">
      <alignment horizontal="right" vertical="center"/>
    </xf>
    <xf numFmtId="9" fontId="0" fillId="0" borderId="67" xfId="1" applyFont="1" applyBorder="1" applyAlignment="1">
      <alignment horizontal="right" vertical="center"/>
    </xf>
    <xf numFmtId="9" fontId="0" fillId="0" borderId="41" xfId="1" applyFont="1" applyBorder="1" applyAlignment="1">
      <alignment horizontal="right" vertical="center"/>
    </xf>
    <xf numFmtId="0" fontId="34" fillId="0" borderId="0" xfId="0" applyFont="1" applyAlignment="1">
      <alignment wrapText="1"/>
    </xf>
    <xf numFmtId="0" fontId="13" fillId="0" borderId="0" xfId="0" applyFont="1" applyAlignment="1">
      <alignment horizontal="left" wrapText="1"/>
    </xf>
    <xf numFmtId="0" fontId="13" fillId="0" borderId="0" xfId="0" applyFont="1" applyAlignment="1">
      <alignment wrapText="1"/>
    </xf>
    <xf numFmtId="0" fontId="12" fillId="0" borderId="0" xfId="4" applyFont="1" applyAlignment="1" applyProtection="1">
      <alignment horizontal="left" wrapText="1"/>
    </xf>
    <xf numFmtId="0" fontId="18" fillId="0" borderId="0" xfId="4" applyAlignment="1" applyProtection="1"/>
    <xf numFmtId="9" fontId="0" fillId="0" borderId="61" xfId="1" applyFont="1" applyBorder="1" applyAlignment="1">
      <alignment horizontal="right"/>
    </xf>
    <xf numFmtId="9" fontId="0" fillId="0" borderId="62" xfId="1" applyFont="1" applyBorder="1" applyAlignment="1">
      <alignment horizontal="right"/>
    </xf>
    <xf numFmtId="9" fontId="0" fillId="0" borderId="63" xfId="1" applyFont="1" applyBorder="1" applyAlignment="1">
      <alignment horizontal="right"/>
    </xf>
    <xf numFmtId="9" fontId="0" fillId="0" borderId="64" xfId="1" applyFont="1" applyBorder="1" applyAlignment="1">
      <alignment horizontal="right"/>
    </xf>
    <xf numFmtId="9" fontId="0" fillId="0" borderId="67" xfId="1" applyFont="1" applyBorder="1" applyAlignment="1">
      <alignment horizontal="right"/>
    </xf>
    <xf numFmtId="9" fontId="0" fillId="0" borderId="68" xfId="1" applyFont="1" applyBorder="1" applyAlignment="1">
      <alignment horizontal="right"/>
    </xf>
    <xf numFmtId="9" fontId="0" fillId="0" borderId="41" xfId="1" applyFont="1" applyBorder="1" applyAlignment="1">
      <alignment horizontal="right"/>
    </xf>
    <xf numFmtId="9" fontId="0" fillId="0" borderId="69" xfId="1" applyFont="1" applyBorder="1" applyAlignment="1">
      <alignment horizontal="right"/>
    </xf>
    <xf numFmtId="0" fontId="14" fillId="0" borderId="0" xfId="3" applyFont="1" applyBorder="1" applyAlignment="1">
      <alignment vertical="top" wrapText="1"/>
    </xf>
    <xf numFmtId="0" fontId="6" fillId="0" borderId="16" xfId="12" applyFont="1" applyBorder="1" applyAlignment="1">
      <alignment horizontal="center" wrapText="1"/>
    </xf>
    <xf numFmtId="0" fontId="0" fillId="0" borderId="42" xfId="0" applyBorder="1" applyAlignment="1">
      <alignment horizontal="center" wrapText="1"/>
    </xf>
    <xf numFmtId="0" fontId="0" fillId="0" borderId="19" xfId="0" applyBorder="1" applyAlignment="1">
      <alignment horizontal="center" wrapText="1"/>
    </xf>
    <xf numFmtId="0" fontId="24" fillId="0" borderId="0" xfId="12" applyFont="1" applyAlignment="1">
      <alignment horizontal="left" vertical="top" wrapText="1"/>
    </xf>
    <xf numFmtId="0" fontId="24" fillId="0" borderId="0" xfId="0" applyFont="1" applyAlignment="1">
      <alignment horizontal="left" vertical="top" wrapText="1"/>
    </xf>
    <xf numFmtId="0" fontId="6" fillId="0" borderId="1"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5" xfId="0" applyFont="1" applyBorder="1" applyAlignment="1">
      <alignment horizontal="center" wrapText="1"/>
    </xf>
    <xf numFmtId="0" fontId="6" fillId="0" borderId="4" xfId="0" applyFont="1" applyBorder="1" applyAlignment="1">
      <alignment horizontal="center" wrapText="1"/>
    </xf>
    <xf numFmtId="0" fontId="6" fillId="0" borderId="16" xfId="0" applyFont="1" applyBorder="1" applyAlignment="1">
      <alignment horizontal="center" wrapText="1"/>
    </xf>
    <xf numFmtId="0" fontId="6" fillId="0" borderId="17"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42" xfId="0" applyFont="1" applyBorder="1" applyAlignment="1">
      <alignment horizontal="center" wrapText="1"/>
    </xf>
    <xf numFmtId="0" fontId="6" fillId="0" borderId="40" xfId="0" applyFont="1" applyBorder="1" applyAlignment="1">
      <alignment horizontal="center" wrapText="1"/>
    </xf>
    <xf numFmtId="0" fontId="6" fillId="0" borderId="19" xfId="0" applyFont="1" applyBorder="1" applyAlignment="1">
      <alignment horizontal="center" wrapText="1"/>
    </xf>
    <xf numFmtId="0" fontId="29" fillId="4" borderId="0" xfId="8" applyFont="1" applyFill="1" applyAlignment="1">
      <alignment horizontal="left" vertical="top" wrapText="1"/>
    </xf>
    <xf numFmtId="0" fontId="7" fillId="0" borderId="16" xfId="0" applyFont="1" applyBorder="1" applyAlignment="1">
      <alignment horizontal="center" vertical="center" textRotation="90"/>
    </xf>
    <xf numFmtId="0" fontId="7" fillId="0" borderId="10" xfId="0" applyFont="1" applyBorder="1" applyAlignment="1">
      <alignment horizontal="center" vertical="center" textRotation="90"/>
    </xf>
    <xf numFmtId="0" fontId="7" fillId="0" borderId="53" xfId="0" applyFont="1" applyBorder="1" applyAlignment="1">
      <alignment horizontal="center" vertical="center" textRotation="90"/>
    </xf>
    <xf numFmtId="0" fontId="7" fillId="0" borderId="1" xfId="0" applyFont="1" applyBorder="1" applyAlignment="1">
      <alignment horizontal="center" vertical="center" textRotation="90"/>
    </xf>
    <xf numFmtId="0" fontId="7" fillId="0" borderId="5" xfId="0" applyFont="1" applyBorder="1" applyAlignment="1">
      <alignment horizontal="center" vertical="center" textRotation="90"/>
    </xf>
    <xf numFmtId="0" fontId="28" fillId="4" borderId="0" xfId="7" applyFont="1" applyFill="1" applyAlignment="1">
      <alignment horizontal="left" vertical="top" wrapText="1"/>
    </xf>
    <xf numFmtId="0" fontId="3" fillId="0" borderId="17" xfId="0"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6" fillId="0" borderId="16" xfId="12" applyFont="1" applyBorder="1" applyAlignment="1">
      <alignment horizontal="center"/>
    </xf>
    <xf numFmtId="0" fontId="36" fillId="0" borderId="18" xfId="12" applyFont="1" applyBorder="1" applyAlignment="1">
      <alignment horizontal="center"/>
    </xf>
    <xf numFmtId="0" fontId="36" fillId="0" borderId="54" xfId="12" applyFont="1" applyBorder="1" applyAlignment="1">
      <alignment horizontal="center"/>
    </xf>
    <xf numFmtId="0" fontId="11" fillId="0" borderId="26" xfId="0" applyFont="1" applyFill="1" applyBorder="1" applyAlignment="1">
      <alignment horizontal="left"/>
    </xf>
    <xf numFmtId="0" fontId="11" fillId="0" borderId="27" xfId="0" applyFont="1" applyFill="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49" fontId="39" fillId="2" borderId="0" xfId="13" applyNumberFormat="1" applyFont="1" applyFill="1" applyBorder="1" applyAlignment="1">
      <alignment horizontal="center" wrapText="1"/>
    </xf>
    <xf numFmtId="49" fontId="39" fillId="2" borderId="27" xfId="13" applyNumberFormat="1" applyFont="1" applyFill="1" applyBorder="1" applyAlignment="1">
      <alignment horizontal="center" wrapText="1"/>
    </xf>
    <xf numFmtId="3" fontId="3" fillId="0" borderId="25" xfId="0" applyNumberFormat="1" applyFont="1" applyBorder="1" applyAlignment="1">
      <alignment horizontal="center"/>
    </xf>
    <xf numFmtId="0" fontId="3" fillId="0" borderId="71" xfId="0" applyFont="1" applyBorder="1" applyAlignment="1">
      <alignment horizontal="left"/>
    </xf>
    <xf numFmtId="0" fontId="3" fillId="0" borderId="72" xfId="0" applyFont="1" applyBorder="1" applyAlignment="1">
      <alignment horizontal="left"/>
    </xf>
    <xf numFmtId="3" fontId="3" fillId="0" borderId="70" xfId="0" applyNumberFormat="1" applyFont="1" applyBorder="1" applyAlignment="1">
      <alignment horizontal="center"/>
    </xf>
    <xf numFmtId="3" fontId="3" fillId="0" borderId="33" xfId="0" applyNumberFormat="1" applyFont="1" applyBorder="1" applyAlignment="1">
      <alignment horizontal="center"/>
    </xf>
    <xf numFmtId="3" fontId="3" fillId="0" borderId="31" xfId="0" applyNumberFormat="1" applyFont="1" applyBorder="1" applyAlignment="1">
      <alignment horizontal="center"/>
    </xf>
    <xf numFmtId="0" fontId="3" fillId="0" borderId="74" xfId="0" applyFont="1" applyBorder="1" applyAlignment="1">
      <alignment horizontal="left"/>
    </xf>
    <xf numFmtId="0" fontId="3" fillId="0" borderId="28" xfId="0" applyFont="1" applyBorder="1" applyAlignment="1">
      <alignment horizontal="left"/>
    </xf>
    <xf numFmtId="0" fontId="3" fillId="0" borderId="57" xfId="0" applyFont="1" applyBorder="1" applyAlignment="1">
      <alignment horizontal="center"/>
    </xf>
    <xf numFmtId="0" fontId="3" fillId="0" borderId="58" xfId="0" applyFont="1" applyBorder="1" applyAlignment="1">
      <alignment horizontal="center"/>
    </xf>
    <xf numFmtId="0" fontId="3" fillId="0" borderId="65" xfId="0" applyFont="1" applyBorder="1" applyAlignment="1">
      <alignment horizontal="center"/>
    </xf>
    <xf numFmtId="0" fontId="3" fillId="0" borderId="55" xfId="0" applyFont="1" applyBorder="1" applyAlignment="1">
      <alignment horizontal="center"/>
    </xf>
  </cellXfs>
  <cellStyles count="14">
    <cellStyle name="Comma" xfId="2" builtinId="3"/>
    <cellStyle name="Comma 2" xfId="11"/>
    <cellStyle name="Hyperlink" xfId="4" builtinId="8"/>
    <cellStyle name="Hyperlink 2" xfId="6"/>
    <cellStyle name="Normal" xfId="0" builtinId="0"/>
    <cellStyle name="Normal 2" xfId="3"/>
    <cellStyle name="Normal 3" xfId="5"/>
    <cellStyle name="Normal 4" xfId="9"/>
    <cellStyle name="Normal 5" xfId="12"/>
    <cellStyle name="Normal_Sheet1 2" xfId="8"/>
    <cellStyle name="Normal_Sheet1_1" xfId="7"/>
    <cellStyle name="Normal_Sheet2" xfId="13"/>
    <cellStyle name="Percent" xfId="1" builtinId="5"/>
    <cellStyle name="Percent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joanne.henderson@dfp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detini.gov.uk/confidence_intervals_in_tourism_statistics__example_local_government_district_2011-2012_.pdf" TargetMode="External"/><Relationship Id="rId2" Type="http://schemas.openxmlformats.org/officeDocument/2006/relationships/hyperlink" Target="http://www.detini.gov.uk/developing_northern_ireland_tourism_statistics.pdf" TargetMode="External"/><Relationship Id="rId1" Type="http://schemas.openxmlformats.org/officeDocument/2006/relationships/hyperlink" Target="http://www.statisticsauthority.gov.uk/assessment/code-of-practice/index.html" TargetMode="External"/><Relationship Id="rId5" Type="http://schemas.openxmlformats.org/officeDocument/2006/relationships/hyperlink" Target="mailto:tourismstatistics@dfpni.gov.uk" TargetMode="External"/><Relationship Id="rId4" Type="http://schemas.openxmlformats.org/officeDocument/2006/relationships/hyperlink" Target="http://www.detini.gov.uk/deti-stats-index/stats-surveys/stats-census-of-employment.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78"/>
  <sheetViews>
    <sheetView tabSelected="1" workbookViewId="0">
      <selection activeCell="A26" sqref="A26"/>
    </sheetView>
  </sheetViews>
  <sheetFormatPr defaultRowHeight="18"/>
  <cols>
    <col min="1" max="1" width="21.5546875" style="33" customWidth="1"/>
    <col min="2" max="2" width="33.5546875" style="33" customWidth="1"/>
    <col min="3" max="3" width="15.33203125" style="33" customWidth="1"/>
    <col min="4" max="4" width="22.77734375" style="33" customWidth="1"/>
    <col min="5" max="256" width="8.88671875" style="33"/>
    <col min="257" max="257" width="21.5546875" style="33" customWidth="1"/>
    <col min="258" max="258" width="33.33203125" style="33" customWidth="1"/>
    <col min="259" max="259" width="11.44140625" style="33" customWidth="1"/>
    <col min="260" max="512" width="8.88671875" style="33"/>
    <col min="513" max="513" width="21.5546875" style="33" customWidth="1"/>
    <col min="514" max="514" width="33.33203125" style="33" customWidth="1"/>
    <col min="515" max="515" width="11.44140625" style="33" customWidth="1"/>
    <col min="516" max="768" width="8.88671875" style="33"/>
    <col min="769" max="769" width="21.5546875" style="33" customWidth="1"/>
    <col min="770" max="770" width="33.33203125" style="33" customWidth="1"/>
    <col min="771" max="771" width="11.44140625" style="33" customWidth="1"/>
    <col min="772" max="1024" width="8.88671875" style="33"/>
    <col min="1025" max="1025" width="21.5546875" style="33" customWidth="1"/>
    <col min="1026" max="1026" width="33.33203125" style="33" customWidth="1"/>
    <col min="1027" max="1027" width="11.44140625" style="33" customWidth="1"/>
    <col min="1028" max="1280" width="8.88671875" style="33"/>
    <col min="1281" max="1281" width="21.5546875" style="33" customWidth="1"/>
    <col min="1282" max="1282" width="33.33203125" style="33" customWidth="1"/>
    <col min="1283" max="1283" width="11.44140625" style="33" customWidth="1"/>
    <col min="1284" max="1536" width="8.88671875" style="33"/>
    <col min="1537" max="1537" width="21.5546875" style="33" customWidth="1"/>
    <col min="1538" max="1538" width="33.33203125" style="33" customWidth="1"/>
    <col min="1539" max="1539" width="11.44140625" style="33" customWidth="1"/>
    <col min="1540" max="1792" width="8.88671875" style="33"/>
    <col min="1793" max="1793" width="21.5546875" style="33" customWidth="1"/>
    <col min="1794" max="1794" width="33.33203125" style="33" customWidth="1"/>
    <col min="1795" max="1795" width="11.44140625" style="33" customWidth="1"/>
    <col min="1796" max="2048" width="8.88671875" style="33"/>
    <col min="2049" max="2049" width="21.5546875" style="33" customWidth="1"/>
    <col min="2050" max="2050" width="33.33203125" style="33" customWidth="1"/>
    <col min="2051" max="2051" width="11.44140625" style="33" customWidth="1"/>
    <col min="2052" max="2304" width="8.88671875" style="33"/>
    <col min="2305" max="2305" width="21.5546875" style="33" customWidth="1"/>
    <col min="2306" max="2306" width="33.33203125" style="33" customWidth="1"/>
    <col min="2307" max="2307" width="11.44140625" style="33" customWidth="1"/>
    <col min="2308" max="2560" width="8.88671875" style="33"/>
    <col min="2561" max="2561" width="21.5546875" style="33" customWidth="1"/>
    <col min="2562" max="2562" width="33.33203125" style="33" customWidth="1"/>
    <col min="2563" max="2563" width="11.44140625" style="33" customWidth="1"/>
    <col min="2564" max="2816" width="8.88671875" style="33"/>
    <col min="2817" max="2817" width="21.5546875" style="33" customWidth="1"/>
    <col min="2818" max="2818" width="33.33203125" style="33" customWidth="1"/>
    <col min="2819" max="2819" width="11.44140625" style="33" customWidth="1"/>
    <col min="2820" max="3072" width="8.88671875" style="33"/>
    <col min="3073" max="3073" width="21.5546875" style="33" customWidth="1"/>
    <col min="3074" max="3074" width="33.33203125" style="33" customWidth="1"/>
    <col min="3075" max="3075" width="11.44140625" style="33" customWidth="1"/>
    <col min="3076" max="3328" width="8.88671875" style="33"/>
    <col min="3329" max="3329" width="21.5546875" style="33" customWidth="1"/>
    <col min="3330" max="3330" width="33.33203125" style="33" customWidth="1"/>
    <col min="3331" max="3331" width="11.44140625" style="33" customWidth="1"/>
    <col min="3332" max="3584" width="8.88671875" style="33"/>
    <col min="3585" max="3585" width="21.5546875" style="33" customWidth="1"/>
    <col min="3586" max="3586" width="33.33203125" style="33" customWidth="1"/>
    <col min="3587" max="3587" width="11.44140625" style="33" customWidth="1"/>
    <col min="3588" max="3840" width="8.88671875" style="33"/>
    <col min="3841" max="3841" width="21.5546875" style="33" customWidth="1"/>
    <col min="3842" max="3842" width="33.33203125" style="33" customWidth="1"/>
    <col min="3843" max="3843" width="11.44140625" style="33" customWidth="1"/>
    <col min="3844" max="4096" width="8.88671875" style="33"/>
    <col min="4097" max="4097" width="21.5546875" style="33" customWidth="1"/>
    <col min="4098" max="4098" width="33.33203125" style="33" customWidth="1"/>
    <col min="4099" max="4099" width="11.44140625" style="33" customWidth="1"/>
    <col min="4100" max="4352" width="8.88671875" style="33"/>
    <col min="4353" max="4353" width="21.5546875" style="33" customWidth="1"/>
    <col min="4354" max="4354" width="33.33203125" style="33" customWidth="1"/>
    <col min="4355" max="4355" width="11.44140625" style="33" customWidth="1"/>
    <col min="4356" max="4608" width="8.88671875" style="33"/>
    <col min="4609" max="4609" width="21.5546875" style="33" customWidth="1"/>
    <col min="4610" max="4610" width="33.33203125" style="33" customWidth="1"/>
    <col min="4611" max="4611" width="11.44140625" style="33" customWidth="1"/>
    <col min="4612" max="4864" width="8.88671875" style="33"/>
    <col min="4865" max="4865" width="21.5546875" style="33" customWidth="1"/>
    <col min="4866" max="4866" width="33.33203125" style="33" customWidth="1"/>
    <col min="4867" max="4867" width="11.44140625" style="33" customWidth="1"/>
    <col min="4868" max="5120" width="8.88671875" style="33"/>
    <col min="5121" max="5121" width="21.5546875" style="33" customWidth="1"/>
    <col min="5122" max="5122" width="33.33203125" style="33" customWidth="1"/>
    <col min="5123" max="5123" width="11.44140625" style="33" customWidth="1"/>
    <col min="5124" max="5376" width="8.88671875" style="33"/>
    <col min="5377" max="5377" width="21.5546875" style="33" customWidth="1"/>
    <col min="5378" max="5378" width="33.33203125" style="33" customWidth="1"/>
    <col min="5379" max="5379" width="11.44140625" style="33" customWidth="1"/>
    <col min="5380" max="5632" width="8.88671875" style="33"/>
    <col min="5633" max="5633" width="21.5546875" style="33" customWidth="1"/>
    <col min="5634" max="5634" width="33.33203125" style="33" customWidth="1"/>
    <col min="5635" max="5635" width="11.44140625" style="33" customWidth="1"/>
    <col min="5636" max="5888" width="8.88671875" style="33"/>
    <col min="5889" max="5889" width="21.5546875" style="33" customWidth="1"/>
    <col min="5890" max="5890" width="33.33203125" style="33" customWidth="1"/>
    <col min="5891" max="5891" width="11.44140625" style="33" customWidth="1"/>
    <col min="5892" max="6144" width="8.88671875" style="33"/>
    <col min="6145" max="6145" width="21.5546875" style="33" customWidth="1"/>
    <col min="6146" max="6146" width="33.33203125" style="33" customWidth="1"/>
    <col min="6147" max="6147" width="11.44140625" style="33" customWidth="1"/>
    <col min="6148" max="6400" width="8.88671875" style="33"/>
    <col min="6401" max="6401" width="21.5546875" style="33" customWidth="1"/>
    <col min="6402" max="6402" width="33.33203125" style="33" customWidth="1"/>
    <col min="6403" max="6403" width="11.44140625" style="33" customWidth="1"/>
    <col min="6404" max="6656" width="8.88671875" style="33"/>
    <col min="6657" max="6657" width="21.5546875" style="33" customWidth="1"/>
    <col min="6658" max="6658" width="33.33203125" style="33" customWidth="1"/>
    <col min="6659" max="6659" width="11.44140625" style="33" customWidth="1"/>
    <col min="6660" max="6912" width="8.88671875" style="33"/>
    <col min="6913" max="6913" width="21.5546875" style="33" customWidth="1"/>
    <col min="6914" max="6914" width="33.33203125" style="33" customWidth="1"/>
    <col min="6915" max="6915" width="11.44140625" style="33" customWidth="1"/>
    <col min="6916" max="7168" width="8.88671875" style="33"/>
    <col min="7169" max="7169" width="21.5546875" style="33" customWidth="1"/>
    <col min="7170" max="7170" width="33.33203125" style="33" customWidth="1"/>
    <col min="7171" max="7171" width="11.44140625" style="33" customWidth="1"/>
    <col min="7172" max="7424" width="8.88671875" style="33"/>
    <col min="7425" max="7425" width="21.5546875" style="33" customWidth="1"/>
    <col min="7426" max="7426" width="33.33203125" style="33" customWidth="1"/>
    <col min="7427" max="7427" width="11.44140625" style="33" customWidth="1"/>
    <col min="7428" max="7680" width="8.88671875" style="33"/>
    <col min="7681" max="7681" width="21.5546875" style="33" customWidth="1"/>
    <col min="7682" max="7682" width="33.33203125" style="33" customWidth="1"/>
    <col min="7683" max="7683" width="11.44140625" style="33" customWidth="1"/>
    <col min="7684" max="7936" width="8.88671875" style="33"/>
    <col min="7937" max="7937" width="21.5546875" style="33" customWidth="1"/>
    <col min="7938" max="7938" width="33.33203125" style="33" customWidth="1"/>
    <col min="7939" max="7939" width="11.44140625" style="33" customWidth="1"/>
    <col min="7940" max="8192" width="8.88671875" style="33"/>
    <col min="8193" max="8193" width="21.5546875" style="33" customWidth="1"/>
    <col min="8194" max="8194" width="33.33203125" style="33" customWidth="1"/>
    <col min="8195" max="8195" width="11.44140625" style="33" customWidth="1"/>
    <col min="8196" max="8448" width="8.88671875" style="33"/>
    <col min="8449" max="8449" width="21.5546875" style="33" customWidth="1"/>
    <col min="8450" max="8450" width="33.33203125" style="33" customWidth="1"/>
    <col min="8451" max="8451" width="11.44140625" style="33" customWidth="1"/>
    <col min="8452" max="8704" width="8.88671875" style="33"/>
    <col min="8705" max="8705" width="21.5546875" style="33" customWidth="1"/>
    <col min="8706" max="8706" width="33.33203125" style="33" customWidth="1"/>
    <col min="8707" max="8707" width="11.44140625" style="33" customWidth="1"/>
    <col min="8708" max="8960" width="8.88671875" style="33"/>
    <col min="8961" max="8961" width="21.5546875" style="33" customWidth="1"/>
    <col min="8962" max="8962" width="33.33203125" style="33" customWidth="1"/>
    <col min="8963" max="8963" width="11.44140625" style="33" customWidth="1"/>
    <col min="8964" max="9216" width="8.88671875" style="33"/>
    <col min="9217" max="9217" width="21.5546875" style="33" customWidth="1"/>
    <col min="9218" max="9218" width="33.33203125" style="33" customWidth="1"/>
    <col min="9219" max="9219" width="11.44140625" style="33" customWidth="1"/>
    <col min="9220" max="9472" width="8.88671875" style="33"/>
    <col min="9473" max="9473" width="21.5546875" style="33" customWidth="1"/>
    <col min="9474" max="9474" width="33.33203125" style="33" customWidth="1"/>
    <col min="9475" max="9475" width="11.44140625" style="33" customWidth="1"/>
    <col min="9476" max="9728" width="8.88671875" style="33"/>
    <col min="9729" max="9729" width="21.5546875" style="33" customWidth="1"/>
    <col min="9730" max="9730" width="33.33203125" style="33" customWidth="1"/>
    <col min="9731" max="9731" width="11.44140625" style="33" customWidth="1"/>
    <col min="9732" max="9984" width="8.88671875" style="33"/>
    <col min="9985" max="9985" width="21.5546875" style="33" customWidth="1"/>
    <col min="9986" max="9986" width="33.33203125" style="33" customWidth="1"/>
    <col min="9987" max="9987" width="11.44140625" style="33" customWidth="1"/>
    <col min="9988" max="10240" width="8.88671875" style="33"/>
    <col min="10241" max="10241" width="21.5546875" style="33" customWidth="1"/>
    <col min="10242" max="10242" width="33.33203125" style="33" customWidth="1"/>
    <col min="10243" max="10243" width="11.44140625" style="33" customWidth="1"/>
    <col min="10244" max="10496" width="8.88671875" style="33"/>
    <col min="10497" max="10497" width="21.5546875" style="33" customWidth="1"/>
    <col min="10498" max="10498" width="33.33203125" style="33" customWidth="1"/>
    <col min="10499" max="10499" width="11.44140625" style="33" customWidth="1"/>
    <col min="10500" max="10752" width="8.88671875" style="33"/>
    <col min="10753" max="10753" width="21.5546875" style="33" customWidth="1"/>
    <col min="10754" max="10754" width="33.33203125" style="33" customWidth="1"/>
    <col min="10755" max="10755" width="11.44140625" style="33" customWidth="1"/>
    <col min="10756" max="11008" width="8.88671875" style="33"/>
    <col min="11009" max="11009" width="21.5546875" style="33" customWidth="1"/>
    <col min="11010" max="11010" width="33.33203125" style="33" customWidth="1"/>
    <col min="11011" max="11011" width="11.44140625" style="33" customWidth="1"/>
    <col min="11012" max="11264" width="8.88671875" style="33"/>
    <col min="11265" max="11265" width="21.5546875" style="33" customWidth="1"/>
    <col min="11266" max="11266" width="33.33203125" style="33" customWidth="1"/>
    <col min="11267" max="11267" width="11.44140625" style="33" customWidth="1"/>
    <col min="11268" max="11520" width="8.88671875" style="33"/>
    <col min="11521" max="11521" width="21.5546875" style="33" customWidth="1"/>
    <col min="11522" max="11522" width="33.33203125" style="33" customWidth="1"/>
    <col min="11523" max="11523" width="11.44140625" style="33" customWidth="1"/>
    <col min="11524" max="11776" width="8.88671875" style="33"/>
    <col min="11777" max="11777" width="21.5546875" style="33" customWidth="1"/>
    <col min="11778" max="11778" width="33.33203125" style="33" customWidth="1"/>
    <col min="11779" max="11779" width="11.44140625" style="33" customWidth="1"/>
    <col min="11780" max="12032" width="8.88671875" style="33"/>
    <col min="12033" max="12033" width="21.5546875" style="33" customWidth="1"/>
    <col min="12034" max="12034" width="33.33203125" style="33" customWidth="1"/>
    <col min="12035" max="12035" width="11.44140625" style="33" customWidth="1"/>
    <col min="12036" max="12288" width="8.88671875" style="33"/>
    <col min="12289" max="12289" width="21.5546875" style="33" customWidth="1"/>
    <col min="12290" max="12290" width="33.33203125" style="33" customWidth="1"/>
    <col min="12291" max="12291" width="11.44140625" style="33" customWidth="1"/>
    <col min="12292" max="12544" width="8.88671875" style="33"/>
    <col min="12545" max="12545" width="21.5546875" style="33" customWidth="1"/>
    <col min="12546" max="12546" width="33.33203125" style="33" customWidth="1"/>
    <col min="12547" max="12547" width="11.44140625" style="33" customWidth="1"/>
    <col min="12548" max="12800" width="8.88671875" style="33"/>
    <col min="12801" max="12801" width="21.5546875" style="33" customWidth="1"/>
    <col min="12802" max="12802" width="33.33203125" style="33" customWidth="1"/>
    <col min="12803" max="12803" width="11.44140625" style="33" customWidth="1"/>
    <col min="12804" max="13056" width="8.88671875" style="33"/>
    <col min="13057" max="13057" width="21.5546875" style="33" customWidth="1"/>
    <col min="13058" max="13058" width="33.33203125" style="33" customWidth="1"/>
    <col min="13059" max="13059" width="11.44140625" style="33" customWidth="1"/>
    <col min="13060" max="13312" width="8.88671875" style="33"/>
    <col min="13313" max="13313" width="21.5546875" style="33" customWidth="1"/>
    <col min="13314" max="13314" width="33.33203125" style="33" customWidth="1"/>
    <col min="13315" max="13315" width="11.44140625" style="33" customWidth="1"/>
    <col min="13316" max="13568" width="8.88671875" style="33"/>
    <col min="13569" max="13569" width="21.5546875" style="33" customWidth="1"/>
    <col min="13570" max="13570" width="33.33203125" style="33" customWidth="1"/>
    <col min="13571" max="13571" width="11.44140625" style="33" customWidth="1"/>
    <col min="13572" max="13824" width="8.88671875" style="33"/>
    <col min="13825" max="13825" width="21.5546875" style="33" customWidth="1"/>
    <col min="13826" max="13826" width="33.33203125" style="33" customWidth="1"/>
    <col min="13827" max="13827" width="11.44140625" style="33" customWidth="1"/>
    <col min="13828" max="14080" width="8.88671875" style="33"/>
    <col min="14081" max="14081" width="21.5546875" style="33" customWidth="1"/>
    <col min="14082" max="14082" width="33.33203125" style="33" customWidth="1"/>
    <col min="14083" max="14083" width="11.44140625" style="33" customWidth="1"/>
    <col min="14084" max="14336" width="8.88671875" style="33"/>
    <col min="14337" max="14337" width="21.5546875" style="33" customWidth="1"/>
    <col min="14338" max="14338" width="33.33203125" style="33" customWidth="1"/>
    <col min="14339" max="14339" width="11.44140625" style="33" customWidth="1"/>
    <col min="14340" max="14592" width="8.88671875" style="33"/>
    <col min="14593" max="14593" width="21.5546875" style="33" customWidth="1"/>
    <col min="14594" max="14594" width="33.33203125" style="33" customWidth="1"/>
    <col min="14595" max="14595" width="11.44140625" style="33" customWidth="1"/>
    <col min="14596" max="14848" width="8.88671875" style="33"/>
    <col min="14849" max="14849" width="21.5546875" style="33" customWidth="1"/>
    <col min="14850" max="14850" width="33.33203125" style="33" customWidth="1"/>
    <col min="14851" max="14851" width="11.44140625" style="33" customWidth="1"/>
    <col min="14852" max="15104" width="8.88671875" style="33"/>
    <col min="15105" max="15105" width="21.5546875" style="33" customWidth="1"/>
    <col min="15106" max="15106" width="33.33203125" style="33" customWidth="1"/>
    <col min="15107" max="15107" width="11.44140625" style="33" customWidth="1"/>
    <col min="15108" max="15360" width="8.88671875" style="33"/>
    <col min="15361" max="15361" width="21.5546875" style="33" customWidth="1"/>
    <col min="15362" max="15362" width="33.33203125" style="33" customWidth="1"/>
    <col min="15363" max="15363" width="11.44140625" style="33" customWidth="1"/>
    <col min="15364" max="15616" width="8.88671875" style="33"/>
    <col min="15617" max="15617" width="21.5546875" style="33" customWidth="1"/>
    <col min="15618" max="15618" width="33.33203125" style="33" customWidth="1"/>
    <col min="15619" max="15619" width="11.44140625" style="33" customWidth="1"/>
    <col min="15620" max="15872" width="8.88671875" style="33"/>
    <col min="15873" max="15873" width="21.5546875" style="33" customWidth="1"/>
    <col min="15874" max="15874" width="33.33203125" style="33" customWidth="1"/>
    <col min="15875" max="15875" width="11.44140625" style="33" customWidth="1"/>
    <col min="15876" max="16128" width="8.88671875" style="33"/>
    <col min="16129" max="16129" width="21.5546875" style="33" customWidth="1"/>
    <col min="16130" max="16130" width="33.33203125" style="33" customWidth="1"/>
    <col min="16131" max="16131" width="11.44140625" style="33" customWidth="1"/>
    <col min="16132" max="16384" width="8.88671875" style="33"/>
  </cols>
  <sheetData>
    <row r="1" spans="1:4">
      <c r="A1" s="31" t="s">
        <v>64</v>
      </c>
      <c r="B1" s="66" t="s">
        <v>65</v>
      </c>
      <c r="C1" s="32" t="s">
        <v>66</v>
      </c>
      <c r="D1" s="34" t="s">
        <v>103</v>
      </c>
    </row>
    <row r="2" spans="1:4">
      <c r="A2" s="31" t="s">
        <v>67</v>
      </c>
      <c r="B2" s="66" t="s">
        <v>68</v>
      </c>
    </row>
    <row r="3" spans="1:4" ht="36">
      <c r="A3" s="32" t="s">
        <v>69</v>
      </c>
      <c r="B3" s="66" t="s">
        <v>171</v>
      </c>
      <c r="C3" s="32"/>
    </row>
    <row r="4" spans="1:4">
      <c r="A4" s="31" t="s">
        <v>70</v>
      </c>
      <c r="B4" s="66" t="s">
        <v>9</v>
      </c>
      <c r="C4" s="31"/>
    </row>
    <row r="5" spans="1:4" ht="18" customHeight="1">
      <c r="A5" s="32" t="s">
        <v>71</v>
      </c>
      <c r="B5" s="66" t="s">
        <v>72</v>
      </c>
      <c r="C5" s="35"/>
    </row>
    <row r="6" spans="1:4">
      <c r="A6" s="252" t="s">
        <v>73</v>
      </c>
      <c r="B6" s="66" t="s">
        <v>74</v>
      </c>
      <c r="C6" s="36"/>
    </row>
    <row r="7" spans="1:4">
      <c r="A7" s="252"/>
      <c r="B7" s="66" t="s">
        <v>75</v>
      </c>
      <c r="C7" s="35"/>
    </row>
    <row r="8" spans="1:4">
      <c r="A8" s="252"/>
      <c r="B8" s="37" t="s">
        <v>76</v>
      </c>
      <c r="C8" s="38"/>
    </row>
    <row r="9" spans="1:4">
      <c r="A9" s="32" t="s">
        <v>77</v>
      </c>
      <c r="B9" s="63" t="s">
        <v>78</v>
      </c>
      <c r="C9" s="38"/>
    </row>
    <row r="10" spans="1:4">
      <c r="A10" s="32"/>
      <c r="B10" s="63" t="s">
        <v>79</v>
      </c>
      <c r="C10" s="38"/>
    </row>
    <row r="11" spans="1:4">
      <c r="A11" s="32"/>
      <c r="B11" s="63" t="s">
        <v>80</v>
      </c>
      <c r="C11" s="38"/>
    </row>
    <row r="12" spans="1:4">
      <c r="A12" s="32"/>
      <c r="B12" s="63" t="s">
        <v>81</v>
      </c>
      <c r="C12" s="38"/>
    </row>
    <row r="13" spans="1:4" ht="36">
      <c r="A13" s="31" t="s">
        <v>82</v>
      </c>
      <c r="B13" s="66" t="s">
        <v>83</v>
      </c>
      <c r="C13" s="38"/>
    </row>
    <row r="14" spans="1:4">
      <c r="A14" s="39" t="s">
        <v>84</v>
      </c>
      <c r="B14" s="40">
        <v>41970</v>
      </c>
    </row>
    <row r="16" spans="1:4">
      <c r="A16" s="39" t="s">
        <v>85</v>
      </c>
      <c r="B16" s="64" t="s">
        <v>86</v>
      </c>
    </row>
    <row r="17" spans="1:2">
      <c r="A17" s="41"/>
      <c r="B17" s="64" t="s">
        <v>79</v>
      </c>
    </row>
    <row r="18" spans="1:2">
      <c r="B18" s="64" t="s">
        <v>80</v>
      </c>
    </row>
    <row r="19" spans="1:2">
      <c r="B19" s="64" t="s">
        <v>81</v>
      </c>
    </row>
    <row r="20" spans="1:2">
      <c r="B20" s="64" t="s">
        <v>104</v>
      </c>
    </row>
    <row r="21" spans="1:2">
      <c r="B21" s="65" t="s">
        <v>87</v>
      </c>
    </row>
    <row r="26" spans="1:2" ht="12.75" customHeight="1"/>
    <row r="28" spans="1:2">
      <c r="A28" s="39"/>
    </row>
    <row r="29" spans="1:2">
      <c r="A29" s="39"/>
    </row>
    <row r="30" spans="1:2">
      <c r="A30" s="41"/>
    </row>
    <row r="34" spans="1:1">
      <c r="A34" s="39"/>
    </row>
    <row r="35" spans="1:1">
      <c r="A35" s="41"/>
    </row>
    <row r="37" spans="1:1">
      <c r="A37" s="42"/>
    </row>
    <row r="38" spans="1:1">
      <c r="A38" s="43"/>
    </row>
    <row r="42" spans="1:1">
      <c r="A42" s="44"/>
    </row>
    <row r="43" spans="1:1">
      <c r="A43" s="44"/>
    </row>
    <row r="44" spans="1:1">
      <c r="A44" s="43"/>
    </row>
    <row r="49" spans="1:1">
      <c r="A49" s="41"/>
    </row>
    <row r="51" spans="1:1">
      <c r="A51" s="41"/>
    </row>
    <row r="56" spans="1:1">
      <c r="A56" s="41"/>
    </row>
    <row r="57" spans="1:1">
      <c r="A57" s="44"/>
    </row>
    <row r="58" spans="1:1">
      <c r="A58" s="44"/>
    </row>
    <row r="59" spans="1:1">
      <c r="A59" s="44"/>
    </row>
    <row r="63" spans="1:1">
      <c r="A63" s="39"/>
    </row>
    <row r="64" spans="1:1">
      <c r="A64" s="45"/>
    </row>
    <row r="65" spans="1:1">
      <c r="A65" s="45"/>
    </row>
    <row r="66" spans="1:1">
      <c r="A66" s="45"/>
    </row>
    <row r="67" spans="1:1">
      <c r="A67" s="45"/>
    </row>
    <row r="68" spans="1:1">
      <c r="A68" s="45"/>
    </row>
    <row r="69" spans="1:1">
      <c r="A69" s="45"/>
    </row>
    <row r="70" spans="1:1">
      <c r="A70" s="45"/>
    </row>
    <row r="71" spans="1:1">
      <c r="A71" s="45"/>
    </row>
    <row r="73" spans="1:1" ht="12.75" customHeight="1">
      <c r="A73" s="39"/>
    </row>
    <row r="74" spans="1:1">
      <c r="A74" s="45"/>
    </row>
    <row r="75" spans="1:1">
      <c r="A75" s="45"/>
    </row>
    <row r="77" spans="1:1">
      <c r="A77" s="39"/>
    </row>
    <row r="78" spans="1:1">
      <c r="A78" s="45"/>
    </row>
  </sheetData>
  <mergeCells count="1">
    <mergeCell ref="A6:A8"/>
  </mergeCells>
  <hyperlinks>
    <hyperlink ref="B8" r:id="rId1"/>
    <hyperlink ref="B21" r:id="rId2" display="mailto:pressoffice@detini.gov.uk"/>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J65"/>
  <sheetViews>
    <sheetView workbookViewId="0">
      <selection activeCell="I33" sqref="I33"/>
    </sheetView>
  </sheetViews>
  <sheetFormatPr defaultRowHeight="15"/>
  <cols>
    <col min="1" max="1" width="4.77734375" customWidth="1"/>
    <col min="2" max="2" width="38" customWidth="1"/>
    <col min="3" max="3" width="15.21875" customWidth="1"/>
    <col min="4" max="4" width="11.5546875" customWidth="1"/>
    <col min="5" max="5" width="10.109375" customWidth="1"/>
    <col min="6" max="6" width="12.6640625" customWidth="1"/>
    <col min="7" max="7" width="9.6640625" bestFit="1" customWidth="1"/>
    <col min="8" max="8" width="9.88671875" bestFit="1" customWidth="1"/>
    <col min="9" max="10" width="11.109375" bestFit="1" customWidth="1"/>
  </cols>
  <sheetData>
    <row r="1" spans="1:10" ht="15.75">
      <c r="A1" s="47"/>
      <c r="B1" s="46" t="s">
        <v>90</v>
      </c>
      <c r="C1" s="48"/>
      <c r="D1" s="48"/>
      <c r="E1" s="48"/>
      <c r="F1" s="48"/>
      <c r="G1" s="48"/>
      <c r="H1" s="49"/>
      <c r="I1" s="49"/>
      <c r="J1" s="49"/>
    </row>
    <row r="2" spans="1:10" ht="16.5">
      <c r="A2" s="1" t="s">
        <v>135</v>
      </c>
    </row>
    <row r="3" spans="1:10" ht="16.5" thickBot="1">
      <c r="A3" s="10"/>
    </row>
    <row r="4" spans="1:10" ht="61.5" thickBot="1">
      <c r="A4" s="12"/>
      <c r="B4" s="176"/>
      <c r="C4" s="178" t="s">
        <v>20</v>
      </c>
      <c r="D4" s="178" t="s">
        <v>21</v>
      </c>
      <c r="E4" s="178" t="s">
        <v>22</v>
      </c>
      <c r="F4" s="178" t="s">
        <v>23</v>
      </c>
      <c r="G4" s="178" t="s">
        <v>8</v>
      </c>
      <c r="H4" s="179" t="s">
        <v>24</v>
      </c>
      <c r="I4" s="179" t="s">
        <v>25</v>
      </c>
      <c r="J4" s="180" t="s">
        <v>26</v>
      </c>
    </row>
    <row r="5" spans="1:10" ht="15.75">
      <c r="A5" s="272">
        <v>2011</v>
      </c>
      <c r="B5" s="176" t="s">
        <v>114</v>
      </c>
      <c r="C5" s="92">
        <v>3665</v>
      </c>
      <c r="D5" s="92">
        <v>15357</v>
      </c>
      <c r="E5" s="92" t="s">
        <v>28</v>
      </c>
      <c r="F5" s="92">
        <v>3306</v>
      </c>
      <c r="G5" s="92" t="s">
        <v>28</v>
      </c>
      <c r="H5" s="93">
        <v>25881</v>
      </c>
      <c r="I5" s="94">
        <v>289978</v>
      </c>
      <c r="J5" s="181">
        <v>315859</v>
      </c>
    </row>
    <row r="6" spans="1:10" ht="15.75">
      <c r="A6" s="273"/>
      <c r="B6" s="177" t="s">
        <v>109</v>
      </c>
      <c r="C6" s="98">
        <v>711</v>
      </c>
      <c r="D6" s="98">
        <v>2282</v>
      </c>
      <c r="E6" s="98">
        <v>27</v>
      </c>
      <c r="F6" s="98">
        <v>663</v>
      </c>
      <c r="G6" s="98">
        <v>425</v>
      </c>
      <c r="H6" s="99">
        <v>4108</v>
      </c>
      <c r="I6" s="100">
        <v>30540</v>
      </c>
      <c r="J6" s="182">
        <v>34648</v>
      </c>
    </row>
    <row r="7" spans="1:10" ht="15.75">
      <c r="A7" s="273"/>
      <c r="B7" s="177" t="s">
        <v>110</v>
      </c>
      <c r="C7" s="98">
        <v>1124</v>
      </c>
      <c r="D7" s="98">
        <v>3170</v>
      </c>
      <c r="E7" s="98" t="s">
        <v>28</v>
      </c>
      <c r="F7" s="98">
        <v>771</v>
      </c>
      <c r="G7" s="98" t="s">
        <v>28</v>
      </c>
      <c r="H7" s="99">
        <v>5471</v>
      </c>
      <c r="I7" s="100">
        <v>54886</v>
      </c>
      <c r="J7" s="182">
        <v>60357</v>
      </c>
    </row>
    <row r="8" spans="1:10" ht="15.75">
      <c r="A8" s="273"/>
      <c r="B8" s="177" t="s">
        <v>106</v>
      </c>
      <c r="C8" s="98" t="s">
        <v>28</v>
      </c>
      <c r="D8" s="98">
        <v>565</v>
      </c>
      <c r="E8" s="98" t="s">
        <v>28</v>
      </c>
      <c r="F8" s="98">
        <v>330</v>
      </c>
      <c r="G8" s="98">
        <v>176</v>
      </c>
      <c r="H8" s="99">
        <v>1319</v>
      </c>
      <c r="I8" s="100">
        <v>17635</v>
      </c>
      <c r="J8" s="182">
        <v>18954</v>
      </c>
    </row>
    <row r="9" spans="1:10" ht="15.75">
      <c r="A9" s="273"/>
      <c r="B9" s="177" t="s">
        <v>108</v>
      </c>
      <c r="C9" s="98">
        <v>785</v>
      </c>
      <c r="D9" s="98">
        <v>769</v>
      </c>
      <c r="E9" s="98">
        <v>51</v>
      </c>
      <c r="F9" s="98">
        <v>202</v>
      </c>
      <c r="G9" s="98">
        <v>149</v>
      </c>
      <c r="H9" s="99">
        <v>1956</v>
      </c>
      <c r="I9" s="100">
        <v>18798</v>
      </c>
      <c r="J9" s="182">
        <v>20754</v>
      </c>
    </row>
    <row r="10" spans="1:10" ht="15.75">
      <c r="A10" s="273"/>
      <c r="B10" s="177" t="s">
        <v>111</v>
      </c>
      <c r="C10" s="98" t="s">
        <v>28</v>
      </c>
      <c r="D10" s="98">
        <v>2235</v>
      </c>
      <c r="E10" s="98">
        <v>150</v>
      </c>
      <c r="F10" s="98">
        <v>581</v>
      </c>
      <c r="G10" s="98" t="s">
        <v>28</v>
      </c>
      <c r="H10" s="99">
        <v>3909</v>
      </c>
      <c r="I10" s="100">
        <v>47645</v>
      </c>
      <c r="J10" s="182">
        <v>51554</v>
      </c>
    </row>
    <row r="11" spans="1:10" ht="15.75">
      <c r="A11" s="273"/>
      <c r="B11" s="177" t="s">
        <v>115</v>
      </c>
      <c r="C11" s="98">
        <v>587</v>
      </c>
      <c r="D11" s="98">
        <v>1922</v>
      </c>
      <c r="E11" s="98">
        <v>105</v>
      </c>
      <c r="F11" s="98">
        <v>532</v>
      </c>
      <c r="G11" s="98">
        <v>229</v>
      </c>
      <c r="H11" s="99">
        <v>3375.0000000000073</v>
      </c>
      <c r="I11" s="100">
        <v>37935</v>
      </c>
      <c r="J11" s="182">
        <v>41310.000000000007</v>
      </c>
    </row>
    <row r="12" spans="1:10" ht="15.75">
      <c r="A12" s="273"/>
      <c r="B12" s="177" t="s">
        <v>17</v>
      </c>
      <c r="C12" s="98">
        <v>1776</v>
      </c>
      <c r="D12" s="98">
        <v>3555</v>
      </c>
      <c r="E12" s="98">
        <v>516</v>
      </c>
      <c r="F12" s="98">
        <v>664</v>
      </c>
      <c r="G12" s="98">
        <v>294</v>
      </c>
      <c r="H12" s="99">
        <v>6805</v>
      </c>
      <c r="I12" s="100">
        <v>65413</v>
      </c>
      <c r="J12" s="182">
        <v>72218</v>
      </c>
    </row>
    <row r="13" spans="1:10" ht="16.5" thickBot="1">
      <c r="A13" s="274"/>
      <c r="B13" s="177" t="s">
        <v>116</v>
      </c>
      <c r="C13" s="95">
        <v>1963</v>
      </c>
      <c r="D13" s="95">
        <v>6828</v>
      </c>
      <c r="E13" s="95">
        <v>1208</v>
      </c>
      <c r="F13" s="95">
        <v>1760</v>
      </c>
      <c r="G13" s="95">
        <v>511</v>
      </c>
      <c r="H13" s="96">
        <v>12270</v>
      </c>
      <c r="I13" s="97">
        <v>159581</v>
      </c>
      <c r="J13" s="183">
        <v>171851</v>
      </c>
    </row>
    <row r="14" spans="1:10" ht="15.75">
      <c r="A14" s="275">
        <v>2013</v>
      </c>
      <c r="B14" s="176" t="s">
        <v>114</v>
      </c>
      <c r="C14" s="98">
        <v>3931</v>
      </c>
      <c r="D14" s="98">
        <v>15605</v>
      </c>
      <c r="E14" s="98">
        <v>1472</v>
      </c>
      <c r="F14" s="98">
        <v>3224</v>
      </c>
      <c r="G14" s="98">
        <v>2262</v>
      </c>
      <c r="H14" s="99">
        <v>26494</v>
      </c>
      <c r="I14" s="100">
        <v>292345</v>
      </c>
      <c r="J14" s="182">
        <v>318839</v>
      </c>
    </row>
    <row r="15" spans="1:10" ht="15.75">
      <c r="A15" s="273"/>
      <c r="B15" s="177" t="s">
        <v>109</v>
      </c>
      <c r="C15" s="98">
        <v>712</v>
      </c>
      <c r="D15" s="98">
        <v>2508</v>
      </c>
      <c r="E15" s="98" t="s">
        <v>28</v>
      </c>
      <c r="F15" s="98">
        <v>590</v>
      </c>
      <c r="G15" s="98" t="s">
        <v>28</v>
      </c>
      <c r="H15" s="99">
        <v>4374</v>
      </c>
      <c r="I15" s="100">
        <v>30491</v>
      </c>
      <c r="J15" s="182">
        <v>34865</v>
      </c>
    </row>
    <row r="16" spans="1:10" ht="15.75">
      <c r="A16" s="273"/>
      <c r="B16" s="177" t="s">
        <v>110</v>
      </c>
      <c r="C16" s="98">
        <v>1143</v>
      </c>
      <c r="D16" s="98">
        <v>3376</v>
      </c>
      <c r="E16" s="98" t="s">
        <v>28</v>
      </c>
      <c r="F16" s="98">
        <v>648</v>
      </c>
      <c r="G16" s="98" t="s">
        <v>28</v>
      </c>
      <c r="H16" s="99">
        <v>5675</v>
      </c>
      <c r="I16" s="100">
        <v>55642</v>
      </c>
      <c r="J16" s="182">
        <v>61317</v>
      </c>
    </row>
    <row r="17" spans="1:10" ht="15.75">
      <c r="A17" s="273"/>
      <c r="B17" s="177" t="s">
        <v>106</v>
      </c>
      <c r="C17" s="98" t="s">
        <v>28</v>
      </c>
      <c r="D17" s="98">
        <v>534</v>
      </c>
      <c r="E17" s="98" t="s">
        <v>28</v>
      </c>
      <c r="F17" s="98">
        <v>272</v>
      </c>
      <c r="G17" s="98">
        <v>201</v>
      </c>
      <c r="H17" s="99">
        <v>1229</v>
      </c>
      <c r="I17" s="100">
        <v>17656</v>
      </c>
      <c r="J17" s="182">
        <v>18885</v>
      </c>
    </row>
    <row r="18" spans="1:10" ht="15.75">
      <c r="A18" s="273"/>
      <c r="B18" s="177" t="s">
        <v>108</v>
      </c>
      <c r="C18" s="98">
        <v>889</v>
      </c>
      <c r="D18" s="98">
        <v>741</v>
      </c>
      <c r="E18" s="98">
        <v>50</v>
      </c>
      <c r="F18" s="98">
        <v>243</v>
      </c>
      <c r="G18" s="98">
        <v>186</v>
      </c>
      <c r="H18" s="99">
        <v>2111</v>
      </c>
      <c r="I18" s="100">
        <v>18866</v>
      </c>
      <c r="J18" s="182">
        <v>20977</v>
      </c>
    </row>
    <row r="19" spans="1:10" ht="15.75">
      <c r="A19" s="273"/>
      <c r="B19" s="177" t="s">
        <v>111</v>
      </c>
      <c r="C19" s="98" t="s">
        <v>28</v>
      </c>
      <c r="D19" s="98">
        <v>2443</v>
      </c>
      <c r="E19" s="98" t="s">
        <v>28</v>
      </c>
      <c r="F19" s="98">
        <v>505</v>
      </c>
      <c r="G19" s="98">
        <v>305</v>
      </c>
      <c r="H19" s="99">
        <v>4164</v>
      </c>
      <c r="I19" s="100">
        <v>57077</v>
      </c>
      <c r="J19" s="182">
        <v>61241</v>
      </c>
    </row>
    <row r="20" spans="1:10" ht="15.75">
      <c r="A20" s="273"/>
      <c r="B20" s="177" t="s">
        <v>115</v>
      </c>
      <c r="C20" s="98">
        <v>715</v>
      </c>
      <c r="D20" s="98">
        <v>1961</v>
      </c>
      <c r="E20" s="98">
        <v>153</v>
      </c>
      <c r="F20" s="98">
        <v>502</v>
      </c>
      <c r="G20" s="98">
        <v>314</v>
      </c>
      <c r="H20" s="99">
        <v>3644</v>
      </c>
      <c r="I20" s="100">
        <v>37670</v>
      </c>
      <c r="J20" s="182">
        <v>41314</v>
      </c>
    </row>
    <row r="21" spans="1:10" ht="15.75">
      <c r="A21" s="273"/>
      <c r="B21" s="177" t="s">
        <v>17</v>
      </c>
      <c r="C21" s="98">
        <v>1650</v>
      </c>
      <c r="D21" s="98">
        <v>4130</v>
      </c>
      <c r="E21" s="98">
        <v>573</v>
      </c>
      <c r="F21" s="98" t="s">
        <v>28</v>
      </c>
      <c r="G21" s="98" t="s">
        <v>28</v>
      </c>
      <c r="H21" s="99">
        <v>7420</v>
      </c>
      <c r="I21" s="100">
        <v>65821</v>
      </c>
      <c r="J21" s="182">
        <v>73241</v>
      </c>
    </row>
    <row r="22" spans="1:10" ht="16.5" thickBot="1">
      <c r="A22" s="274"/>
      <c r="B22" s="135" t="s">
        <v>116</v>
      </c>
      <c r="C22" s="95">
        <v>1944</v>
      </c>
      <c r="D22" s="95">
        <v>6759</v>
      </c>
      <c r="E22" s="95">
        <v>1194</v>
      </c>
      <c r="F22" s="95" t="s">
        <v>28</v>
      </c>
      <c r="G22" s="95" t="s">
        <v>28</v>
      </c>
      <c r="H22" s="96">
        <v>12171</v>
      </c>
      <c r="I22" s="97">
        <v>165140</v>
      </c>
      <c r="J22" s="183">
        <v>177311</v>
      </c>
    </row>
    <row r="23" spans="1:10" ht="15.75">
      <c r="A23" s="275" t="s">
        <v>27</v>
      </c>
      <c r="B23" s="177" t="s">
        <v>114</v>
      </c>
      <c r="C23" s="86">
        <f>(C14-C5)/C5</f>
        <v>7.2578444747612547E-2</v>
      </c>
      <c r="D23" s="86">
        <f t="shared" ref="D23:J23" si="0">(D14-D5)/D5</f>
        <v>1.6148987432441232E-2</v>
      </c>
      <c r="E23" s="86" t="s">
        <v>28</v>
      </c>
      <c r="F23" s="86">
        <f t="shared" si="0"/>
        <v>-2.4803387779794312E-2</v>
      </c>
      <c r="G23" s="86" t="s">
        <v>28</v>
      </c>
      <c r="H23" s="85">
        <f t="shared" si="0"/>
        <v>2.3685329005834397E-2</v>
      </c>
      <c r="I23" s="85">
        <f t="shared" si="0"/>
        <v>8.1626882039327123E-3</v>
      </c>
      <c r="J23" s="184">
        <f t="shared" si="0"/>
        <v>9.4345894845484848E-3</v>
      </c>
    </row>
    <row r="24" spans="1:10" ht="15.75">
      <c r="A24" s="273"/>
      <c r="B24" s="177" t="s">
        <v>109</v>
      </c>
      <c r="C24" s="86">
        <f t="shared" ref="C24:J24" si="1">(C15-C6)/C6</f>
        <v>1.4064697609001407E-3</v>
      </c>
      <c r="D24" s="86">
        <f t="shared" si="1"/>
        <v>9.9035933391761616E-2</v>
      </c>
      <c r="E24" s="86" t="s">
        <v>28</v>
      </c>
      <c r="F24" s="86">
        <f t="shared" si="1"/>
        <v>-0.11010558069381599</v>
      </c>
      <c r="G24" s="86" t="s">
        <v>28</v>
      </c>
      <c r="H24" s="85">
        <f t="shared" si="1"/>
        <v>6.4751703992210322E-2</v>
      </c>
      <c r="I24" s="85">
        <f t="shared" si="1"/>
        <v>-1.60445317616241E-3</v>
      </c>
      <c r="J24" s="184">
        <f t="shared" si="1"/>
        <v>6.2629877626414225E-3</v>
      </c>
    </row>
    <row r="25" spans="1:10" ht="15.75">
      <c r="A25" s="273"/>
      <c r="B25" s="177" t="s">
        <v>110</v>
      </c>
      <c r="C25" s="86">
        <f t="shared" ref="C25:J25" si="2">(C16-C7)/C7</f>
        <v>1.6903914590747332E-2</v>
      </c>
      <c r="D25" s="86">
        <f t="shared" si="2"/>
        <v>6.4984227129337546E-2</v>
      </c>
      <c r="E25" s="86" t="s">
        <v>28</v>
      </c>
      <c r="F25" s="86">
        <f t="shared" si="2"/>
        <v>-0.15953307392996108</v>
      </c>
      <c r="G25" s="86" t="s">
        <v>28</v>
      </c>
      <c r="H25" s="85">
        <f t="shared" si="2"/>
        <v>3.7287515993419854E-2</v>
      </c>
      <c r="I25" s="85">
        <f t="shared" si="2"/>
        <v>1.3774004299821448E-2</v>
      </c>
      <c r="J25" s="184">
        <f t="shared" si="2"/>
        <v>1.5905363089616781E-2</v>
      </c>
    </row>
    <row r="26" spans="1:10" ht="15.75">
      <c r="A26" s="273"/>
      <c r="B26" s="177" t="s">
        <v>106</v>
      </c>
      <c r="C26" s="86" t="s">
        <v>28</v>
      </c>
      <c r="D26" s="86">
        <f t="shared" ref="D26:J26" si="3">(D17-D8)/D8</f>
        <v>-5.4867256637168141E-2</v>
      </c>
      <c r="E26" s="86" t="s">
        <v>28</v>
      </c>
      <c r="F26" s="86">
        <f t="shared" si="3"/>
        <v>-0.17575757575757575</v>
      </c>
      <c r="G26" s="86">
        <f t="shared" si="3"/>
        <v>0.14204545454545456</v>
      </c>
      <c r="H26" s="85">
        <f t="shared" si="3"/>
        <v>-6.8233510235026537E-2</v>
      </c>
      <c r="I26" s="85">
        <f t="shared" si="3"/>
        <v>1.1908137227105188E-3</v>
      </c>
      <c r="J26" s="184">
        <f t="shared" si="3"/>
        <v>-3.6403925292814183E-3</v>
      </c>
    </row>
    <row r="27" spans="1:10" ht="15.75">
      <c r="A27" s="273"/>
      <c r="B27" s="177" t="s">
        <v>108</v>
      </c>
      <c r="C27" s="86">
        <f t="shared" ref="C27:J27" si="4">(C18-C9)/C9</f>
        <v>0.13248407643312102</v>
      </c>
      <c r="D27" s="86">
        <f t="shared" si="4"/>
        <v>-3.6410923276983094E-2</v>
      </c>
      <c r="E27" s="86">
        <f t="shared" si="4"/>
        <v>-1.9607843137254902E-2</v>
      </c>
      <c r="F27" s="86">
        <f t="shared" si="4"/>
        <v>0.20297029702970298</v>
      </c>
      <c r="G27" s="86">
        <f t="shared" si="4"/>
        <v>0.24832214765100671</v>
      </c>
      <c r="H27" s="85">
        <f t="shared" si="4"/>
        <v>7.924335378323108E-2</v>
      </c>
      <c r="I27" s="85">
        <f t="shared" si="4"/>
        <v>3.6174061070326632E-3</v>
      </c>
      <c r="J27" s="184">
        <f t="shared" si="4"/>
        <v>1.0744916642574926E-2</v>
      </c>
    </row>
    <row r="28" spans="1:10" ht="15.75">
      <c r="A28" s="273"/>
      <c r="B28" s="177" t="s">
        <v>111</v>
      </c>
      <c r="C28" s="86" t="s">
        <v>28</v>
      </c>
      <c r="D28" s="86">
        <f t="shared" ref="D28:J28" si="5">(D19-D10)/D10</f>
        <v>9.3064876957494408E-2</v>
      </c>
      <c r="E28" s="86" t="s">
        <v>28</v>
      </c>
      <c r="F28" s="86">
        <f t="shared" si="5"/>
        <v>-0.13080895008605853</v>
      </c>
      <c r="G28" s="86" t="s">
        <v>28</v>
      </c>
      <c r="H28" s="85">
        <f t="shared" si="5"/>
        <v>6.5234075211051415E-2</v>
      </c>
      <c r="I28" s="85">
        <f t="shared" si="5"/>
        <v>0.19796410956028965</v>
      </c>
      <c r="J28" s="184">
        <f t="shared" si="5"/>
        <v>0.18790006595026573</v>
      </c>
    </row>
    <row r="29" spans="1:10" ht="15.75">
      <c r="A29" s="273"/>
      <c r="B29" s="177" t="s">
        <v>115</v>
      </c>
      <c r="C29" s="86">
        <f t="shared" ref="C29:J29" si="6">(C20-C11)/C11</f>
        <v>0.21805792163543442</v>
      </c>
      <c r="D29" s="86">
        <f t="shared" si="6"/>
        <v>2.029136316337149E-2</v>
      </c>
      <c r="E29" s="86">
        <f t="shared" si="6"/>
        <v>0.45714285714285713</v>
      </c>
      <c r="F29" s="86">
        <f t="shared" si="6"/>
        <v>-5.6390977443609019E-2</v>
      </c>
      <c r="G29" s="86">
        <f t="shared" si="6"/>
        <v>0.37117903930131002</v>
      </c>
      <c r="H29" s="85">
        <f t="shared" si="6"/>
        <v>7.9703703703701376E-2</v>
      </c>
      <c r="I29" s="85">
        <f t="shared" si="6"/>
        <v>-6.9856333201528927E-3</v>
      </c>
      <c r="J29" s="184">
        <f t="shared" si="6"/>
        <v>9.6828854998613496E-5</v>
      </c>
    </row>
    <row r="30" spans="1:10" ht="15.75">
      <c r="A30" s="273"/>
      <c r="B30" s="177" t="s">
        <v>17</v>
      </c>
      <c r="C30" s="86">
        <f t="shared" ref="C30:J30" si="7">(C21-C12)/C12</f>
        <v>-7.0945945945945943E-2</v>
      </c>
      <c r="D30" s="86">
        <f t="shared" si="7"/>
        <v>0.16174402250351619</v>
      </c>
      <c r="E30" s="86">
        <f t="shared" si="7"/>
        <v>0.11046511627906977</v>
      </c>
      <c r="F30" s="86" t="s">
        <v>28</v>
      </c>
      <c r="G30" s="86" t="s">
        <v>28</v>
      </c>
      <c r="H30" s="85">
        <f t="shared" si="7"/>
        <v>9.0374724467303449E-2</v>
      </c>
      <c r="I30" s="85">
        <f t="shared" si="7"/>
        <v>6.2372922813508022E-3</v>
      </c>
      <c r="J30" s="184">
        <f t="shared" si="7"/>
        <v>1.416544351823645E-2</v>
      </c>
    </row>
    <row r="31" spans="1:10" ht="16.5" thickBot="1">
      <c r="A31" s="276"/>
      <c r="B31" s="135" t="s">
        <v>116</v>
      </c>
      <c r="C31" s="185">
        <f t="shared" ref="C31:J31" si="8">(C22-C13)/C13</f>
        <v>-9.6790626591951104E-3</v>
      </c>
      <c r="D31" s="185">
        <f t="shared" si="8"/>
        <v>-1.0105448154657293E-2</v>
      </c>
      <c r="E31" s="185">
        <f t="shared" si="8"/>
        <v>-1.1589403973509934E-2</v>
      </c>
      <c r="F31" s="185" t="s">
        <v>28</v>
      </c>
      <c r="G31" s="185" t="s">
        <v>28</v>
      </c>
      <c r="H31" s="186">
        <f t="shared" si="8"/>
        <v>-8.0684596577017108E-3</v>
      </c>
      <c r="I31" s="186">
        <f t="shared" si="8"/>
        <v>3.4834974088393984E-2</v>
      </c>
      <c r="J31" s="187">
        <f t="shared" si="8"/>
        <v>3.1771709213213775E-2</v>
      </c>
    </row>
    <row r="32" spans="1:10" ht="15.75">
      <c r="A32" s="10"/>
    </row>
    <row r="33" spans="1:7" ht="15.75">
      <c r="A33" s="10"/>
    </row>
    <row r="34" spans="1:7" ht="15.75">
      <c r="A34" s="10"/>
    </row>
    <row r="35" spans="1:7" ht="15.75">
      <c r="A35" s="10"/>
    </row>
    <row r="36" spans="1:7">
      <c r="A36" s="59" t="s">
        <v>97</v>
      </c>
      <c r="B36" s="60"/>
      <c r="C36" s="60"/>
      <c r="D36" s="60"/>
      <c r="E36" s="60"/>
      <c r="F36" s="60"/>
      <c r="G36" s="60"/>
    </row>
    <row r="37" spans="1:7">
      <c r="A37" s="60"/>
      <c r="B37" s="60"/>
      <c r="C37" s="60"/>
      <c r="D37" s="60"/>
      <c r="E37" s="60"/>
      <c r="F37" s="60"/>
      <c r="G37" s="60"/>
    </row>
    <row r="38" spans="1:7" ht="15" customHeight="1">
      <c r="A38" s="277" t="s">
        <v>98</v>
      </c>
      <c r="B38" s="277"/>
      <c r="C38" s="277"/>
      <c r="D38" s="277"/>
      <c r="E38" s="277"/>
      <c r="F38" s="277"/>
      <c r="G38" s="277"/>
    </row>
    <row r="39" spans="1:7">
      <c r="A39" s="277"/>
      <c r="B39" s="277"/>
      <c r="C39" s="277"/>
      <c r="D39" s="277"/>
      <c r="E39" s="277"/>
      <c r="F39" s="277"/>
      <c r="G39" s="277"/>
    </row>
    <row r="40" spans="1:7">
      <c r="A40" s="277"/>
      <c r="B40" s="277"/>
      <c r="C40" s="277"/>
      <c r="D40" s="277"/>
      <c r="E40" s="277"/>
      <c r="F40" s="277"/>
      <c r="G40" s="277"/>
    </row>
    <row r="41" spans="1:7">
      <c r="A41" s="62"/>
      <c r="B41" s="62"/>
      <c r="C41" s="62"/>
      <c r="D41" s="62"/>
      <c r="E41" s="62"/>
      <c r="F41" s="62"/>
      <c r="G41" s="62"/>
    </row>
    <row r="42" spans="1:7">
      <c r="A42" s="277" t="s">
        <v>99</v>
      </c>
      <c r="B42" s="277"/>
      <c r="C42" s="277"/>
      <c r="D42" s="277"/>
      <c r="E42" s="277"/>
      <c r="F42" s="277"/>
      <c r="G42" s="277"/>
    </row>
    <row r="43" spans="1:7">
      <c r="A43" s="277"/>
      <c r="B43" s="277"/>
      <c r="C43" s="277"/>
      <c r="D43" s="277"/>
      <c r="E43" s="277"/>
      <c r="F43" s="277"/>
      <c r="G43" s="277"/>
    </row>
    <row r="44" spans="1:7">
      <c r="A44" s="62"/>
      <c r="B44" s="62"/>
      <c r="C44" s="62"/>
      <c r="D44" s="62"/>
      <c r="E44" s="62"/>
      <c r="F44" s="62"/>
      <c r="G44" s="62"/>
    </row>
    <row r="45" spans="1:7">
      <c r="A45" s="271" t="s">
        <v>100</v>
      </c>
      <c r="B45" s="271"/>
      <c r="C45" s="271"/>
      <c r="D45" s="271"/>
      <c r="E45" s="271"/>
      <c r="F45" s="271"/>
      <c r="G45" s="271"/>
    </row>
    <row r="46" spans="1:7">
      <c r="A46" s="271"/>
      <c r="B46" s="271"/>
      <c r="C46" s="271"/>
      <c r="D46" s="271"/>
      <c r="E46" s="271"/>
      <c r="F46" s="271"/>
      <c r="G46" s="271"/>
    </row>
    <row r="47" spans="1:7">
      <c r="A47" s="50"/>
      <c r="B47" s="50"/>
      <c r="C47" s="50"/>
      <c r="D47" s="50"/>
      <c r="E47" s="50"/>
      <c r="F47" s="50"/>
      <c r="G47" s="50"/>
    </row>
    <row r="48" spans="1:7">
      <c r="A48" s="60" t="s">
        <v>102</v>
      </c>
      <c r="B48" s="50"/>
      <c r="C48" s="50"/>
      <c r="D48" s="50"/>
      <c r="E48" s="50"/>
      <c r="F48" s="50"/>
      <c r="G48" s="50"/>
    </row>
    <row r="49" spans="1:7">
      <c r="A49" s="60"/>
      <c r="B49" s="50"/>
      <c r="C49" s="50"/>
      <c r="D49" s="50"/>
      <c r="E49" s="50"/>
      <c r="F49" s="50"/>
      <c r="G49" s="50"/>
    </row>
    <row r="50" spans="1:7">
      <c r="A50" s="59" t="s">
        <v>101</v>
      </c>
      <c r="B50" s="50"/>
      <c r="C50" s="50"/>
      <c r="D50" s="50"/>
      <c r="E50" s="50"/>
      <c r="F50" s="50"/>
      <c r="G50" s="50"/>
    </row>
    <row r="53" spans="1:7">
      <c r="A53" t="s">
        <v>137</v>
      </c>
    </row>
    <row r="54" spans="1:7">
      <c r="A54" t="s">
        <v>138</v>
      </c>
    </row>
    <row r="55" spans="1:7">
      <c r="A55" t="s">
        <v>139</v>
      </c>
    </row>
    <row r="56" spans="1:7">
      <c r="A56" t="s">
        <v>140</v>
      </c>
    </row>
    <row r="57" spans="1:7">
      <c r="A57" t="s">
        <v>141</v>
      </c>
    </row>
    <row r="58" spans="1:7">
      <c r="A58" t="s">
        <v>142</v>
      </c>
    </row>
    <row r="59" spans="1:7">
      <c r="A59" t="s">
        <v>143</v>
      </c>
    </row>
    <row r="60" spans="1:7">
      <c r="A60" t="s">
        <v>144</v>
      </c>
    </row>
    <row r="61" spans="1:7">
      <c r="A61" t="s">
        <v>145</v>
      </c>
    </row>
    <row r="62" spans="1:7">
      <c r="A62" t="s">
        <v>146</v>
      </c>
    </row>
    <row r="63" spans="1:7">
      <c r="A63" t="s">
        <v>147</v>
      </c>
    </row>
    <row r="64" spans="1:7">
      <c r="A64" t="s">
        <v>148</v>
      </c>
    </row>
    <row r="65" spans="1:1">
      <c r="A65" t="s">
        <v>149</v>
      </c>
    </row>
  </sheetData>
  <mergeCells count="6">
    <mergeCell ref="A45:G46"/>
    <mergeCell ref="A5:A13"/>
    <mergeCell ref="A14:A22"/>
    <mergeCell ref="A23:A31"/>
    <mergeCell ref="A38:G40"/>
    <mergeCell ref="A42:G43"/>
  </mergeCells>
  <hyperlinks>
    <hyperlink ref="B1" location="Contents!A1" display="Contents "/>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G29"/>
  <sheetViews>
    <sheetView workbookViewId="0"/>
  </sheetViews>
  <sheetFormatPr defaultRowHeight="15"/>
  <cols>
    <col min="1" max="1" width="33.44140625" style="11" customWidth="1"/>
    <col min="2" max="2" width="13.88671875" style="11" customWidth="1"/>
    <col min="3" max="3" width="10.33203125" style="11" customWidth="1"/>
    <col min="4" max="4" width="14.33203125" style="11" customWidth="1"/>
    <col min="5" max="5" width="11.6640625" style="11" customWidth="1"/>
    <col min="6" max="6" width="14.109375" style="11" customWidth="1"/>
    <col min="7" max="7" width="12.21875" style="11" bestFit="1" customWidth="1"/>
    <col min="8" max="16384" width="8.88671875" style="11"/>
  </cols>
  <sheetData>
    <row r="1" spans="1:7">
      <c r="A1" s="46" t="s">
        <v>90</v>
      </c>
    </row>
    <row r="2" spans="1:7" ht="15.75">
      <c r="A2" s="10" t="s">
        <v>136</v>
      </c>
    </row>
    <row r="3" spans="1:7" ht="15.75" thickBot="1"/>
    <row r="4" spans="1:7" ht="15.75">
      <c r="A4" s="191"/>
      <c r="B4" s="278">
        <v>2011</v>
      </c>
      <c r="C4" s="278"/>
      <c r="D4" s="279">
        <v>2012</v>
      </c>
      <c r="E4" s="280"/>
      <c r="F4" s="278">
        <v>2013</v>
      </c>
      <c r="G4" s="280"/>
    </row>
    <row r="5" spans="1:7" s="13" customFormat="1" ht="47.25">
      <c r="A5" s="192"/>
      <c r="B5" s="29" t="s">
        <v>32</v>
      </c>
      <c r="C5" s="29" t="s">
        <v>33</v>
      </c>
      <c r="D5" s="193" t="s">
        <v>32</v>
      </c>
      <c r="E5" s="188" t="s">
        <v>33</v>
      </c>
      <c r="F5" s="29" t="s">
        <v>32</v>
      </c>
      <c r="G5" s="188" t="s">
        <v>33</v>
      </c>
    </row>
    <row r="6" spans="1:7" ht="15.75">
      <c r="A6" s="177" t="s">
        <v>114</v>
      </c>
      <c r="B6" s="190">
        <v>39</v>
      </c>
      <c r="C6" s="190">
        <v>5630942.9999999991</v>
      </c>
      <c r="D6" s="89">
        <v>43</v>
      </c>
      <c r="E6" s="90">
        <v>6545992.9999999991</v>
      </c>
      <c r="F6" s="190">
        <v>46</v>
      </c>
      <c r="G6" s="90">
        <v>4687139.0000000009</v>
      </c>
    </row>
    <row r="7" spans="1:7" ht="15.75">
      <c r="A7" s="177" t="s">
        <v>109</v>
      </c>
      <c r="B7" s="69">
        <v>14</v>
      </c>
      <c r="C7" s="69">
        <v>998921</v>
      </c>
      <c r="D7" s="68">
        <v>15</v>
      </c>
      <c r="E7" s="91">
        <v>1029786.0000000002</v>
      </c>
      <c r="F7" s="69">
        <v>26</v>
      </c>
      <c r="G7" s="91">
        <v>1423703</v>
      </c>
    </row>
    <row r="8" spans="1:7" ht="15.75">
      <c r="A8" s="177" t="s">
        <v>110</v>
      </c>
      <c r="B8" s="69">
        <v>19</v>
      </c>
      <c r="C8" s="69">
        <v>1350780</v>
      </c>
      <c r="D8" s="68">
        <v>20</v>
      </c>
      <c r="E8" s="91">
        <v>1381645.0000000002</v>
      </c>
      <c r="F8" s="69">
        <v>27</v>
      </c>
      <c r="G8" s="91">
        <v>1906470.0000000002</v>
      </c>
    </row>
    <row r="9" spans="1:7" ht="15.75">
      <c r="A9" s="177" t="s">
        <v>106</v>
      </c>
      <c r="B9" s="69">
        <v>9</v>
      </c>
      <c r="C9" s="69">
        <v>287081</v>
      </c>
      <c r="D9" s="68">
        <v>12</v>
      </c>
      <c r="E9" s="91">
        <v>294460</v>
      </c>
      <c r="F9" s="69">
        <v>16</v>
      </c>
      <c r="G9" s="91">
        <v>762848.00000000012</v>
      </c>
    </row>
    <row r="10" spans="1:7" ht="15.75">
      <c r="A10" s="177" t="s">
        <v>108</v>
      </c>
      <c r="B10" s="69">
        <v>13</v>
      </c>
      <c r="C10" s="69">
        <v>598931</v>
      </c>
      <c r="D10" s="68">
        <v>16</v>
      </c>
      <c r="E10" s="91">
        <v>659330.99999999988</v>
      </c>
      <c r="F10" s="69">
        <v>15</v>
      </c>
      <c r="G10" s="91">
        <v>609651</v>
      </c>
    </row>
    <row r="11" spans="1:7" ht="15.75">
      <c r="A11" s="177" t="s">
        <v>111</v>
      </c>
      <c r="B11" s="69">
        <v>8</v>
      </c>
      <c r="C11" s="69">
        <v>426712</v>
      </c>
      <c r="D11" s="68">
        <v>9</v>
      </c>
      <c r="E11" s="91">
        <v>426912</v>
      </c>
      <c r="F11" s="69">
        <v>14</v>
      </c>
      <c r="G11" s="91">
        <v>673817</v>
      </c>
    </row>
    <row r="12" spans="1:7" ht="15.75">
      <c r="A12" s="177" t="s">
        <v>115</v>
      </c>
      <c r="B12" s="69">
        <v>14</v>
      </c>
      <c r="C12" s="69">
        <v>1321639.0000000002</v>
      </c>
      <c r="D12" s="68">
        <v>14</v>
      </c>
      <c r="E12" s="91">
        <v>1321639.0000000002</v>
      </c>
      <c r="F12" s="69">
        <v>21</v>
      </c>
      <c r="G12" s="91">
        <v>2164928</v>
      </c>
    </row>
    <row r="13" spans="1:7" ht="15.75">
      <c r="A13" s="177" t="s">
        <v>17</v>
      </c>
      <c r="B13" s="69">
        <v>19</v>
      </c>
      <c r="C13" s="69">
        <v>1928691</v>
      </c>
      <c r="D13" s="68">
        <v>20</v>
      </c>
      <c r="E13" s="91">
        <v>1994091</v>
      </c>
      <c r="F13" s="69">
        <v>24</v>
      </c>
      <c r="G13" s="91">
        <v>1857058</v>
      </c>
    </row>
    <row r="14" spans="1:7" ht="16.5" thickBot="1">
      <c r="A14" s="135" t="s">
        <v>116</v>
      </c>
      <c r="B14" s="115">
        <v>18</v>
      </c>
      <c r="C14" s="115">
        <v>499671</v>
      </c>
      <c r="D14" s="105">
        <v>19</v>
      </c>
      <c r="E14" s="189">
        <v>499871</v>
      </c>
      <c r="F14" s="115">
        <v>32</v>
      </c>
      <c r="G14" s="189">
        <v>803682</v>
      </c>
    </row>
    <row r="17" spans="1:1" customFormat="1">
      <c r="A17" t="s">
        <v>137</v>
      </c>
    </row>
    <row r="18" spans="1:1" customFormat="1">
      <c r="A18" t="s">
        <v>138</v>
      </c>
    </row>
    <row r="19" spans="1:1" customFormat="1">
      <c r="A19" t="s">
        <v>139</v>
      </c>
    </row>
    <row r="20" spans="1:1" customFormat="1">
      <c r="A20" t="s">
        <v>140</v>
      </c>
    </row>
    <row r="21" spans="1:1" customFormat="1">
      <c r="A21" t="s">
        <v>141</v>
      </c>
    </row>
    <row r="22" spans="1:1" customFormat="1">
      <c r="A22" t="s">
        <v>142</v>
      </c>
    </row>
    <row r="23" spans="1:1" customFormat="1">
      <c r="A23" t="s">
        <v>143</v>
      </c>
    </row>
    <row r="24" spans="1:1" customFormat="1">
      <c r="A24" t="s">
        <v>144</v>
      </c>
    </row>
    <row r="25" spans="1:1" customFormat="1">
      <c r="A25" t="s">
        <v>145</v>
      </c>
    </row>
    <row r="26" spans="1:1" customFormat="1">
      <c r="A26" t="s">
        <v>146</v>
      </c>
    </row>
    <row r="27" spans="1:1" customFormat="1">
      <c r="A27" t="s">
        <v>147</v>
      </c>
    </row>
    <row r="28" spans="1:1" customFormat="1">
      <c r="A28" t="s">
        <v>148</v>
      </c>
    </row>
    <row r="29" spans="1:1" customFormat="1">
      <c r="A29" t="s">
        <v>149</v>
      </c>
    </row>
  </sheetData>
  <mergeCells count="3">
    <mergeCell ref="B4:C4"/>
    <mergeCell ref="D4:E4"/>
    <mergeCell ref="F4:G4"/>
  </mergeCells>
  <hyperlinks>
    <hyperlink ref="A1" location="Contents!A1" display="Contents "/>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N13"/>
  <sheetViews>
    <sheetView workbookViewId="0">
      <selection activeCell="E29" sqref="E29"/>
    </sheetView>
  </sheetViews>
  <sheetFormatPr defaultRowHeight="15"/>
  <cols>
    <col min="3" max="3" width="10.109375" bestFit="1" customWidth="1"/>
    <col min="5" max="5" width="10.109375" bestFit="1" customWidth="1"/>
  </cols>
  <sheetData>
    <row r="1" spans="1:14">
      <c r="A1" s="46" t="s">
        <v>90</v>
      </c>
    </row>
    <row r="2" spans="1:14" ht="15.75">
      <c r="A2" s="194" t="s">
        <v>179</v>
      </c>
      <c r="B2" s="147"/>
      <c r="C2" s="147"/>
      <c r="D2" s="147"/>
      <c r="E2" s="147"/>
      <c r="F2" s="147"/>
      <c r="G2" s="147"/>
      <c r="H2" s="147"/>
      <c r="I2" s="147"/>
      <c r="J2" s="147"/>
      <c r="K2" s="147"/>
      <c r="L2" s="147"/>
      <c r="M2" s="147"/>
      <c r="N2" s="147"/>
    </row>
    <row r="3" spans="1:14" ht="16.5" thickBot="1">
      <c r="A3" s="194"/>
      <c r="B3" s="147"/>
      <c r="C3" s="147"/>
      <c r="D3" s="147"/>
      <c r="E3" s="147"/>
      <c r="F3" s="147"/>
      <c r="G3" s="147"/>
      <c r="H3" s="147"/>
      <c r="I3" s="147"/>
      <c r="J3" s="147"/>
      <c r="K3" s="147"/>
      <c r="L3" s="147"/>
      <c r="M3" s="147"/>
      <c r="N3" s="147"/>
    </row>
    <row r="4" spans="1:14" ht="15.75">
      <c r="A4" s="195"/>
      <c r="B4" s="281" t="s">
        <v>2</v>
      </c>
      <c r="C4" s="282"/>
      <c r="D4" s="283" t="s">
        <v>172</v>
      </c>
      <c r="E4" s="282"/>
      <c r="F4" s="147"/>
      <c r="G4" s="147"/>
      <c r="H4" s="147"/>
      <c r="I4" s="147"/>
      <c r="J4" s="147"/>
      <c r="K4" s="147"/>
      <c r="L4" s="147"/>
      <c r="M4" s="147"/>
      <c r="N4" s="147"/>
    </row>
    <row r="5" spans="1:14" ht="16.5" thickBot="1">
      <c r="A5" s="196"/>
      <c r="B5" s="197" t="s">
        <v>173</v>
      </c>
      <c r="C5" s="198" t="s">
        <v>174</v>
      </c>
      <c r="D5" s="199" t="s">
        <v>173</v>
      </c>
      <c r="E5" s="198" t="s">
        <v>174</v>
      </c>
      <c r="F5" s="147"/>
      <c r="G5" s="147"/>
      <c r="H5" s="147"/>
      <c r="I5" s="147"/>
      <c r="J5" s="147"/>
      <c r="K5" s="147"/>
      <c r="L5" s="147"/>
      <c r="M5" s="147"/>
      <c r="N5" s="147"/>
    </row>
    <row r="6" spans="1:14" ht="15.75">
      <c r="A6" s="200">
        <v>2011</v>
      </c>
      <c r="B6" s="201">
        <v>32</v>
      </c>
      <c r="C6" s="202">
        <v>57660</v>
      </c>
      <c r="D6" s="203">
        <v>0</v>
      </c>
      <c r="E6" s="202">
        <v>0</v>
      </c>
      <c r="F6" s="147"/>
      <c r="G6" s="147"/>
      <c r="H6" s="147"/>
      <c r="I6" s="147"/>
      <c r="J6" s="147"/>
      <c r="K6" s="147"/>
      <c r="L6" s="147"/>
      <c r="M6" s="147"/>
      <c r="N6" s="147"/>
    </row>
    <row r="7" spans="1:14" ht="15.75">
      <c r="A7" s="200">
        <v>2012</v>
      </c>
      <c r="B7" s="201">
        <v>45</v>
      </c>
      <c r="C7" s="202">
        <v>70116</v>
      </c>
      <c r="D7" s="203">
        <v>8</v>
      </c>
      <c r="E7" s="202">
        <v>4789</v>
      </c>
      <c r="F7" s="147"/>
      <c r="G7" s="147"/>
      <c r="H7" s="147"/>
      <c r="I7" s="147"/>
      <c r="J7" s="147"/>
      <c r="K7" s="147"/>
      <c r="L7" s="147"/>
      <c r="M7" s="147"/>
      <c r="N7" s="147"/>
    </row>
    <row r="8" spans="1:14" ht="16.5" thickBot="1">
      <c r="A8" s="204">
        <v>2013</v>
      </c>
      <c r="B8" s="205">
        <v>57</v>
      </c>
      <c r="C8" s="206">
        <v>102683</v>
      </c>
      <c r="D8" s="207">
        <v>5</v>
      </c>
      <c r="E8" s="206">
        <v>1757</v>
      </c>
      <c r="F8" s="147"/>
      <c r="G8" s="147"/>
      <c r="H8" s="147"/>
      <c r="I8" s="147"/>
      <c r="J8" s="147"/>
      <c r="K8" s="147"/>
      <c r="L8" s="147"/>
      <c r="M8" s="147"/>
      <c r="N8" s="147"/>
    </row>
    <row r="9" spans="1:14" ht="15.75">
      <c r="A9" s="194"/>
      <c r="B9" s="147"/>
      <c r="C9" s="147"/>
      <c r="D9" s="147"/>
      <c r="E9" s="147"/>
      <c r="F9" s="147"/>
      <c r="G9" s="147"/>
      <c r="H9" s="147"/>
      <c r="I9" s="147"/>
      <c r="J9" s="147"/>
      <c r="K9" s="147"/>
      <c r="L9" s="147"/>
      <c r="M9" s="147"/>
      <c r="N9" s="147"/>
    </row>
    <row r="10" spans="1:14">
      <c r="A10" s="256" t="s">
        <v>175</v>
      </c>
      <c r="B10" s="256"/>
      <c r="C10" s="256"/>
      <c r="D10" s="256"/>
      <c r="E10" s="256"/>
      <c r="F10" s="256"/>
      <c r="G10" s="256"/>
      <c r="H10" s="256"/>
      <c r="I10" s="256"/>
      <c r="J10" s="256"/>
      <c r="K10" s="256"/>
      <c r="L10" s="256"/>
      <c r="M10" s="256"/>
      <c r="N10" s="256"/>
    </row>
    <row r="11" spans="1:14">
      <c r="A11" s="256"/>
      <c r="B11" s="256"/>
      <c r="C11" s="256"/>
      <c r="D11" s="256"/>
      <c r="E11" s="256"/>
      <c r="F11" s="256"/>
      <c r="G11" s="256"/>
      <c r="H11" s="256"/>
      <c r="I11" s="256"/>
      <c r="J11" s="256"/>
      <c r="K11" s="256"/>
      <c r="L11" s="256"/>
      <c r="M11" s="256"/>
      <c r="N11" s="256"/>
    </row>
    <row r="12" spans="1:14">
      <c r="A12" s="168"/>
      <c r="B12" s="168"/>
      <c r="C12" s="168"/>
      <c r="D12" s="168"/>
      <c r="E12" s="168"/>
      <c r="F12" s="168"/>
      <c r="G12" s="168"/>
      <c r="H12" s="168"/>
      <c r="I12" s="168"/>
      <c r="J12" s="168"/>
      <c r="K12" s="168"/>
      <c r="L12" s="168"/>
      <c r="M12" s="168"/>
      <c r="N12" s="168"/>
    </row>
    <row r="13" spans="1:14">
      <c r="A13" s="169" t="s">
        <v>93</v>
      </c>
      <c r="B13" s="168"/>
      <c r="C13" s="168"/>
      <c r="D13" s="168"/>
      <c r="E13" s="168"/>
      <c r="F13" s="168"/>
      <c r="G13" s="168"/>
      <c r="H13" s="168"/>
      <c r="I13" s="168"/>
      <c r="J13" s="168"/>
      <c r="K13" s="168"/>
      <c r="L13" s="168"/>
      <c r="M13" s="168"/>
      <c r="N13" s="168"/>
    </row>
  </sheetData>
  <mergeCells count="3">
    <mergeCell ref="B4:C4"/>
    <mergeCell ref="D4:E4"/>
    <mergeCell ref="A10:N11"/>
  </mergeCells>
  <hyperlinks>
    <hyperlink ref="A1" location="Contents!A1" display="Contents "/>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A42"/>
  <sheetViews>
    <sheetView topLeftCell="A28" workbookViewId="0">
      <selection activeCell="A41" sqref="A41:XFD41"/>
    </sheetView>
  </sheetViews>
  <sheetFormatPr defaultRowHeight="15"/>
  <cols>
    <col min="2" max="2" width="19.88671875" customWidth="1"/>
  </cols>
  <sheetData>
    <row r="1" spans="1:27">
      <c r="A1" s="46" t="s">
        <v>90</v>
      </c>
    </row>
    <row r="2" spans="1:27" ht="15.75">
      <c r="A2" s="146" t="s">
        <v>180</v>
      </c>
    </row>
    <row r="4" spans="1:27" ht="20.25">
      <c r="A4" s="288">
        <v>2011</v>
      </c>
      <c r="B4" s="289"/>
      <c r="C4" s="290" t="s">
        <v>189</v>
      </c>
      <c r="D4" s="290"/>
      <c r="E4" s="290"/>
      <c r="F4" s="290" t="s">
        <v>190</v>
      </c>
      <c r="G4" s="290"/>
      <c r="H4" s="290"/>
      <c r="I4" s="290" t="s">
        <v>191</v>
      </c>
      <c r="J4" s="290"/>
      <c r="K4" s="290"/>
      <c r="L4" s="290" t="s">
        <v>192</v>
      </c>
      <c r="M4" s="290"/>
      <c r="N4" s="290"/>
      <c r="O4" s="293" t="s">
        <v>193</v>
      </c>
      <c r="P4" s="294"/>
      <c r="Q4" s="294"/>
      <c r="R4" s="295"/>
      <c r="S4" s="290" t="s">
        <v>194</v>
      </c>
      <c r="T4" s="290"/>
      <c r="U4" s="290"/>
      <c r="V4" s="290" t="s">
        <v>195</v>
      </c>
      <c r="W4" s="290"/>
      <c r="X4" s="290"/>
      <c r="Y4" s="290" t="s">
        <v>196</v>
      </c>
      <c r="Z4" s="290"/>
      <c r="AA4" s="290"/>
    </row>
    <row r="5" spans="1:27" ht="15.75">
      <c r="A5" s="50"/>
      <c r="B5" s="50"/>
      <c r="C5" s="229" t="s">
        <v>197</v>
      </c>
      <c r="D5" s="229" t="s">
        <v>198</v>
      </c>
      <c r="E5" s="229" t="s">
        <v>199</v>
      </c>
      <c r="F5" s="229" t="s">
        <v>197</v>
      </c>
      <c r="G5" s="229" t="s">
        <v>198</v>
      </c>
      <c r="H5" s="229" t="s">
        <v>199</v>
      </c>
      <c r="I5" s="229" t="s">
        <v>197</v>
      </c>
      <c r="J5" s="229" t="s">
        <v>198</v>
      </c>
      <c r="K5" s="229" t="s">
        <v>199</v>
      </c>
      <c r="L5" s="229" t="s">
        <v>197</v>
      </c>
      <c r="M5" s="229" t="s">
        <v>198</v>
      </c>
      <c r="N5" s="229" t="s">
        <v>199</v>
      </c>
      <c r="O5" s="229" t="s">
        <v>197</v>
      </c>
      <c r="P5" s="229" t="s">
        <v>200</v>
      </c>
      <c r="Q5" s="229" t="s">
        <v>201</v>
      </c>
      <c r="R5" s="229" t="s">
        <v>199</v>
      </c>
      <c r="S5" s="229" t="s">
        <v>197</v>
      </c>
      <c r="T5" s="229" t="s">
        <v>198</v>
      </c>
      <c r="U5" s="229" t="s">
        <v>199</v>
      </c>
      <c r="V5" s="229" t="s">
        <v>197</v>
      </c>
      <c r="W5" s="229" t="s">
        <v>198</v>
      </c>
      <c r="X5" s="229" t="s">
        <v>199</v>
      </c>
      <c r="Y5" s="229" t="s">
        <v>197</v>
      </c>
      <c r="Z5" s="229" t="s">
        <v>198</v>
      </c>
      <c r="AA5" s="229" t="s">
        <v>199</v>
      </c>
    </row>
    <row r="6" spans="1:27" ht="15.75">
      <c r="A6" s="291" t="s">
        <v>114</v>
      </c>
      <c r="B6" s="292"/>
      <c r="C6" s="230">
        <v>47</v>
      </c>
      <c r="D6" s="230">
        <v>4014</v>
      </c>
      <c r="E6" s="230">
        <v>8412</v>
      </c>
      <c r="F6" s="230">
        <v>21</v>
      </c>
      <c r="G6" s="230">
        <v>168</v>
      </c>
      <c r="H6" s="230">
        <v>346</v>
      </c>
      <c r="I6" s="230">
        <v>81</v>
      </c>
      <c r="J6" s="230">
        <v>319</v>
      </c>
      <c r="K6" s="230">
        <v>664</v>
      </c>
      <c r="L6" s="230">
        <v>3</v>
      </c>
      <c r="M6" s="230">
        <v>87</v>
      </c>
      <c r="N6" s="230">
        <v>174</v>
      </c>
      <c r="O6" s="230">
        <v>136</v>
      </c>
      <c r="P6" s="230">
        <v>280</v>
      </c>
      <c r="Q6" s="230">
        <v>575</v>
      </c>
      <c r="R6" s="230">
        <v>1110</v>
      </c>
      <c r="S6" s="230">
        <v>11</v>
      </c>
      <c r="T6" s="230">
        <v>147</v>
      </c>
      <c r="U6" s="230">
        <v>944</v>
      </c>
      <c r="V6" s="230">
        <v>0</v>
      </c>
      <c r="W6" s="230">
        <v>0</v>
      </c>
      <c r="X6" s="230">
        <v>0</v>
      </c>
      <c r="Y6" s="230">
        <v>4</v>
      </c>
      <c r="Z6" s="230">
        <v>3620</v>
      </c>
      <c r="AA6" s="230">
        <v>3671</v>
      </c>
    </row>
    <row r="7" spans="1:27" ht="15.75">
      <c r="A7" s="286" t="s">
        <v>109</v>
      </c>
      <c r="B7" s="287"/>
      <c r="C7" s="231">
        <v>8</v>
      </c>
      <c r="D7" s="231">
        <v>359</v>
      </c>
      <c r="E7" s="231">
        <v>836</v>
      </c>
      <c r="F7" s="231">
        <v>17</v>
      </c>
      <c r="G7" s="231">
        <v>120</v>
      </c>
      <c r="H7" s="231">
        <v>279</v>
      </c>
      <c r="I7" s="231">
        <v>77</v>
      </c>
      <c r="J7" s="231">
        <v>230</v>
      </c>
      <c r="K7" s="231">
        <v>513</v>
      </c>
      <c r="L7" s="231">
        <v>1</v>
      </c>
      <c r="M7" s="231">
        <v>1</v>
      </c>
      <c r="N7" s="231">
        <v>2</v>
      </c>
      <c r="O7" s="231">
        <v>163</v>
      </c>
      <c r="P7" s="231">
        <v>223</v>
      </c>
      <c r="Q7" s="231">
        <v>525</v>
      </c>
      <c r="R7" s="231">
        <v>1051</v>
      </c>
      <c r="S7" s="231">
        <v>6</v>
      </c>
      <c r="T7" s="231">
        <v>96</v>
      </c>
      <c r="U7" s="231">
        <v>524</v>
      </c>
      <c r="V7" s="231">
        <v>1</v>
      </c>
      <c r="W7" s="231">
        <v>3</v>
      </c>
      <c r="X7" s="231">
        <v>14</v>
      </c>
      <c r="Y7" s="231">
        <v>0</v>
      </c>
      <c r="Z7" s="231">
        <v>0</v>
      </c>
      <c r="AA7" s="231">
        <v>0</v>
      </c>
    </row>
    <row r="8" spans="1:27" ht="15.75">
      <c r="A8" s="286" t="s">
        <v>110</v>
      </c>
      <c r="B8" s="287"/>
      <c r="C8" s="231">
        <v>15</v>
      </c>
      <c r="D8" s="231">
        <v>575</v>
      </c>
      <c r="E8" s="231">
        <v>1344</v>
      </c>
      <c r="F8" s="231">
        <v>17</v>
      </c>
      <c r="G8" s="231">
        <v>124</v>
      </c>
      <c r="H8" s="231">
        <v>286</v>
      </c>
      <c r="I8" s="231">
        <v>86</v>
      </c>
      <c r="J8" s="231">
        <v>259</v>
      </c>
      <c r="K8" s="231">
        <v>570</v>
      </c>
      <c r="L8" s="231">
        <v>1</v>
      </c>
      <c r="M8" s="231">
        <v>1</v>
      </c>
      <c r="N8" s="231">
        <v>2</v>
      </c>
      <c r="O8" s="231">
        <v>170</v>
      </c>
      <c r="P8" s="231">
        <v>242</v>
      </c>
      <c r="Q8" s="231">
        <v>589</v>
      </c>
      <c r="R8" s="231">
        <v>1183</v>
      </c>
      <c r="S8" s="231">
        <v>11</v>
      </c>
      <c r="T8" s="231">
        <v>136</v>
      </c>
      <c r="U8" s="231">
        <v>704</v>
      </c>
      <c r="V8" s="231">
        <v>1</v>
      </c>
      <c r="W8" s="231">
        <v>3</v>
      </c>
      <c r="X8" s="231">
        <v>14</v>
      </c>
      <c r="Y8" s="231">
        <v>1</v>
      </c>
      <c r="Z8" s="231">
        <v>65</v>
      </c>
      <c r="AA8" s="231">
        <v>88</v>
      </c>
    </row>
    <row r="9" spans="1:27" ht="15.75">
      <c r="A9" s="284" t="s">
        <v>106</v>
      </c>
      <c r="B9" s="285"/>
      <c r="C9" s="231">
        <v>2</v>
      </c>
      <c r="D9" s="231">
        <v>112</v>
      </c>
      <c r="E9" s="231">
        <v>303</v>
      </c>
      <c r="F9" s="231">
        <v>2</v>
      </c>
      <c r="G9" s="231">
        <v>9</v>
      </c>
      <c r="H9" s="231">
        <v>23</v>
      </c>
      <c r="I9" s="231">
        <v>14</v>
      </c>
      <c r="J9" s="231">
        <v>42</v>
      </c>
      <c r="K9" s="231">
        <v>107</v>
      </c>
      <c r="L9" s="231">
        <v>1</v>
      </c>
      <c r="M9" s="231">
        <v>1</v>
      </c>
      <c r="N9" s="231">
        <v>4</v>
      </c>
      <c r="O9" s="231">
        <v>18</v>
      </c>
      <c r="P9" s="231">
        <v>22</v>
      </c>
      <c r="Q9" s="231">
        <v>46</v>
      </c>
      <c r="R9" s="231">
        <v>91</v>
      </c>
      <c r="S9" s="231">
        <v>1</v>
      </c>
      <c r="T9" s="231">
        <v>18</v>
      </c>
      <c r="U9" s="231">
        <v>59</v>
      </c>
      <c r="V9" s="231">
        <v>0</v>
      </c>
      <c r="W9" s="231">
        <v>0</v>
      </c>
      <c r="X9" s="231">
        <v>0</v>
      </c>
      <c r="Y9" s="231">
        <v>0</v>
      </c>
      <c r="Z9" s="231">
        <v>0</v>
      </c>
      <c r="AA9" s="231">
        <v>0</v>
      </c>
    </row>
    <row r="10" spans="1:27" ht="15.75">
      <c r="A10" s="286" t="s">
        <v>108</v>
      </c>
      <c r="B10" s="287"/>
      <c r="C10" s="231">
        <v>10</v>
      </c>
      <c r="D10" s="231">
        <v>383</v>
      </c>
      <c r="E10" s="231">
        <v>884</v>
      </c>
      <c r="F10" s="231">
        <v>13</v>
      </c>
      <c r="G10" s="231">
        <v>93</v>
      </c>
      <c r="H10" s="231">
        <v>216</v>
      </c>
      <c r="I10" s="231">
        <v>54</v>
      </c>
      <c r="J10" s="231">
        <v>214</v>
      </c>
      <c r="K10" s="231">
        <v>532</v>
      </c>
      <c r="L10" s="231">
        <v>1</v>
      </c>
      <c r="M10" s="231">
        <v>60</v>
      </c>
      <c r="N10" s="231">
        <v>158</v>
      </c>
      <c r="O10" s="231">
        <v>171</v>
      </c>
      <c r="P10" s="231">
        <v>309</v>
      </c>
      <c r="Q10" s="231">
        <v>858</v>
      </c>
      <c r="R10" s="231">
        <v>1820</v>
      </c>
      <c r="S10" s="231">
        <v>4</v>
      </c>
      <c r="T10" s="231">
        <v>62</v>
      </c>
      <c r="U10" s="231">
        <v>234</v>
      </c>
      <c r="V10" s="231">
        <v>0</v>
      </c>
      <c r="W10" s="231">
        <v>0</v>
      </c>
      <c r="X10" s="231">
        <v>0</v>
      </c>
      <c r="Y10" s="231">
        <v>0</v>
      </c>
      <c r="Z10" s="231">
        <v>0</v>
      </c>
      <c r="AA10" s="231">
        <v>0</v>
      </c>
    </row>
    <row r="11" spans="1:27" ht="15.75">
      <c r="A11" s="286" t="s">
        <v>111</v>
      </c>
      <c r="B11" s="287"/>
      <c r="C11" s="231">
        <v>12</v>
      </c>
      <c r="D11" s="231">
        <v>317</v>
      </c>
      <c r="E11" s="231">
        <v>777</v>
      </c>
      <c r="F11" s="231">
        <v>11</v>
      </c>
      <c r="G11" s="231">
        <v>84</v>
      </c>
      <c r="H11" s="231">
        <v>205</v>
      </c>
      <c r="I11" s="231">
        <v>60</v>
      </c>
      <c r="J11" s="231">
        <v>175</v>
      </c>
      <c r="K11" s="231">
        <v>399</v>
      </c>
      <c r="L11" s="231">
        <v>0</v>
      </c>
      <c r="M11" s="231">
        <v>0</v>
      </c>
      <c r="N11" s="231">
        <v>0</v>
      </c>
      <c r="O11" s="231">
        <v>65</v>
      </c>
      <c r="P11" s="231">
        <v>110</v>
      </c>
      <c r="Q11" s="231">
        <v>291</v>
      </c>
      <c r="R11" s="231">
        <v>608</v>
      </c>
      <c r="S11" s="232">
        <v>2</v>
      </c>
      <c r="T11" s="231">
        <v>19</v>
      </c>
      <c r="U11" s="50">
        <v>80</v>
      </c>
      <c r="V11" s="231">
        <v>0</v>
      </c>
      <c r="W11" s="231">
        <v>0</v>
      </c>
      <c r="X11" s="231">
        <v>0</v>
      </c>
      <c r="Y11" s="231">
        <v>0</v>
      </c>
      <c r="Z11" s="231">
        <v>0</v>
      </c>
      <c r="AA11" s="231">
        <v>0</v>
      </c>
    </row>
    <row r="12" spans="1:27" ht="15.75">
      <c r="A12" s="286" t="s">
        <v>115</v>
      </c>
      <c r="B12" s="287"/>
      <c r="C12" s="231">
        <v>9</v>
      </c>
      <c r="D12" s="231">
        <v>552</v>
      </c>
      <c r="E12" s="231">
        <v>1293</v>
      </c>
      <c r="F12" s="231">
        <v>5</v>
      </c>
      <c r="G12" s="231">
        <v>46</v>
      </c>
      <c r="H12" s="231">
        <v>105</v>
      </c>
      <c r="I12" s="231">
        <v>27</v>
      </c>
      <c r="J12" s="231">
        <v>105</v>
      </c>
      <c r="K12" s="231">
        <v>257</v>
      </c>
      <c r="L12" s="231">
        <v>0</v>
      </c>
      <c r="M12" s="231">
        <v>0</v>
      </c>
      <c r="N12" s="231">
        <v>0</v>
      </c>
      <c r="O12" s="231">
        <v>30</v>
      </c>
      <c r="P12" s="231">
        <v>60</v>
      </c>
      <c r="Q12" s="231">
        <v>147</v>
      </c>
      <c r="R12" s="231">
        <v>292</v>
      </c>
      <c r="S12" s="231">
        <v>5</v>
      </c>
      <c r="T12" s="231">
        <v>27</v>
      </c>
      <c r="U12" s="231">
        <v>143</v>
      </c>
      <c r="V12" s="231">
        <v>0</v>
      </c>
      <c r="W12" s="231">
        <v>0</v>
      </c>
      <c r="X12" s="231">
        <v>0</v>
      </c>
      <c r="Y12" s="231">
        <v>1</v>
      </c>
      <c r="Z12" s="231">
        <v>556</v>
      </c>
      <c r="AA12" s="231">
        <v>570</v>
      </c>
    </row>
    <row r="13" spans="1:27" ht="15.75">
      <c r="A13" s="286" t="s">
        <v>17</v>
      </c>
      <c r="B13" s="287"/>
      <c r="C13" s="231">
        <v>26</v>
      </c>
      <c r="D13" s="231">
        <v>984</v>
      </c>
      <c r="E13" s="231">
        <v>2458</v>
      </c>
      <c r="F13" s="231">
        <v>30</v>
      </c>
      <c r="G13" s="231">
        <v>288</v>
      </c>
      <c r="H13" s="231">
        <v>680</v>
      </c>
      <c r="I13" s="231">
        <v>215</v>
      </c>
      <c r="J13" s="231">
        <v>717</v>
      </c>
      <c r="K13" s="231">
        <v>1665</v>
      </c>
      <c r="L13" s="231">
        <v>0</v>
      </c>
      <c r="M13" s="231">
        <v>0</v>
      </c>
      <c r="N13" s="231">
        <v>0</v>
      </c>
      <c r="O13" s="231">
        <v>682</v>
      </c>
      <c r="P13" s="231">
        <v>963</v>
      </c>
      <c r="Q13" s="231">
        <v>2832</v>
      </c>
      <c r="R13" s="231">
        <v>5294</v>
      </c>
      <c r="S13" s="231">
        <v>12</v>
      </c>
      <c r="T13" s="231">
        <v>93</v>
      </c>
      <c r="U13" s="231">
        <v>438</v>
      </c>
      <c r="V13" s="231">
        <v>2</v>
      </c>
      <c r="W13" s="231">
        <v>9</v>
      </c>
      <c r="X13" s="231">
        <v>40</v>
      </c>
      <c r="Y13" s="231">
        <v>2</v>
      </c>
      <c r="Z13" s="231">
        <v>484</v>
      </c>
      <c r="AA13" s="231">
        <v>504</v>
      </c>
    </row>
    <row r="14" spans="1:27" ht="15.75">
      <c r="A14" s="296" t="s">
        <v>202</v>
      </c>
      <c r="B14" s="297"/>
      <c r="C14" s="233">
        <v>28</v>
      </c>
      <c r="D14" s="233">
        <v>1101</v>
      </c>
      <c r="E14" s="233">
        <v>2374</v>
      </c>
      <c r="F14" s="233">
        <v>25</v>
      </c>
      <c r="G14" s="233">
        <v>197</v>
      </c>
      <c r="H14" s="233">
        <v>435</v>
      </c>
      <c r="I14" s="233">
        <v>102</v>
      </c>
      <c r="J14" s="233">
        <v>320</v>
      </c>
      <c r="K14" s="233">
        <v>710</v>
      </c>
      <c r="L14" s="233">
        <v>0</v>
      </c>
      <c r="M14" s="233">
        <v>0</v>
      </c>
      <c r="N14" s="233">
        <v>0</v>
      </c>
      <c r="O14" s="233">
        <v>84</v>
      </c>
      <c r="P14" s="233">
        <v>178</v>
      </c>
      <c r="Q14" s="233">
        <v>393</v>
      </c>
      <c r="R14" s="233">
        <v>812</v>
      </c>
      <c r="S14" s="233">
        <v>0</v>
      </c>
      <c r="T14" s="233">
        <v>0</v>
      </c>
      <c r="U14" s="233">
        <v>0</v>
      </c>
      <c r="V14" s="233">
        <v>0</v>
      </c>
      <c r="W14" s="233">
        <v>0</v>
      </c>
      <c r="X14" s="233">
        <v>0</v>
      </c>
      <c r="Y14" s="233">
        <v>2</v>
      </c>
      <c r="Z14" s="233">
        <v>74</v>
      </c>
      <c r="AA14" s="233">
        <v>148</v>
      </c>
    </row>
    <row r="16" spans="1:27" ht="20.25">
      <c r="A16" s="288" t="s">
        <v>203</v>
      </c>
      <c r="B16" s="289"/>
      <c r="C16" s="290" t="s">
        <v>189</v>
      </c>
      <c r="D16" s="290"/>
      <c r="E16" s="290"/>
      <c r="F16" s="290" t="s">
        <v>190</v>
      </c>
      <c r="G16" s="290"/>
      <c r="H16" s="290"/>
      <c r="I16" s="290" t="s">
        <v>191</v>
      </c>
      <c r="J16" s="290"/>
      <c r="K16" s="290"/>
      <c r="L16" s="290" t="s">
        <v>192</v>
      </c>
      <c r="M16" s="290"/>
      <c r="N16" s="290"/>
      <c r="O16" s="293" t="s">
        <v>193</v>
      </c>
      <c r="P16" s="294"/>
      <c r="Q16" s="294"/>
      <c r="R16" s="295"/>
      <c r="S16" s="290" t="s">
        <v>194</v>
      </c>
      <c r="T16" s="290"/>
      <c r="U16" s="290"/>
      <c r="V16" s="290" t="s">
        <v>195</v>
      </c>
      <c r="W16" s="290"/>
      <c r="X16" s="290"/>
      <c r="Y16" s="290" t="s">
        <v>196</v>
      </c>
      <c r="Z16" s="290"/>
      <c r="AA16" s="290"/>
    </row>
    <row r="17" spans="1:27" ht="15.75">
      <c r="A17" s="50"/>
      <c r="B17" s="50"/>
      <c r="C17" s="229" t="s">
        <v>197</v>
      </c>
      <c r="D17" s="229" t="s">
        <v>198</v>
      </c>
      <c r="E17" s="229" t="s">
        <v>199</v>
      </c>
      <c r="F17" s="229" t="s">
        <v>197</v>
      </c>
      <c r="G17" s="229" t="s">
        <v>198</v>
      </c>
      <c r="H17" s="229" t="s">
        <v>199</v>
      </c>
      <c r="I17" s="229" t="s">
        <v>197</v>
      </c>
      <c r="J17" s="229" t="s">
        <v>198</v>
      </c>
      <c r="K17" s="229" t="s">
        <v>199</v>
      </c>
      <c r="L17" s="229" t="s">
        <v>197</v>
      </c>
      <c r="M17" s="229" t="s">
        <v>198</v>
      </c>
      <c r="N17" s="229" t="s">
        <v>199</v>
      </c>
      <c r="O17" s="229" t="s">
        <v>197</v>
      </c>
      <c r="P17" s="229" t="s">
        <v>200</v>
      </c>
      <c r="Q17" s="229" t="s">
        <v>201</v>
      </c>
      <c r="R17" s="229" t="s">
        <v>199</v>
      </c>
      <c r="S17" s="229" t="s">
        <v>197</v>
      </c>
      <c r="T17" s="229" t="s">
        <v>198</v>
      </c>
      <c r="U17" s="229" t="s">
        <v>199</v>
      </c>
      <c r="V17" s="229" t="s">
        <v>197</v>
      </c>
      <c r="W17" s="229" t="s">
        <v>198</v>
      </c>
      <c r="X17" s="229" t="s">
        <v>199</v>
      </c>
      <c r="Y17" s="229" t="s">
        <v>197</v>
      </c>
      <c r="Z17" s="229" t="s">
        <v>198</v>
      </c>
      <c r="AA17" s="229" t="s">
        <v>199</v>
      </c>
    </row>
    <row r="18" spans="1:27" ht="15.75">
      <c r="A18" s="291" t="s">
        <v>114</v>
      </c>
      <c r="B18" s="292"/>
      <c r="C18" s="230">
        <v>47</v>
      </c>
      <c r="D18" s="230">
        <v>4044</v>
      </c>
      <c r="E18" s="230">
        <v>8478</v>
      </c>
      <c r="F18" s="230">
        <v>21</v>
      </c>
      <c r="G18" s="230">
        <v>167</v>
      </c>
      <c r="H18" s="230">
        <v>348</v>
      </c>
      <c r="I18" s="230">
        <v>74</v>
      </c>
      <c r="J18" s="230">
        <v>289</v>
      </c>
      <c r="K18" s="230">
        <v>609</v>
      </c>
      <c r="L18" s="230">
        <v>5</v>
      </c>
      <c r="M18" s="230">
        <v>98</v>
      </c>
      <c r="N18" s="230">
        <v>201</v>
      </c>
      <c r="O18" s="230">
        <v>124</v>
      </c>
      <c r="P18" s="230">
        <v>265</v>
      </c>
      <c r="Q18" s="230">
        <v>552</v>
      </c>
      <c r="R18" s="230">
        <v>1066</v>
      </c>
      <c r="S18" s="230">
        <v>10</v>
      </c>
      <c r="T18" s="230">
        <v>156</v>
      </c>
      <c r="U18" s="230">
        <v>723</v>
      </c>
      <c r="V18" s="230">
        <v>0</v>
      </c>
      <c r="W18" s="230">
        <v>0</v>
      </c>
      <c r="X18" s="230">
        <v>0</v>
      </c>
      <c r="Y18" s="230">
        <v>6</v>
      </c>
      <c r="Z18" s="230">
        <v>3351</v>
      </c>
      <c r="AA18" s="230">
        <v>3453</v>
      </c>
    </row>
    <row r="19" spans="1:27" ht="15.75">
      <c r="A19" s="286" t="s">
        <v>109</v>
      </c>
      <c r="B19" s="287"/>
      <c r="C19" s="231">
        <v>8</v>
      </c>
      <c r="D19" s="231">
        <v>359</v>
      </c>
      <c r="E19" s="231">
        <v>838</v>
      </c>
      <c r="F19" s="231">
        <v>16</v>
      </c>
      <c r="G19" s="231">
        <v>113</v>
      </c>
      <c r="H19" s="231">
        <v>264</v>
      </c>
      <c r="I19" s="231">
        <v>70</v>
      </c>
      <c r="J19" s="231">
        <v>211</v>
      </c>
      <c r="K19" s="231">
        <v>471</v>
      </c>
      <c r="L19" s="231">
        <v>2</v>
      </c>
      <c r="M19" s="231">
        <v>6</v>
      </c>
      <c r="N19" s="231">
        <v>13</v>
      </c>
      <c r="O19" s="231">
        <v>159</v>
      </c>
      <c r="P19" s="231">
        <v>223</v>
      </c>
      <c r="Q19" s="231">
        <v>538</v>
      </c>
      <c r="R19" s="231">
        <v>1079</v>
      </c>
      <c r="S19" s="231">
        <v>6</v>
      </c>
      <c r="T19" s="231">
        <v>97</v>
      </c>
      <c r="U19" s="231">
        <v>523</v>
      </c>
      <c r="V19" s="231">
        <v>1</v>
      </c>
      <c r="W19" s="231">
        <v>3</v>
      </c>
      <c r="X19" s="231">
        <v>14</v>
      </c>
      <c r="Y19" s="231">
        <v>0</v>
      </c>
      <c r="Z19" s="231">
        <v>0</v>
      </c>
      <c r="AA19" s="231">
        <v>0</v>
      </c>
    </row>
    <row r="20" spans="1:27" ht="15.75">
      <c r="A20" s="286" t="s">
        <v>110</v>
      </c>
      <c r="B20" s="287"/>
      <c r="C20" s="231">
        <v>15</v>
      </c>
      <c r="D20" s="231">
        <v>575</v>
      </c>
      <c r="E20" s="231">
        <v>1354</v>
      </c>
      <c r="F20" s="231">
        <v>18</v>
      </c>
      <c r="G20" s="231">
        <v>130</v>
      </c>
      <c r="H20" s="231">
        <v>299</v>
      </c>
      <c r="I20" s="231">
        <v>78</v>
      </c>
      <c r="J20" s="231">
        <v>243</v>
      </c>
      <c r="K20" s="231">
        <v>533</v>
      </c>
      <c r="L20" s="231">
        <v>3</v>
      </c>
      <c r="M20" s="231">
        <v>22</v>
      </c>
      <c r="N20" s="231">
        <v>52</v>
      </c>
      <c r="O20" s="231">
        <v>159</v>
      </c>
      <c r="P20" s="231">
        <v>239</v>
      </c>
      <c r="Q20" s="231">
        <v>599</v>
      </c>
      <c r="R20" s="231">
        <v>1211</v>
      </c>
      <c r="S20" s="231">
        <v>10</v>
      </c>
      <c r="T20" s="231">
        <v>122</v>
      </c>
      <c r="U20" s="231">
        <v>666</v>
      </c>
      <c r="V20" s="231">
        <v>1</v>
      </c>
      <c r="W20" s="231">
        <v>3</v>
      </c>
      <c r="X20" s="231">
        <v>14</v>
      </c>
      <c r="Y20" s="231">
        <v>0</v>
      </c>
      <c r="Z20" s="231">
        <v>0</v>
      </c>
      <c r="AA20" s="231">
        <v>0</v>
      </c>
    </row>
    <row r="21" spans="1:27" ht="15.75">
      <c r="A21" s="284" t="s">
        <v>106</v>
      </c>
      <c r="B21" s="285"/>
      <c r="C21" s="231">
        <v>2</v>
      </c>
      <c r="D21" s="231">
        <v>120</v>
      </c>
      <c r="E21" s="231">
        <v>333</v>
      </c>
      <c r="F21" s="231">
        <v>2</v>
      </c>
      <c r="G21" s="231">
        <v>9</v>
      </c>
      <c r="H21" s="231">
        <v>24</v>
      </c>
      <c r="I21" s="231">
        <v>13</v>
      </c>
      <c r="J21" s="231">
        <v>40</v>
      </c>
      <c r="K21" s="231">
        <v>103</v>
      </c>
      <c r="L21" s="231">
        <v>1</v>
      </c>
      <c r="M21" s="231">
        <v>1</v>
      </c>
      <c r="N21" s="231">
        <v>4</v>
      </c>
      <c r="O21" s="231">
        <v>14</v>
      </c>
      <c r="P21" s="231">
        <v>22</v>
      </c>
      <c r="Q21" s="231">
        <v>47</v>
      </c>
      <c r="R21" s="231">
        <v>95</v>
      </c>
      <c r="S21" s="231">
        <v>1</v>
      </c>
      <c r="T21" s="231">
        <v>18</v>
      </c>
      <c r="U21" s="231">
        <v>59</v>
      </c>
      <c r="V21" s="231">
        <v>0</v>
      </c>
      <c r="W21" s="231">
        <v>0</v>
      </c>
      <c r="X21" s="231">
        <v>0</v>
      </c>
      <c r="Y21" s="231">
        <v>0</v>
      </c>
      <c r="Z21" s="231">
        <v>0</v>
      </c>
      <c r="AA21" s="231">
        <v>0</v>
      </c>
    </row>
    <row r="22" spans="1:27" ht="15.75">
      <c r="A22" s="286" t="s">
        <v>108</v>
      </c>
      <c r="B22" s="287"/>
      <c r="C22" s="231">
        <v>11</v>
      </c>
      <c r="D22" s="231">
        <v>382</v>
      </c>
      <c r="E22" s="231">
        <v>890</v>
      </c>
      <c r="F22" s="231">
        <v>14</v>
      </c>
      <c r="G22" s="231">
        <v>97</v>
      </c>
      <c r="H22" s="231">
        <v>225</v>
      </c>
      <c r="I22" s="231">
        <v>47</v>
      </c>
      <c r="J22" s="231">
        <v>178</v>
      </c>
      <c r="K22" s="231">
        <v>451</v>
      </c>
      <c r="L22" s="231">
        <v>1</v>
      </c>
      <c r="M22" s="231">
        <v>60</v>
      </c>
      <c r="N22" s="231">
        <v>158</v>
      </c>
      <c r="O22" s="231">
        <v>150</v>
      </c>
      <c r="P22" s="231">
        <v>303</v>
      </c>
      <c r="Q22" s="231">
        <v>835</v>
      </c>
      <c r="R22" s="231">
        <v>1774</v>
      </c>
      <c r="S22" s="231">
        <v>4</v>
      </c>
      <c r="T22" s="231">
        <v>62</v>
      </c>
      <c r="U22" s="231">
        <v>234</v>
      </c>
      <c r="V22" s="231">
        <v>0</v>
      </c>
      <c r="W22" s="231">
        <v>0</v>
      </c>
      <c r="X22" s="231">
        <v>0</v>
      </c>
      <c r="Y22" s="231">
        <v>0</v>
      </c>
      <c r="Z22" s="231">
        <v>0</v>
      </c>
      <c r="AA22" s="231">
        <v>0</v>
      </c>
    </row>
    <row r="23" spans="1:27" ht="15.75">
      <c r="A23" s="286" t="s">
        <v>111</v>
      </c>
      <c r="B23" s="287"/>
      <c r="C23" s="231">
        <v>11</v>
      </c>
      <c r="D23" s="231">
        <v>324</v>
      </c>
      <c r="E23" s="231">
        <v>780</v>
      </c>
      <c r="F23" s="231">
        <v>11</v>
      </c>
      <c r="G23" s="231">
        <v>84</v>
      </c>
      <c r="H23" s="231">
        <v>205</v>
      </c>
      <c r="I23" s="231">
        <v>54</v>
      </c>
      <c r="J23" s="231">
        <v>156</v>
      </c>
      <c r="K23" s="231">
        <v>355</v>
      </c>
      <c r="L23" s="231">
        <v>0</v>
      </c>
      <c r="M23" s="231">
        <v>0</v>
      </c>
      <c r="N23" s="231">
        <v>0</v>
      </c>
      <c r="O23" s="231">
        <v>64</v>
      </c>
      <c r="P23" s="231">
        <v>103</v>
      </c>
      <c r="Q23" s="231">
        <v>263</v>
      </c>
      <c r="R23" s="231">
        <v>546</v>
      </c>
      <c r="S23" s="231">
        <v>2</v>
      </c>
      <c r="T23" s="231">
        <v>21</v>
      </c>
      <c r="U23" s="231">
        <v>92</v>
      </c>
      <c r="V23" s="231">
        <v>0</v>
      </c>
      <c r="W23" s="231">
        <v>0</v>
      </c>
      <c r="X23" s="231">
        <v>0</v>
      </c>
      <c r="Y23" s="231">
        <v>0</v>
      </c>
      <c r="Z23" s="231">
        <v>0</v>
      </c>
      <c r="AA23" s="231">
        <v>0</v>
      </c>
    </row>
    <row r="24" spans="1:27" ht="15.75">
      <c r="A24" s="286" t="s">
        <v>115</v>
      </c>
      <c r="B24" s="287"/>
      <c r="C24" s="231">
        <v>10</v>
      </c>
      <c r="D24" s="231">
        <v>619</v>
      </c>
      <c r="E24" s="231">
        <v>1474</v>
      </c>
      <c r="F24" s="231">
        <v>3</v>
      </c>
      <c r="G24" s="231">
        <v>21</v>
      </c>
      <c r="H24" s="231">
        <v>48</v>
      </c>
      <c r="I24" s="231">
        <v>33</v>
      </c>
      <c r="J24" s="231">
        <v>117</v>
      </c>
      <c r="K24" s="231">
        <v>288</v>
      </c>
      <c r="L24" s="231">
        <v>0</v>
      </c>
      <c r="M24" s="231">
        <v>0</v>
      </c>
      <c r="N24" s="231">
        <v>0</v>
      </c>
      <c r="O24" s="231">
        <v>38</v>
      </c>
      <c r="P24" s="231">
        <v>75</v>
      </c>
      <c r="Q24" s="231">
        <v>171</v>
      </c>
      <c r="R24" s="231">
        <v>344</v>
      </c>
      <c r="S24" s="231">
        <v>7</v>
      </c>
      <c r="T24" s="231">
        <v>49</v>
      </c>
      <c r="U24" s="231">
        <v>222</v>
      </c>
      <c r="V24" s="231">
        <v>0</v>
      </c>
      <c r="W24" s="231">
        <v>0</v>
      </c>
      <c r="X24" s="231">
        <v>0</v>
      </c>
      <c r="Y24" s="50">
        <v>1</v>
      </c>
      <c r="Z24" s="231">
        <v>556</v>
      </c>
      <c r="AA24" s="231">
        <v>570</v>
      </c>
    </row>
    <row r="25" spans="1:27" ht="15.75">
      <c r="A25" s="286" t="s">
        <v>17</v>
      </c>
      <c r="B25" s="287"/>
      <c r="C25" s="231">
        <v>28</v>
      </c>
      <c r="D25" s="231">
        <v>1031</v>
      </c>
      <c r="E25" s="231">
        <v>2589</v>
      </c>
      <c r="F25" s="231">
        <v>28</v>
      </c>
      <c r="G25" s="231">
        <v>271</v>
      </c>
      <c r="H25" s="231">
        <v>638</v>
      </c>
      <c r="I25" s="231">
        <v>218</v>
      </c>
      <c r="J25" s="231">
        <v>725</v>
      </c>
      <c r="K25" s="231">
        <v>1675</v>
      </c>
      <c r="L25" s="231">
        <v>1</v>
      </c>
      <c r="M25" s="231">
        <v>5</v>
      </c>
      <c r="N25" s="231">
        <v>10</v>
      </c>
      <c r="O25" s="231">
        <v>786</v>
      </c>
      <c r="P25" s="231">
        <v>1091</v>
      </c>
      <c r="Q25" s="231">
        <v>3243</v>
      </c>
      <c r="R25" s="231">
        <v>6097</v>
      </c>
      <c r="S25" s="231">
        <v>13</v>
      </c>
      <c r="T25" s="231">
        <v>98</v>
      </c>
      <c r="U25" s="231">
        <v>450</v>
      </c>
      <c r="V25" s="231">
        <v>2</v>
      </c>
      <c r="W25" s="231">
        <v>9</v>
      </c>
      <c r="X25" s="231">
        <v>28</v>
      </c>
      <c r="Y25" s="231">
        <v>2</v>
      </c>
      <c r="Z25" s="231">
        <v>484</v>
      </c>
      <c r="AA25" s="231">
        <v>504</v>
      </c>
    </row>
    <row r="26" spans="1:27" ht="15.75">
      <c r="A26" s="296" t="s">
        <v>202</v>
      </c>
      <c r="B26" s="297"/>
      <c r="C26" s="233">
        <v>28</v>
      </c>
      <c r="D26" s="233">
        <v>1168</v>
      </c>
      <c r="E26" s="233">
        <v>2508</v>
      </c>
      <c r="F26" s="233">
        <v>24</v>
      </c>
      <c r="G26" s="233">
        <v>171</v>
      </c>
      <c r="H26" s="233">
        <v>382</v>
      </c>
      <c r="I26" s="233">
        <v>97</v>
      </c>
      <c r="J26" s="233">
        <v>298</v>
      </c>
      <c r="K26" s="233">
        <v>657</v>
      </c>
      <c r="L26" s="233">
        <v>2</v>
      </c>
      <c r="M26" s="233">
        <v>11</v>
      </c>
      <c r="N26" s="233">
        <v>27</v>
      </c>
      <c r="O26" s="233">
        <v>96</v>
      </c>
      <c r="P26" s="233">
        <v>192</v>
      </c>
      <c r="Q26" s="233">
        <v>435</v>
      </c>
      <c r="R26" s="233">
        <v>898</v>
      </c>
      <c r="S26" s="233">
        <v>0</v>
      </c>
      <c r="T26" s="233">
        <v>0</v>
      </c>
      <c r="U26" s="233">
        <v>0</v>
      </c>
      <c r="V26" s="233">
        <v>0</v>
      </c>
      <c r="W26" s="233">
        <v>0</v>
      </c>
      <c r="X26" s="233">
        <v>0</v>
      </c>
      <c r="Y26" s="233">
        <v>3</v>
      </c>
      <c r="Z26" s="233">
        <v>234</v>
      </c>
      <c r="AA26" s="233">
        <v>315</v>
      </c>
    </row>
    <row r="28" spans="1:27" ht="20.25">
      <c r="A28" s="288" t="s">
        <v>204</v>
      </c>
      <c r="B28" s="289"/>
      <c r="C28" s="290" t="s">
        <v>189</v>
      </c>
      <c r="D28" s="290"/>
      <c r="E28" s="290"/>
      <c r="F28" s="290" t="s">
        <v>190</v>
      </c>
      <c r="G28" s="290"/>
      <c r="H28" s="290"/>
      <c r="I28" s="290" t="s">
        <v>191</v>
      </c>
      <c r="J28" s="290"/>
      <c r="K28" s="290"/>
      <c r="L28" s="290" t="s">
        <v>192</v>
      </c>
      <c r="M28" s="290"/>
      <c r="N28" s="290"/>
      <c r="O28" s="293" t="s">
        <v>193</v>
      </c>
      <c r="P28" s="294"/>
      <c r="Q28" s="294"/>
      <c r="R28" s="295"/>
      <c r="S28" s="290" t="s">
        <v>194</v>
      </c>
      <c r="T28" s="290"/>
      <c r="U28" s="290"/>
      <c r="V28" s="290" t="s">
        <v>195</v>
      </c>
      <c r="W28" s="290"/>
      <c r="X28" s="290"/>
      <c r="Y28" s="290" t="s">
        <v>196</v>
      </c>
      <c r="Z28" s="290"/>
      <c r="AA28" s="290"/>
    </row>
    <row r="29" spans="1:27" ht="15.75">
      <c r="A29" s="50"/>
      <c r="B29" s="50"/>
      <c r="C29" s="229" t="s">
        <v>197</v>
      </c>
      <c r="D29" s="229" t="s">
        <v>198</v>
      </c>
      <c r="E29" s="229" t="s">
        <v>199</v>
      </c>
      <c r="F29" s="229" t="s">
        <v>197</v>
      </c>
      <c r="G29" s="229" t="s">
        <v>198</v>
      </c>
      <c r="H29" s="229" t="s">
        <v>199</v>
      </c>
      <c r="I29" s="229" t="s">
        <v>197</v>
      </c>
      <c r="J29" s="229" t="s">
        <v>198</v>
      </c>
      <c r="K29" s="229" t="s">
        <v>199</v>
      </c>
      <c r="L29" s="229" t="s">
        <v>197</v>
      </c>
      <c r="M29" s="229" t="s">
        <v>198</v>
      </c>
      <c r="N29" s="229" t="s">
        <v>199</v>
      </c>
      <c r="O29" s="229" t="s">
        <v>197</v>
      </c>
      <c r="P29" s="229" t="s">
        <v>200</v>
      </c>
      <c r="Q29" s="229" t="s">
        <v>201</v>
      </c>
      <c r="R29" s="229" t="s">
        <v>199</v>
      </c>
      <c r="S29" s="229" t="s">
        <v>197</v>
      </c>
      <c r="T29" s="229" t="s">
        <v>198</v>
      </c>
      <c r="U29" s="229" t="s">
        <v>199</v>
      </c>
      <c r="V29" s="229" t="s">
        <v>197</v>
      </c>
      <c r="W29" s="229" t="s">
        <v>198</v>
      </c>
      <c r="X29" s="229" t="s">
        <v>199</v>
      </c>
      <c r="Y29" s="229" t="s">
        <v>197</v>
      </c>
      <c r="Z29" s="229" t="s">
        <v>198</v>
      </c>
      <c r="AA29" s="229" t="s">
        <v>199</v>
      </c>
    </row>
    <row r="30" spans="1:27" ht="15.75">
      <c r="A30" s="291" t="s">
        <v>114</v>
      </c>
      <c r="B30" s="292"/>
      <c r="C30" s="230">
        <v>48</v>
      </c>
      <c r="D30" s="230">
        <v>4195</v>
      </c>
      <c r="E30" s="230">
        <v>8808</v>
      </c>
      <c r="F30" s="230">
        <v>17</v>
      </c>
      <c r="G30" s="230">
        <v>138</v>
      </c>
      <c r="H30" s="230">
        <v>290</v>
      </c>
      <c r="I30" s="230">
        <v>68</v>
      </c>
      <c r="J30" s="230">
        <v>247</v>
      </c>
      <c r="K30" s="230">
        <v>528</v>
      </c>
      <c r="L30" s="230">
        <v>8</v>
      </c>
      <c r="M30" s="230">
        <v>110</v>
      </c>
      <c r="N30" s="230">
        <v>225</v>
      </c>
      <c r="O30" s="230">
        <v>147</v>
      </c>
      <c r="P30" s="230">
        <v>310</v>
      </c>
      <c r="Q30" s="230">
        <v>721</v>
      </c>
      <c r="R30" s="230">
        <v>1362</v>
      </c>
      <c r="S30" s="230">
        <v>10</v>
      </c>
      <c r="T30" s="230">
        <v>158</v>
      </c>
      <c r="U30" s="230">
        <v>664</v>
      </c>
      <c r="V30" s="230">
        <v>0</v>
      </c>
      <c r="W30" s="230">
        <v>0</v>
      </c>
      <c r="X30" s="230">
        <v>0</v>
      </c>
      <c r="Y30" s="230">
        <v>8</v>
      </c>
      <c r="Z30" s="230">
        <v>3454</v>
      </c>
      <c r="AA30" s="230">
        <v>3577</v>
      </c>
    </row>
    <row r="31" spans="1:27" ht="15.75">
      <c r="A31" s="286" t="s">
        <v>109</v>
      </c>
      <c r="B31" s="287"/>
      <c r="C31" s="231">
        <v>8</v>
      </c>
      <c r="D31" s="231">
        <v>359</v>
      </c>
      <c r="E31" s="231">
        <v>843</v>
      </c>
      <c r="F31" s="231">
        <v>16</v>
      </c>
      <c r="G31" s="231">
        <v>120</v>
      </c>
      <c r="H31" s="231">
        <v>282</v>
      </c>
      <c r="I31" s="231">
        <v>70</v>
      </c>
      <c r="J31" s="231">
        <v>230</v>
      </c>
      <c r="K31" s="231">
        <v>508</v>
      </c>
      <c r="L31" s="231">
        <v>4</v>
      </c>
      <c r="M31" s="231">
        <v>37</v>
      </c>
      <c r="N31" s="231">
        <v>77</v>
      </c>
      <c r="O31" s="231">
        <v>161</v>
      </c>
      <c r="P31" s="231">
        <v>224</v>
      </c>
      <c r="Q31" s="231">
        <v>539</v>
      </c>
      <c r="R31" s="231">
        <v>1079</v>
      </c>
      <c r="S31" s="231">
        <v>5</v>
      </c>
      <c r="T31" s="231">
        <v>68</v>
      </c>
      <c r="U31" s="231">
        <v>462</v>
      </c>
      <c r="V31" s="50">
        <v>1</v>
      </c>
      <c r="W31" s="231">
        <v>3</v>
      </c>
      <c r="X31" s="231">
        <v>14</v>
      </c>
      <c r="Y31" s="231">
        <v>0</v>
      </c>
      <c r="Z31" s="231">
        <v>0</v>
      </c>
      <c r="AA31" s="231">
        <v>0</v>
      </c>
    </row>
    <row r="32" spans="1:27" ht="15.75">
      <c r="A32" s="286" t="s">
        <v>110</v>
      </c>
      <c r="B32" s="287"/>
      <c r="C32" s="231">
        <v>15</v>
      </c>
      <c r="D32" s="231">
        <v>573</v>
      </c>
      <c r="E32" s="231">
        <v>1355</v>
      </c>
      <c r="F32" s="231">
        <v>19</v>
      </c>
      <c r="G32" s="231">
        <v>147</v>
      </c>
      <c r="H32" s="231">
        <v>338</v>
      </c>
      <c r="I32" s="231">
        <v>84</v>
      </c>
      <c r="J32" s="231">
        <v>265</v>
      </c>
      <c r="K32" s="231">
        <v>583</v>
      </c>
      <c r="L32" s="231">
        <v>5</v>
      </c>
      <c r="M32" s="231">
        <v>52</v>
      </c>
      <c r="N32" s="231">
        <v>114</v>
      </c>
      <c r="O32" s="231">
        <v>155</v>
      </c>
      <c r="P32" s="231">
        <v>235</v>
      </c>
      <c r="Q32" s="231">
        <v>592</v>
      </c>
      <c r="R32" s="231">
        <v>1190</v>
      </c>
      <c r="S32" s="231">
        <v>9</v>
      </c>
      <c r="T32" s="231">
        <v>87</v>
      </c>
      <c r="U32" s="231">
        <v>569</v>
      </c>
      <c r="V32" s="50">
        <v>1</v>
      </c>
      <c r="W32" s="231">
        <v>3</v>
      </c>
      <c r="X32" s="231">
        <v>14</v>
      </c>
      <c r="Y32" s="231">
        <v>0</v>
      </c>
      <c r="Z32" s="231">
        <v>0</v>
      </c>
      <c r="AA32" s="231">
        <v>0</v>
      </c>
    </row>
    <row r="33" spans="1:27" ht="15.75">
      <c r="A33" s="284" t="s">
        <v>106</v>
      </c>
      <c r="B33" s="285"/>
      <c r="C33" s="231">
        <v>2</v>
      </c>
      <c r="D33" s="231">
        <v>120</v>
      </c>
      <c r="E33" s="231">
        <v>338</v>
      </c>
      <c r="F33" s="231">
        <v>2</v>
      </c>
      <c r="G33" s="231">
        <v>10</v>
      </c>
      <c r="H33" s="231">
        <v>25</v>
      </c>
      <c r="I33" s="231">
        <v>14</v>
      </c>
      <c r="J33" s="231">
        <v>42</v>
      </c>
      <c r="K33" s="231">
        <v>109</v>
      </c>
      <c r="L33" s="231">
        <v>1</v>
      </c>
      <c r="M33" s="231">
        <v>3</v>
      </c>
      <c r="N33" s="231">
        <v>9</v>
      </c>
      <c r="O33" s="231">
        <v>13</v>
      </c>
      <c r="P33" s="231">
        <v>21</v>
      </c>
      <c r="Q33" s="231">
        <v>45</v>
      </c>
      <c r="R33" s="231">
        <v>89</v>
      </c>
      <c r="S33" s="231">
        <v>1</v>
      </c>
      <c r="T33" s="231">
        <v>18</v>
      </c>
      <c r="U33" s="231">
        <v>59</v>
      </c>
      <c r="V33" s="231">
        <v>0</v>
      </c>
      <c r="W33" s="231">
        <v>0</v>
      </c>
      <c r="X33" s="231">
        <v>0</v>
      </c>
      <c r="Y33" s="231">
        <v>0</v>
      </c>
      <c r="Z33" s="231">
        <v>0</v>
      </c>
      <c r="AA33" s="231">
        <v>0</v>
      </c>
    </row>
    <row r="34" spans="1:27" ht="15.75">
      <c r="A34" s="286" t="s">
        <v>108</v>
      </c>
      <c r="B34" s="287"/>
      <c r="C34" s="231">
        <v>11</v>
      </c>
      <c r="D34" s="231">
        <v>384</v>
      </c>
      <c r="E34" s="231">
        <v>895</v>
      </c>
      <c r="F34" s="231">
        <v>14</v>
      </c>
      <c r="G34" s="231">
        <v>98</v>
      </c>
      <c r="H34" s="231">
        <v>224</v>
      </c>
      <c r="I34" s="231">
        <v>46</v>
      </c>
      <c r="J34" s="231">
        <v>147</v>
      </c>
      <c r="K34" s="231">
        <v>344</v>
      </c>
      <c r="L34" s="231">
        <v>2</v>
      </c>
      <c r="M34" s="231">
        <v>109</v>
      </c>
      <c r="N34" s="231">
        <v>286</v>
      </c>
      <c r="O34" s="231">
        <v>162</v>
      </c>
      <c r="P34" s="231">
        <v>325</v>
      </c>
      <c r="Q34" s="231">
        <v>905</v>
      </c>
      <c r="R34" s="231">
        <v>1902</v>
      </c>
      <c r="S34" s="231">
        <v>3</v>
      </c>
      <c r="T34" s="231">
        <v>42</v>
      </c>
      <c r="U34" s="231">
        <v>164</v>
      </c>
      <c r="V34" s="231">
        <v>0</v>
      </c>
      <c r="W34" s="231">
        <v>0</v>
      </c>
      <c r="X34" s="231">
        <v>0</v>
      </c>
      <c r="Y34" s="231">
        <v>1</v>
      </c>
      <c r="Z34" s="231">
        <v>20</v>
      </c>
      <c r="AA34" s="231">
        <v>40</v>
      </c>
    </row>
    <row r="35" spans="1:27" ht="15.75">
      <c r="A35" s="286" t="s">
        <v>111</v>
      </c>
      <c r="B35" s="287"/>
      <c r="C35" s="231">
        <v>10</v>
      </c>
      <c r="D35" s="231">
        <v>309</v>
      </c>
      <c r="E35" s="231">
        <v>747</v>
      </c>
      <c r="F35" s="231">
        <v>11</v>
      </c>
      <c r="G35" s="231">
        <v>81</v>
      </c>
      <c r="H35" s="231">
        <v>196</v>
      </c>
      <c r="I35" s="231">
        <v>52</v>
      </c>
      <c r="J35" s="231">
        <v>153</v>
      </c>
      <c r="K35" s="231">
        <v>349</v>
      </c>
      <c r="L35" s="231">
        <v>0</v>
      </c>
      <c r="M35" s="231">
        <v>0</v>
      </c>
      <c r="N35" s="231">
        <v>0</v>
      </c>
      <c r="O35" s="231">
        <v>63</v>
      </c>
      <c r="P35" s="231">
        <v>107</v>
      </c>
      <c r="Q35" s="231">
        <v>264</v>
      </c>
      <c r="R35" s="231">
        <v>548</v>
      </c>
      <c r="S35" s="231">
        <v>2</v>
      </c>
      <c r="T35" s="231">
        <v>21</v>
      </c>
      <c r="U35" s="231">
        <v>92</v>
      </c>
      <c r="V35" s="231">
        <v>0</v>
      </c>
      <c r="W35" s="231">
        <v>0</v>
      </c>
      <c r="X35" s="231">
        <v>0</v>
      </c>
      <c r="Y35" s="231">
        <v>0</v>
      </c>
      <c r="Z35" s="231">
        <v>0</v>
      </c>
      <c r="AA35" s="231">
        <v>0</v>
      </c>
    </row>
    <row r="36" spans="1:27" ht="15.75">
      <c r="A36" s="286" t="s">
        <v>115</v>
      </c>
      <c r="B36" s="287"/>
      <c r="C36" s="231">
        <v>10</v>
      </c>
      <c r="D36" s="231">
        <v>635</v>
      </c>
      <c r="E36" s="231">
        <v>1544</v>
      </c>
      <c r="F36" s="231">
        <v>3</v>
      </c>
      <c r="G36" s="231">
        <v>21</v>
      </c>
      <c r="H36" s="231">
        <v>50</v>
      </c>
      <c r="I36" s="231">
        <v>48</v>
      </c>
      <c r="J36" s="231">
        <v>154</v>
      </c>
      <c r="K36" s="231">
        <v>362</v>
      </c>
      <c r="L36" s="231">
        <v>2</v>
      </c>
      <c r="M36" s="231">
        <v>4</v>
      </c>
      <c r="N36" s="231">
        <v>8</v>
      </c>
      <c r="O36" s="231">
        <v>49</v>
      </c>
      <c r="P36" s="231">
        <v>87</v>
      </c>
      <c r="Q36" s="231">
        <v>205</v>
      </c>
      <c r="R36" s="231">
        <v>419</v>
      </c>
      <c r="S36" s="50">
        <v>7</v>
      </c>
      <c r="T36" s="231">
        <v>43</v>
      </c>
      <c r="U36" s="231">
        <v>227</v>
      </c>
      <c r="V36" s="231">
        <v>0</v>
      </c>
      <c r="W36" s="231">
        <v>0</v>
      </c>
      <c r="X36" s="231">
        <v>0</v>
      </c>
      <c r="Y36" s="231">
        <v>1</v>
      </c>
      <c r="Z36" s="231">
        <v>556</v>
      </c>
      <c r="AA36" s="231">
        <v>570</v>
      </c>
    </row>
    <row r="37" spans="1:27" ht="15.75">
      <c r="A37" s="286" t="s">
        <v>17</v>
      </c>
      <c r="B37" s="287"/>
      <c r="C37" s="231">
        <v>28</v>
      </c>
      <c r="D37" s="231">
        <v>1043</v>
      </c>
      <c r="E37" s="231">
        <v>2654</v>
      </c>
      <c r="F37" s="231">
        <v>26</v>
      </c>
      <c r="G37" s="231">
        <v>252</v>
      </c>
      <c r="H37" s="231">
        <v>596</v>
      </c>
      <c r="I37" s="231">
        <v>207</v>
      </c>
      <c r="J37" s="231">
        <v>714</v>
      </c>
      <c r="K37" s="231">
        <v>1659</v>
      </c>
      <c r="L37" s="231">
        <v>1</v>
      </c>
      <c r="M37" s="231">
        <v>1</v>
      </c>
      <c r="N37" s="231">
        <v>2</v>
      </c>
      <c r="O37" s="231">
        <v>756</v>
      </c>
      <c r="P37" s="231">
        <v>1066</v>
      </c>
      <c r="Q37" s="231">
        <v>3212</v>
      </c>
      <c r="R37" s="231">
        <v>6039</v>
      </c>
      <c r="S37" s="231">
        <v>13</v>
      </c>
      <c r="T37" s="231">
        <v>115</v>
      </c>
      <c r="U37" s="231">
        <v>501</v>
      </c>
      <c r="V37" s="231">
        <v>2</v>
      </c>
      <c r="W37" s="231">
        <v>9</v>
      </c>
      <c r="X37" s="231">
        <v>28</v>
      </c>
      <c r="Y37" s="231">
        <v>3</v>
      </c>
      <c r="Z37" s="231">
        <v>490</v>
      </c>
      <c r="AA37" s="231">
        <v>532</v>
      </c>
    </row>
    <row r="38" spans="1:27" ht="15.75">
      <c r="A38" s="296" t="s">
        <v>202</v>
      </c>
      <c r="B38" s="297"/>
      <c r="C38" s="233">
        <v>28</v>
      </c>
      <c r="D38" s="233">
        <v>1186</v>
      </c>
      <c r="E38" s="233">
        <v>2564</v>
      </c>
      <c r="F38" s="233">
        <v>22</v>
      </c>
      <c r="G38" s="233">
        <v>155</v>
      </c>
      <c r="H38" s="233">
        <v>348</v>
      </c>
      <c r="I38" s="233">
        <v>96</v>
      </c>
      <c r="J38" s="233">
        <v>301</v>
      </c>
      <c r="K38" s="233">
        <v>661</v>
      </c>
      <c r="L38" s="233">
        <v>6</v>
      </c>
      <c r="M38" s="233">
        <v>24</v>
      </c>
      <c r="N38" s="233">
        <v>53</v>
      </c>
      <c r="O38" s="233">
        <v>101</v>
      </c>
      <c r="P38" s="233">
        <v>199</v>
      </c>
      <c r="Q38" s="233">
        <v>466</v>
      </c>
      <c r="R38" s="233">
        <v>956</v>
      </c>
      <c r="S38" s="233">
        <v>0</v>
      </c>
      <c r="T38" s="233">
        <v>0</v>
      </c>
      <c r="U38" s="233">
        <v>0</v>
      </c>
      <c r="V38" s="233">
        <v>0</v>
      </c>
      <c r="W38" s="233">
        <v>0</v>
      </c>
      <c r="X38" s="233">
        <v>0</v>
      </c>
      <c r="Y38" s="233">
        <v>0</v>
      </c>
      <c r="Z38" s="233">
        <v>0</v>
      </c>
      <c r="AA38" s="233">
        <v>0</v>
      </c>
    </row>
    <row r="39" spans="1:27">
      <c r="A39" s="234" t="s">
        <v>206</v>
      </c>
    </row>
    <row r="40" spans="1:27">
      <c r="A40" s="234" t="s">
        <v>207</v>
      </c>
    </row>
    <row r="41" spans="1:27">
      <c r="A41" s="234"/>
    </row>
    <row r="42" spans="1:27">
      <c r="A42" s="169" t="s">
        <v>93</v>
      </c>
    </row>
  </sheetData>
  <mergeCells count="54">
    <mergeCell ref="A36:B36"/>
    <mergeCell ref="A37:B37"/>
    <mergeCell ref="A38:B38"/>
    <mergeCell ref="S28:U28"/>
    <mergeCell ref="V28:X28"/>
    <mergeCell ref="A33:B33"/>
    <mergeCell ref="A34:B34"/>
    <mergeCell ref="A35:B35"/>
    <mergeCell ref="Y28:AA28"/>
    <mergeCell ref="A30:B30"/>
    <mergeCell ref="A31:B31"/>
    <mergeCell ref="A32:B32"/>
    <mergeCell ref="A28:B28"/>
    <mergeCell ref="C28:E28"/>
    <mergeCell ref="F28:H28"/>
    <mergeCell ref="I28:K28"/>
    <mergeCell ref="L28:N28"/>
    <mergeCell ref="O28:R28"/>
    <mergeCell ref="Y16:AA16"/>
    <mergeCell ref="A18:B18"/>
    <mergeCell ref="A19:B19"/>
    <mergeCell ref="A20:B20"/>
    <mergeCell ref="A16:B16"/>
    <mergeCell ref="C16:E16"/>
    <mergeCell ref="F16:H16"/>
    <mergeCell ref="I16:K16"/>
    <mergeCell ref="L16:N16"/>
    <mergeCell ref="O16:R16"/>
    <mergeCell ref="A12:B12"/>
    <mergeCell ref="A13:B13"/>
    <mergeCell ref="A26:B26"/>
    <mergeCell ref="S16:U16"/>
    <mergeCell ref="V16:X16"/>
    <mergeCell ref="A21:B21"/>
    <mergeCell ref="A22:B22"/>
    <mergeCell ref="A23:B23"/>
    <mergeCell ref="A24:B24"/>
    <mergeCell ref="A25:B25"/>
    <mergeCell ref="A14:B14"/>
    <mergeCell ref="Y4:AA4"/>
    <mergeCell ref="A6:B6"/>
    <mergeCell ref="A7:B7"/>
    <mergeCell ref="L4:N4"/>
    <mergeCell ref="O4:R4"/>
    <mergeCell ref="C4:E4"/>
    <mergeCell ref="F4:H4"/>
    <mergeCell ref="I4:K4"/>
    <mergeCell ref="S4:U4"/>
    <mergeCell ref="V4:X4"/>
    <mergeCell ref="A9:B9"/>
    <mergeCell ref="A10:B10"/>
    <mergeCell ref="A11:B11"/>
    <mergeCell ref="A8:B8"/>
    <mergeCell ref="A4:B4"/>
  </mergeCells>
  <hyperlinks>
    <hyperlink ref="A1" location="Contents!A1" display="Contents "/>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18"/>
  <sheetViews>
    <sheetView workbookViewId="0">
      <selection activeCell="A17" sqref="A17:XFD17"/>
    </sheetView>
  </sheetViews>
  <sheetFormatPr defaultRowHeight="15"/>
  <cols>
    <col min="1" max="1" width="31.77734375" customWidth="1"/>
    <col min="2" max="2" width="11.21875" customWidth="1"/>
    <col min="3" max="3" width="10.5546875" customWidth="1"/>
    <col min="4" max="4" width="10.77734375" customWidth="1"/>
    <col min="5" max="5" width="11.44140625" customWidth="1"/>
    <col min="6" max="6" width="11.5546875" customWidth="1"/>
    <col min="7" max="7" width="10.77734375" customWidth="1"/>
  </cols>
  <sheetData>
    <row r="1" spans="1:7">
      <c r="A1" s="46" t="s">
        <v>90</v>
      </c>
    </row>
    <row r="2" spans="1:7" ht="15.75">
      <c r="A2" s="145" t="s">
        <v>181</v>
      </c>
    </row>
    <row r="3" spans="1:7" ht="15.75" thickBot="1"/>
    <row r="4" spans="1:7" ht="15.75">
      <c r="A4" s="210"/>
      <c r="B4" s="298">
        <v>2011</v>
      </c>
      <c r="C4" s="299"/>
      <c r="D4" s="300">
        <v>2012</v>
      </c>
      <c r="E4" s="299"/>
      <c r="F4" s="300">
        <v>2013</v>
      </c>
      <c r="G4" s="301"/>
    </row>
    <row r="5" spans="1:7" ht="47.25">
      <c r="A5" s="226"/>
      <c r="B5" s="211" t="s">
        <v>177</v>
      </c>
      <c r="C5" s="212" t="s">
        <v>178</v>
      </c>
      <c r="D5" s="213" t="s">
        <v>177</v>
      </c>
      <c r="E5" s="212" t="s">
        <v>178</v>
      </c>
      <c r="F5" s="213" t="s">
        <v>177</v>
      </c>
      <c r="G5" s="208" t="s">
        <v>178</v>
      </c>
    </row>
    <row r="6" spans="1:7" ht="15.75">
      <c r="A6" s="177" t="s">
        <v>114</v>
      </c>
      <c r="B6" s="214">
        <v>0.62798581493923933</v>
      </c>
      <c r="C6" s="215">
        <v>0.4400231250584305</v>
      </c>
      <c r="D6" s="216">
        <v>0.72009873652624068</v>
      </c>
      <c r="E6" s="215">
        <v>0.50674554359154644</v>
      </c>
      <c r="F6" s="216">
        <v>0.72009873652624068</v>
      </c>
      <c r="G6" s="217">
        <v>0.50674554359154644</v>
      </c>
    </row>
    <row r="7" spans="1:7" ht="15.75">
      <c r="A7" s="177" t="s">
        <v>109</v>
      </c>
      <c r="B7" s="214">
        <v>0.55073977436070654</v>
      </c>
      <c r="C7" s="215">
        <v>0.42981769592775376</v>
      </c>
      <c r="D7" s="216">
        <v>0.57243521017645793</v>
      </c>
      <c r="E7" s="215">
        <v>0.44284158492187442</v>
      </c>
      <c r="F7" s="216">
        <v>0.57243521017645793</v>
      </c>
      <c r="G7" s="217">
        <v>0.44284158492187442</v>
      </c>
    </row>
    <row r="8" spans="1:7" ht="15.75">
      <c r="A8" s="177" t="s">
        <v>110</v>
      </c>
      <c r="B8" s="214">
        <v>0.5194813186013042</v>
      </c>
      <c r="C8" s="215">
        <v>0.41520607607349891</v>
      </c>
      <c r="D8" s="216">
        <v>0.54159924875043652</v>
      </c>
      <c r="E8" s="215">
        <v>0.42381481359093809</v>
      </c>
      <c r="F8" s="216">
        <v>0.54159924875043652</v>
      </c>
      <c r="G8" s="217">
        <v>0.42381481359093809</v>
      </c>
    </row>
    <row r="9" spans="1:7" ht="15.75">
      <c r="A9" s="177" t="s">
        <v>106</v>
      </c>
      <c r="B9" s="222" t="s">
        <v>28</v>
      </c>
      <c r="C9" s="223" t="s">
        <v>28</v>
      </c>
      <c r="D9" s="224" t="s">
        <v>28</v>
      </c>
      <c r="E9" s="223" t="s">
        <v>28</v>
      </c>
      <c r="F9" s="224" t="s">
        <v>28</v>
      </c>
      <c r="G9" s="225" t="s">
        <v>28</v>
      </c>
    </row>
    <row r="10" spans="1:7" ht="15.75">
      <c r="A10" s="177" t="s">
        <v>108</v>
      </c>
      <c r="B10" s="214">
        <v>0.57796705914222235</v>
      </c>
      <c r="C10" s="215">
        <v>0.45134470867686705</v>
      </c>
      <c r="D10" s="216">
        <v>0.67547374764939783</v>
      </c>
      <c r="E10" s="215">
        <v>0.48823066910575968</v>
      </c>
      <c r="F10" s="216">
        <v>0.67547374764939783</v>
      </c>
      <c r="G10" s="217">
        <v>0.48823066910575968</v>
      </c>
    </row>
    <row r="11" spans="1:7" ht="15.75">
      <c r="A11" s="177" t="s">
        <v>111</v>
      </c>
      <c r="B11" s="214">
        <v>0.47427055528998396</v>
      </c>
      <c r="C11" s="215">
        <v>0.33908312419942221</v>
      </c>
      <c r="D11" s="216">
        <v>0.48485217032004196</v>
      </c>
      <c r="E11" s="215">
        <v>0.30983228981608829</v>
      </c>
      <c r="F11" s="216">
        <v>0.48485217032004196</v>
      </c>
      <c r="G11" s="217">
        <v>0.30983228981608829</v>
      </c>
    </row>
    <row r="12" spans="1:7" ht="15.75">
      <c r="A12" s="177" t="s">
        <v>115</v>
      </c>
      <c r="B12" s="214">
        <v>0.62437417652754867</v>
      </c>
      <c r="C12" s="215">
        <v>0.42128718947661048</v>
      </c>
      <c r="D12" s="216">
        <v>0.62890374428695095</v>
      </c>
      <c r="E12" s="215">
        <v>0.415207453165786</v>
      </c>
      <c r="F12" s="216">
        <v>0.62890374428695095</v>
      </c>
      <c r="G12" s="217">
        <v>0.415207453165786</v>
      </c>
    </row>
    <row r="13" spans="1:7" ht="15.75">
      <c r="A13" s="177" t="s">
        <v>17</v>
      </c>
      <c r="B13" s="214">
        <v>0.53280333719155704</v>
      </c>
      <c r="C13" s="215">
        <v>0.35961041529551818</v>
      </c>
      <c r="D13" s="216">
        <v>0.57215730083733884</v>
      </c>
      <c r="E13" s="215">
        <v>0.38006092789015139</v>
      </c>
      <c r="F13" s="216">
        <v>0.57215730083733884</v>
      </c>
      <c r="G13" s="217">
        <v>0.38006092789015139</v>
      </c>
    </row>
    <row r="14" spans="1:7" ht="16.5" thickBot="1">
      <c r="A14" s="135" t="s">
        <v>116</v>
      </c>
      <c r="B14" s="218">
        <v>0.49709030223167272</v>
      </c>
      <c r="C14" s="219">
        <v>0.34845134845052689</v>
      </c>
      <c r="D14" s="220">
        <v>0.53451138054442493</v>
      </c>
      <c r="E14" s="219">
        <v>0.36229912018465327</v>
      </c>
      <c r="F14" s="220">
        <v>0.53451138054442493</v>
      </c>
      <c r="G14" s="221">
        <v>0.36229912018465327</v>
      </c>
    </row>
    <row r="15" spans="1:7">
      <c r="A15" s="228" t="s">
        <v>205</v>
      </c>
    </row>
    <row r="16" spans="1:7">
      <c r="A16" s="228" t="s">
        <v>188</v>
      </c>
    </row>
    <row r="17" spans="1:1">
      <c r="A17" s="228"/>
    </row>
    <row r="18" spans="1:1">
      <c r="A18" s="169" t="s">
        <v>93</v>
      </c>
    </row>
  </sheetData>
  <mergeCells count="3">
    <mergeCell ref="B4:C4"/>
    <mergeCell ref="D4:E4"/>
    <mergeCell ref="F4:G4"/>
  </mergeCells>
  <hyperlinks>
    <hyperlink ref="A1" location="Contents!A1" display="Contents "/>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G17"/>
  <sheetViews>
    <sheetView workbookViewId="0">
      <selection activeCell="E23" sqref="E23"/>
    </sheetView>
  </sheetViews>
  <sheetFormatPr defaultRowHeight="15"/>
  <cols>
    <col min="1" max="1" width="30.44140625" customWidth="1"/>
    <col min="2" max="7" width="11" customWidth="1"/>
  </cols>
  <sheetData>
    <row r="1" spans="1:7">
      <c r="A1" s="46" t="s">
        <v>90</v>
      </c>
    </row>
    <row r="2" spans="1:7" ht="15.75">
      <c r="A2" s="145" t="s">
        <v>182</v>
      </c>
    </row>
    <row r="3" spans="1:7" ht="15.75" thickBot="1"/>
    <row r="4" spans="1:7" ht="15.75">
      <c r="A4" s="210"/>
      <c r="B4" s="298">
        <v>2011</v>
      </c>
      <c r="C4" s="299"/>
      <c r="D4" s="300">
        <v>2012</v>
      </c>
      <c r="E4" s="299"/>
      <c r="F4" s="300">
        <v>2013</v>
      </c>
      <c r="G4" s="301"/>
    </row>
    <row r="5" spans="1:7" ht="31.5">
      <c r="A5" s="226"/>
      <c r="B5" s="211" t="s">
        <v>177</v>
      </c>
      <c r="C5" s="212" t="s">
        <v>178</v>
      </c>
      <c r="D5" s="213" t="s">
        <v>177</v>
      </c>
      <c r="E5" s="212" t="s">
        <v>178</v>
      </c>
      <c r="F5" s="213" t="s">
        <v>177</v>
      </c>
      <c r="G5" s="208" t="s">
        <v>178</v>
      </c>
    </row>
    <row r="6" spans="1:7" ht="15.75">
      <c r="A6" s="177" t="s">
        <v>114</v>
      </c>
      <c r="B6" s="214">
        <v>0.32496534104197733</v>
      </c>
      <c r="C6" s="215">
        <v>0.20346843482195381</v>
      </c>
      <c r="D6" s="216">
        <v>0.51478026137391841</v>
      </c>
      <c r="E6" s="215">
        <v>0.39997619506859972</v>
      </c>
      <c r="F6" s="216">
        <v>0.43271989240116748</v>
      </c>
      <c r="G6" s="217">
        <v>0.33685652995755955</v>
      </c>
    </row>
    <row r="7" spans="1:7" ht="15.75">
      <c r="A7" s="177" t="s">
        <v>109</v>
      </c>
      <c r="B7" s="214">
        <v>0.22251224820095983</v>
      </c>
      <c r="C7" s="215">
        <v>0.17900536524047572</v>
      </c>
      <c r="D7" s="216">
        <v>0.21265911478434019</v>
      </c>
      <c r="E7" s="215">
        <v>0.17233095856176142</v>
      </c>
      <c r="F7" s="216">
        <v>0.26916232585992106</v>
      </c>
      <c r="G7" s="217">
        <v>0.18465284929988451</v>
      </c>
    </row>
    <row r="8" spans="1:7" ht="15.75">
      <c r="A8" s="177" t="s">
        <v>110</v>
      </c>
      <c r="B8" s="214">
        <v>0.21048338122282934</v>
      </c>
      <c r="C8" s="215">
        <v>0.15454760406364815</v>
      </c>
      <c r="D8" s="216">
        <v>0.24495389666248005</v>
      </c>
      <c r="E8" s="215">
        <v>0.18777174453634884</v>
      </c>
      <c r="F8" s="216">
        <v>0.29991474353194358</v>
      </c>
      <c r="G8" s="217">
        <v>0.19556898542707107</v>
      </c>
    </row>
    <row r="9" spans="1:7" ht="15.75">
      <c r="A9" s="177" t="s">
        <v>106</v>
      </c>
      <c r="B9" s="235">
        <v>0.15114547225237462</v>
      </c>
      <c r="C9" s="236">
        <v>9.849734885889444E-2</v>
      </c>
      <c r="D9" s="237">
        <v>6.2559123724172272E-2</v>
      </c>
      <c r="E9" s="236">
        <v>5.6562762034240495E-2</v>
      </c>
      <c r="F9" s="237">
        <v>9.2445406349522766E-2</v>
      </c>
      <c r="G9" s="238">
        <v>6.2111657183979034E-2</v>
      </c>
    </row>
    <row r="10" spans="1:7" ht="15.75">
      <c r="A10" s="177" t="s">
        <v>108</v>
      </c>
      <c r="B10" s="214">
        <v>0.36552348330671069</v>
      </c>
      <c r="C10" s="215">
        <v>0.26733771632273878</v>
      </c>
      <c r="D10" s="216">
        <v>0.35176019336124159</v>
      </c>
      <c r="E10" s="215">
        <v>0.24021219383845277</v>
      </c>
      <c r="F10" s="216">
        <v>0.35128047179811911</v>
      </c>
      <c r="G10" s="217">
        <v>0.21666769815821174</v>
      </c>
    </row>
    <row r="11" spans="1:7" ht="15.75">
      <c r="A11" s="177" t="s">
        <v>111</v>
      </c>
      <c r="B11" s="214">
        <v>8.4479669756847259E-2</v>
      </c>
      <c r="C11" s="215">
        <v>5.5605825327554904E-2</v>
      </c>
      <c r="D11" s="216">
        <v>0.12932229753253494</v>
      </c>
      <c r="E11" s="215">
        <v>8.6618758120502487E-2</v>
      </c>
      <c r="F11" s="216">
        <v>0.17815273992930955</v>
      </c>
      <c r="G11" s="217">
        <v>0.12545672706651767</v>
      </c>
    </row>
    <row r="12" spans="1:7" ht="15.75">
      <c r="A12" s="177" t="s">
        <v>115</v>
      </c>
      <c r="B12" s="235">
        <v>0.32921158098230224</v>
      </c>
      <c r="C12" s="236">
        <v>0.22299358801327751</v>
      </c>
      <c r="D12" s="237">
        <v>0.26742041253333804</v>
      </c>
      <c r="E12" s="236">
        <v>0.1851975967575801</v>
      </c>
      <c r="F12" s="237">
        <v>0.24862870694001651</v>
      </c>
      <c r="G12" s="238">
        <v>0.19507673393958497</v>
      </c>
    </row>
    <row r="13" spans="1:7" ht="15.75">
      <c r="A13" s="177" t="s">
        <v>17</v>
      </c>
      <c r="B13" s="214">
        <v>0.31892557591098525</v>
      </c>
      <c r="C13" s="215">
        <v>0.23575657754922921</v>
      </c>
      <c r="D13" s="216">
        <v>0.34140243323132763</v>
      </c>
      <c r="E13" s="215">
        <v>0.23677795080805714</v>
      </c>
      <c r="F13" s="216">
        <v>0.32357846516177835</v>
      </c>
      <c r="G13" s="217">
        <v>0.23272171759192356</v>
      </c>
    </row>
    <row r="14" spans="1:7" ht="16.5" thickBot="1">
      <c r="A14" s="135" t="s">
        <v>116</v>
      </c>
      <c r="B14" s="218">
        <v>0.23380043192951327</v>
      </c>
      <c r="C14" s="219">
        <v>0.15191514182129631</v>
      </c>
      <c r="D14" s="220">
        <v>0.24211238013278361</v>
      </c>
      <c r="E14" s="219">
        <v>0.16478638042646204</v>
      </c>
      <c r="F14" s="220">
        <v>0.27665501954858984</v>
      </c>
      <c r="G14" s="221">
        <v>0.18181701161652356</v>
      </c>
    </row>
    <row r="15" spans="1:7">
      <c r="A15" s="228" t="s">
        <v>205</v>
      </c>
    </row>
    <row r="16" spans="1:7">
      <c r="A16" s="228"/>
    </row>
    <row r="17" spans="1:1">
      <c r="A17" s="169" t="s">
        <v>93</v>
      </c>
    </row>
  </sheetData>
  <mergeCells count="3">
    <mergeCell ref="B4:C4"/>
    <mergeCell ref="D4:E4"/>
    <mergeCell ref="F4:G4"/>
  </mergeCells>
  <hyperlinks>
    <hyperlink ref="A1" location="Contents!A1" display="Contents "/>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19"/>
  <sheetViews>
    <sheetView workbookViewId="0">
      <selection activeCell="A22" sqref="A22"/>
    </sheetView>
  </sheetViews>
  <sheetFormatPr defaultRowHeight="15"/>
  <cols>
    <col min="1" max="1" width="30.21875" customWidth="1"/>
  </cols>
  <sheetData>
    <row r="1" spans="1:7">
      <c r="A1" s="46" t="s">
        <v>90</v>
      </c>
    </row>
    <row r="2" spans="1:7" ht="15.75">
      <c r="A2" s="145" t="s">
        <v>183</v>
      </c>
    </row>
    <row r="3" spans="1:7" ht="15.75" thickBot="1"/>
    <row r="4" spans="1:7" ht="15.75">
      <c r="A4" s="210"/>
      <c r="B4" s="298">
        <v>2011</v>
      </c>
      <c r="C4" s="299"/>
      <c r="D4" s="300">
        <v>2012</v>
      </c>
      <c r="E4" s="299"/>
      <c r="F4" s="300">
        <v>2013</v>
      </c>
      <c r="G4" s="301"/>
    </row>
    <row r="5" spans="1:7" ht="15.75">
      <c r="A5" s="226"/>
      <c r="B5" s="209" t="s">
        <v>185</v>
      </c>
      <c r="C5" s="227" t="s">
        <v>184</v>
      </c>
      <c r="D5" s="213" t="s">
        <v>185</v>
      </c>
      <c r="E5" s="212" t="s">
        <v>184</v>
      </c>
      <c r="F5" s="209" t="s">
        <v>185</v>
      </c>
      <c r="G5" s="208" t="s">
        <v>184</v>
      </c>
    </row>
    <row r="6" spans="1:7" ht="15.75">
      <c r="A6" s="177" t="s">
        <v>114</v>
      </c>
      <c r="B6" s="244">
        <v>0.42</v>
      </c>
      <c r="C6" s="245">
        <v>0.42</v>
      </c>
      <c r="D6" s="248">
        <v>0.41</v>
      </c>
      <c r="E6" s="245">
        <v>0.42</v>
      </c>
      <c r="F6" s="248">
        <v>0.54</v>
      </c>
      <c r="G6" s="250">
        <v>0.32</v>
      </c>
    </row>
    <row r="7" spans="1:7" ht="15.75">
      <c r="A7" s="177" t="s">
        <v>109</v>
      </c>
      <c r="B7" s="244">
        <v>0.25</v>
      </c>
      <c r="C7" s="245">
        <v>0.28000000000000003</v>
      </c>
      <c r="D7" s="248">
        <v>0.25</v>
      </c>
      <c r="E7" s="245">
        <v>0.3</v>
      </c>
      <c r="F7" s="248">
        <v>0.28000000000000003</v>
      </c>
      <c r="G7" s="250">
        <v>0.28999999999999998</v>
      </c>
    </row>
    <row r="8" spans="1:7" ht="15.75">
      <c r="A8" s="177" t="s">
        <v>110</v>
      </c>
      <c r="B8" s="244">
        <v>0.25</v>
      </c>
      <c r="C8" s="245">
        <v>0.3</v>
      </c>
      <c r="D8" s="248">
        <v>0.25</v>
      </c>
      <c r="E8" s="245">
        <v>0.3</v>
      </c>
      <c r="F8" s="248">
        <v>0.27</v>
      </c>
      <c r="G8" s="250">
        <v>0.37</v>
      </c>
    </row>
    <row r="9" spans="1:7" ht="15.75">
      <c r="A9" s="177" t="s">
        <v>106</v>
      </c>
      <c r="B9" s="235">
        <v>0.19</v>
      </c>
      <c r="C9" s="236">
        <v>0.23</v>
      </c>
      <c r="D9" s="237">
        <v>0.11</v>
      </c>
      <c r="E9" s="236">
        <v>0.14000000000000001</v>
      </c>
      <c r="F9" s="237">
        <v>0.28000000000000003</v>
      </c>
      <c r="G9" s="238">
        <v>0.42</v>
      </c>
    </row>
    <row r="10" spans="1:7" ht="15.75">
      <c r="A10" s="177" t="s">
        <v>108</v>
      </c>
      <c r="B10" s="244">
        <v>0.26</v>
      </c>
      <c r="C10" s="245">
        <v>0.31</v>
      </c>
      <c r="D10" s="248">
        <v>0.28000000000000003</v>
      </c>
      <c r="E10" s="245">
        <v>0.36</v>
      </c>
      <c r="F10" s="248">
        <v>0.3</v>
      </c>
      <c r="G10" s="250">
        <v>0.28000000000000003</v>
      </c>
    </row>
    <row r="11" spans="1:7" ht="15.75">
      <c r="A11" s="177" t="s">
        <v>111</v>
      </c>
      <c r="B11" s="244">
        <v>0.23</v>
      </c>
      <c r="C11" s="245">
        <v>0.26</v>
      </c>
      <c r="D11" s="248">
        <v>0.23</v>
      </c>
      <c r="E11" s="245">
        <v>0.26</v>
      </c>
      <c r="F11" s="248">
        <v>0.31</v>
      </c>
      <c r="G11" s="250">
        <v>0.26</v>
      </c>
    </row>
    <row r="12" spans="1:7" ht="15.75">
      <c r="A12" s="177" t="s">
        <v>115</v>
      </c>
      <c r="B12" s="235">
        <v>0.14000000000000001</v>
      </c>
      <c r="C12" s="236">
        <v>0.17</v>
      </c>
      <c r="D12" s="237">
        <v>0.17</v>
      </c>
      <c r="E12" s="236">
        <v>0.2</v>
      </c>
      <c r="F12" s="237">
        <v>0.26</v>
      </c>
      <c r="G12" s="238">
        <v>0.33</v>
      </c>
    </row>
    <row r="13" spans="1:7" ht="15.75">
      <c r="A13" s="177" t="s">
        <v>17</v>
      </c>
      <c r="B13" s="244">
        <v>0.26</v>
      </c>
      <c r="C13" s="245">
        <v>0.31</v>
      </c>
      <c r="D13" s="248">
        <v>0.27</v>
      </c>
      <c r="E13" s="245">
        <v>0.33</v>
      </c>
      <c r="F13" s="248">
        <v>0.27</v>
      </c>
      <c r="G13" s="250">
        <v>0.43</v>
      </c>
    </row>
    <row r="14" spans="1:7" ht="16.5" thickBot="1">
      <c r="A14" s="135" t="s">
        <v>116</v>
      </c>
      <c r="B14" s="246">
        <v>0.26</v>
      </c>
      <c r="C14" s="247">
        <v>0.28999999999999998</v>
      </c>
      <c r="D14" s="249">
        <v>0.27</v>
      </c>
      <c r="E14" s="247">
        <v>0.26</v>
      </c>
      <c r="F14" s="249">
        <v>0.38</v>
      </c>
      <c r="G14" s="251">
        <v>0.35</v>
      </c>
    </row>
    <row r="15" spans="1:7">
      <c r="A15" s="228" t="s">
        <v>186</v>
      </c>
    </row>
    <row r="16" spans="1:7">
      <c r="A16" s="228" t="s">
        <v>187</v>
      </c>
    </row>
    <row r="17" spans="1:1">
      <c r="A17" s="228" t="s">
        <v>188</v>
      </c>
    </row>
    <row r="19" spans="1:1">
      <c r="A19" s="169" t="s">
        <v>93</v>
      </c>
    </row>
  </sheetData>
  <mergeCells count="3">
    <mergeCell ref="B4:C4"/>
    <mergeCell ref="D4:E4"/>
    <mergeCell ref="F4:G4"/>
  </mergeCells>
  <hyperlinks>
    <hyperlink ref="A1" location="Contents!A1" display="Contents "/>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39"/>
  <sheetViews>
    <sheetView topLeftCell="A22" workbookViewId="0">
      <selection activeCell="A48" sqref="A48"/>
    </sheetView>
  </sheetViews>
  <sheetFormatPr defaultRowHeight="15"/>
  <cols>
    <col min="1" max="1" width="127.44140625" customWidth="1"/>
  </cols>
  <sheetData>
    <row r="1" spans="1:1">
      <c r="A1" s="46" t="s">
        <v>90</v>
      </c>
    </row>
    <row r="3" spans="1:1" ht="15.75">
      <c r="A3" s="239" t="s">
        <v>208</v>
      </c>
    </row>
    <row r="4" spans="1:1" ht="30">
      <c r="A4" s="240" t="s">
        <v>209</v>
      </c>
    </row>
    <row r="5" spans="1:1">
      <c r="A5" s="241"/>
    </row>
    <row r="6" spans="1:1">
      <c r="A6" s="242" t="s">
        <v>210</v>
      </c>
    </row>
    <row r="7" spans="1:1">
      <c r="A7" s="240" t="s">
        <v>211</v>
      </c>
    </row>
    <row r="8" spans="1:1">
      <c r="A8" s="240" t="s">
        <v>212</v>
      </c>
    </row>
    <row r="9" spans="1:1">
      <c r="A9" s="240" t="s">
        <v>213</v>
      </c>
    </row>
    <row r="10" spans="1:1">
      <c r="A10" s="240" t="s">
        <v>214</v>
      </c>
    </row>
    <row r="11" spans="1:1">
      <c r="A11" s="241"/>
    </row>
    <row r="12" spans="1:1" ht="60">
      <c r="A12" s="240" t="s">
        <v>215</v>
      </c>
    </row>
    <row r="13" spans="1:1">
      <c r="A13" s="241"/>
    </row>
    <row r="14" spans="1:1" ht="45">
      <c r="A14" s="242" t="s">
        <v>216</v>
      </c>
    </row>
    <row r="15" spans="1:1">
      <c r="A15" s="241"/>
    </row>
    <row r="16" spans="1:1" ht="60">
      <c r="A16" s="240" t="s">
        <v>217</v>
      </c>
    </row>
    <row r="17" spans="1:1">
      <c r="A17" s="241"/>
    </row>
    <row r="18" spans="1:1" ht="60">
      <c r="A18" s="240" t="s">
        <v>218</v>
      </c>
    </row>
    <row r="19" spans="1:1">
      <c r="A19" s="241"/>
    </row>
    <row r="20" spans="1:1" ht="30">
      <c r="A20" s="240" t="s">
        <v>219</v>
      </c>
    </row>
    <row r="21" spans="1:1">
      <c r="A21" s="241"/>
    </row>
    <row r="22" spans="1:1" ht="45">
      <c r="A22" s="242" t="s">
        <v>220</v>
      </c>
    </row>
    <row r="23" spans="1:1">
      <c r="A23" s="241"/>
    </row>
    <row r="24" spans="1:1" ht="45">
      <c r="A24" s="242" t="s">
        <v>221</v>
      </c>
    </row>
    <row r="25" spans="1:1">
      <c r="A25" s="241"/>
    </row>
    <row r="26" spans="1:1" ht="30.75">
      <c r="A26" s="240" t="s">
        <v>222</v>
      </c>
    </row>
    <row r="27" spans="1:1">
      <c r="A27" s="241"/>
    </row>
    <row r="28" spans="1:1" ht="30">
      <c r="A28" s="240" t="s">
        <v>223</v>
      </c>
    </row>
    <row r="29" spans="1:1">
      <c r="A29" s="241"/>
    </row>
    <row r="30" spans="1:1" ht="30">
      <c r="A30" s="240" t="s">
        <v>224</v>
      </c>
    </row>
    <row r="31" spans="1:1">
      <c r="A31" s="241"/>
    </row>
    <row r="32" spans="1:1" ht="45">
      <c r="A32" s="240" t="s">
        <v>225</v>
      </c>
    </row>
    <row r="33" spans="1:1">
      <c r="A33" s="241"/>
    </row>
    <row r="34" spans="1:1">
      <c r="A34" s="240" t="s">
        <v>226</v>
      </c>
    </row>
    <row r="35" spans="1:1">
      <c r="A35" s="241"/>
    </row>
    <row r="36" spans="1:1">
      <c r="A36" s="241"/>
    </row>
    <row r="37" spans="1:1">
      <c r="A37" s="241"/>
    </row>
    <row r="38" spans="1:1">
      <c r="A38" s="241" t="s">
        <v>227</v>
      </c>
    </row>
    <row r="39" spans="1:1" ht="15.75">
      <c r="A39" s="243" t="s">
        <v>228</v>
      </c>
    </row>
  </sheetData>
  <hyperlinks>
    <hyperlink ref="A1" location="Contents!A1" display="Contents "/>
    <hyperlink ref="A6" r:id="rId1" display="http://www.statisticsauthority.gov.uk/assessment/code-of-practice/index.html"/>
    <hyperlink ref="A14" r:id="rId2" display="http://www.detini.gov.uk/developing_northern_ireland_tourism_statistics.pdf"/>
    <hyperlink ref="A22" r:id="rId3" display="http://www.detini.gov.uk/confidence_intervals_in_tourism_statistics__example_local_government_district_2011-2012_.pdf"/>
    <hyperlink ref="A24" r:id="rId4" display="http://www.detini.gov.uk/deti-stats-index/stats-surveys/stats-census-of-employment.htm"/>
    <hyperlink ref="A39"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zoomScale="85" zoomScaleNormal="85" workbookViewId="0">
      <selection activeCell="B19" sqref="B19"/>
    </sheetView>
  </sheetViews>
  <sheetFormatPr defaultRowHeight="29.25" customHeight="1"/>
  <cols>
    <col min="1" max="1" width="8.88671875" style="142"/>
    <col min="2" max="16384" width="8.88671875" style="141"/>
  </cols>
  <sheetData>
    <row r="1" spans="1:3" ht="29.25" customHeight="1">
      <c r="A1" s="140" t="s">
        <v>88</v>
      </c>
    </row>
    <row r="2" spans="1:3" ht="29.25" customHeight="1">
      <c r="A2" s="140" t="s">
        <v>89</v>
      </c>
    </row>
    <row r="4" spans="1:3" ht="29.25" customHeight="1">
      <c r="A4" s="142" t="s">
        <v>118</v>
      </c>
    </row>
    <row r="5" spans="1:3" ht="29.25" customHeight="1">
      <c r="B5" s="144" t="s">
        <v>120</v>
      </c>
      <c r="C5" s="145" t="s">
        <v>160</v>
      </c>
    </row>
    <row r="6" spans="1:3" ht="29.25" customHeight="1">
      <c r="A6" s="143"/>
      <c r="B6" s="144" t="s">
        <v>121</v>
      </c>
      <c r="C6" s="145" t="s">
        <v>168</v>
      </c>
    </row>
    <row r="7" spans="1:3" ht="29.25" customHeight="1">
      <c r="B7" s="144" t="s">
        <v>122</v>
      </c>
      <c r="C7" s="145" t="s">
        <v>169</v>
      </c>
    </row>
    <row r="8" spans="1:3" ht="29.25" customHeight="1">
      <c r="B8" s="144" t="s">
        <v>119</v>
      </c>
      <c r="C8" s="145" t="s">
        <v>170</v>
      </c>
    </row>
    <row r="9" spans="1:3" ht="29.25" customHeight="1">
      <c r="B9" s="144" t="s">
        <v>123</v>
      </c>
      <c r="C9" s="145" t="s">
        <v>161</v>
      </c>
    </row>
    <row r="10" spans="1:3" ht="29.25" customHeight="1">
      <c r="B10" s="144" t="s">
        <v>124</v>
      </c>
      <c r="C10" s="145" t="s">
        <v>162</v>
      </c>
    </row>
    <row r="11" spans="1:3" ht="29.25" customHeight="1">
      <c r="B11" s="144" t="s">
        <v>125</v>
      </c>
      <c r="C11" s="145" t="s">
        <v>163</v>
      </c>
    </row>
    <row r="12" spans="1:3" ht="29.25" customHeight="1">
      <c r="B12" s="144" t="s">
        <v>126</v>
      </c>
      <c r="C12" s="145" t="s">
        <v>164</v>
      </c>
    </row>
    <row r="13" spans="1:3" ht="29.25" customHeight="1">
      <c r="B13" s="144" t="s">
        <v>127</v>
      </c>
      <c r="C13" s="145" t="s">
        <v>132</v>
      </c>
    </row>
    <row r="14" spans="1:3" ht="29.25" customHeight="1">
      <c r="B14" s="144" t="s">
        <v>128</v>
      </c>
      <c r="C14" s="146" t="s">
        <v>165</v>
      </c>
    </row>
    <row r="15" spans="1:3" ht="29.25" customHeight="1">
      <c r="B15" s="144" t="s">
        <v>129</v>
      </c>
      <c r="C15" s="145" t="s">
        <v>166</v>
      </c>
    </row>
    <row r="16" spans="1:3" ht="29.25" customHeight="1">
      <c r="B16" s="144" t="s">
        <v>130</v>
      </c>
      <c r="C16" s="145" t="s">
        <v>176</v>
      </c>
    </row>
    <row r="17" spans="2:3" ht="29.25" customHeight="1">
      <c r="B17" s="144" t="s">
        <v>131</v>
      </c>
      <c r="C17" s="145" t="s">
        <v>167</v>
      </c>
    </row>
  </sheetData>
  <hyperlinks>
    <hyperlink ref="A1" location="Contact!A1" display="Contact "/>
    <hyperlink ref="A2" location="'Background Notes'!A1" display="Background Notes "/>
    <hyperlink ref="B6" location="'Table 3a'!A1" display="Table 3a"/>
    <hyperlink ref="B7" location="'Table 3b'!A1" display="Table 3b"/>
    <hyperlink ref="B8" location="'Table 3c'!A1" display="Table 3c"/>
    <hyperlink ref="B9" location="'Table 3d'!A1" display="Table 3d"/>
    <hyperlink ref="B10" location="'Table 3e'!A1" display="Table 3e"/>
    <hyperlink ref="B11" location="'Table 3f'!A1" display="Table 3f"/>
    <hyperlink ref="B12" location="'Table 3g'!A1" display="Table 3g"/>
    <hyperlink ref="B5" location="'Table 1'!A1" display="Table 1"/>
    <hyperlink ref="B13" location="'Table 10'!A1" display="Table 10"/>
    <hyperlink ref="B14" location="'Table 10'!A1" display="Table 10"/>
    <hyperlink ref="B15" location="'Table 11'!A1" display="Table 11"/>
    <hyperlink ref="B16" location="'Table 12'!A1" display="Table 12"/>
    <hyperlink ref="B17" location="'Table 13'!A1" display="Table 13"/>
  </hyperlink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dimension ref="A1:L29"/>
  <sheetViews>
    <sheetView workbookViewId="0">
      <selection activeCell="H30" sqref="H30"/>
    </sheetView>
  </sheetViews>
  <sheetFormatPr defaultRowHeight="15"/>
  <cols>
    <col min="1" max="1" width="10.21875" customWidth="1"/>
    <col min="2" max="2" width="14.5546875" customWidth="1"/>
    <col min="3" max="3" width="12.5546875" customWidth="1"/>
    <col min="4" max="4" width="7.44140625" bestFit="1" customWidth="1"/>
    <col min="5" max="5" width="10.33203125" customWidth="1"/>
    <col min="6" max="6" width="11" customWidth="1"/>
    <col min="7" max="7" width="10.44140625" customWidth="1"/>
    <col min="8" max="8" width="11" customWidth="1"/>
    <col min="9" max="9" width="9.109375" customWidth="1"/>
    <col min="10" max="10" width="9.44140625" bestFit="1" customWidth="1"/>
    <col min="11" max="11" width="11" customWidth="1"/>
    <col min="12" max="12" width="11.88671875" customWidth="1"/>
  </cols>
  <sheetData>
    <row r="1" spans="1:12">
      <c r="A1" s="46" t="s">
        <v>90</v>
      </c>
    </row>
    <row r="2" spans="1:12" ht="15.75">
      <c r="A2" s="10" t="s">
        <v>105</v>
      </c>
    </row>
    <row r="4" spans="1:12" s="16" customFormat="1" ht="68.25" customHeight="1">
      <c r="A4" s="26" t="s">
        <v>63</v>
      </c>
      <c r="B4" s="24" t="s">
        <v>34</v>
      </c>
      <c r="C4" s="24" t="s">
        <v>16</v>
      </c>
      <c r="D4" s="24" t="s">
        <v>2</v>
      </c>
      <c r="E4" s="24" t="s">
        <v>17</v>
      </c>
      <c r="F4" s="24" t="s">
        <v>35</v>
      </c>
      <c r="G4" s="24" t="s">
        <v>18</v>
      </c>
      <c r="H4" s="24" t="s">
        <v>19</v>
      </c>
      <c r="I4" s="24" t="s">
        <v>36</v>
      </c>
      <c r="J4" s="24" t="s">
        <v>3</v>
      </c>
      <c r="K4" s="24" t="s">
        <v>37</v>
      </c>
      <c r="L4" s="25" t="s">
        <v>38</v>
      </c>
    </row>
    <row r="5" spans="1:12" ht="15.75">
      <c r="A5" s="27" t="s">
        <v>39</v>
      </c>
      <c r="B5" s="20">
        <v>9647</v>
      </c>
      <c r="C5" s="20">
        <v>15456</v>
      </c>
      <c r="D5" s="20">
        <v>23435</v>
      </c>
      <c r="E5" s="20">
        <v>8834</v>
      </c>
      <c r="F5" s="20">
        <v>10840</v>
      </c>
      <c r="G5" s="20">
        <v>7934</v>
      </c>
      <c r="H5" s="20">
        <v>9057</v>
      </c>
      <c r="I5" s="20">
        <v>8087</v>
      </c>
      <c r="J5" s="20">
        <v>10999</v>
      </c>
      <c r="K5" s="20">
        <v>13050</v>
      </c>
      <c r="L5" s="21">
        <v>9334</v>
      </c>
    </row>
    <row r="6" spans="1:12" ht="15.75">
      <c r="A6" s="27" t="s">
        <v>40</v>
      </c>
      <c r="B6" s="20">
        <v>9338</v>
      </c>
      <c r="C6" s="20">
        <v>14193</v>
      </c>
      <c r="D6" s="20">
        <v>19691</v>
      </c>
      <c r="E6" s="20">
        <v>8828</v>
      </c>
      <c r="F6" s="20">
        <v>9783</v>
      </c>
      <c r="G6" s="20">
        <v>7667</v>
      </c>
      <c r="H6" s="20">
        <v>8527</v>
      </c>
      <c r="I6" s="20">
        <v>8364</v>
      </c>
      <c r="J6" s="20">
        <v>10182</v>
      </c>
      <c r="K6" s="20">
        <v>12172</v>
      </c>
      <c r="L6" s="21">
        <v>9500</v>
      </c>
    </row>
    <row r="7" spans="1:12" ht="15.75">
      <c r="A7" s="27" t="s">
        <v>41</v>
      </c>
      <c r="B7" s="20">
        <v>8669</v>
      </c>
      <c r="C7" s="20">
        <v>12861</v>
      </c>
      <c r="D7" s="20">
        <v>18499</v>
      </c>
      <c r="E7" s="20">
        <v>8871</v>
      </c>
      <c r="F7" s="20">
        <v>10040</v>
      </c>
      <c r="G7" s="20">
        <v>7693</v>
      </c>
      <c r="H7" s="20">
        <v>8159</v>
      </c>
      <c r="I7" s="20">
        <v>8167</v>
      </c>
      <c r="J7" s="20">
        <v>9500</v>
      </c>
      <c r="K7" s="20">
        <v>11760</v>
      </c>
      <c r="L7" s="21">
        <v>9018</v>
      </c>
    </row>
    <row r="8" spans="1:12" ht="15.75">
      <c r="A8" s="27" t="s">
        <v>42</v>
      </c>
      <c r="B8" s="20">
        <v>9236</v>
      </c>
      <c r="C8" s="20">
        <v>13260</v>
      </c>
      <c r="D8" s="20">
        <v>23282</v>
      </c>
      <c r="E8" s="20">
        <v>9768</v>
      </c>
      <c r="F8" s="20">
        <v>11118</v>
      </c>
      <c r="G8" s="20">
        <v>7861</v>
      </c>
      <c r="H8" s="20">
        <v>8602</v>
      </c>
      <c r="I8" s="20">
        <v>8614</v>
      </c>
      <c r="J8" s="20">
        <v>9615</v>
      </c>
      <c r="K8" s="20">
        <v>12353</v>
      </c>
      <c r="L8" s="21">
        <v>9307</v>
      </c>
    </row>
    <row r="9" spans="1:12" ht="15.75">
      <c r="A9" s="27" t="s">
        <v>43</v>
      </c>
      <c r="B9" s="20">
        <v>8938</v>
      </c>
      <c r="C9" s="20">
        <v>12669</v>
      </c>
      <c r="D9" s="20">
        <v>29307</v>
      </c>
      <c r="E9" s="20">
        <v>9328</v>
      </c>
      <c r="F9" s="20">
        <v>10114</v>
      </c>
      <c r="G9" s="20">
        <v>6639</v>
      </c>
      <c r="H9" s="20">
        <v>7845</v>
      </c>
      <c r="I9" s="20">
        <v>8084</v>
      </c>
      <c r="J9" s="20">
        <v>9518</v>
      </c>
      <c r="K9" s="20">
        <v>11281</v>
      </c>
      <c r="L9" s="21">
        <v>8473</v>
      </c>
    </row>
    <row r="10" spans="1:12" ht="15.75">
      <c r="A10" s="27" t="s">
        <v>44</v>
      </c>
      <c r="B10" s="20">
        <v>8695</v>
      </c>
      <c r="C10" s="20">
        <v>14075</v>
      </c>
      <c r="D10" s="20">
        <v>27035</v>
      </c>
      <c r="E10" s="20">
        <v>8724</v>
      </c>
      <c r="F10" s="20">
        <v>10449</v>
      </c>
      <c r="G10" s="20">
        <v>7503</v>
      </c>
      <c r="H10" s="20">
        <v>8181</v>
      </c>
      <c r="I10" s="20">
        <v>8236</v>
      </c>
      <c r="J10" s="20">
        <v>10431</v>
      </c>
      <c r="K10" s="20">
        <v>12067</v>
      </c>
      <c r="L10" s="21">
        <v>9089</v>
      </c>
    </row>
    <row r="11" spans="1:12" ht="15.75">
      <c r="A11" s="27" t="s">
        <v>45</v>
      </c>
      <c r="B11" s="20">
        <v>9301</v>
      </c>
      <c r="C11" s="20">
        <v>14180</v>
      </c>
      <c r="D11" s="20">
        <v>25346</v>
      </c>
      <c r="E11" s="20">
        <v>8479</v>
      </c>
      <c r="F11" s="20">
        <v>9698</v>
      </c>
      <c r="G11" s="20">
        <v>7445</v>
      </c>
      <c r="H11" s="20">
        <v>8847</v>
      </c>
      <c r="I11" s="20">
        <v>8147</v>
      </c>
      <c r="J11" s="20">
        <v>10359</v>
      </c>
      <c r="K11" s="20">
        <v>11546</v>
      </c>
      <c r="L11" s="21">
        <v>9403</v>
      </c>
    </row>
    <row r="12" spans="1:12" ht="15.75">
      <c r="A12" s="27" t="s">
        <v>46</v>
      </c>
      <c r="B12" s="20">
        <v>9272</v>
      </c>
      <c r="C12" s="20">
        <v>13344</v>
      </c>
      <c r="D12" s="20">
        <v>21118</v>
      </c>
      <c r="E12" s="20">
        <v>8635</v>
      </c>
      <c r="F12" s="20">
        <v>9378</v>
      </c>
      <c r="G12" s="20">
        <v>7271</v>
      </c>
      <c r="H12" s="20">
        <v>8784</v>
      </c>
      <c r="I12" s="20">
        <v>7999</v>
      </c>
      <c r="J12" s="20">
        <v>9662</v>
      </c>
      <c r="K12" s="20">
        <v>10933</v>
      </c>
      <c r="L12" s="21">
        <v>9361</v>
      </c>
    </row>
    <row r="13" spans="1:12" ht="15.75">
      <c r="A13" s="27" t="s">
        <v>47</v>
      </c>
      <c r="B13" s="20">
        <v>10159</v>
      </c>
      <c r="C13" s="20">
        <v>14657</v>
      </c>
      <c r="D13" s="20">
        <v>21028</v>
      </c>
      <c r="E13" s="20">
        <v>10319</v>
      </c>
      <c r="F13" s="20">
        <v>10667</v>
      </c>
      <c r="G13" s="20">
        <v>7988</v>
      </c>
      <c r="H13" s="20">
        <v>9939</v>
      </c>
      <c r="I13" s="20">
        <v>9980</v>
      </c>
      <c r="J13" s="20">
        <v>9984</v>
      </c>
      <c r="K13" s="20">
        <v>12130</v>
      </c>
      <c r="L13" s="21">
        <v>11026</v>
      </c>
    </row>
    <row r="14" spans="1:12" ht="15.75">
      <c r="A14" s="27" t="s">
        <v>48</v>
      </c>
      <c r="B14" s="20">
        <v>10277</v>
      </c>
      <c r="C14" s="20">
        <v>14895</v>
      </c>
      <c r="D14" s="20">
        <v>22444</v>
      </c>
      <c r="E14" s="20">
        <v>10848</v>
      </c>
      <c r="F14" s="20">
        <v>11218</v>
      </c>
      <c r="G14" s="20">
        <v>8097</v>
      </c>
      <c r="H14" s="20">
        <v>10982</v>
      </c>
      <c r="I14" s="20">
        <v>10590</v>
      </c>
      <c r="J14" s="20">
        <v>9598</v>
      </c>
      <c r="K14" s="20">
        <v>12712</v>
      </c>
      <c r="L14" s="21">
        <v>11761</v>
      </c>
    </row>
    <row r="15" spans="1:12" ht="15.75">
      <c r="A15" s="27" t="s">
        <v>49</v>
      </c>
      <c r="B15" s="20">
        <v>9318</v>
      </c>
      <c r="C15" s="20">
        <v>13442</v>
      </c>
      <c r="D15" s="20">
        <v>21760</v>
      </c>
      <c r="E15" s="20">
        <v>9778</v>
      </c>
      <c r="F15" s="20">
        <v>9942</v>
      </c>
      <c r="G15" s="20">
        <v>7727</v>
      </c>
      <c r="H15" s="20">
        <v>10099</v>
      </c>
      <c r="I15" s="20">
        <v>9730</v>
      </c>
      <c r="J15" s="20">
        <v>8801</v>
      </c>
      <c r="K15" s="20">
        <v>11510</v>
      </c>
      <c r="L15" s="21">
        <v>11279</v>
      </c>
    </row>
    <row r="16" spans="1:12" ht="15.75">
      <c r="A16" s="27" t="s">
        <v>50</v>
      </c>
      <c r="B16" s="20">
        <v>8000</v>
      </c>
      <c r="C16" s="20">
        <v>11326</v>
      </c>
      <c r="D16" s="20">
        <v>18518</v>
      </c>
      <c r="E16" s="20">
        <v>8393</v>
      </c>
      <c r="F16" s="20">
        <v>8245</v>
      </c>
      <c r="G16" s="20">
        <v>7062</v>
      </c>
      <c r="H16" s="20">
        <v>8161</v>
      </c>
      <c r="I16" s="20">
        <v>8490</v>
      </c>
      <c r="J16" s="20">
        <v>7457</v>
      </c>
      <c r="K16" s="20">
        <v>10019</v>
      </c>
      <c r="L16" s="21">
        <v>10231</v>
      </c>
    </row>
    <row r="17" spans="1:12" ht="15.75">
      <c r="A17" s="27" t="s">
        <v>51</v>
      </c>
      <c r="B17" s="20">
        <v>7252</v>
      </c>
      <c r="C17" s="20">
        <v>9918</v>
      </c>
      <c r="D17" s="20">
        <v>14904</v>
      </c>
      <c r="E17" s="20">
        <v>7793</v>
      </c>
      <c r="F17" s="20">
        <v>7420</v>
      </c>
      <c r="G17" s="20">
        <v>6291</v>
      </c>
      <c r="H17" s="20">
        <v>7083</v>
      </c>
      <c r="I17" s="20">
        <v>7715</v>
      </c>
      <c r="J17" s="20">
        <v>6551</v>
      </c>
      <c r="K17" s="20">
        <v>8775</v>
      </c>
      <c r="L17" s="21">
        <v>9942</v>
      </c>
    </row>
    <row r="18" spans="1:12" ht="15.75">
      <c r="A18" s="27" t="s">
        <v>52</v>
      </c>
      <c r="B18" s="20">
        <v>6750</v>
      </c>
      <c r="C18" s="20">
        <v>9388</v>
      </c>
      <c r="D18" s="20">
        <v>13741</v>
      </c>
      <c r="E18" s="20">
        <v>7219</v>
      </c>
      <c r="F18" s="20">
        <v>6629</v>
      </c>
      <c r="G18" s="20">
        <v>5495</v>
      </c>
      <c r="H18" s="20">
        <v>6771</v>
      </c>
      <c r="I18" s="20">
        <v>7375</v>
      </c>
      <c r="J18" s="20">
        <v>5981</v>
      </c>
      <c r="K18" s="20">
        <v>7832</v>
      </c>
      <c r="L18" s="21">
        <v>10134</v>
      </c>
    </row>
    <row r="19" spans="1:12" ht="15.75">
      <c r="A19" s="27" t="s">
        <v>53</v>
      </c>
      <c r="B19" s="20">
        <v>5287</v>
      </c>
      <c r="C19" s="20">
        <v>7297</v>
      </c>
      <c r="D19" s="20">
        <v>11223</v>
      </c>
      <c r="E19" s="20">
        <v>5921</v>
      </c>
      <c r="F19" s="20">
        <v>4933</v>
      </c>
      <c r="G19" s="20">
        <v>4070</v>
      </c>
      <c r="H19" s="20">
        <v>5687</v>
      </c>
      <c r="I19" s="20">
        <v>5875</v>
      </c>
      <c r="J19" s="20">
        <v>4611</v>
      </c>
      <c r="K19" s="20">
        <v>5906</v>
      </c>
      <c r="L19" s="21">
        <v>7175</v>
      </c>
    </row>
    <row r="20" spans="1:12" ht="15.75">
      <c r="A20" s="27" t="s">
        <v>54</v>
      </c>
      <c r="B20" s="20">
        <v>4084</v>
      </c>
      <c r="C20" s="20">
        <v>5626</v>
      </c>
      <c r="D20" s="20">
        <v>9557</v>
      </c>
      <c r="E20" s="20">
        <v>4341</v>
      </c>
      <c r="F20" s="20">
        <v>3745</v>
      </c>
      <c r="G20" s="20">
        <v>3185</v>
      </c>
      <c r="H20" s="20">
        <v>4351</v>
      </c>
      <c r="I20" s="20">
        <v>4524</v>
      </c>
      <c r="J20" s="20">
        <v>3413</v>
      </c>
      <c r="K20" s="20">
        <v>4668</v>
      </c>
      <c r="L20" s="21">
        <v>5182</v>
      </c>
    </row>
    <row r="21" spans="1:12" ht="15.75">
      <c r="A21" s="27" t="s">
        <v>55</v>
      </c>
      <c r="B21" s="20">
        <v>2814</v>
      </c>
      <c r="C21" s="20">
        <v>3856</v>
      </c>
      <c r="D21" s="20">
        <v>7488</v>
      </c>
      <c r="E21" s="20">
        <v>3029</v>
      </c>
      <c r="F21" s="20">
        <v>2476</v>
      </c>
      <c r="G21" s="20">
        <v>2315</v>
      </c>
      <c r="H21" s="20">
        <v>3156</v>
      </c>
      <c r="I21" s="20">
        <v>3219</v>
      </c>
      <c r="J21" s="20">
        <v>2501</v>
      </c>
      <c r="K21" s="20">
        <v>3245</v>
      </c>
      <c r="L21" s="21">
        <v>3775</v>
      </c>
    </row>
    <row r="22" spans="1:12" ht="15.75">
      <c r="A22" s="27" t="s">
        <v>56</v>
      </c>
      <c r="B22" s="20">
        <v>1666</v>
      </c>
      <c r="C22" s="20">
        <v>2190</v>
      </c>
      <c r="D22" s="20">
        <v>4467</v>
      </c>
      <c r="E22" s="20">
        <v>1696</v>
      </c>
      <c r="F22" s="20">
        <v>1317</v>
      </c>
      <c r="G22" s="20">
        <v>1386</v>
      </c>
      <c r="H22" s="20">
        <v>1709</v>
      </c>
      <c r="I22" s="20">
        <v>1842</v>
      </c>
      <c r="J22" s="20">
        <v>1421</v>
      </c>
      <c r="K22" s="20">
        <v>1882</v>
      </c>
      <c r="L22" s="21">
        <v>2371</v>
      </c>
    </row>
    <row r="23" spans="1:12" ht="15.75">
      <c r="A23" s="27" t="s">
        <v>57</v>
      </c>
      <c r="B23" s="20">
        <v>833</v>
      </c>
      <c r="C23" s="20">
        <v>1124</v>
      </c>
      <c r="D23" s="20">
        <v>2290</v>
      </c>
      <c r="E23" s="20">
        <v>895</v>
      </c>
      <c r="F23" s="20">
        <v>620</v>
      </c>
      <c r="G23" s="20">
        <v>736</v>
      </c>
      <c r="H23" s="20">
        <v>868</v>
      </c>
      <c r="I23" s="20">
        <v>959</v>
      </c>
      <c r="J23" s="20">
        <v>745</v>
      </c>
      <c r="K23" s="20">
        <v>988</v>
      </c>
      <c r="L23" s="21">
        <v>1279</v>
      </c>
    </row>
    <row r="24" spans="1:12" ht="15.75">
      <c r="A24" s="28" t="s">
        <v>58</v>
      </c>
      <c r="B24" s="22">
        <v>139536</v>
      </c>
      <c r="C24" s="22">
        <v>203757</v>
      </c>
      <c r="D24" s="22">
        <v>335133</v>
      </c>
      <c r="E24" s="22">
        <v>141699</v>
      </c>
      <c r="F24" s="22">
        <v>148632</v>
      </c>
      <c r="G24" s="22">
        <v>114365</v>
      </c>
      <c r="H24" s="22">
        <v>136808</v>
      </c>
      <c r="I24" s="22">
        <v>135997</v>
      </c>
      <c r="J24" s="22">
        <v>141329</v>
      </c>
      <c r="K24" s="22">
        <v>174829</v>
      </c>
      <c r="L24" s="23">
        <v>157640</v>
      </c>
    </row>
    <row r="25" spans="1:12" ht="15.75">
      <c r="A25" s="18"/>
      <c r="B25" s="19"/>
      <c r="C25" s="19"/>
      <c r="D25" s="19"/>
      <c r="E25" s="19"/>
      <c r="F25" s="19"/>
      <c r="G25" s="19"/>
      <c r="H25" s="19"/>
      <c r="I25" s="19"/>
      <c r="J25" s="19"/>
      <c r="K25" s="19"/>
      <c r="L25" s="19"/>
    </row>
    <row r="26" spans="1:12">
      <c r="A26" s="19" t="s">
        <v>59</v>
      </c>
      <c r="B26" s="19"/>
      <c r="C26" s="19"/>
      <c r="D26" s="19"/>
      <c r="E26" s="19"/>
      <c r="F26" s="19"/>
      <c r="G26" s="19"/>
      <c r="H26" s="19"/>
      <c r="I26" s="19"/>
      <c r="J26" s="19"/>
      <c r="K26" s="19"/>
      <c r="L26" s="19"/>
    </row>
    <row r="27" spans="1:12">
      <c r="A27" s="17" t="s">
        <v>60</v>
      </c>
      <c r="B27" s="19"/>
      <c r="C27" s="19"/>
      <c r="D27" s="19"/>
      <c r="E27" s="19"/>
      <c r="F27" s="19"/>
      <c r="G27" s="19"/>
      <c r="H27" s="19"/>
      <c r="I27" s="19"/>
      <c r="J27" s="19"/>
      <c r="K27" s="19"/>
      <c r="L27" s="19"/>
    </row>
    <row r="28" spans="1:12">
      <c r="A28" s="17" t="s">
        <v>61</v>
      </c>
      <c r="B28" s="19"/>
      <c r="C28" s="19"/>
      <c r="D28" s="19"/>
      <c r="E28" s="19"/>
      <c r="F28" s="19"/>
      <c r="G28" s="19"/>
      <c r="H28" s="19"/>
      <c r="I28" s="19"/>
      <c r="J28" s="19"/>
      <c r="K28" s="19"/>
      <c r="L28" s="19"/>
    </row>
    <row r="29" spans="1:12">
      <c r="A29" s="17" t="s">
        <v>62</v>
      </c>
      <c r="B29" s="19"/>
      <c r="C29" s="19"/>
      <c r="D29" s="19"/>
      <c r="E29" s="19"/>
      <c r="F29" s="19"/>
      <c r="G29" s="19"/>
      <c r="H29" s="19"/>
      <c r="I29" s="19"/>
      <c r="J29" s="19"/>
      <c r="K29" s="19"/>
      <c r="L29" s="19"/>
    </row>
  </sheetData>
  <hyperlinks>
    <hyperlink ref="A1" location="Contents!A1" display="Contents "/>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41"/>
  <sheetViews>
    <sheetView workbookViewId="0">
      <selection activeCell="A3" sqref="A3"/>
    </sheetView>
  </sheetViews>
  <sheetFormatPr defaultRowHeight="15"/>
  <cols>
    <col min="1" max="1" width="31.109375" style="147" customWidth="1"/>
    <col min="2" max="2" width="8.88671875" style="147" bestFit="1" customWidth="1"/>
    <col min="3" max="3" width="6.6640625" style="147" bestFit="1" customWidth="1"/>
    <col min="4" max="4" width="11.21875" style="147" customWidth="1"/>
    <col min="5" max="5" width="8.88671875" style="147"/>
    <col min="6" max="6" width="11" style="147" bestFit="1" customWidth="1"/>
    <col min="7" max="7" width="8.88671875" style="147"/>
    <col min="8" max="8" width="12.21875" style="147" customWidth="1"/>
    <col min="9" max="16384" width="8.88671875" style="147"/>
  </cols>
  <sheetData>
    <row r="1" spans="1:8">
      <c r="A1" s="46" t="s">
        <v>90</v>
      </c>
    </row>
    <row r="2" spans="1:8" ht="16.5">
      <c r="A2" s="148" t="s">
        <v>159</v>
      </c>
    </row>
    <row r="3" spans="1:8" ht="17.25" thickBot="1">
      <c r="A3" s="148"/>
    </row>
    <row r="4" spans="1:8" s="151" customFormat="1" ht="74.25" customHeight="1">
      <c r="A4" s="149"/>
      <c r="B4" s="253" t="s">
        <v>150</v>
      </c>
      <c r="C4" s="254"/>
      <c r="D4" s="253" t="s">
        <v>151</v>
      </c>
      <c r="E4" s="254"/>
      <c r="F4" s="253" t="s">
        <v>152</v>
      </c>
      <c r="G4" s="255"/>
      <c r="H4" s="150" t="s">
        <v>153</v>
      </c>
    </row>
    <row r="5" spans="1:8" ht="32.25" thickBot="1">
      <c r="A5" s="152"/>
      <c r="B5" s="153" t="s">
        <v>154</v>
      </c>
      <c r="C5" s="154" t="s">
        <v>1</v>
      </c>
      <c r="D5" s="155" t="s">
        <v>154</v>
      </c>
      <c r="E5" s="156" t="s">
        <v>1</v>
      </c>
      <c r="F5" s="154" t="s">
        <v>155</v>
      </c>
      <c r="G5" s="154" t="s">
        <v>1</v>
      </c>
      <c r="H5" s="157" t="s">
        <v>154</v>
      </c>
    </row>
    <row r="6" spans="1:8" ht="15.75">
      <c r="A6" s="67" t="s">
        <v>114</v>
      </c>
      <c r="B6" s="158">
        <v>1554671.8419791125</v>
      </c>
      <c r="C6" s="159">
        <v>0.37058260623272882</v>
      </c>
      <c r="D6" s="160">
        <v>5394203.1834705397</v>
      </c>
      <c r="E6" s="161">
        <v>0.37235267483346457</v>
      </c>
      <c r="F6" s="162">
        <v>298673887.56387919</v>
      </c>
      <c r="G6" s="159">
        <v>0.40750844861470764</v>
      </c>
      <c r="H6" s="163">
        <v>8292.9263542321351</v>
      </c>
    </row>
    <row r="7" spans="1:8" ht="15.75">
      <c r="A7" s="67" t="s">
        <v>109</v>
      </c>
      <c r="B7" s="158">
        <v>462127.32569561328</v>
      </c>
      <c r="C7" s="159">
        <v>0.1101559468328895</v>
      </c>
      <c r="D7" s="160">
        <v>1546945.1732005824</v>
      </c>
      <c r="E7" s="161">
        <v>0.10678299527667391</v>
      </c>
      <c r="F7" s="162">
        <v>56597336.428019047</v>
      </c>
      <c r="G7" s="159">
        <v>7.7220988254535328E-2</v>
      </c>
      <c r="H7" s="163">
        <v>1030.315299783535</v>
      </c>
    </row>
    <row r="8" spans="1:8" ht="15.75">
      <c r="A8" s="67" t="s">
        <v>110</v>
      </c>
      <c r="B8" s="158">
        <v>480762.38759860169</v>
      </c>
      <c r="C8" s="159">
        <v>0.11459793235089212</v>
      </c>
      <c r="D8" s="160">
        <v>1614806.2420907177</v>
      </c>
      <c r="E8" s="161">
        <v>0.11146732948857928</v>
      </c>
      <c r="F8" s="162">
        <v>56765148.138134249</v>
      </c>
      <c r="G8" s="159">
        <v>7.7449949313723343E-2</v>
      </c>
      <c r="H8" s="163">
        <v>1236.201148935206</v>
      </c>
    </row>
    <row r="9" spans="1:8" ht="15.75">
      <c r="A9" s="67" t="s">
        <v>106</v>
      </c>
      <c r="B9" s="158">
        <v>49944.840874417408</v>
      </c>
      <c r="C9" s="159">
        <v>1.1905206487536806E-2</v>
      </c>
      <c r="D9" s="160">
        <v>228773.40751019906</v>
      </c>
      <c r="E9" s="161">
        <v>1.5791839372721335E-2</v>
      </c>
      <c r="F9" s="162">
        <v>7273497.891683735</v>
      </c>
      <c r="G9" s="159">
        <v>9.9239068604832573E-3</v>
      </c>
      <c r="H9" s="163">
        <v>239.94935781685064</v>
      </c>
    </row>
    <row r="10" spans="1:8" ht="15.75">
      <c r="A10" s="67" t="s">
        <v>108</v>
      </c>
      <c r="B10" s="158">
        <v>292036.43120312475</v>
      </c>
      <c r="C10" s="159">
        <v>6.9611874910134902E-2</v>
      </c>
      <c r="D10" s="160">
        <v>957448.64871734742</v>
      </c>
      <c r="E10" s="161">
        <v>6.6091052420502061E-2</v>
      </c>
      <c r="F10" s="162">
        <v>60502945.006027266</v>
      </c>
      <c r="G10" s="159">
        <v>8.2549771783293022E-2</v>
      </c>
      <c r="H10" s="163">
        <v>534.35994798499098</v>
      </c>
    </row>
    <row r="11" spans="1:8" ht="15.75">
      <c r="A11" s="67" t="s">
        <v>111</v>
      </c>
      <c r="B11" s="158">
        <v>239358.03788859595</v>
      </c>
      <c r="C11" s="159">
        <v>5.7055079476186897E-2</v>
      </c>
      <c r="D11" s="160">
        <v>868281.76399665093</v>
      </c>
      <c r="E11" s="161">
        <v>5.9936013964765354E-2</v>
      </c>
      <c r="F11" s="162">
        <v>55366310.271367453</v>
      </c>
      <c r="G11" s="159">
        <v>7.554138524875223E-2</v>
      </c>
      <c r="H11" s="163">
        <v>960.74222035875027</v>
      </c>
    </row>
    <row r="12" spans="1:8" ht="15.75">
      <c r="A12" s="67" t="s">
        <v>115</v>
      </c>
      <c r="B12" s="158">
        <v>193448.049748221</v>
      </c>
      <c r="C12" s="159">
        <v>4.6111649102150189E-2</v>
      </c>
      <c r="D12" s="160">
        <v>696482.68744349666</v>
      </c>
      <c r="E12" s="161">
        <v>4.8077015793448974E-2</v>
      </c>
      <c r="F12" s="162">
        <v>38288531.109283715</v>
      </c>
      <c r="G12" s="159">
        <v>5.2240589357658837E-2</v>
      </c>
      <c r="H12" s="163">
        <v>1336.4784745277366</v>
      </c>
    </row>
    <row r="13" spans="1:8" ht="15.75">
      <c r="A13" s="67" t="s">
        <v>17</v>
      </c>
      <c r="B13" s="158">
        <v>880405.64774980838</v>
      </c>
      <c r="C13" s="159">
        <v>0.20985973417374162</v>
      </c>
      <c r="D13" s="160">
        <v>2837348.1539261499</v>
      </c>
      <c r="E13" s="161">
        <v>0.19585731916543495</v>
      </c>
      <c r="F13" s="162">
        <v>144211977.18277484</v>
      </c>
      <c r="G13" s="159">
        <v>0.19676175769079651</v>
      </c>
      <c r="H13" s="163">
        <v>2347.704456451947</v>
      </c>
    </row>
    <row r="14" spans="1:8" ht="16.5" thickBot="1">
      <c r="A14" s="9" t="s">
        <v>116</v>
      </c>
      <c r="B14" s="170">
        <v>685140.29011296306</v>
      </c>
      <c r="C14" s="171">
        <v>0.16331489867462398</v>
      </c>
      <c r="D14" s="172">
        <v>2443883.7976105432</v>
      </c>
      <c r="E14" s="173">
        <v>0.16869714359498431</v>
      </c>
      <c r="F14" s="174">
        <v>116534774.23946619</v>
      </c>
      <c r="G14" s="171">
        <v>0.15899918619378242</v>
      </c>
      <c r="H14" s="175">
        <v>2622.7285686787964</v>
      </c>
    </row>
    <row r="15" spans="1:8" ht="16.5">
      <c r="A15" s="148"/>
    </row>
    <row r="16" spans="1:8">
      <c r="A16" s="164" t="s">
        <v>96</v>
      </c>
    </row>
    <row r="17" spans="1:7" ht="15" customHeight="1">
      <c r="A17" s="256" t="s">
        <v>91</v>
      </c>
      <c r="B17" s="256"/>
      <c r="C17" s="256"/>
      <c r="D17" s="256"/>
      <c r="E17" s="165"/>
      <c r="F17" s="165"/>
      <c r="G17" s="165"/>
    </row>
    <row r="18" spans="1:7">
      <c r="A18" s="256"/>
      <c r="B18" s="256"/>
      <c r="C18" s="256"/>
      <c r="D18" s="256"/>
      <c r="E18" s="165"/>
      <c r="F18" s="165"/>
      <c r="G18" s="165"/>
    </row>
    <row r="19" spans="1:7">
      <c r="A19" s="256"/>
      <c r="B19" s="256"/>
      <c r="C19" s="256"/>
      <c r="D19" s="256"/>
      <c r="E19" s="165"/>
      <c r="F19" s="165"/>
      <c r="G19" s="165"/>
    </row>
    <row r="20" spans="1:7" ht="15" customHeight="1">
      <c r="A20" s="256" t="s">
        <v>92</v>
      </c>
      <c r="B20" s="256"/>
      <c r="C20" s="256"/>
      <c r="D20" s="256"/>
      <c r="E20" s="166"/>
      <c r="F20" s="166"/>
    </row>
    <row r="21" spans="1:7">
      <c r="A21" s="256"/>
      <c r="B21" s="256"/>
      <c r="C21" s="256"/>
      <c r="D21" s="256"/>
      <c r="E21" s="166"/>
      <c r="F21" s="166"/>
    </row>
    <row r="22" spans="1:7">
      <c r="A22" s="256"/>
      <c r="B22" s="256"/>
      <c r="C22" s="256"/>
      <c r="D22" s="256"/>
      <c r="E22" s="166"/>
      <c r="F22" s="166"/>
    </row>
    <row r="23" spans="1:7">
      <c r="A23" s="256"/>
      <c r="B23" s="256"/>
      <c r="C23" s="256"/>
      <c r="D23" s="256"/>
      <c r="E23" s="166"/>
      <c r="F23" s="166"/>
    </row>
    <row r="24" spans="1:7">
      <c r="A24" s="256"/>
      <c r="B24" s="256"/>
      <c r="C24" s="256"/>
      <c r="D24" s="256"/>
      <c r="E24" s="167"/>
      <c r="F24" s="167"/>
    </row>
    <row r="25" spans="1:7">
      <c r="A25" s="168"/>
      <c r="B25" s="168"/>
      <c r="C25" s="168"/>
      <c r="D25" s="168"/>
      <c r="E25" s="168"/>
      <c r="F25" s="168"/>
    </row>
    <row r="26" spans="1:7">
      <c r="A26" s="169" t="s">
        <v>93</v>
      </c>
      <c r="B26" s="168"/>
      <c r="C26" s="168"/>
      <c r="D26" s="168"/>
      <c r="E26" s="168"/>
      <c r="F26" s="168"/>
    </row>
    <row r="29" spans="1:7" customFormat="1">
      <c r="A29" t="s">
        <v>137</v>
      </c>
    </row>
    <row r="30" spans="1:7" customFormat="1">
      <c r="A30" t="s">
        <v>138</v>
      </c>
    </row>
    <row r="31" spans="1:7" customFormat="1">
      <c r="A31" t="s">
        <v>139</v>
      </c>
    </row>
    <row r="32" spans="1:7" customFormat="1">
      <c r="A32" t="s">
        <v>140</v>
      </c>
    </row>
    <row r="33" spans="1:1" customFormat="1">
      <c r="A33" t="s">
        <v>141</v>
      </c>
    </row>
    <row r="34" spans="1:1" customFormat="1">
      <c r="A34" t="s">
        <v>142</v>
      </c>
    </row>
    <row r="35" spans="1:1" customFormat="1">
      <c r="A35" t="s">
        <v>143</v>
      </c>
    </row>
    <row r="36" spans="1:1" customFormat="1">
      <c r="A36" t="s">
        <v>144</v>
      </c>
    </row>
    <row r="37" spans="1:1" customFormat="1">
      <c r="A37" t="s">
        <v>145</v>
      </c>
    </row>
    <row r="38" spans="1:1" customFormat="1">
      <c r="A38" t="s">
        <v>146</v>
      </c>
    </row>
    <row r="39" spans="1:1" customFormat="1">
      <c r="A39" t="s">
        <v>147</v>
      </c>
    </row>
    <row r="40" spans="1:1" customFormat="1">
      <c r="A40" t="s">
        <v>148</v>
      </c>
    </row>
    <row r="41" spans="1:1" customFormat="1">
      <c r="A41" t="s">
        <v>149</v>
      </c>
    </row>
  </sheetData>
  <mergeCells count="5">
    <mergeCell ref="B4:C4"/>
    <mergeCell ref="D4:E4"/>
    <mergeCell ref="F4:G4"/>
    <mergeCell ref="A17:D19"/>
    <mergeCell ref="A20:D24"/>
  </mergeCells>
  <hyperlinks>
    <hyperlink ref="A1" location="Contents!A1" display="Contents "/>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39"/>
  <sheetViews>
    <sheetView workbookViewId="0">
      <selection activeCell="A2" sqref="A2"/>
    </sheetView>
  </sheetViews>
  <sheetFormatPr defaultRowHeight="15"/>
  <cols>
    <col min="1" max="1" width="31.109375" customWidth="1"/>
    <col min="2" max="2" width="10.77734375" bestFit="1" customWidth="1"/>
    <col min="4" max="4" width="10.77734375" bestFit="1" customWidth="1"/>
    <col min="6" max="6" width="10.77734375" bestFit="1" customWidth="1"/>
  </cols>
  <sheetData>
    <row r="1" spans="1:7">
      <c r="A1" s="46" t="s">
        <v>90</v>
      </c>
    </row>
    <row r="2" spans="1:7" ht="16.5">
      <c r="A2" s="1" t="s">
        <v>156</v>
      </c>
    </row>
    <row r="3" spans="1:7" ht="17.25" thickBot="1">
      <c r="A3" s="1"/>
    </row>
    <row r="4" spans="1:7" ht="31.5" customHeight="1">
      <c r="A4" s="2"/>
      <c r="B4" s="258">
        <v>2011</v>
      </c>
      <c r="C4" s="259"/>
      <c r="D4" s="260">
        <v>2012</v>
      </c>
      <c r="E4" s="261"/>
      <c r="F4" s="262">
        <v>2013</v>
      </c>
      <c r="G4" s="263"/>
    </row>
    <row r="5" spans="1:7" ht="32.25" thickBot="1">
      <c r="A5" s="3"/>
      <c r="B5" s="4" t="s">
        <v>0</v>
      </c>
      <c r="C5" s="5" t="s">
        <v>1</v>
      </c>
      <c r="D5" s="6" t="s">
        <v>0</v>
      </c>
      <c r="E5" s="7" t="s">
        <v>1</v>
      </c>
      <c r="F5" s="5" t="s">
        <v>0</v>
      </c>
      <c r="G5" s="136" t="s">
        <v>1</v>
      </c>
    </row>
    <row r="6" spans="1:7" ht="15.75">
      <c r="A6" s="67" t="s">
        <v>114</v>
      </c>
      <c r="B6" s="78">
        <v>1391534.1319147437</v>
      </c>
      <c r="C6" s="106">
        <v>0.34221118980571613</v>
      </c>
      <c r="D6" s="103">
        <v>1690694.7622334883</v>
      </c>
      <c r="E6" s="109">
        <v>0.41182785610758377</v>
      </c>
      <c r="F6" s="103">
        <v>1554671.8419791125</v>
      </c>
      <c r="G6" s="137">
        <v>0.37058260623272882</v>
      </c>
    </row>
    <row r="7" spans="1:7" ht="15.75">
      <c r="A7" s="67" t="s">
        <v>109</v>
      </c>
      <c r="B7" s="68">
        <v>452373.63366356748</v>
      </c>
      <c r="C7" s="107">
        <v>0.11124938717797063</v>
      </c>
      <c r="D7" s="101">
        <v>401752.73597196455</v>
      </c>
      <c r="E7" s="110">
        <v>9.7860933644887543E-2</v>
      </c>
      <c r="F7" s="101">
        <v>462127.32569561328</v>
      </c>
      <c r="G7" s="138">
        <v>0.1101559468328895</v>
      </c>
    </row>
    <row r="8" spans="1:7" ht="15.75">
      <c r="A8" s="67" t="s">
        <v>110</v>
      </c>
      <c r="B8" s="68">
        <v>615207.82121213083</v>
      </c>
      <c r="C8" s="107">
        <v>0.15129416925267655</v>
      </c>
      <c r="D8" s="101">
        <v>483114.08303686802</v>
      </c>
      <c r="E8" s="110">
        <v>0.11767933604385167</v>
      </c>
      <c r="F8" s="101">
        <v>480762.38759860169</v>
      </c>
      <c r="G8" s="138">
        <v>0.11459793235089212</v>
      </c>
    </row>
    <row r="9" spans="1:7" ht="15.75">
      <c r="A9" s="67" t="s">
        <v>106</v>
      </c>
      <c r="B9" s="68">
        <v>75740.178117754534</v>
      </c>
      <c r="C9" s="107">
        <v>1.8626303067470613E-2</v>
      </c>
      <c r="D9" s="102">
        <v>59164.124909822291</v>
      </c>
      <c r="E9" s="111">
        <v>1.4411492402038029E-2</v>
      </c>
      <c r="F9" s="101">
        <v>49944.840874417408</v>
      </c>
      <c r="G9" s="138">
        <v>1.1905206487536806E-2</v>
      </c>
    </row>
    <row r="10" spans="1:7" ht="15.75">
      <c r="A10" s="67" t="s">
        <v>108</v>
      </c>
      <c r="B10" s="68">
        <v>320923.49031186855</v>
      </c>
      <c r="C10" s="107">
        <v>7.892268463807714E-2</v>
      </c>
      <c r="D10" s="101">
        <v>252425.866987088</v>
      </c>
      <c r="E10" s="110">
        <v>6.148715069659276E-2</v>
      </c>
      <c r="F10" s="101">
        <v>292036.43120312475</v>
      </c>
      <c r="G10" s="138">
        <v>6.9611874910134902E-2</v>
      </c>
    </row>
    <row r="11" spans="1:7" ht="15.75">
      <c r="A11" s="67" t="s">
        <v>111</v>
      </c>
      <c r="B11" s="68">
        <v>157442.9621580457</v>
      </c>
      <c r="C11" s="107">
        <v>3.8718952105403472E-2</v>
      </c>
      <c r="D11" s="101">
        <v>190438.48906431466</v>
      </c>
      <c r="E11" s="110">
        <v>4.6387956255401944E-2</v>
      </c>
      <c r="F11" s="101">
        <v>239358.03788859595</v>
      </c>
      <c r="G11" s="138">
        <v>5.7055079476186897E-2</v>
      </c>
    </row>
    <row r="12" spans="1:7" ht="15.75">
      <c r="A12" s="67" t="s">
        <v>115</v>
      </c>
      <c r="B12" s="68">
        <v>144661.94100390933</v>
      </c>
      <c r="C12" s="107">
        <v>3.5575796392743594E-2</v>
      </c>
      <c r="D12" s="101">
        <v>120471.44323814374</v>
      </c>
      <c r="E12" s="110">
        <v>2.9345034537996331E-2</v>
      </c>
      <c r="F12" s="101">
        <v>193448.049748221</v>
      </c>
      <c r="G12" s="138">
        <v>4.6111649102150189E-2</v>
      </c>
    </row>
    <row r="13" spans="1:7" ht="15.75">
      <c r="A13" s="67" t="s">
        <v>17</v>
      </c>
      <c r="B13" s="68">
        <v>977550.85299909837</v>
      </c>
      <c r="C13" s="107">
        <v>0.24040289981252866</v>
      </c>
      <c r="D13" s="101">
        <v>955835.43277358718</v>
      </c>
      <c r="E13" s="110">
        <v>0.23282715831614348</v>
      </c>
      <c r="F13" s="101">
        <v>880405.64774980838</v>
      </c>
      <c r="G13" s="138">
        <v>0.20985973417374162</v>
      </c>
    </row>
    <row r="14" spans="1:7" ht="16.5" thickBot="1">
      <c r="A14" s="9" t="s">
        <v>116</v>
      </c>
      <c r="B14" s="105">
        <v>580026.98705737013</v>
      </c>
      <c r="C14" s="108">
        <v>0.14264236917221984</v>
      </c>
      <c r="D14" s="113">
        <v>590342.39756426844</v>
      </c>
      <c r="E14" s="112">
        <v>0.1437985432906477</v>
      </c>
      <c r="F14" s="113">
        <v>685140.29011296306</v>
      </c>
      <c r="G14" s="139">
        <v>0.16331489867462398</v>
      </c>
    </row>
    <row r="15" spans="1:7" ht="16.5">
      <c r="A15" s="1"/>
    </row>
    <row r="16" spans="1:7">
      <c r="A16" s="58" t="s">
        <v>96</v>
      </c>
    </row>
    <row r="17" spans="1:6">
      <c r="A17" s="257" t="s">
        <v>91</v>
      </c>
      <c r="B17" s="257"/>
      <c r="C17" s="257"/>
      <c r="D17" s="257"/>
      <c r="E17" s="257"/>
      <c r="F17" s="257"/>
    </row>
    <row r="18" spans="1:6">
      <c r="A18" s="257"/>
      <c r="B18" s="257"/>
      <c r="C18" s="257"/>
      <c r="D18" s="257"/>
      <c r="E18" s="257"/>
      <c r="F18" s="257"/>
    </row>
    <row r="19" spans="1:6">
      <c r="A19" s="257"/>
      <c r="B19" s="257"/>
      <c r="C19" s="257"/>
      <c r="D19" s="257"/>
      <c r="E19" s="257"/>
      <c r="F19" s="257"/>
    </row>
    <row r="20" spans="1:6">
      <c r="A20" s="257" t="s">
        <v>92</v>
      </c>
      <c r="B20" s="257"/>
      <c r="C20" s="257"/>
      <c r="D20" s="257"/>
      <c r="E20" s="257"/>
      <c r="F20" s="257"/>
    </row>
    <row r="21" spans="1:6">
      <c r="A21" s="257"/>
      <c r="B21" s="257"/>
      <c r="C21" s="257"/>
      <c r="D21" s="257"/>
      <c r="E21" s="257"/>
      <c r="F21" s="257"/>
    </row>
    <row r="22" spans="1:6">
      <c r="A22" s="257"/>
      <c r="B22" s="257"/>
      <c r="C22" s="257"/>
      <c r="D22" s="257"/>
      <c r="E22" s="257"/>
      <c r="F22" s="257"/>
    </row>
    <row r="23" spans="1:6">
      <c r="A23" s="257"/>
      <c r="B23" s="257"/>
      <c r="C23" s="257"/>
      <c r="D23" s="257"/>
      <c r="E23" s="257"/>
      <c r="F23" s="257"/>
    </row>
    <row r="24" spans="1:6">
      <c r="A24" s="51"/>
      <c r="B24" s="51"/>
      <c r="C24" s="51"/>
      <c r="D24" s="51"/>
      <c r="E24" s="51"/>
      <c r="F24" s="51"/>
    </row>
    <row r="25" spans="1:6">
      <c r="A25" t="s">
        <v>137</v>
      </c>
    </row>
    <row r="26" spans="1:6">
      <c r="A26" t="s">
        <v>138</v>
      </c>
    </row>
    <row r="27" spans="1:6">
      <c r="A27" t="s">
        <v>139</v>
      </c>
    </row>
    <row r="28" spans="1:6">
      <c r="A28" t="s">
        <v>140</v>
      </c>
    </row>
    <row r="29" spans="1:6">
      <c r="A29" t="s">
        <v>141</v>
      </c>
    </row>
    <row r="30" spans="1:6">
      <c r="A30" t="s">
        <v>142</v>
      </c>
    </row>
    <row r="31" spans="1:6">
      <c r="A31" t="s">
        <v>143</v>
      </c>
    </row>
    <row r="32" spans="1:6">
      <c r="A32" t="s">
        <v>144</v>
      </c>
    </row>
    <row r="33" spans="1:6">
      <c r="A33" t="s">
        <v>145</v>
      </c>
    </row>
    <row r="34" spans="1:6">
      <c r="A34" t="s">
        <v>146</v>
      </c>
    </row>
    <row r="35" spans="1:6">
      <c r="A35" t="s">
        <v>147</v>
      </c>
    </row>
    <row r="36" spans="1:6">
      <c r="A36" t="s">
        <v>148</v>
      </c>
    </row>
    <row r="37" spans="1:6">
      <c r="A37" t="s">
        <v>149</v>
      </c>
    </row>
    <row r="38" spans="1:6">
      <c r="A38" s="50"/>
      <c r="B38" s="50"/>
      <c r="C38" s="50"/>
      <c r="D38" s="50"/>
      <c r="E38" s="50"/>
      <c r="F38" s="50"/>
    </row>
    <row r="39" spans="1:6">
      <c r="A39" s="52" t="s">
        <v>93</v>
      </c>
      <c r="B39" s="50"/>
      <c r="C39" s="50"/>
      <c r="D39" s="50"/>
      <c r="E39" s="50"/>
      <c r="F39" s="50"/>
    </row>
  </sheetData>
  <mergeCells count="5">
    <mergeCell ref="A20:F23"/>
    <mergeCell ref="B4:C4"/>
    <mergeCell ref="D4:E4"/>
    <mergeCell ref="F4:G4"/>
    <mergeCell ref="A17:F19"/>
  </mergeCells>
  <hyperlinks>
    <hyperlink ref="A1" location="Contents!A1" display="Contents "/>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39"/>
  <sheetViews>
    <sheetView workbookViewId="0">
      <selection activeCell="H6" sqref="H6"/>
    </sheetView>
  </sheetViews>
  <sheetFormatPr defaultRowHeight="15"/>
  <cols>
    <col min="1" max="1" width="31.109375" customWidth="1"/>
    <col min="2" max="2" width="10.77734375" bestFit="1" customWidth="1"/>
    <col min="4" max="4" width="10.77734375" bestFit="1" customWidth="1"/>
    <col min="6" max="6" width="10.77734375" bestFit="1" customWidth="1"/>
  </cols>
  <sheetData>
    <row r="1" spans="1:7">
      <c r="A1" s="46" t="s">
        <v>90</v>
      </c>
    </row>
    <row r="2" spans="1:7" ht="16.5">
      <c r="A2" s="1" t="s">
        <v>158</v>
      </c>
    </row>
    <row r="3" spans="1:7" ht="17.25" thickBot="1">
      <c r="A3" s="1"/>
    </row>
    <row r="4" spans="1:7" ht="15.75" customHeight="1">
      <c r="A4" s="2"/>
      <c r="B4" s="258">
        <v>2011</v>
      </c>
      <c r="C4" s="259"/>
      <c r="D4" s="260">
        <v>2012</v>
      </c>
      <c r="E4" s="261"/>
      <c r="F4" s="262">
        <v>2013</v>
      </c>
      <c r="G4" s="263"/>
    </row>
    <row r="5" spans="1:7" ht="32.25" thickBot="1">
      <c r="A5" s="3"/>
      <c r="B5" s="4" t="s">
        <v>0</v>
      </c>
      <c r="C5" s="5" t="s">
        <v>1</v>
      </c>
      <c r="D5" s="6" t="s">
        <v>0</v>
      </c>
      <c r="E5" s="7" t="s">
        <v>1</v>
      </c>
      <c r="F5" s="5" t="s">
        <v>0</v>
      </c>
      <c r="G5" s="136" t="s">
        <v>1</v>
      </c>
    </row>
    <row r="6" spans="1:7" ht="15.75">
      <c r="A6" s="67" t="s">
        <v>114</v>
      </c>
      <c r="B6" s="78">
        <v>5194704.0837763976</v>
      </c>
      <c r="C6" s="109">
        <v>0.35362186356362679</v>
      </c>
      <c r="D6" s="104">
        <v>5914323.959815898</v>
      </c>
      <c r="E6" s="109">
        <v>0.42884718856009385</v>
      </c>
      <c r="F6" s="104">
        <v>5394203.1834705397</v>
      </c>
      <c r="G6" s="137">
        <v>0.37235267483346457</v>
      </c>
    </row>
    <row r="7" spans="1:7" ht="15.75">
      <c r="A7" s="67" t="s">
        <v>109</v>
      </c>
      <c r="B7" s="68">
        <v>1955320.5442236555</v>
      </c>
      <c r="C7" s="110">
        <v>0.13310557898226888</v>
      </c>
      <c r="D7" s="69">
        <v>1377934.9505817825</v>
      </c>
      <c r="E7" s="110">
        <v>9.9913960342829039E-2</v>
      </c>
      <c r="F7" s="69">
        <v>1546945.1732005824</v>
      </c>
      <c r="G7" s="138">
        <v>0.10678299527667391</v>
      </c>
    </row>
    <row r="8" spans="1:7" ht="15.75">
      <c r="A8" s="67" t="s">
        <v>110</v>
      </c>
      <c r="B8" s="68">
        <v>2314481.1857384345</v>
      </c>
      <c r="C8" s="110">
        <v>0.15755491301995161</v>
      </c>
      <c r="D8" s="69">
        <v>1615386.8707163297</v>
      </c>
      <c r="E8" s="110">
        <v>0.11713158133548536</v>
      </c>
      <c r="F8" s="69">
        <v>1614806.2420907177</v>
      </c>
      <c r="G8" s="138">
        <v>0.11146732948857928</v>
      </c>
    </row>
    <row r="9" spans="1:7" ht="15.75">
      <c r="A9" s="67" t="s">
        <v>106</v>
      </c>
      <c r="B9" s="68">
        <v>268285.61288291507</v>
      </c>
      <c r="C9" s="110">
        <v>1.8263149712658373E-2</v>
      </c>
      <c r="D9" s="114">
        <v>200186.36490061774</v>
      </c>
      <c r="E9" s="111">
        <v>1.4515498366167839E-2</v>
      </c>
      <c r="F9" s="69">
        <v>228773.40751019906</v>
      </c>
      <c r="G9" s="138">
        <v>1.5791839372721335E-2</v>
      </c>
    </row>
    <row r="10" spans="1:7" ht="15.75">
      <c r="A10" s="67" t="s">
        <v>108</v>
      </c>
      <c r="B10" s="68">
        <v>832963.5662297227</v>
      </c>
      <c r="C10" s="110">
        <v>5.6702773405453884E-2</v>
      </c>
      <c r="D10" s="69">
        <v>640462.67954981746</v>
      </c>
      <c r="E10" s="110">
        <v>4.6439901055259948E-2</v>
      </c>
      <c r="F10" s="69">
        <v>957448.64871734742</v>
      </c>
      <c r="G10" s="138">
        <v>6.6091052420502061E-2</v>
      </c>
    </row>
    <row r="11" spans="1:7" ht="15.75">
      <c r="A11" s="67" t="s">
        <v>111</v>
      </c>
      <c r="B11" s="68">
        <v>598934.08154314454</v>
      </c>
      <c r="C11" s="110">
        <v>4.0771559390364032E-2</v>
      </c>
      <c r="D11" s="69">
        <v>634620.57310931082</v>
      </c>
      <c r="E11" s="110">
        <v>4.601629035363073E-2</v>
      </c>
      <c r="F11" s="69">
        <v>868281.76399665093</v>
      </c>
      <c r="G11" s="138">
        <v>5.9936013964765354E-2</v>
      </c>
    </row>
    <row r="12" spans="1:7" ht="15.75">
      <c r="A12" s="67" t="s">
        <v>115</v>
      </c>
      <c r="B12" s="68">
        <v>634345.73803303868</v>
      </c>
      <c r="C12" s="110">
        <v>4.3182155982177596E-2</v>
      </c>
      <c r="D12" s="69">
        <v>559181.00867034518</v>
      </c>
      <c r="E12" s="110">
        <v>4.0546173171065118E-2</v>
      </c>
      <c r="F12" s="69">
        <v>696482.68744349666</v>
      </c>
      <c r="G12" s="138">
        <v>4.8077015793448974E-2</v>
      </c>
    </row>
    <row r="13" spans="1:7" ht="15.75">
      <c r="A13" s="67" t="s">
        <v>17</v>
      </c>
      <c r="B13" s="68">
        <v>3259358.065875194</v>
      </c>
      <c r="C13" s="110">
        <v>0.22187602117232291</v>
      </c>
      <c r="D13" s="69">
        <v>2933159.4107707711</v>
      </c>
      <c r="E13" s="110">
        <v>0.2126831697847647</v>
      </c>
      <c r="F13" s="69">
        <v>2837348.1539261499</v>
      </c>
      <c r="G13" s="138">
        <v>0.19585731916543495</v>
      </c>
    </row>
    <row r="14" spans="1:7" ht="16.5" thickBot="1">
      <c r="A14" s="9" t="s">
        <v>116</v>
      </c>
      <c r="B14" s="105">
        <v>2069039.1349657336</v>
      </c>
      <c r="C14" s="112">
        <v>0.14084680530267346</v>
      </c>
      <c r="D14" s="115">
        <v>1830544.0929135159</v>
      </c>
      <c r="E14" s="112">
        <v>0.13273261544599002</v>
      </c>
      <c r="F14" s="115">
        <v>2443883.7976105432</v>
      </c>
      <c r="G14" s="139">
        <v>0.16869714359498431</v>
      </c>
    </row>
    <row r="15" spans="1:7" ht="16.5">
      <c r="A15" s="1"/>
    </row>
    <row r="16" spans="1:7">
      <c r="A16" s="58" t="s">
        <v>96</v>
      </c>
    </row>
    <row r="17" spans="1:6">
      <c r="A17" s="257" t="s">
        <v>91</v>
      </c>
      <c r="B17" s="257"/>
      <c r="C17" s="257"/>
      <c r="D17" s="257"/>
      <c r="E17" s="257"/>
      <c r="F17" s="257"/>
    </row>
    <row r="18" spans="1:6">
      <c r="A18" s="257"/>
      <c r="B18" s="257"/>
      <c r="C18" s="257"/>
      <c r="D18" s="257"/>
      <c r="E18" s="257"/>
      <c r="F18" s="257"/>
    </row>
    <row r="19" spans="1:6">
      <c r="A19" s="257"/>
      <c r="B19" s="257"/>
      <c r="C19" s="257"/>
      <c r="D19" s="257"/>
      <c r="E19" s="257"/>
      <c r="F19" s="257"/>
    </row>
    <row r="20" spans="1:6">
      <c r="A20" s="257" t="s">
        <v>92</v>
      </c>
      <c r="B20" s="257"/>
      <c r="C20" s="257"/>
      <c r="D20" s="257"/>
      <c r="E20" s="257"/>
      <c r="F20" s="257"/>
    </row>
    <row r="21" spans="1:6">
      <c r="A21" s="257"/>
      <c r="B21" s="257"/>
      <c r="C21" s="257"/>
      <c r="D21" s="257"/>
      <c r="E21" s="257"/>
      <c r="F21" s="257"/>
    </row>
    <row r="22" spans="1:6">
      <c r="A22" s="257"/>
      <c r="B22" s="257"/>
      <c r="C22" s="257"/>
      <c r="D22" s="257"/>
      <c r="E22" s="257"/>
      <c r="F22" s="257"/>
    </row>
    <row r="23" spans="1:6">
      <c r="A23" s="257"/>
      <c r="B23" s="257"/>
      <c r="C23" s="257"/>
      <c r="D23" s="257"/>
      <c r="E23" s="257"/>
      <c r="F23" s="257"/>
    </row>
    <row r="24" spans="1:6">
      <c r="A24" s="51"/>
      <c r="B24" s="51"/>
      <c r="C24" s="51"/>
      <c r="D24" s="51"/>
      <c r="E24" s="51"/>
      <c r="F24" s="51"/>
    </row>
    <row r="25" spans="1:6">
      <c r="A25" t="s">
        <v>137</v>
      </c>
    </row>
    <row r="26" spans="1:6">
      <c r="A26" t="s">
        <v>138</v>
      </c>
    </row>
    <row r="27" spans="1:6">
      <c r="A27" t="s">
        <v>139</v>
      </c>
    </row>
    <row r="28" spans="1:6">
      <c r="A28" t="s">
        <v>140</v>
      </c>
    </row>
    <row r="29" spans="1:6">
      <c r="A29" t="s">
        <v>141</v>
      </c>
    </row>
    <row r="30" spans="1:6">
      <c r="A30" t="s">
        <v>142</v>
      </c>
    </row>
    <row r="31" spans="1:6">
      <c r="A31" t="s">
        <v>143</v>
      </c>
    </row>
    <row r="32" spans="1:6">
      <c r="A32" t="s">
        <v>144</v>
      </c>
    </row>
    <row r="33" spans="1:6">
      <c r="A33" t="s">
        <v>145</v>
      </c>
    </row>
    <row r="34" spans="1:6">
      <c r="A34" t="s">
        <v>146</v>
      </c>
    </row>
    <row r="35" spans="1:6">
      <c r="A35" t="s">
        <v>147</v>
      </c>
    </row>
    <row r="36" spans="1:6">
      <c r="A36" t="s">
        <v>148</v>
      </c>
    </row>
    <row r="37" spans="1:6">
      <c r="A37" t="s">
        <v>149</v>
      </c>
    </row>
    <row r="38" spans="1:6">
      <c r="A38" s="50"/>
      <c r="B38" s="50"/>
      <c r="C38" s="50"/>
      <c r="D38" s="50"/>
      <c r="E38" s="50"/>
      <c r="F38" s="50"/>
    </row>
    <row r="39" spans="1:6">
      <c r="A39" s="52" t="s">
        <v>93</v>
      </c>
      <c r="B39" s="50"/>
      <c r="C39" s="50"/>
      <c r="D39" s="50"/>
      <c r="E39" s="50"/>
      <c r="F39" s="50"/>
    </row>
  </sheetData>
  <mergeCells count="5">
    <mergeCell ref="A20:F23"/>
    <mergeCell ref="B4:C4"/>
    <mergeCell ref="D4:E4"/>
    <mergeCell ref="F4:G4"/>
    <mergeCell ref="A17:F19"/>
  </mergeCells>
  <hyperlinks>
    <hyperlink ref="A1" location="Contents!A1" display="Contents "/>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G73"/>
  <sheetViews>
    <sheetView workbookViewId="0">
      <selection activeCell="A2" sqref="A2"/>
    </sheetView>
  </sheetViews>
  <sheetFormatPr defaultRowHeight="15"/>
  <cols>
    <col min="1" max="1" width="36.77734375" style="11" customWidth="1"/>
    <col min="2" max="2" width="11.77734375" style="11" bestFit="1" customWidth="1"/>
    <col min="3" max="3" width="8.88671875" style="11"/>
    <col min="4" max="4" width="11.77734375" style="11" bestFit="1" customWidth="1"/>
    <col min="5" max="5" width="8.88671875" style="11"/>
    <col min="6" max="6" width="11.77734375" style="11" bestFit="1" customWidth="1"/>
    <col min="7" max="16384" width="8.88671875" style="11"/>
  </cols>
  <sheetData>
    <row r="1" spans="1:7">
      <c r="A1" s="46" t="s">
        <v>90</v>
      </c>
    </row>
    <row r="2" spans="1:7" ht="15.75">
      <c r="A2" s="10" t="s">
        <v>157</v>
      </c>
    </row>
    <row r="3" spans="1:7" ht="16.5" thickBot="1">
      <c r="A3" s="10"/>
    </row>
    <row r="4" spans="1:7" ht="15.75" customHeight="1">
      <c r="A4" s="2"/>
      <c r="B4" s="258">
        <v>2011</v>
      </c>
      <c r="C4" s="259"/>
      <c r="D4" s="260">
        <v>2012</v>
      </c>
      <c r="E4" s="261"/>
      <c r="F4" s="262">
        <v>2013</v>
      </c>
      <c r="G4" s="263"/>
    </row>
    <row r="5" spans="1:7" ht="32.25" thickBot="1">
      <c r="A5" s="3"/>
      <c r="B5" s="4" t="s">
        <v>0</v>
      </c>
      <c r="C5" s="5" t="s">
        <v>1</v>
      </c>
      <c r="D5" s="6" t="s">
        <v>0</v>
      </c>
      <c r="E5" s="7" t="s">
        <v>1</v>
      </c>
      <c r="F5" s="5" t="s">
        <v>0</v>
      </c>
      <c r="G5" s="136" t="s">
        <v>1</v>
      </c>
    </row>
    <row r="6" spans="1:7" ht="15.75">
      <c r="A6" s="67" t="s">
        <v>114</v>
      </c>
      <c r="B6" s="78">
        <v>284353056.0389868</v>
      </c>
      <c r="C6" s="109">
        <v>0.4373320571722436</v>
      </c>
      <c r="D6" s="104">
        <v>348679788.70331311</v>
      </c>
      <c r="E6" s="109">
        <v>0.49499796654485884</v>
      </c>
      <c r="F6" s="104">
        <v>298673887.56387919</v>
      </c>
      <c r="G6" s="137">
        <v>0.40750844861470764</v>
      </c>
    </row>
    <row r="7" spans="1:7" ht="15.75">
      <c r="A7" s="67" t="s">
        <v>109</v>
      </c>
      <c r="B7" s="68">
        <v>53129746.807895452</v>
      </c>
      <c r="C7" s="110">
        <v>8.1713000704840791E-2</v>
      </c>
      <c r="D7" s="69">
        <v>58439078.72269652</v>
      </c>
      <c r="E7" s="110">
        <v>8.2962150579664037E-2</v>
      </c>
      <c r="F7" s="69">
        <v>56597336.428019047</v>
      </c>
      <c r="G7" s="138">
        <v>7.7220988254535328E-2</v>
      </c>
    </row>
    <row r="8" spans="1:7" ht="15.75">
      <c r="A8" s="67" t="s">
        <v>110</v>
      </c>
      <c r="B8" s="68">
        <v>68971695.913800433</v>
      </c>
      <c r="C8" s="110">
        <v>0.10607775446768943</v>
      </c>
      <c r="D8" s="69">
        <v>74715020.86865747</v>
      </c>
      <c r="E8" s="110">
        <v>0.10606804466034346</v>
      </c>
      <c r="F8" s="69">
        <v>56765148.138134249</v>
      </c>
      <c r="G8" s="138">
        <v>7.7449949313723343E-2</v>
      </c>
    </row>
    <row r="9" spans="1:7" ht="15.75">
      <c r="A9" s="67" t="s">
        <v>106</v>
      </c>
      <c r="B9" s="68">
        <v>15624509.918745928</v>
      </c>
      <c r="C9" s="110">
        <v>2.4030334543464218E-2</v>
      </c>
      <c r="D9" s="114">
        <v>5337286.7115564216</v>
      </c>
      <c r="E9" s="111">
        <v>7.5769980213430755E-3</v>
      </c>
      <c r="F9" s="69">
        <v>7273497.891683735</v>
      </c>
      <c r="G9" s="138">
        <v>9.9239068604832573E-3</v>
      </c>
    </row>
    <row r="10" spans="1:7" ht="15.75">
      <c r="A10" s="67" t="s">
        <v>108</v>
      </c>
      <c r="B10" s="68">
        <v>53055067.492678225</v>
      </c>
      <c r="C10" s="110">
        <v>8.1598144690957525E-2</v>
      </c>
      <c r="D10" s="69">
        <v>32107392.866188999</v>
      </c>
      <c r="E10" s="110">
        <v>4.5580772659420413E-2</v>
      </c>
      <c r="F10" s="69">
        <v>60502945.006027266</v>
      </c>
      <c r="G10" s="138">
        <v>8.2549771783293022E-2</v>
      </c>
    </row>
    <row r="11" spans="1:7" ht="15.75">
      <c r="A11" s="67" t="s">
        <v>111</v>
      </c>
      <c r="B11" s="68">
        <v>21308539.903192759</v>
      </c>
      <c r="C11" s="110">
        <v>3.2772313830600933E-2</v>
      </c>
      <c r="D11" s="69">
        <v>25332691.552298188</v>
      </c>
      <c r="E11" s="110">
        <v>3.596317082825104E-2</v>
      </c>
      <c r="F11" s="69">
        <v>55366310.271367453</v>
      </c>
      <c r="G11" s="138">
        <v>7.554138524875223E-2</v>
      </c>
    </row>
    <row r="12" spans="1:7" ht="15.75">
      <c r="A12" s="67" t="s">
        <v>115</v>
      </c>
      <c r="B12" s="68">
        <v>25741419.912280262</v>
      </c>
      <c r="C12" s="110">
        <v>3.9590037404868238E-2</v>
      </c>
      <c r="D12" s="69">
        <v>20627766.409571059</v>
      </c>
      <c r="E12" s="110">
        <v>2.9283895304262002E-2</v>
      </c>
      <c r="F12" s="69">
        <v>38288531.109283715</v>
      </c>
      <c r="G12" s="138">
        <v>5.2240589357658837E-2</v>
      </c>
    </row>
    <row r="13" spans="1:7" ht="15.75">
      <c r="A13" s="67" t="s">
        <v>17</v>
      </c>
      <c r="B13" s="68">
        <v>133733598.60136274</v>
      </c>
      <c r="C13" s="110">
        <v>0.20568089052421581</v>
      </c>
      <c r="D13" s="69">
        <v>152252675.27419522</v>
      </c>
      <c r="E13" s="110">
        <v>0.21614319815327235</v>
      </c>
      <c r="F13" s="69">
        <v>144211977.18277484</v>
      </c>
      <c r="G13" s="138">
        <v>0.19676175769079651</v>
      </c>
    </row>
    <row r="14" spans="1:7" ht="16.5" thickBot="1">
      <c r="A14" s="9" t="s">
        <v>116</v>
      </c>
      <c r="B14" s="105">
        <v>82316469.452764526</v>
      </c>
      <c r="C14" s="112">
        <v>0.12660187805401274</v>
      </c>
      <c r="D14" s="115">
        <v>79685660.997587174</v>
      </c>
      <c r="E14" s="112">
        <v>0.11312453842901454</v>
      </c>
      <c r="F14" s="115">
        <v>116534774.23946619</v>
      </c>
      <c r="G14" s="139">
        <v>0.15899918619378242</v>
      </c>
    </row>
    <row r="15" spans="1:7" ht="15.75">
      <c r="A15" s="10"/>
    </row>
    <row r="16" spans="1:7">
      <c r="A16" s="58" t="s">
        <v>96</v>
      </c>
    </row>
    <row r="17" spans="1:6">
      <c r="A17" s="257" t="s">
        <v>91</v>
      </c>
      <c r="B17" s="257"/>
      <c r="C17" s="257"/>
      <c r="D17" s="257"/>
      <c r="E17" s="257"/>
      <c r="F17" s="257"/>
    </row>
    <row r="18" spans="1:6">
      <c r="A18" s="257"/>
      <c r="B18" s="257"/>
      <c r="C18" s="257"/>
      <c r="D18" s="257"/>
      <c r="E18" s="257"/>
      <c r="F18" s="257"/>
    </row>
    <row r="19" spans="1:6">
      <c r="A19" s="257"/>
      <c r="B19" s="257"/>
      <c r="C19" s="257"/>
      <c r="D19" s="257"/>
      <c r="E19" s="257"/>
      <c r="F19" s="257"/>
    </row>
    <row r="20" spans="1:6">
      <c r="A20" s="257" t="s">
        <v>92</v>
      </c>
      <c r="B20" s="257"/>
      <c r="C20" s="257"/>
      <c r="D20" s="257"/>
      <c r="E20" s="257"/>
      <c r="F20" s="257"/>
    </row>
    <row r="21" spans="1:6">
      <c r="A21" s="257"/>
      <c r="B21" s="257"/>
      <c r="C21" s="257"/>
      <c r="D21" s="257"/>
      <c r="E21" s="257"/>
      <c r="F21" s="257"/>
    </row>
    <row r="22" spans="1:6">
      <c r="A22" s="257"/>
      <c r="B22" s="257"/>
      <c r="C22" s="257"/>
      <c r="D22" s="257"/>
      <c r="E22" s="257"/>
      <c r="F22" s="257"/>
    </row>
    <row r="23" spans="1:6">
      <c r="A23" s="257"/>
      <c r="B23" s="257"/>
      <c r="C23" s="257"/>
      <c r="D23" s="257"/>
      <c r="E23" s="257"/>
      <c r="F23" s="257"/>
    </row>
    <row r="24" spans="1:6" customFormat="1">
      <c r="A24" t="s">
        <v>137</v>
      </c>
    </row>
    <row r="25" spans="1:6" customFormat="1">
      <c r="A25" t="s">
        <v>138</v>
      </c>
    </row>
    <row r="26" spans="1:6" customFormat="1">
      <c r="A26" t="s">
        <v>139</v>
      </c>
    </row>
    <row r="27" spans="1:6" customFormat="1">
      <c r="A27" t="s">
        <v>140</v>
      </c>
    </row>
    <row r="28" spans="1:6" customFormat="1">
      <c r="A28" t="s">
        <v>141</v>
      </c>
    </row>
    <row r="29" spans="1:6" customFormat="1">
      <c r="A29" t="s">
        <v>142</v>
      </c>
    </row>
    <row r="30" spans="1:6" customFormat="1">
      <c r="A30" t="s">
        <v>143</v>
      </c>
    </row>
    <row r="31" spans="1:6" customFormat="1">
      <c r="A31" t="s">
        <v>144</v>
      </c>
    </row>
    <row r="32" spans="1:6" customFormat="1">
      <c r="A32" t="s">
        <v>145</v>
      </c>
    </row>
    <row r="33" spans="1:6" customFormat="1">
      <c r="A33" t="s">
        <v>146</v>
      </c>
    </row>
    <row r="34" spans="1:6" customFormat="1">
      <c r="A34" t="s">
        <v>147</v>
      </c>
    </row>
    <row r="35" spans="1:6" customFormat="1">
      <c r="A35" t="s">
        <v>148</v>
      </c>
    </row>
    <row r="36" spans="1:6" customFormat="1">
      <c r="A36" t="s">
        <v>149</v>
      </c>
    </row>
    <row r="37" spans="1:6">
      <c r="A37" s="51"/>
      <c r="B37" s="51"/>
      <c r="C37" s="51"/>
      <c r="D37" s="51"/>
      <c r="E37" s="51"/>
      <c r="F37" s="51"/>
    </row>
    <row r="38" spans="1:6">
      <c r="A38" s="50"/>
      <c r="B38" s="50"/>
      <c r="C38" s="50"/>
      <c r="D38" s="50"/>
      <c r="E38" s="50"/>
      <c r="F38" s="50"/>
    </row>
    <row r="39" spans="1:6">
      <c r="A39" s="52" t="s">
        <v>93</v>
      </c>
      <c r="B39" s="50"/>
      <c r="C39" s="50"/>
      <c r="D39" s="50"/>
      <c r="E39" s="50"/>
      <c r="F39" s="50"/>
    </row>
    <row r="65" spans="1:33" s="70" customFormat="1">
      <c r="A65" s="70" t="s">
        <v>2</v>
      </c>
      <c r="B65" s="71" t="e">
        <v>#REF!</v>
      </c>
      <c r="C65" s="70" t="e">
        <v>#REF!</v>
      </c>
      <c r="D65" s="71" t="e">
        <v>#REF!</v>
      </c>
      <c r="E65" s="70" t="e">
        <v>#REF!</v>
      </c>
      <c r="F65" s="71" t="e">
        <v>#REF!</v>
      </c>
      <c r="G65" s="70" t="e">
        <v>#REF!</v>
      </c>
      <c r="H65" s="73" t="e">
        <v>#REF!</v>
      </c>
      <c r="I65" s="72" t="e">
        <v>#REF!</v>
      </c>
      <c r="J65" s="73" t="e">
        <v>#REF!</v>
      </c>
      <c r="K65" s="72" t="e">
        <v>#REF!</v>
      </c>
      <c r="L65" s="73" t="e">
        <v>#REF!</v>
      </c>
      <c r="M65" s="74"/>
      <c r="N65" s="71" t="e">
        <v>#REF!</v>
      </c>
      <c r="O65" s="71" t="e">
        <v>#REF!</v>
      </c>
      <c r="P65" s="71" t="e">
        <v>#REF!</v>
      </c>
      <c r="Q65" s="71" t="e">
        <v>#REF!</v>
      </c>
      <c r="R65" s="75" t="e">
        <v>#REF!</v>
      </c>
      <c r="T65" s="71">
        <v>101129.44374813129</v>
      </c>
      <c r="U65" s="76">
        <v>5.3722055602289077E-2</v>
      </c>
      <c r="V65" s="71">
        <v>54673843.271149434</v>
      </c>
      <c r="W65" s="76">
        <v>8.3350244536681981E-2</v>
      </c>
      <c r="X65" s="70" t="e">
        <v>#REF!</v>
      </c>
      <c r="Y65" s="71" t="e">
        <v>#REF!</v>
      </c>
      <c r="Z65" s="71" t="e">
        <v>#REF!</v>
      </c>
      <c r="AA65" s="77" t="e">
        <v>#REF!</v>
      </c>
      <c r="AB65" s="77" t="e">
        <v>#REF!</v>
      </c>
      <c r="AC65" s="70" t="e">
        <v>#REF!</v>
      </c>
      <c r="AD65" s="71" t="e">
        <v>#REF!</v>
      </c>
      <c r="AE65" s="71" t="e">
        <v>#REF!</v>
      </c>
      <c r="AF65" s="77" t="e">
        <v>#REF!</v>
      </c>
      <c r="AG65" s="77" t="e">
        <v>#REF!</v>
      </c>
    </row>
    <row r="66" spans="1:33" s="70" customFormat="1">
      <c r="A66" s="70" t="s">
        <v>109</v>
      </c>
      <c r="B66" s="71" t="e">
        <v>#REF!</v>
      </c>
      <c r="C66" s="70" t="e">
        <v>#REF!</v>
      </c>
      <c r="D66" s="71" t="e">
        <v>#REF!</v>
      </c>
      <c r="E66" s="70" t="e">
        <v>#REF!</v>
      </c>
      <c r="F66" s="71" t="e">
        <v>#REF!</v>
      </c>
      <c r="G66" s="70" t="e">
        <v>#REF!</v>
      </c>
      <c r="H66" s="73" t="e">
        <v>#REF!</v>
      </c>
      <c r="I66" s="72" t="e">
        <v>#REF!</v>
      </c>
      <c r="J66" s="73" t="e">
        <v>#REF!</v>
      </c>
      <c r="K66" s="72" t="e">
        <v>#REF!</v>
      </c>
      <c r="L66" s="73" t="e">
        <v>#REF!</v>
      </c>
      <c r="M66" s="74"/>
      <c r="N66" s="71" t="e">
        <v>#REF!</v>
      </c>
      <c r="O66" s="71" t="e">
        <v>#REF!</v>
      </c>
      <c r="P66" s="71" t="e">
        <v>#REF!</v>
      </c>
      <c r="Q66" s="71" t="e">
        <v>#REF!</v>
      </c>
      <c r="R66" s="75" t="e">
        <v>#REF!</v>
      </c>
      <c r="T66" s="71">
        <v>58487.18295454327</v>
      </c>
      <c r="U66" s="76">
        <v>0.22062946921974524</v>
      </c>
      <c r="V66" s="71">
        <v>14218743.217198184</v>
      </c>
      <c r="W66" s="76">
        <v>0.1732514061598053</v>
      </c>
      <c r="X66" s="70" t="e">
        <v>#REF!</v>
      </c>
      <c r="Y66" s="71" t="e">
        <v>#REF!</v>
      </c>
      <c r="Z66" s="71" t="e">
        <v>#REF!</v>
      </c>
      <c r="AA66" s="77" t="e">
        <v>#REF!</v>
      </c>
      <c r="AB66" s="77" t="e">
        <v>#REF!</v>
      </c>
      <c r="AC66" s="70" t="e">
        <v>#REF!</v>
      </c>
      <c r="AD66" s="71" t="e">
        <v>#REF!</v>
      </c>
      <c r="AE66" s="71" t="e">
        <v>#REF!</v>
      </c>
      <c r="AF66" s="77" t="e">
        <v>#REF!</v>
      </c>
      <c r="AG66" s="77" t="e">
        <v>#REF!</v>
      </c>
    </row>
    <row r="67" spans="1:33" s="70" customFormat="1">
      <c r="A67" s="70" t="s">
        <v>110</v>
      </c>
      <c r="B67" s="71" t="e">
        <v>#REF!</v>
      </c>
      <c r="C67" s="70" t="e">
        <v>#REF!</v>
      </c>
      <c r="D67" s="71" t="e">
        <v>#REF!</v>
      </c>
      <c r="E67" s="70" t="e">
        <v>#REF!</v>
      </c>
      <c r="F67" s="71" t="e">
        <v>#REF!</v>
      </c>
      <c r="G67" s="70" t="e">
        <v>#REF!</v>
      </c>
      <c r="H67" s="73" t="e">
        <v>#REF!</v>
      </c>
      <c r="I67" s="72" t="e">
        <v>#REF!</v>
      </c>
      <c r="J67" s="73" t="e">
        <v>#REF!</v>
      </c>
      <c r="K67" s="72" t="e">
        <v>#REF!</v>
      </c>
      <c r="L67" s="73" t="e">
        <v>#REF!</v>
      </c>
      <c r="M67" s="74"/>
      <c r="N67" s="71" t="e">
        <v>#REF!</v>
      </c>
      <c r="O67" s="71" t="e">
        <v>#REF!</v>
      </c>
      <c r="P67" s="71" t="e">
        <v>#REF!</v>
      </c>
      <c r="Q67" s="71" t="e">
        <v>#REF!</v>
      </c>
      <c r="R67" s="75" t="e">
        <v>#REF!</v>
      </c>
      <c r="T67" s="71">
        <v>75552.97427073789</v>
      </c>
      <c r="U67" s="76">
        <v>0.21393163322599859</v>
      </c>
      <c r="V67" s="71">
        <v>16427585.725256814</v>
      </c>
      <c r="W67" s="76">
        <v>0.14600903365224507</v>
      </c>
      <c r="X67" s="70" t="e">
        <v>#REF!</v>
      </c>
      <c r="Y67" s="71" t="e">
        <v>#REF!</v>
      </c>
      <c r="Z67" s="71" t="e">
        <v>#REF!</v>
      </c>
      <c r="AA67" s="77" t="e">
        <v>#REF!</v>
      </c>
      <c r="AB67" s="77" t="e">
        <v>#REF!</v>
      </c>
      <c r="AC67" s="70" t="e">
        <v>#REF!</v>
      </c>
      <c r="AD67" s="71" t="e">
        <v>#REF!</v>
      </c>
      <c r="AE67" s="71" t="e">
        <v>#REF!</v>
      </c>
      <c r="AF67" s="77" t="e">
        <v>#REF!</v>
      </c>
      <c r="AG67" s="77" t="e">
        <v>#REF!</v>
      </c>
    </row>
    <row r="68" spans="1:33" s="70" customFormat="1">
      <c r="A68" s="70" t="s">
        <v>106</v>
      </c>
      <c r="B68" s="71">
        <v>68971695.913800433</v>
      </c>
      <c r="C68" s="70" t="e">
        <v>#REF!</v>
      </c>
      <c r="D68" s="71">
        <v>74715020.86865747</v>
      </c>
      <c r="E68" s="70" t="e">
        <v>#REF!</v>
      </c>
      <c r="F68" s="71">
        <v>56765148.138134249</v>
      </c>
      <c r="G68" s="70" t="e">
        <v>#REF!</v>
      </c>
      <c r="H68" s="73" t="e">
        <v>#REF!</v>
      </c>
      <c r="I68" s="72">
        <v>74715.020868657477</v>
      </c>
      <c r="J68" s="73" t="e">
        <v>#REF!</v>
      </c>
      <c r="K68" s="72">
        <v>56.765148138134251</v>
      </c>
      <c r="L68" s="73" t="e">
        <v>#REF!</v>
      </c>
      <c r="M68" s="74"/>
      <c r="N68" s="71">
        <v>0</v>
      </c>
      <c r="O68" s="71">
        <v>0</v>
      </c>
      <c r="P68" s="71">
        <v>0</v>
      </c>
      <c r="Q68" s="71">
        <v>0</v>
      </c>
      <c r="R68" s="75">
        <v>0</v>
      </c>
      <c r="T68" s="71">
        <v>24972.94798070992</v>
      </c>
      <c r="U68" s="76">
        <v>0.36512083278419649</v>
      </c>
      <c r="V68" s="71">
        <v>6916223.3452055948</v>
      </c>
      <c r="W68" s="76">
        <v>0.36357812359850661</v>
      </c>
      <c r="X68" s="70">
        <v>25183003.050585177</v>
      </c>
      <c r="Y68" s="71">
        <v>43788692.863215253</v>
      </c>
      <c r="Z68" s="71">
        <v>94154698.964385614</v>
      </c>
      <c r="AA68" s="77" t="e">
        <v>#REF!</v>
      </c>
      <c r="AB68" s="77" t="e">
        <v>#REF!</v>
      </c>
      <c r="AC68" s="70">
        <v>20638566.04585411</v>
      </c>
      <c r="AD68" s="71">
        <v>36126582.092280135</v>
      </c>
      <c r="AE68" s="71">
        <v>77403714.183988363</v>
      </c>
      <c r="AF68" s="77" t="e">
        <v>#REF!</v>
      </c>
      <c r="AG68" s="77" t="e">
        <v>#REF!</v>
      </c>
    </row>
    <row r="69" spans="1:33" s="70" customFormat="1">
      <c r="A69" s="70" t="s">
        <v>108</v>
      </c>
      <c r="B69" s="71" t="e">
        <v>#REF!</v>
      </c>
      <c r="C69" s="70" t="e">
        <v>#REF!</v>
      </c>
      <c r="D69" s="71" t="e">
        <v>#REF!</v>
      </c>
      <c r="E69" s="70" t="e">
        <v>#REF!</v>
      </c>
      <c r="F69" s="71" t="e">
        <v>#REF!</v>
      </c>
      <c r="G69" s="70" t="e">
        <v>#REF!</v>
      </c>
      <c r="H69" s="73" t="e">
        <v>#REF!</v>
      </c>
      <c r="I69" s="72" t="e">
        <v>#REF!</v>
      </c>
      <c r="J69" s="73" t="e">
        <v>#REF!</v>
      </c>
      <c r="K69" s="72" t="e">
        <v>#REF!</v>
      </c>
      <c r="L69" s="73" t="e">
        <v>#REF!</v>
      </c>
      <c r="M69" s="74"/>
      <c r="N69" s="71" t="e">
        <v>#REF!</v>
      </c>
      <c r="O69" s="71" t="e">
        <v>#REF!</v>
      </c>
      <c r="P69" s="71" t="e">
        <v>#REF!</v>
      </c>
      <c r="Q69" s="71" t="e">
        <v>#REF!</v>
      </c>
      <c r="R69" s="75" t="e">
        <v>#REF!</v>
      </c>
      <c r="T69" s="71">
        <v>51309.152443100073</v>
      </c>
      <c r="U69" s="76">
        <v>0.29467331572573235</v>
      </c>
      <c r="V69" s="71">
        <v>10782889.707439177</v>
      </c>
      <c r="W69" s="76">
        <v>0.16733443215788169</v>
      </c>
      <c r="X69" s="70" t="e">
        <v>#REF!</v>
      </c>
      <c r="Y69" s="71" t="e">
        <v>#REF!</v>
      </c>
      <c r="Z69" s="71" t="e">
        <v>#REF!</v>
      </c>
      <c r="AA69" s="77" t="e">
        <v>#REF!</v>
      </c>
      <c r="AB69" s="77" t="e">
        <v>#REF!</v>
      </c>
      <c r="AC69" s="70" t="e">
        <v>#REF!</v>
      </c>
      <c r="AD69" s="71" t="e">
        <v>#REF!</v>
      </c>
      <c r="AE69" s="71" t="e">
        <v>#REF!</v>
      </c>
      <c r="AF69" s="77" t="e">
        <v>#REF!</v>
      </c>
      <c r="AG69" s="77" t="e">
        <v>#REF!</v>
      </c>
    </row>
    <row r="70" spans="1:33" s="70" customFormat="1">
      <c r="A70" s="70" t="s">
        <v>111</v>
      </c>
      <c r="B70" s="71" t="e">
        <v>#REF!</v>
      </c>
      <c r="C70" s="70" t="e">
        <v>#REF!</v>
      </c>
      <c r="D70" s="71" t="e">
        <v>#REF!</v>
      </c>
      <c r="E70" s="70" t="e">
        <v>#REF!</v>
      </c>
      <c r="F70" s="71" t="e">
        <v>#REF!</v>
      </c>
      <c r="G70" s="70" t="e">
        <v>#REF!</v>
      </c>
      <c r="H70" s="73" t="e">
        <v>#REF!</v>
      </c>
      <c r="I70" s="72" t="e">
        <v>#REF!</v>
      </c>
      <c r="J70" s="73" t="e">
        <v>#REF!</v>
      </c>
      <c r="K70" s="72" t="e">
        <v>#REF!</v>
      </c>
      <c r="L70" s="73" t="e">
        <v>#REF!</v>
      </c>
      <c r="M70" s="74"/>
      <c r="N70" s="71" t="e">
        <v>#REF!</v>
      </c>
      <c r="O70" s="71" t="e">
        <v>#REF!</v>
      </c>
      <c r="P70" s="71" t="e">
        <v>#REF!</v>
      </c>
      <c r="Q70" s="71" t="e">
        <v>#REF!</v>
      </c>
      <c r="R70" s="75" t="e">
        <v>#REF!</v>
      </c>
      <c r="T70" s="71">
        <v>32704.66986690697</v>
      </c>
      <c r="U70" s="76">
        <v>0.19443699263847047</v>
      </c>
      <c r="V70" s="71">
        <v>7139576.1659226129</v>
      </c>
      <c r="W70" s="76">
        <v>0.11240295230697886</v>
      </c>
      <c r="X70" s="70" t="e">
        <v>#REF!</v>
      </c>
      <c r="Y70" s="71" t="e">
        <v>#REF!</v>
      </c>
      <c r="Z70" s="71" t="e">
        <v>#REF!</v>
      </c>
      <c r="AA70" s="77" t="e">
        <v>#REF!</v>
      </c>
      <c r="AB70" s="77" t="e">
        <v>#REF!</v>
      </c>
      <c r="AC70" s="70" t="e">
        <v>#REF!</v>
      </c>
      <c r="AD70" s="71" t="e">
        <v>#REF!</v>
      </c>
      <c r="AE70" s="71" t="e">
        <v>#REF!</v>
      </c>
      <c r="AF70" s="77" t="e">
        <v>#REF!</v>
      </c>
      <c r="AG70" s="77" t="e">
        <v>#REF!</v>
      </c>
    </row>
    <row r="71" spans="1:33" s="70" customFormat="1">
      <c r="A71" s="70" t="s">
        <v>107</v>
      </c>
      <c r="B71" s="71" t="e">
        <v>#REF!</v>
      </c>
      <c r="C71" s="70" t="e">
        <v>#REF!</v>
      </c>
      <c r="D71" s="71" t="e">
        <v>#REF!</v>
      </c>
      <c r="E71" s="70" t="e">
        <v>#REF!</v>
      </c>
      <c r="F71" s="71" t="e">
        <v>#REF!</v>
      </c>
      <c r="G71" s="70" t="e">
        <v>#REF!</v>
      </c>
      <c r="H71" s="73" t="e">
        <v>#REF!</v>
      </c>
      <c r="I71" s="72" t="e">
        <v>#REF!</v>
      </c>
      <c r="J71" s="73" t="e">
        <v>#REF!</v>
      </c>
      <c r="K71" s="72" t="e">
        <v>#REF!</v>
      </c>
      <c r="L71" s="73" t="e">
        <v>#REF!</v>
      </c>
      <c r="M71" s="74"/>
      <c r="N71" s="71" t="e">
        <v>#REF!</v>
      </c>
      <c r="O71" s="71" t="e">
        <v>#REF!</v>
      </c>
      <c r="P71" s="71" t="e">
        <v>#REF!</v>
      </c>
      <c r="Q71" s="71" t="e">
        <v>#REF!</v>
      </c>
      <c r="R71" s="75" t="e">
        <v>#REF!</v>
      </c>
      <c r="T71" s="71">
        <v>27734.864468225907</v>
      </c>
      <c r="U71" s="76">
        <v>8.3007159206112943E-2</v>
      </c>
      <c r="V71" s="71">
        <v>7999558.670510062</v>
      </c>
      <c r="W71" s="76">
        <v>0.10962948707860595</v>
      </c>
      <c r="X71" s="70" t="e">
        <v>#REF!</v>
      </c>
      <c r="Y71" s="71" t="e">
        <v>#REF!</v>
      </c>
      <c r="Z71" s="71" t="e">
        <v>#REF!</v>
      </c>
      <c r="AA71" s="77" t="e">
        <v>#REF!</v>
      </c>
      <c r="AB71" s="77" t="e">
        <v>#REF!</v>
      </c>
      <c r="AC71" s="70" t="e">
        <v>#REF!</v>
      </c>
      <c r="AD71" s="71" t="e">
        <v>#REF!</v>
      </c>
      <c r="AE71" s="71" t="e">
        <v>#REF!</v>
      </c>
      <c r="AF71" s="77" t="e">
        <v>#REF!</v>
      </c>
      <c r="AG71" s="77" t="e">
        <v>#REF!</v>
      </c>
    </row>
    <row r="72" spans="1:33" s="70" customFormat="1">
      <c r="A72" s="70" t="s">
        <v>17</v>
      </c>
      <c r="B72" s="71" t="e">
        <v>#REF!</v>
      </c>
      <c r="C72" s="70" t="e">
        <v>#REF!</v>
      </c>
      <c r="D72" s="71" t="e">
        <v>#REF!</v>
      </c>
      <c r="E72" s="70" t="e">
        <v>#REF!</v>
      </c>
      <c r="F72" s="71" t="e">
        <v>#REF!</v>
      </c>
      <c r="G72" s="70" t="e">
        <v>#REF!</v>
      </c>
      <c r="H72" s="73" t="e">
        <v>#REF!</v>
      </c>
      <c r="I72" s="72" t="e">
        <v>#REF!</v>
      </c>
      <c r="J72" s="73" t="e">
        <v>#REF!</v>
      </c>
      <c r="K72" s="72" t="e">
        <v>#REF!</v>
      </c>
      <c r="L72" s="73" t="e">
        <v>#REF!</v>
      </c>
      <c r="M72" s="74"/>
      <c r="N72" s="71" t="e">
        <v>#REF!</v>
      </c>
      <c r="O72" s="71" t="e">
        <v>#REF!</v>
      </c>
      <c r="P72" s="71" t="e">
        <v>#REF!</v>
      </c>
      <c r="Q72" s="71" t="e">
        <v>#REF!</v>
      </c>
      <c r="R72" s="75" t="e">
        <v>#REF!</v>
      </c>
      <c r="T72" s="71">
        <v>92923.404133292715</v>
      </c>
      <c r="U72" s="76">
        <v>0.14685624737059658</v>
      </c>
      <c r="V72" s="71">
        <v>26157566.651744734</v>
      </c>
      <c r="W72" s="76">
        <v>0.1306160095937226</v>
      </c>
      <c r="X72" s="70" t="e">
        <v>#REF!</v>
      </c>
      <c r="Y72" s="71" t="e">
        <v>#REF!</v>
      </c>
      <c r="Z72" s="71" t="e">
        <v>#REF!</v>
      </c>
      <c r="AA72" s="77" t="e">
        <v>#REF!</v>
      </c>
      <c r="AB72" s="77" t="e">
        <v>#REF!</v>
      </c>
      <c r="AC72" s="70" t="e">
        <v>#REF!</v>
      </c>
      <c r="AD72" s="71" t="e">
        <v>#REF!</v>
      </c>
      <c r="AE72" s="71" t="e">
        <v>#REF!</v>
      </c>
      <c r="AF72" s="77" t="e">
        <v>#REF!</v>
      </c>
      <c r="AG72" s="77" t="e">
        <v>#REF!</v>
      </c>
    </row>
    <row r="73" spans="1:33" s="70" customFormat="1">
      <c r="A73" s="70" t="s">
        <v>112</v>
      </c>
      <c r="B73" s="71" t="e">
        <v>#REF!</v>
      </c>
      <c r="C73" s="70" t="e">
        <v>#REF!</v>
      </c>
      <c r="D73" s="71" t="e">
        <v>#REF!</v>
      </c>
      <c r="E73" s="70" t="e">
        <v>#REF!</v>
      </c>
      <c r="F73" s="71" t="e">
        <v>#REF!</v>
      </c>
      <c r="G73" s="70" t="e">
        <v>#REF!</v>
      </c>
      <c r="H73" s="73" t="e">
        <v>#REF!</v>
      </c>
      <c r="I73" s="72" t="e">
        <v>#REF!</v>
      </c>
      <c r="J73" s="73" t="e">
        <v>#REF!</v>
      </c>
      <c r="K73" s="72" t="e">
        <v>#REF!</v>
      </c>
      <c r="L73" s="73" t="e">
        <v>#REF!</v>
      </c>
      <c r="M73" s="74"/>
      <c r="N73" s="71" t="e">
        <v>#REF!</v>
      </c>
      <c r="O73" s="71" t="e">
        <v>#REF!</v>
      </c>
      <c r="P73" s="71" t="e">
        <v>#REF!</v>
      </c>
      <c r="Q73" s="71" t="e">
        <v>#REF!</v>
      </c>
      <c r="R73" s="75" t="e">
        <v>#REF!</v>
      </c>
      <c r="T73" s="71">
        <v>60659.785246153195</v>
      </c>
      <c r="U73" s="76">
        <v>0.11474449830836436</v>
      </c>
      <c r="V73" s="71">
        <v>13236638.980868518</v>
      </c>
      <c r="W73" s="76">
        <v>8.0292665596481141E-2</v>
      </c>
      <c r="X73" s="70" t="e">
        <v>#REF!</v>
      </c>
      <c r="Y73" s="71" t="e">
        <v>#REF!</v>
      </c>
      <c r="Z73" s="71" t="e">
        <v>#REF!</v>
      </c>
      <c r="AA73" s="77" t="e">
        <v>#REF!</v>
      </c>
      <c r="AB73" s="77" t="e">
        <v>#REF!</v>
      </c>
      <c r="AC73" s="70" t="e">
        <v>#REF!</v>
      </c>
      <c r="AD73" s="71" t="e">
        <v>#REF!</v>
      </c>
      <c r="AE73" s="71" t="e">
        <v>#REF!</v>
      </c>
      <c r="AF73" s="77" t="e">
        <v>#REF!</v>
      </c>
      <c r="AG73" s="77" t="e">
        <v>#REF!</v>
      </c>
    </row>
  </sheetData>
  <mergeCells count="5">
    <mergeCell ref="A20:F23"/>
    <mergeCell ref="B4:C4"/>
    <mergeCell ref="D4:E4"/>
    <mergeCell ref="F4:G4"/>
    <mergeCell ref="A17:F19"/>
  </mergeCells>
  <hyperlinks>
    <hyperlink ref="A1" location="Contents!A1" display="Contents "/>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F73"/>
  <sheetViews>
    <sheetView workbookViewId="0">
      <selection activeCell="O5" sqref="O5"/>
    </sheetView>
  </sheetViews>
  <sheetFormatPr defaultRowHeight="15"/>
  <cols>
    <col min="1" max="1" width="28.21875" style="11" customWidth="1"/>
    <col min="2" max="2" width="9.109375" style="11" customWidth="1"/>
    <col min="3" max="3" width="7.109375" style="11" customWidth="1"/>
    <col min="4" max="4" width="6.6640625" style="11" customWidth="1"/>
    <col min="5" max="5" width="9" style="11" customWidth="1"/>
    <col min="6" max="6" width="7.109375" style="11" customWidth="1"/>
    <col min="7" max="7" width="5.88671875" style="11" customWidth="1"/>
    <col min="8" max="8" width="8.44140625" style="11" customWidth="1"/>
    <col min="9" max="9" width="8.88671875" style="11" customWidth="1"/>
    <col min="10" max="10" width="5.88671875" style="11" customWidth="1"/>
    <col min="11" max="11" width="8.109375" style="11" customWidth="1"/>
    <col min="12" max="12" width="7.33203125" style="11" customWidth="1"/>
    <col min="13" max="13" width="6.5546875" style="11" customWidth="1"/>
    <col min="14" max="16384" width="8.88671875" style="11"/>
  </cols>
  <sheetData>
    <row r="1" spans="1:13">
      <c r="A1" s="46" t="s">
        <v>90</v>
      </c>
    </row>
    <row r="2" spans="1:13" ht="15.75">
      <c r="A2" s="10" t="s">
        <v>133</v>
      </c>
    </row>
    <row r="3" spans="1:13" ht="16.5" thickBot="1">
      <c r="A3" s="10"/>
    </row>
    <row r="4" spans="1:13" s="13" customFormat="1" ht="15.75" customHeight="1">
      <c r="A4" s="12"/>
      <c r="B4" s="264" t="s">
        <v>5</v>
      </c>
      <c r="C4" s="265"/>
      <c r="D4" s="268"/>
      <c r="E4" s="269" t="s">
        <v>6</v>
      </c>
      <c r="F4" s="265"/>
      <c r="G4" s="268"/>
      <c r="H4" s="269" t="s">
        <v>7</v>
      </c>
      <c r="I4" s="265"/>
      <c r="J4" s="268"/>
      <c r="K4" s="265" t="s">
        <v>8</v>
      </c>
      <c r="L4" s="265"/>
      <c r="M4" s="270"/>
    </row>
    <row r="5" spans="1:13" ht="48" thickBot="1">
      <c r="A5" s="9"/>
      <c r="B5" s="4" t="s">
        <v>0</v>
      </c>
      <c r="C5" s="5" t="s">
        <v>10</v>
      </c>
      <c r="D5" s="7" t="s">
        <v>117</v>
      </c>
      <c r="E5" s="6" t="s">
        <v>0</v>
      </c>
      <c r="F5" s="5" t="s">
        <v>12</v>
      </c>
      <c r="G5" s="7" t="s">
        <v>117</v>
      </c>
      <c r="H5" s="6" t="s">
        <v>0</v>
      </c>
      <c r="I5" s="5" t="s">
        <v>14</v>
      </c>
      <c r="J5" s="7" t="s">
        <v>117</v>
      </c>
      <c r="K5" s="5" t="s">
        <v>0</v>
      </c>
      <c r="L5" s="5" t="s">
        <v>15</v>
      </c>
      <c r="M5" s="8" t="s">
        <v>117</v>
      </c>
    </row>
    <row r="6" spans="1:13" ht="15.75">
      <c r="A6" s="67" t="s">
        <v>114</v>
      </c>
      <c r="B6" s="79">
        <v>553508.55240682024</v>
      </c>
      <c r="C6" s="83">
        <v>0.32103913846489474</v>
      </c>
      <c r="D6" s="122">
        <v>0.35772248264548823</v>
      </c>
      <c r="E6" s="125">
        <v>654339.33986784611</v>
      </c>
      <c r="F6" s="83">
        <v>0.40522731366057141</v>
      </c>
      <c r="G6" s="122">
        <v>0.42288758165040347</v>
      </c>
      <c r="H6" s="125">
        <v>234754.24176156774</v>
      </c>
      <c r="I6" s="83">
        <v>0.59213891632110371</v>
      </c>
      <c r="J6" s="122">
        <v>0.15171738505096388</v>
      </c>
      <c r="K6" s="80">
        <v>104710.59932461726</v>
      </c>
      <c r="L6" s="83">
        <v>0.37534944581799951</v>
      </c>
      <c r="M6" s="116">
        <v>6.7672550653144217E-2</v>
      </c>
    </row>
    <row r="7" spans="1:13" ht="15.75">
      <c r="A7" s="67" t="s">
        <v>109</v>
      </c>
      <c r="B7" s="81">
        <v>240878.45518494892</v>
      </c>
      <c r="C7" s="84">
        <v>0.13971132223896221</v>
      </c>
      <c r="D7" s="123">
        <v>0.54955540143489545</v>
      </c>
      <c r="E7" s="126">
        <v>150034.68517313767</v>
      </c>
      <c r="F7" s="84">
        <v>9.2915325006898197E-2</v>
      </c>
      <c r="G7" s="123">
        <v>0.34229865670706855</v>
      </c>
      <c r="H7" s="126">
        <v>20253.38551669773</v>
      </c>
      <c r="I7" s="84">
        <v>5.10866924563248E-2</v>
      </c>
      <c r="J7" s="123">
        <v>4.620735963911142E-2</v>
      </c>
      <c r="K7" s="82">
        <v>27148.618614765823</v>
      </c>
      <c r="L7" s="84">
        <v>9.7317931685077047E-2</v>
      </c>
      <c r="M7" s="117">
        <v>6.1938582218924614E-2</v>
      </c>
    </row>
    <row r="8" spans="1:13" ht="15.75">
      <c r="A8" s="67" t="s">
        <v>110</v>
      </c>
      <c r="B8" s="81">
        <v>273881.18066430616</v>
      </c>
      <c r="C8" s="84">
        <v>0.15885315213267448</v>
      </c>
      <c r="D8" s="123">
        <v>0.52072755913431312</v>
      </c>
      <c r="E8" s="126">
        <v>180353.65467159214</v>
      </c>
      <c r="F8" s="84">
        <v>0.11169162930994816</v>
      </c>
      <c r="G8" s="123">
        <v>0.3429046061153137</v>
      </c>
      <c r="H8" s="126">
        <v>25023.299126347534</v>
      </c>
      <c r="I8" s="84">
        <v>6.3118217231208404E-2</v>
      </c>
      <c r="J8" s="123">
        <v>4.7576549231843332E-2</v>
      </c>
      <c r="K8" s="82">
        <v>46700.547501162611</v>
      </c>
      <c r="L8" s="84">
        <v>0.16740449139839378</v>
      </c>
      <c r="M8" s="117">
        <v>8.87912855185298E-2</v>
      </c>
    </row>
    <row r="9" spans="1:13" ht="15.75">
      <c r="A9" s="67" t="s">
        <v>106</v>
      </c>
      <c r="B9" s="81">
        <v>14499.860624720774</v>
      </c>
      <c r="C9" s="84">
        <v>8.4100286121686473E-3</v>
      </c>
      <c r="D9" s="123">
        <v>0.23544630924065307</v>
      </c>
      <c r="E9" s="126">
        <v>25088.161937070388</v>
      </c>
      <c r="F9" s="84">
        <v>1.5536905466349759E-2</v>
      </c>
      <c r="G9" s="123">
        <v>0.40737737324484158</v>
      </c>
      <c r="H9" s="126">
        <v>14356.046189734963</v>
      </c>
      <c r="I9" s="84">
        <v>3.621137394432826E-2</v>
      </c>
      <c r="J9" s="123">
        <v>0.23311107452293378</v>
      </c>
      <c r="K9" s="82">
        <v>7640.5051221728572</v>
      </c>
      <c r="L9" s="84">
        <v>2.7388434235644188E-2</v>
      </c>
      <c r="M9" s="117">
        <v>0.12406524299157162</v>
      </c>
    </row>
    <row r="10" spans="1:13" ht="15.75">
      <c r="A10" s="67" t="s">
        <v>108</v>
      </c>
      <c r="B10" s="81">
        <v>161370.13672242765</v>
      </c>
      <c r="C10" s="84">
        <v>9.3595897375138903E-2</v>
      </c>
      <c r="D10" s="123">
        <v>0.55946578994216023</v>
      </c>
      <c r="E10" s="126">
        <v>99130.838144260953</v>
      </c>
      <c r="F10" s="84">
        <v>6.1390964587629451E-2</v>
      </c>
      <c r="G10" s="123">
        <v>0.3436838673899405</v>
      </c>
      <c r="H10" s="126">
        <v>16451.1018078134</v>
      </c>
      <c r="I10" s="84">
        <v>4.1495895978998908E-2</v>
      </c>
      <c r="J10" s="123">
        <v>5.7035513851975639E-2</v>
      </c>
      <c r="K10" s="82">
        <v>11484.034386213105</v>
      </c>
      <c r="L10" s="84">
        <v>4.1166089874595364E-2</v>
      </c>
      <c r="M10" s="117">
        <v>3.9814828815923617E-2</v>
      </c>
    </row>
    <row r="11" spans="1:13" ht="15.75">
      <c r="A11" s="67" t="s">
        <v>111</v>
      </c>
      <c r="B11" s="81">
        <v>53756.915303897193</v>
      </c>
      <c r="C11" s="84">
        <v>3.1179416651558895E-2</v>
      </c>
      <c r="D11" s="123">
        <v>0.27520639531175295</v>
      </c>
      <c r="E11" s="126">
        <v>107735.88927451454</v>
      </c>
      <c r="F11" s="84">
        <v>6.6720006479148275E-2</v>
      </c>
      <c r="G11" s="123">
        <v>0.55154961115850698</v>
      </c>
      <c r="H11" s="126">
        <v>24645.070232006143</v>
      </c>
      <c r="I11" s="84">
        <v>6.2164181018971983E-2</v>
      </c>
      <c r="J11" s="123">
        <v>0.12616945936002563</v>
      </c>
      <c r="K11" s="82">
        <v>9195.2141717677459</v>
      </c>
      <c r="L11" s="84">
        <v>3.2961501183380364E-2</v>
      </c>
      <c r="M11" s="117">
        <v>4.707453416971432E-2</v>
      </c>
    </row>
    <row r="12" spans="1:13" ht="15.75">
      <c r="A12" s="67" t="s">
        <v>115</v>
      </c>
      <c r="B12" s="81">
        <v>52994.645147606891</v>
      </c>
      <c r="C12" s="84">
        <v>3.0737294207038697E-2</v>
      </c>
      <c r="D12" s="123">
        <v>0.3470344015738912</v>
      </c>
      <c r="E12" s="126">
        <v>71355.747441348751</v>
      </c>
      <c r="F12" s="84">
        <v>4.4190064830489692E-2</v>
      </c>
      <c r="G12" s="123">
        <v>0.46727172232578695</v>
      </c>
      <c r="H12" s="126">
        <v>20093.488398193145</v>
      </c>
      <c r="I12" s="84">
        <v>5.0683371494949642E-2</v>
      </c>
      <c r="J12" s="123">
        <v>0.13158181741525962</v>
      </c>
      <c r="K12" s="82">
        <v>8263.2999357291756</v>
      </c>
      <c r="L12" s="84">
        <v>2.9620927313083106E-2</v>
      </c>
      <c r="M12" s="117">
        <v>5.4112058685062144E-2</v>
      </c>
    </row>
    <row r="13" spans="1:13" ht="15.75">
      <c r="A13" s="67" t="s">
        <v>17</v>
      </c>
      <c r="B13" s="81">
        <v>519008.90273047116</v>
      </c>
      <c r="C13" s="84">
        <v>0.30102908123763927</v>
      </c>
      <c r="D13" s="123">
        <v>0.5533957935925311</v>
      </c>
      <c r="E13" s="126">
        <v>306433.59509940114</v>
      </c>
      <c r="F13" s="84">
        <v>0.18977196538811295</v>
      </c>
      <c r="G13" s="123">
        <v>0.32673632697108146</v>
      </c>
      <c r="H13" s="126">
        <v>46606.358880586689</v>
      </c>
      <c r="I13" s="84">
        <v>0.11755885062666034</v>
      </c>
      <c r="J13" s="123">
        <v>4.9694259238120653E-2</v>
      </c>
      <c r="K13" s="82">
        <v>65813.173937032276</v>
      </c>
      <c r="L13" s="84">
        <v>0.23591631147297865</v>
      </c>
      <c r="M13" s="117">
        <v>7.0173620198266756E-2</v>
      </c>
    </row>
    <row r="14" spans="1:13" ht="18" customHeight="1" thickBot="1">
      <c r="A14" s="9" t="s">
        <v>116</v>
      </c>
      <c r="B14" s="118">
        <v>202360.93599802302</v>
      </c>
      <c r="C14" s="119">
        <v>0.11737087036734017</v>
      </c>
      <c r="D14" s="124">
        <v>0.32764395750121911</v>
      </c>
      <c r="E14" s="127">
        <v>320821.80643245648</v>
      </c>
      <c r="F14" s="119">
        <v>0.19868247385311241</v>
      </c>
      <c r="G14" s="124">
        <v>0.51944475248546507</v>
      </c>
      <c r="H14" s="127">
        <v>53038.87210874907</v>
      </c>
      <c r="I14" s="119">
        <v>0.13378407997103084</v>
      </c>
      <c r="J14" s="124">
        <v>8.587559586738297E-2</v>
      </c>
      <c r="K14" s="120">
        <v>41402.887195310708</v>
      </c>
      <c r="L14" s="119">
        <v>0.14841430441866899</v>
      </c>
      <c r="M14" s="121">
        <v>6.7035694145932787E-2</v>
      </c>
    </row>
    <row r="15" spans="1:13" ht="15.75">
      <c r="A15" s="10"/>
    </row>
    <row r="16" spans="1:13">
      <c r="A16" s="58" t="s">
        <v>96</v>
      </c>
      <c r="B16" s="57"/>
    </row>
    <row r="17" spans="1:6">
      <c r="A17" s="257" t="s">
        <v>91</v>
      </c>
      <c r="B17" s="257"/>
      <c r="C17" s="257"/>
      <c r="D17" s="257"/>
      <c r="E17" s="257"/>
      <c r="F17" s="257"/>
    </row>
    <row r="18" spans="1:6">
      <c r="A18" s="257"/>
      <c r="B18" s="257"/>
      <c r="C18" s="257"/>
      <c r="D18" s="257"/>
      <c r="E18" s="257"/>
      <c r="F18" s="257"/>
    </row>
    <row r="19" spans="1:6">
      <c r="A19" s="257"/>
      <c r="B19" s="257"/>
      <c r="C19" s="257"/>
      <c r="D19" s="257"/>
      <c r="E19" s="257"/>
      <c r="F19" s="257"/>
    </row>
    <row r="20" spans="1:6">
      <c r="A20" s="257" t="s">
        <v>92</v>
      </c>
      <c r="B20" s="257"/>
      <c r="C20" s="257"/>
      <c r="D20" s="257"/>
      <c r="E20" s="257"/>
      <c r="F20" s="257"/>
    </row>
    <row r="21" spans="1:6">
      <c r="A21" s="257"/>
      <c r="B21" s="257"/>
      <c r="C21" s="257"/>
      <c r="D21" s="257"/>
      <c r="E21" s="257"/>
      <c r="F21" s="257"/>
    </row>
    <row r="22" spans="1:6">
      <c r="A22" s="257"/>
      <c r="B22" s="257"/>
      <c r="C22" s="257"/>
      <c r="D22" s="257"/>
      <c r="E22" s="257"/>
      <c r="F22" s="257"/>
    </row>
    <row r="23" spans="1:6">
      <c r="A23" s="257"/>
      <c r="B23" s="257"/>
      <c r="C23" s="257"/>
      <c r="D23" s="257"/>
      <c r="E23" s="257"/>
      <c r="F23" s="257"/>
    </row>
    <row r="24" spans="1:6">
      <c r="A24" s="53" t="s">
        <v>95</v>
      </c>
      <c r="B24" s="54"/>
      <c r="C24" s="61"/>
      <c r="D24" s="61"/>
      <c r="E24" s="56"/>
    </row>
    <row r="25" spans="1:6">
      <c r="A25" s="53" t="s">
        <v>94</v>
      </c>
      <c r="B25" s="54"/>
      <c r="C25" s="61"/>
      <c r="D25" s="61"/>
      <c r="E25" s="55"/>
    </row>
    <row r="26" spans="1:6">
      <c r="A26" s="51"/>
      <c r="B26" s="51"/>
      <c r="C26" s="51"/>
      <c r="D26" s="51"/>
      <c r="E26" s="51"/>
      <c r="F26" s="51"/>
    </row>
    <row r="27" spans="1:6" customFormat="1">
      <c r="A27" t="s">
        <v>137</v>
      </c>
    </row>
    <row r="28" spans="1:6" customFormat="1">
      <c r="A28" t="s">
        <v>138</v>
      </c>
    </row>
    <row r="29" spans="1:6" customFormat="1">
      <c r="A29" t="s">
        <v>139</v>
      </c>
    </row>
    <row r="30" spans="1:6" customFormat="1">
      <c r="A30" t="s">
        <v>140</v>
      </c>
    </row>
    <row r="31" spans="1:6" customFormat="1">
      <c r="A31" t="s">
        <v>141</v>
      </c>
    </row>
    <row r="32" spans="1:6" customFormat="1">
      <c r="A32" t="s">
        <v>142</v>
      </c>
    </row>
    <row r="33" spans="1:6" customFormat="1">
      <c r="A33" t="s">
        <v>143</v>
      </c>
    </row>
    <row r="34" spans="1:6" customFormat="1">
      <c r="A34" t="s">
        <v>144</v>
      </c>
    </row>
    <row r="35" spans="1:6" customFormat="1">
      <c r="A35" t="s">
        <v>145</v>
      </c>
    </row>
    <row r="36" spans="1:6" customFormat="1">
      <c r="A36" t="s">
        <v>146</v>
      </c>
    </row>
    <row r="37" spans="1:6" customFormat="1">
      <c r="A37" t="s">
        <v>147</v>
      </c>
    </row>
    <row r="38" spans="1:6" customFormat="1">
      <c r="A38" t="s">
        <v>148</v>
      </c>
    </row>
    <row r="39" spans="1:6" customFormat="1">
      <c r="A39" t="s">
        <v>149</v>
      </c>
    </row>
    <row r="40" spans="1:6">
      <c r="A40" s="50"/>
      <c r="B40" s="50"/>
      <c r="C40" s="50"/>
      <c r="D40" s="50"/>
      <c r="E40" s="50"/>
      <c r="F40" s="50"/>
    </row>
    <row r="41" spans="1:6">
      <c r="A41" s="52" t="s">
        <v>93</v>
      </c>
      <c r="B41" s="50"/>
      <c r="C41" s="50"/>
      <c r="D41" s="50"/>
      <c r="E41" s="50"/>
      <c r="F41" s="50"/>
    </row>
    <row r="60" spans="1:13" ht="15.75" thickBot="1"/>
    <row r="61" spans="1:13" s="13" customFormat="1" ht="36" customHeight="1">
      <c r="A61" s="12"/>
      <c r="B61" s="264" t="s">
        <v>5</v>
      </c>
      <c r="C61" s="265"/>
      <c r="D61" s="265"/>
      <c r="E61" s="266" t="s">
        <v>6</v>
      </c>
      <c r="F61" s="265"/>
      <c r="G61" s="267"/>
      <c r="H61" s="265" t="s">
        <v>7</v>
      </c>
      <c r="I61" s="265"/>
      <c r="J61" s="265"/>
      <c r="K61" s="266" t="s">
        <v>8</v>
      </c>
      <c r="L61" s="265"/>
      <c r="M61" s="267"/>
    </row>
    <row r="62" spans="1:13" ht="48" thickBot="1">
      <c r="A62" s="9"/>
      <c r="B62" s="4" t="s">
        <v>0</v>
      </c>
      <c r="C62" s="5" t="s">
        <v>10</v>
      </c>
      <c r="D62" s="5" t="s">
        <v>11</v>
      </c>
      <c r="E62" s="14" t="s">
        <v>0</v>
      </c>
      <c r="F62" s="5" t="s">
        <v>12</v>
      </c>
      <c r="G62" s="15" t="s">
        <v>13</v>
      </c>
      <c r="H62" s="5" t="s">
        <v>0</v>
      </c>
      <c r="I62" s="5" t="s">
        <v>14</v>
      </c>
      <c r="J62" s="5" t="s">
        <v>13</v>
      </c>
      <c r="K62" s="14" t="s">
        <v>0</v>
      </c>
      <c r="L62" s="5" t="s">
        <v>15</v>
      </c>
      <c r="M62" s="15" t="s">
        <v>13</v>
      </c>
    </row>
    <row r="65" spans="1:32" s="70" customFormat="1">
      <c r="A65" s="70" t="s">
        <v>2</v>
      </c>
      <c r="B65" s="71" t="e">
        <v>#REF!</v>
      </c>
      <c r="C65" s="70" t="e">
        <v>#REF!</v>
      </c>
      <c r="D65" s="71" t="e">
        <v>#REF!</v>
      </c>
      <c r="E65" s="70" t="e">
        <v>#REF!</v>
      </c>
      <c r="F65" s="71" t="e">
        <v>#REF!</v>
      </c>
      <c r="G65" s="70" t="e">
        <v>#REF!</v>
      </c>
      <c r="I65" s="72" t="e">
        <v>#REF!</v>
      </c>
      <c r="J65" s="73" t="e">
        <v>#REF!</v>
      </c>
      <c r="K65" s="72" t="e">
        <v>#REF!</v>
      </c>
      <c r="L65" s="73" t="e">
        <v>#REF!</v>
      </c>
      <c r="M65" s="72" t="e">
        <v>#REF!</v>
      </c>
      <c r="N65" s="71" t="e">
        <v>#REF!</v>
      </c>
      <c r="O65" s="71" t="e">
        <v>#REF!</v>
      </c>
      <c r="P65" s="71" t="e">
        <v>#REF!</v>
      </c>
      <c r="Q65" s="75" t="e">
        <v>#REF!</v>
      </c>
      <c r="S65" s="71">
        <v>101129.44374813129</v>
      </c>
      <c r="T65" s="76">
        <v>5.3722055602289077E-2</v>
      </c>
      <c r="U65" s="71">
        <v>54673843.271149434</v>
      </c>
      <c r="V65" s="76">
        <v>8.3350244536681981E-2</v>
      </c>
      <c r="W65" s="70" t="e">
        <v>#REF!</v>
      </c>
      <c r="X65" s="71" t="e">
        <v>#REF!</v>
      </c>
      <c r="Y65" s="71" t="e">
        <v>#REF!</v>
      </c>
      <c r="Z65" s="77" t="e">
        <v>#REF!</v>
      </c>
      <c r="AA65" s="77" t="e">
        <v>#REF!</v>
      </c>
      <c r="AB65" s="70" t="e">
        <v>#REF!</v>
      </c>
      <c r="AC65" s="71" t="e">
        <v>#REF!</v>
      </c>
      <c r="AD65" s="71" t="e">
        <v>#REF!</v>
      </c>
      <c r="AE65" s="77" t="e">
        <v>#REF!</v>
      </c>
      <c r="AF65" s="77" t="e">
        <v>#REF!</v>
      </c>
    </row>
    <row r="66" spans="1:32" s="70" customFormat="1">
      <c r="A66" s="70" t="s">
        <v>109</v>
      </c>
      <c r="B66" s="71" t="e">
        <v>#REF!</v>
      </c>
      <c r="C66" s="70" t="e">
        <v>#REF!</v>
      </c>
      <c r="D66" s="71" t="e">
        <v>#REF!</v>
      </c>
      <c r="E66" s="70" t="e">
        <v>#REF!</v>
      </c>
      <c r="F66" s="71" t="e">
        <v>#REF!</v>
      </c>
      <c r="G66" s="70" t="e">
        <v>#REF!</v>
      </c>
      <c r="I66" s="72" t="e">
        <v>#REF!</v>
      </c>
      <c r="J66" s="73" t="e">
        <v>#REF!</v>
      </c>
      <c r="K66" s="72" t="e">
        <v>#REF!</v>
      </c>
      <c r="L66" s="73" t="e">
        <v>#REF!</v>
      </c>
      <c r="M66" s="72" t="e">
        <v>#REF!</v>
      </c>
      <c r="N66" s="71" t="e">
        <v>#REF!</v>
      </c>
      <c r="O66" s="71" t="e">
        <v>#REF!</v>
      </c>
      <c r="P66" s="71" t="e">
        <v>#REF!</v>
      </c>
      <c r="Q66" s="75" t="e">
        <v>#REF!</v>
      </c>
      <c r="S66" s="71">
        <v>58487.18295454327</v>
      </c>
      <c r="T66" s="76">
        <v>0.22062946921974524</v>
      </c>
      <c r="U66" s="71">
        <v>14218743.217198184</v>
      </c>
      <c r="V66" s="76">
        <v>0.1732514061598053</v>
      </c>
      <c r="W66" s="70" t="e">
        <v>#REF!</v>
      </c>
      <c r="X66" s="71" t="e">
        <v>#REF!</v>
      </c>
      <c r="Y66" s="71" t="e">
        <v>#REF!</v>
      </c>
      <c r="Z66" s="77" t="e">
        <v>#REF!</v>
      </c>
      <c r="AA66" s="77" t="e">
        <v>#REF!</v>
      </c>
      <c r="AB66" s="70" t="e">
        <v>#REF!</v>
      </c>
      <c r="AC66" s="71" t="e">
        <v>#REF!</v>
      </c>
      <c r="AD66" s="71" t="e">
        <v>#REF!</v>
      </c>
      <c r="AE66" s="77" t="e">
        <v>#REF!</v>
      </c>
      <c r="AF66" s="77" t="e">
        <v>#REF!</v>
      </c>
    </row>
    <row r="67" spans="1:32" s="70" customFormat="1">
      <c r="A67" s="70" t="s">
        <v>110</v>
      </c>
      <c r="B67" s="71" t="e">
        <v>#REF!</v>
      </c>
      <c r="C67" s="70" t="e">
        <v>#REF!</v>
      </c>
      <c r="D67" s="71" t="e">
        <v>#REF!</v>
      </c>
      <c r="E67" s="70" t="e">
        <v>#REF!</v>
      </c>
      <c r="F67" s="71" t="e">
        <v>#REF!</v>
      </c>
      <c r="G67" s="70" t="e">
        <v>#REF!</v>
      </c>
      <c r="I67" s="72" t="e">
        <v>#REF!</v>
      </c>
      <c r="J67" s="73" t="e">
        <v>#REF!</v>
      </c>
      <c r="K67" s="72" t="e">
        <v>#REF!</v>
      </c>
      <c r="L67" s="73" t="e">
        <v>#REF!</v>
      </c>
      <c r="M67" s="72" t="e">
        <v>#REF!</v>
      </c>
      <c r="N67" s="71" t="e">
        <v>#REF!</v>
      </c>
      <c r="O67" s="71" t="e">
        <v>#REF!</v>
      </c>
      <c r="P67" s="71" t="e">
        <v>#REF!</v>
      </c>
      <c r="Q67" s="75" t="e">
        <v>#REF!</v>
      </c>
      <c r="S67" s="71">
        <v>75552.97427073789</v>
      </c>
      <c r="T67" s="76">
        <v>0.21393163322599859</v>
      </c>
      <c r="U67" s="71">
        <v>16427585.725256814</v>
      </c>
      <c r="V67" s="76">
        <v>0.14600903365224507</v>
      </c>
      <c r="W67" s="70" t="e">
        <v>#REF!</v>
      </c>
      <c r="X67" s="71" t="e">
        <v>#REF!</v>
      </c>
      <c r="Y67" s="71" t="e">
        <v>#REF!</v>
      </c>
      <c r="Z67" s="77" t="e">
        <v>#REF!</v>
      </c>
      <c r="AA67" s="77" t="e">
        <v>#REF!</v>
      </c>
      <c r="AB67" s="70" t="e">
        <v>#REF!</v>
      </c>
      <c r="AC67" s="71" t="e">
        <v>#REF!</v>
      </c>
      <c r="AD67" s="71" t="e">
        <v>#REF!</v>
      </c>
      <c r="AE67" s="77" t="e">
        <v>#REF!</v>
      </c>
      <c r="AF67" s="77" t="e">
        <v>#REF!</v>
      </c>
    </row>
    <row r="68" spans="1:32" s="70" customFormat="1">
      <c r="A68" s="70" t="s">
        <v>106</v>
      </c>
      <c r="B68" s="71">
        <v>273881.18066430616</v>
      </c>
      <c r="C68" s="70" t="e">
        <v>#REF!</v>
      </c>
      <c r="D68" s="71">
        <v>0.52072755913431312</v>
      </c>
      <c r="E68" s="70" t="e">
        <v>#REF!</v>
      </c>
      <c r="F68" s="71">
        <v>0.11169162930994816</v>
      </c>
      <c r="G68" s="70" t="e">
        <v>#REF!</v>
      </c>
      <c r="I68" s="72">
        <v>273.88118066430616</v>
      </c>
      <c r="J68" s="73" t="e">
        <v>#REF!</v>
      </c>
      <c r="K68" s="72">
        <v>5.2072755913431309E-4</v>
      </c>
      <c r="L68" s="73" t="e">
        <v>#REF!</v>
      </c>
      <c r="M68" s="72">
        <v>1.1169162930994817E-7</v>
      </c>
      <c r="N68" s="71">
        <v>0</v>
      </c>
      <c r="O68" s="71">
        <v>0</v>
      </c>
      <c r="P68" s="71">
        <v>0</v>
      </c>
      <c r="Q68" s="75">
        <v>0</v>
      </c>
      <c r="S68" s="71">
        <v>24972.94798070992</v>
      </c>
      <c r="T68" s="76">
        <v>0.36512083278419649</v>
      </c>
      <c r="U68" s="71">
        <v>6916223.3452055948</v>
      </c>
      <c r="V68" s="76">
        <v>0.36357812359850661</v>
      </c>
      <c r="W68" s="70">
        <v>99999.724768070431</v>
      </c>
      <c r="X68" s="71">
        <v>173881.45589623571</v>
      </c>
      <c r="Y68" s="71">
        <v>373880.9054323766</v>
      </c>
      <c r="Z68" s="77" t="e">
        <v>#REF!</v>
      </c>
      <c r="AA68" s="77" t="e">
        <v>#REF!</v>
      </c>
      <c r="AB68" s="70">
        <v>4.0608633006170916E-2</v>
      </c>
      <c r="AC68" s="71">
        <v>7.1082996303777249E-2</v>
      </c>
      <c r="AD68" s="71">
        <v>0.15230026231611909</v>
      </c>
      <c r="AE68" s="77" t="e">
        <v>#REF!</v>
      </c>
      <c r="AF68" s="77" t="e">
        <v>#REF!</v>
      </c>
    </row>
    <row r="69" spans="1:32" s="70" customFormat="1">
      <c r="A69" s="70" t="s">
        <v>108</v>
      </c>
      <c r="B69" s="71" t="e">
        <v>#REF!</v>
      </c>
      <c r="C69" s="70" t="e">
        <v>#REF!</v>
      </c>
      <c r="D69" s="71" t="e">
        <v>#REF!</v>
      </c>
      <c r="E69" s="70" t="e">
        <v>#REF!</v>
      </c>
      <c r="F69" s="71" t="e">
        <v>#REF!</v>
      </c>
      <c r="G69" s="70" t="e">
        <v>#REF!</v>
      </c>
      <c r="I69" s="72" t="e">
        <v>#REF!</v>
      </c>
      <c r="J69" s="73" t="e">
        <v>#REF!</v>
      </c>
      <c r="K69" s="72" t="e">
        <v>#REF!</v>
      </c>
      <c r="L69" s="73" t="e">
        <v>#REF!</v>
      </c>
      <c r="M69" s="72" t="e">
        <v>#REF!</v>
      </c>
      <c r="N69" s="71" t="e">
        <v>#REF!</v>
      </c>
      <c r="O69" s="71" t="e">
        <v>#REF!</v>
      </c>
      <c r="P69" s="71" t="e">
        <v>#REF!</v>
      </c>
      <c r="Q69" s="75" t="e">
        <v>#REF!</v>
      </c>
      <c r="S69" s="71">
        <v>51309.152443100073</v>
      </c>
      <c r="T69" s="76">
        <v>0.29467331572573235</v>
      </c>
      <c r="U69" s="71">
        <v>10782889.707439177</v>
      </c>
      <c r="V69" s="76">
        <v>0.16733443215788169</v>
      </c>
      <c r="W69" s="70" t="e">
        <v>#REF!</v>
      </c>
      <c r="X69" s="71" t="e">
        <v>#REF!</v>
      </c>
      <c r="Y69" s="71" t="e">
        <v>#REF!</v>
      </c>
      <c r="Z69" s="77" t="e">
        <v>#REF!</v>
      </c>
      <c r="AA69" s="77" t="e">
        <v>#REF!</v>
      </c>
      <c r="AB69" s="70" t="e">
        <v>#REF!</v>
      </c>
      <c r="AC69" s="71" t="e">
        <v>#REF!</v>
      </c>
      <c r="AD69" s="71" t="e">
        <v>#REF!</v>
      </c>
      <c r="AE69" s="77" t="e">
        <v>#REF!</v>
      </c>
      <c r="AF69" s="77" t="e">
        <v>#REF!</v>
      </c>
    </row>
    <row r="70" spans="1:32" s="70" customFormat="1">
      <c r="A70" s="70" t="s">
        <v>111</v>
      </c>
      <c r="B70" s="71" t="e">
        <v>#REF!</v>
      </c>
      <c r="C70" s="70" t="e">
        <v>#REF!</v>
      </c>
      <c r="D70" s="71" t="e">
        <v>#REF!</v>
      </c>
      <c r="E70" s="70" t="e">
        <v>#REF!</v>
      </c>
      <c r="F70" s="71" t="e">
        <v>#REF!</v>
      </c>
      <c r="G70" s="70" t="e">
        <v>#REF!</v>
      </c>
      <c r="I70" s="72" t="e">
        <v>#REF!</v>
      </c>
      <c r="J70" s="73" t="e">
        <v>#REF!</v>
      </c>
      <c r="K70" s="72" t="e">
        <v>#REF!</v>
      </c>
      <c r="L70" s="73" t="e">
        <v>#REF!</v>
      </c>
      <c r="M70" s="72" t="e">
        <v>#REF!</v>
      </c>
      <c r="N70" s="71" t="e">
        <v>#REF!</v>
      </c>
      <c r="O70" s="71" t="e">
        <v>#REF!</v>
      </c>
      <c r="P70" s="71" t="e">
        <v>#REF!</v>
      </c>
      <c r="Q70" s="75" t="e">
        <v>#REF!</v>
      </c>
      <c r="S70" s="71">
        <v>32704.66986690697</v>
      </c>
      <c r="T70" s="76">
        <v>0.19443699263847047</v>
      </c>
      <c r="U70" s="71">
        <v>7139576.1659226129</v>
      </c>
      <c r="V70" s="76">
        <v>0.11240295230697886</v>
      </c>
      <c r="W70" s="70" t="e">
        <v>#REF!</v>
      </c>
      <c r="X70" s="71" t="e">
        <v>#REF!</v>
      </c>
      <c r="Y70" s="71" t="e">
        <v>#REF!</v>
      </c>
      <c r="Z70" s="77" t="e">
        <v>#REF!</v>
      </c>
      <c r="AA70" s="77" t="e">
        <v>#REF!</v>
      </c>
      <c r="AB70" s="70" t="e">
        <v>#REF!</v>
      </c>
      <c r="AC70" s="71" t="e">
        <v>#REF!</v>
      </c>
      <c r="AD70" s="71" t="e">
        <v>#REF!</v>
      </c>
      <c r="AE70" s="77" t="e">
        <v>#REF!</v>
      </c>
      <c r="AF70" s="77" t="e">
        <v>#REF!</v>
      </c>
    </row>
    <row r="71" spans="1:32" s="70" customFormat="1">
      <c r="A71" s="70" t="s">
        <v>107</v>
      </c>
      <c r="B71" s="71" t="e">
        <v>#REF!</v>
      </c>
      <c r="C71" s="70" t="e">
        <v>#REF!</v>
      </c>
      <c r="D71" s="71" t="e">
        <v>#REF!</v>
      </c>
      <c r="E71" s="70" t="e">
        <v>#REF!</v>
      </c>
      <c r="F71" s="71" t="e">
        <v>#REF!</v>
      </c>
      <c r="G71" s="70" t="e">
        <v>#REF!</v>
      </c>
      <c r="I71" s="72" t="e">
        <v>#REF!</v>
      </c>
      <c r="J71" s="73" t="e">
        <v>#REF!</v>
      </c>
      <c r="K71" s="72" t="e">
        <v>#REF!</v>
      </c>
      <c r="L71" s="73" t="e">
        <v>#REF!</v>
      </c>
      <c r="M71" s="72" t="e">
        <v>#REF!</v>
      </c>
      <c r="N71" s="71" t="e">
        <v>#REF!</v>
      </c>
      <c r="O71" s="71" t="e">
        <v>#REF!</v>
      </c>
      <c r="P71" s="71" t="e">
        <v>#REF!</v>
      </c>
      <c r="Q71" s="75" t="e">
        <v>#REF!</v>
      </c>
      <c r="S71" s="71">
        <v>27734.864468225907</v>
      </c>
      <c r="T71" s="76">
        <v>8.3007159206112943E-2</v>
      </c>
      <c r="U71" s="71">
        <v>7999558.670510062</v>
      </c>
      <c r="V71" s="76">
        <v>0.10962948707860595</v>
      </c>
      <c r="W71" s="70" t="e">
        <v>#REF!</v>
      </c>
      <c r="X71" s="71" t="e">
        <v>#REF!</v>
      </c>
      <c r="Y71" s="71" t="e">
        <v>#REF!</v>
      </c>
      <c r="Z71" s="77" t="e">
        <v>#REF!</v>
      </c>
      <c r="AA71" s="77" t="e">
        <v>#REF!</v>
      </c>
      <c r="AB71" s="70" t="e">
        <v>#REF!</v>
      </c>
      <c r="AC71" s="71" t="e">
        <v>#REF!</v>
      </c>
      <c r="AD71" s="71" t="e">
        <v>#REF!</v>
      </c>
      <c r="AE71" s="77" t="e">
        <v>#REF!</v>
      </c>
      <c r="AF71" s="77" t="e">
        <v>#REF!</v>
      </c>
    </row>
    <row r="72" spans="1:32" s="70" customFormat="1">
      <c r="A72" s="70" t="s">
        <v>17</v>
      </c>
      <c r="B72" s="71" t="e">
        <v>#REF!</v>
      </c>
      <c r="C72" s="70" t="e">
        <v>#REF!</v>
      </c>
      <c r="D72" s="71" t="e">
        <v>#REF!</v>
      </c>
      <c r="E72" s="70" t="e">
        <v>#REF!</v>
      </c>
      <c r="F72" s="71" t="e">
        <v>#REF!</v>
      </c>
      <c r="G72" s="70" t="e">
        <v>#REF!</v>
      </c>
      <c r="I72" s="72" t="e">
        <v>#REF!</v>
      </c>
      <c r="J72" s="73" t="e">
        <v>#REF!</v>
      </c>
      <c r="K72" s="72" t="e">
        <v>#REF!</v>
      </c>
      <c r="L72" s="73" t="e">
        <v>#REF!</v>
      </c>
      <c r="M72" s="72" t="e">
        <v>#REF!</v>
      </c>
      <c r="N72" s="71" t="e">
        <v>#REF!</v>
      </c>
      <c r="O72" s="71" t="e">
        <v>#REF!</v>
      </c>
      <c r="P72" s="71" t="e">
        <v>#REF!</v>
      </c>
      <c r="Q72" s="75" t="e">
        <v>#REF!</v>
      </c>
      <c r="S72" s="71">
        <v>92923.404133292715</v>
      </c>
      <c r="T72" s="76">
        <v>0.14685624737059658</v>
      </c>
      <c r="U72" s="71">
        <v>26157566.651744734</v>
      </c>
      <c r="V72" s="76">
        <v>0.1306160095937226</v>
      </c>
      <c r="W72" s="70" t="e">
        <v>#REF!</v>
      </c>
      <c r="X72" s="71" t="e">
        <v>#REF!</v>
      </c>
      <c r="Y72" s="71" t="e">
        <v>#REF!</v>
      </c>
      <c r="Z72" s="77" t="e">
        <v>#REF!</v>
      </c>
      <c r="AA72" s="77" t="e">
        <v>#REF!</v>
      </c>
      <c r="AB72" s="70" t="e">
        <v>#REF!</v>
      </c>
      <c r="AC72" s="71" t="e">
        <v>#REF!</v>
      </c>
      <c r="AD72" s="71" t="e">
        <v>#REF!</v>
      </c>
      <c r="AE72" s="77" t="e">
        <v>#REF!</v>
      </c>
      <c r="AF72" s="77" t="e">
        <v>#REF!</v>
      </c>
    </row>
    <row r="73" spans="1:32" s="70" customFormat="1">
      <c r="A73" s="70" t="s">
        <v>112</v>
      </c>
      <c r="B73" s="71" t="e">
        <v>#REF!</v>
      </c>
      <c r="C73" s="70" t="e">
        <v>#REF!</v>
      </c>
      <c r="D73" s="71" t="e">
        <v>#REF!</v>
      </c>
      <c r="E73" s="70" t="e">
        <v>#REF!</v>
      </c>
      <c r="F73" s="71" t="e">
        <v>#REF!</v>
      </c>
      <c r="G73" s="70" t="e">
        <v>#REF!</v>
      </c>
      <c r="I73" s="72" t="e">
        <v>#REF!</v>
      </c>
      <c r="J73" s="73" t="e">
        <v>#REF!</v>
      </c>
      <c r="K73" s="72" t="e">
        <v>#REF!</v>
      </c>
      <c r="L73" s="73" t="e">
        <v>#REF!</v>
      </c>
      <c r="M73" s="72" t="e">
        <v>#REF!</v>
      </c>
      <c r="N73" s="71" t="e">
        <v>#REF!</v>
      </c>
      <c r="O73" s="71" t="e">
        <v>#REF!</v>
      </c>
      <c r="P73" s="71" t="e">
        <v>#REF!</v>
      </c>
      <c r="Q73" s="75" t="e">
        <v>#REF!</v>
      </c>
      <c r="S73" s="71">
        <v>60659.785246153195</v>
      </c>
      <c r="T73" s="76">
        <v>0.11474449830836436</v>
      </c>
      <c r="U73" s="71">
        <v>13236638.980868518</v>
      </c>
      <c r="V73" s="76">
        <v>8.0292665596481141E-2</v>
      </c>
      <c r="W73" s="70" t="e">
        <v>#REF!</v>
      </c>
      <c r="X73" s="71" t="e">
        <v>#REF!</v>
      </c>
      <c r="Y73" s="71" t="e">
        <v>#REF!</v>
      </c>
      <c r="Z73" s="77" t="e">
        <v>#REF!</v>
      </c>
      <c r="AA73" s="77" t="e">
        <v>#REF!</v>
      </c>
      <c r="AB73" s="70" t="e">
        <v>#REF!</v>
      </c>
      <c r="AC73" s="71" t="e">
        <v>#REF!</v>
      </c>
      <c r="AD73" s="71" t="e">
        <v>#REF!</v>
      </c>
      <c r="AE73" s="77" t="e">
        <v>#REF!</v>
      </c>
      <c r="AF73" s="77" t="e">
        <v>#REF!</v>
      </c>
    </row>
  </sheetData>
  <mergeCells count="10">
    <mergeCell ref="B4:D4"/>
    <mergeCell ref="E4:G4"/>
    <mergeCell ref="H4:J4"/>
    <mergeCell ref="K4:M4"/>
    <mergeCell ref="A17:F19"/>
    <mergeCell ref="A20:F23"/>
    <mergeCell ref="B61:D61"/>
    <mergeCell ref="E61:G61"/>
    <mergeCell ref="H61:J61"/>
    <mergeCell ref="K61:M61"/>
  </mergeCells>
  <hyperlinks>
    <hyperlink ref="A1" location="Contents!A1" display="Contents "/>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44"/>
  <sheetViews>
    <sheetView workbookViewId="0">
      <selection activeCell="A5" sqref="A5:A13"/>
    </sheetView>
  </sheetViews>
  <sheetFormatPr defaultRowHeight="15"/>
  <cols>
    <col min="1" max="1" width="32.33203125" customWidth="1"/>
    <col min="2" max="3" width="12.44140625" bestFit="1" customWidth="1"/>
    <col min="4" max="4" width="10.5546875" customWidth="1"/>
    <col min="5" max="6" width="11" bestFit="1" customWidth="1"/>
    <col min="7" max="7" width="12.44140625" bestFit="1" customWidth="1"/>
  </cols>
  <sheetData>
    <row r="1" spans="1:7">
      <c r="A1" s="46" t="s">
        <v>90</v>
      </c>
    </row>
    <row r="2" spans="1:7" s="11" customFormat="1" ht="15.75">
      <c r="A2" s="10" t="s">
        <v>134</v>
      </c>
    </row>
    <row r="3" spans="1:7" s="11" customFormat="1" ht="16.5" thickBot="1">
      <c r="A3" s="10"/>
    </row>
    <row r="4" spans="1:7" s="10" customFormat="1" ht="31.5">
      <c r="A4" s="128"/>
      <c r="B4" s="129" t="s">
        <v>4</v>
      </c>
      <c r="C4" s="129" t="s">
        <v>29</v>
      </c>
      <c r="D4" s="129" t="s">
        <v>30</v>
      </c>
      <c r="E4" s="129" t="s">
        <v>31</v>
      </c>
      <c r="F4" s="129" t="s">
        <v>8</v>
      </c>
      <c r="G4" s="130" t="s">
        <v>113</v>
      </c>
    </row>
    <row r="5" spans="1:7" s="10" customFormat="1" ht="15.75">
      <c r="A5" s="67" t="s">
        <v>114</v>
      </c>
      <c r="B5" s="88">
        <v>530994.23975807556</v>
      </c>
      <c r="C5" s="87">
        <v>598966.79878856649</v>
      </c>
      <c r="D5" s="87">
        <v>148115.46745931485</v>
      </c>
      <c r="E5" s="87">
        <v>96923.542019706772</v>
      </c>
      <c r="F5" s="87">
        <v>64772.105149751122</v>
      </c>
      <c r="G5" s="131">
        <v>1439772.1531754148</v>
      </c>
    </row>
    <row r="6" spans="1:7" s="10" customFormat="1" ht="15.75">
      <c r="A6" s="67" t="s">
        <v>109</v>
      </c>
      <c r="B6" s="88">
        <v>280078.73219937662</v>
      </c>
      <c r="C6" s="87">
        <v>70450.255831754825</v>
      </c>
      <c r="D6" s="87">
        <v>15111.979204427138</v>
      </c>
      <c r="E6" s="87">
        <v>10843.254711144838</v>
      </c>
      <c r="F6" s="87">
        <v>6664.2213755885805</v>
      </c>
      <c r="G6" s="131">
        <v>383148.44332229201</v>
      </c>
    </row>
    <row r="7" spans="1:7" s="10" customFormat="1" ht="15.75">
      <c r="A7" s="67" t="s">
        <v>110</v>
      </c>
      <c r="B7" s="88">
        <v>334049.92549544515</v>
      </c>
      <c r="C7" s="87">
        <v>86329.082748470508</v>
      </c>
      <c r="D7" s="87">
        <v>18971.526340648939</v>
      </c>
      <c r="E7" s="87">
        <v>12432.180684978612</v>
      </c>
      <c r="F7" s="87">
        <v>8683.4999474203723</v>
      </c>
      <c r="G7" s="131">
        <v>460466.21521696355</v>
      </c>
    </row>
    <row r="8" spans="1:7" s="10" customFormat="1" ht="15.75">
      <c r="A8" s="67" t="s">
        <v>106</v>
      </c>
      <c r="B8" s="88">
        <v>28657.080221964756</v>
      </c>
      <c r="C8" s="87">
        <v>19318.491409322389</v>
      </c>
      <c r="D8" s="87">
        <v>3670.2850360907892</v>
      </c>
      <c r="E8" s="87">
        <v>3026.7358709300092</v>
      </c>
      <c r="F8" s="87">
        <v>1267.7280367857459</v>
      </c>
      <c r="G8" s="131">
        <v>55940.32057509369</v>
      </c>
    </row>
    <row r="9" spans="1:7" s="10" customFormat="1" ht="15.75">
      <c r="A9" s="67" t="s">
        <v>108</v>
      </c>
      <c r="B9" s="88">
        <v>196725.10518624415</v>
      </c>
      <c r="C9" s="87">
        <v>36751.985594406076</v>
      </c>
      <c r="D9" s="87">
        <v>8072.1372337027269</v>
      </c>
      <c r="E9" s="87">
        <v>4814.4431289247559</v>
      </c>
      <c r="F9" s="87">
        <v>3214.0792361835952</v>
      </c>
      <c r="G9" s="131">
        <v>249577.75037946133</v>
      </c>
    </row>
    <row r="10" spans="1:7" s="10" customFormat="1" ht="15.75">
      <c r="A10" s="67" t="s">
        <v>111</v>
      </c>
      <c r="B10" s="88">
        <v>89511.749546358333</v>
      </c>
      <c r="C10" s="87">
        <v>62697.654019598995</v>
      </c>
      <c r="D10" s="87">
        <v>12327.487575932148</v>
      </c>
      <c r="E10" s="87">
        <v>8292.5430289450887</v>
      </c>
      <c r="F10" s="87">
        <v>4718.2520040612699</v>
      </c>
      <c r="G10" s="131">
        <v>177547.68617489585</v>
      </c>
    </row>
    <row r="11" spans="1:7" s="10" customFormat="1" ht="15.75">
      <c r="A11" s="67" t="s">
        <v>115</v>
      </c>
      <c r="B11" s="88">
        <v>51857.543275386881</v>
      </c>
      <c r="C11" s="87">
        <v>24015.898541450984</v>
      </c>
      <c r="D11" s="87">
        <v>5007.5760040062514</v>
      </c>
      <c r="E11" s="87">
        <v>3285.9199236834979</v>
      </c>
      <c r="F11" s="87">
        <v>2365.425785094249</v>
      </c>
      <c r="G11" s="131">
        <v>86532.363529621856</v>
      </c>
    </row>
    <row r="12" spans="1:7" s="10" customFormat="1" ht="15.75">
      <c r="A12" s="67" t="s">
        <v>17</v>
      </c>
      <c r="B12" s="88">
        <v>570301.01912501454</v>
      </c>
      <c r="C12" s="87">
        <v>172768.35257673374</v>
      </c>
      <c r="D12" s="87">
        <v>38073.902476905285</v>
      </c>
      <c r="E12" s="87">
        <v>26481.168078907835</v>
      </c>
      <c r="F12" s="87">
        <v>16746.11055919062</v>
      </c>
      <c r="G12" s="131">
        <v>824370.55281675188</v>
      </c>
    </row>
    <row r="13" spans="1:7" s="10" customFormat="1" ht="16.5" thickBot="1">
      <c r="A13" s="9" t="s">
        <v>116</v>
      </c>
      <c r="B13" s="132">
        <v>278285.51330158318</v>
      </c>
      <c r="C13" s="133">
        <v>234737.00859426806</v>
      </c>
      <c r="D13" s="133">
        <v>51658.144432733199</v>
      </c>
      <c r="E13" s="133">
        <v>33991.855526334257</v>
      </c>
      <c r="F13" s="133">
        <v>20044.972260585026</v>
      </c>
      <c r="G13" s="134">
        <v>618717.49411550374</v>
      </c>
    </row>
    <row r="15" spans="1:7">
      <c r="A15" s="58" t="s">
        <v>96</v>
      </c>
    </row>
    <row r="16" spans="1:7">
      <c r="A16" s="257" t="s">
        <v>91</v>
      </c>
      <c r="B16" s="257"/>
      <c r="C16" s="257"/>
      <c r="D16" s="257"/>
      <c r="E16" s="257"/>
      <c r="F16" s="257"/>
    </row>
    <row r="17" spans="1:6">
      <c r="A17" s="257"/>
      <c r="B17" s="257"/>
      <c r="C17" s="257"/>
      <c r="D17" s="257"/>
      <c r="E17" s="257"/>
      <c r="F17" s="257"/>
    </row>
    <row r="18" spans="1:6">
      <c r="A18" s="257"/>
      <c r="B18" s="257"/>
      <c r="C18" s="257"/>
      <c r="D18" s="257"/>
      <c r="E18" s="257"/>
      <c r="F18" s="257"/>
    </row>
    <row r="19" spans="1:6">
      <c r="A19" s="257" t="s">
        <v>92</v>
      </c>
      <c r="B19" s="257"/>
      <c r="C19" s="257"/>
      <c r="D19" s="257"/>
      <c r="E19" s="257"/>
      <c r="F19" s="257"/>
    </row>
    <row r="20" spans="1:6">
      <c r="A20" s="257"/>
      <c r="B20" s="257"/>
      <c r="C20" s="257"/>
      <c r="D20" s="257"/>
      <c r="E20" s="257"/>
      <c r="F20" s="257"/>
    </row>
    <row r="21" spans="1:6">
      <c r="A21" s="257"/>
      <c r="B21" s="257"/>
      <c r="C21" s="257"/>
      <c r="D21" s="257"/>
      <c r="E21" s="257"/>
      <c r="F21" s="257"/>
    </row>
    <row r="22" spans="1:6">
      <c r="A22" s="257"/>
      <c r="B22" s="257"/>
      <c r="C22" s="257"/>
      <c r="D22" s="257"/>
      <c r="E22" s="257"/>
      <c r="F22" s="257"/>
    </row>
    <row r="23" spans="1:6">
      <c r="A23" s="53" t="s">
        <v>95</v>
      </c>
      <c r="B23" s="54"/>
      <c r="C23" s="61"/>
      <c r="D23" s="61"/>
      <c r="E23" s="56"/>
      <c r="F23" s="11"/>
    </row>
    <row r="24" spans="1:6">
      <c r="A24" s="53" t="s">
        <v>94</v>
      </c>
      <c r="B24" s="54"/>
      <c r="C24" s="61"/>
      <c r="D24" s="61"/>
      <c r="E24" s="55"/>
      <c r="F24" s="11"/>
    </row>
    <row r="25" spans="1:6">
      <c r="A25" s="51"/>
      <c r="B25" s="51"/>
      <c r="C25" s="51"/>
      <c r="D25" s="51"/>
      <c r="E25" s="51"/>
      <c r="F25" s="51"/>
    </row>
    <row r="26" spans="1:6">
      <c r="A26" t="s">
        <v>137</v>
      </c>
    </row>
    <row r="27" spans="1:6">
      <c r="A27" t="s">
        <v>138</v>
      </c>
    </row>
    <row r="28" spans="1:6">
      <c r="A28" t="s">
        <v>139</v>
      </c>
    </row>
    <row r="29" spans="1:6">
      <c r="A29" t="s">
        <v>140</v>
      </c>
    </row>
    <row r="30" spans="1:6">
      <c r="A30" t="s">
        <v>141</v>
      </c>
    </row>
    <row r="31" spans="1:6">
      <c r="A31" t="s">
        <v>142</v>
      </c>
    </row>
    <row r="32" spans="1:6">
      <c r="A32" t="s">
        <v>143</v>
      </c>
    </row>
    <row r="33" spans="1:6">
      <c r="A33" t="s">
        <v>144</v>
      </c>
    </row>
    <row r="34" spans="1:6">
      <c r="A34" t="s">
        <v>145</v>
      </c>
    </row>
    <row r="35" spans="1:6">
      <c r="A35" t="s">
        <v>146</v>
      </c>
    </row>
    <row r="36" spans="1:6">
      <c r="A36" t="s">
        <v>147</v>
      </c>
    </row>
    <row r="37" spans="1:6">
      <c r="A37" t="s">
        <v>148</v>
      </c>
    </row>
    <row r="38" spans="1:6">
      <c r="A38" t="s">
        <v>149</v>
      </c>
    </row>
    <row r="39" spans="1:6">
      <c r="A39" s="50"/>
      <c r="B39" s="50"/>
      <c r="C39" s="50"/>
      <c r="D39" s="50"/>
      <c r="E39" s="50"/>
      <c r="F39" s="50"/>
    </row>
    <row r="40" spans="1:6">
      <c r="A40" s="52" t="s">
        <v>93</v>
      </c>
      <c r="B40" s="50"/>
      <c r="C40" s="50"/>
      <c r="D40" s="50"/>
      <c r="E40" s="50"/>
      <c r="F40" s="50"/>
    </row>
    <row r="41" spans="1:6">
      <c r="B41" s="30"/>
    </row>
    <row r="42" spans="1:6">
      <c r="B42" s="30"/>
    </row>
    <row r="43" spans="1:6">
      <c r="B43" s="30"/>
    </row>
    <row r="44" spans="1:6">
      <c r="B44" s="30"/>
    </row>
  </sheetData>
  <mergeCells count="2">
    <mergeCell ref="A16:F18"/>
    <mergeCell ref="A19:F22"/>
  </mergeCells>
  <hyperlinks>
    <hyperlink ref="A1" location="Contents!A1" display="Contents "/>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Contact</vt:lpstr>
      <vt:lpstr>Contents</vt:lpstr>
      <vt:lpstr>Table 1j Population LGD14</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Background Notes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Henderson</dc:creator>
  <cp:lastModifiedBy>Sarah McAuley</cp:lastModifiedBy>
  <cp:lastPrinted>2014-11-20T14:02:06Z</cp:lastPrinted>
  <dcterms:created xsi:type="dcterms:W3CDTF">2014-11-13T16:22:50Z</dcterms:created>
  <dcterms:modified xsi:type="dcterms:W3CDTF">2015-05-27T15:22:21Z</dcterms:modified>
</cp:coreProperties>
</file>