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s\2021\"/>
    </mc:Choice>
  </mc:AlternateContent>
  <bookViews>
    <workbookView xWindow="-360" yWindow="-195" windowWidth="15480" windowHeight="5295"/>
  </bookViews>
  <sheets>
    <sheet name="Table 3" sheetId="1" r:id="rId1"/>
  </sheets>
  <definedNames>
    <definedName name="_xlnm.Print_Area" localSheetId="0">'Table 3'!$A$1:$L$158</definedName>
  </definedNames>
  <calcPr calcId="162913"/>
</workbook>
</file>

<file path=xl/calcChain.xml><?xml version="1.0" encoding="utf-8"?>
<calcChain xmlns="http://schemas.openxmlformats.org/spreadsheetml/2006/main">
  <c r="I142" i="1" l="1"/>
  <c r="F142" i="1"/>
  <c r="H142" i="1"/>
  <c r="E142" i="1"/>
  <c r="G142" i="1"/>
  <c r="D142" i="1"/>
  <c r="F141" i="1"/>
  <c r="L141" i="1"/>
  <c r="E141" i="1"/>
  <c r="K141" i="1" s="1"/>
  <c r="D141" i="1"/>
  <c r="J141" i="1" s="1"/>
  <c r="L96" i="1"/>
  <c r="K96" i="1"/>
  <c r="J96" i="1"/>
</calcChain>
</file>

<file path=xl/sharedStrings.xml><?xml version="1.0" encoding="utf-8"?>
<sst xmlns="http://schemas.openxmlformats.org/spreadsheetml/2006/main" count="573" uniqueCount="44">
  <si>
    <t>Roll on/Roll off</t>
  </si>
  <si>
    <t>-</t>
  </si>
  <si>
    <t>(1258)*</t>
  </si>
  <si>
    <t>BELFAST</t>
  </si>
  <si>
    <t>WARRENPOINT</t>
  </si>
  <si>
    <t>(442)*</t>
  </si>
  <si>
    <t>(168)*</t>
  </si>
  <si>
    <t>(610)*</t>
  </si>
  <si>
    <t>(506)*</t>
  </si>
  <si>
    <t>(2398)*</t>
  </si>
  <si>
    <t>(2904)*</t>
  </si>
  <si>
    <t>Lift on/Lift off</t>
  </si>
  <si>
    <t>Flats/Containers etc.</t>
  </si>
  <si>
    <t xml:space="preserve"> WARRENPOINT</t>
  </si>
  <si>
    <t xml:space="preserve"> *Numbers of loaded and empty units for Import/Export Vehicles and Live animals on the hoof excluded from totals as they are not freight-carrying units.</t>
  </si>
  <si>
    <t>Figures may not sum due to rounding.</t>
  </si>
  <si>
    <t>(675)*</t>
  </si>
  <si>
    <t>Import/Export</t>
  </si>
  <si>
    <t>Vehicles</t>
  </si>
  <si>
    <t>Live animals</t>
  </si>
  <si>
    <t>on the hoof</t>
  </si>
  <si>
    <t>TOTALS ALL MODES</t>
  </si>
  <si>
    <t>(739)*</t>
  </si>
  <si>
    <t>(50)*</t>
  </si>
  <si>
    <t>(789)*</t>
  </si>
  <si>
    <t>(44)*</t>
  </si>
  <si>
    <t>Goods Vehicles/Trailers</t>
  </si>
  <si>
    <t xml:space="preserve">Roll on/Roll off Road </t>
  </si>
  <si>
    <t>(71)*</t>
  </si>
  <si>
    <t>(92)*</t>
  </si>
  <si>
    <t>(163)*</t>
  </si>
  <si>
    <t>(24)*</t>
  </si>
  <si>
    <t>(469)*</t>
  </si>
  <si>
    <t>Inward Number Loaded</t>
  </si>
  <si>
    <t>Inward Number Unloaded</t>
  </si>
  <si>
    <t>Inward Weight of Goods Carried (thousand tonnes)</t>
  </si>
  <si>
    <t>Outward Number Loaded</t>
  </si>
  <si>
    <t>Outward Number Unloaded</t>
  </si>
  <si>
    <t>Outward Weight of Goods Carried (thousand tonnes)</t>
  </si>
  <si>
    <t>Total Number Loaded</t>
  </si>
  <si>
    <t>Total Number Unloaded</t>
  </si>
  <si>
    <t>Total Weight of Goods Carried (thousand tonnes)</t>
  </si>
  <si>
    <t>All Northern Ireland Ports</t>
  </si>
  <si>
    <t>Table 3 Unit Load Carrier Foreign Traffic: 1998-2021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</si>
</sst>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.00"/>
    <numFmt numFmtId="166" formatCode="#.0"/>
  </numFmts>
  <fonts count="6" x14ac:knownFonts="1">
    <font>
      <sz val="10"/>
      <name val="Arial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166" fontId="2" fillId="0" borderId="8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Protection="1"/>
    <xf numFmtId="0" fontId="3" fillId="0" borderId="10" xfId="0" applyFont="1" applyFill="1" applyBorder="1" applyProtection="1"/>
    <xf numFmtId="0" fontId="2" fillId="0" borderId="0" xfId="0" applyFont="1" applyFill="1" applyBorder="1" applyProtection="1"/>
    <xf numFmtId="164" fontId="2" fillId="0" borderId="0" xfId="0" applyNumberFormat="1" applyFont="1" applyFill="1" applyBorder="1" applyProtection="1"/>
    <xf numFmtId="0" fontId="2" fillId="0" borderId="0" xfId="0" applyFont="1" applyFill="1" applyBorder="1"/>
    <xf numFmtId="164" fontId="2" fillId="0" borderId="0" xfId="0" applyNumberFormat="1" applyFont="1" applyFill="1" applyBorder="1" applyAlignment="1" applyProtection="1">
      <alignment horizontal="center"/>
    </xf>
    <xf numFmtId="0" fontId="3" fillId="0" borderId="11" xfId="0" applyFont="1" applyFill="1" applyBorder="1" applyProtection="1"/>
    <xf numFmtId="0" fontId="3" fillId="0" borderId="12" xfId="0" applyFont="1" applyFill="1" applyBorder="1" applyProtection="1"/>
    <xf numFmtId="0" fontId="3" fillId="0" borderId="13" xfId="0" applyFont="1" applyFill="1" applyBorder="1" applyProtection="1"/>
    <xf numFmtId="1" fontId="2" fillId="0" borderId="0" xfId="0" applyNumberFormat="1" applyFont="1" applyFill="1" applyBorder="1" applyProtection="1"/>
    <xf numFmtId="1" fontId="2" fillId="0" borderId="0" xfId="0" applyNumberFormat="1" applyFont="1" applyFill="1" applyBorder="1" applyAlignment="1" applyProtection="1">
      <alignment horizontal="center"/>
    </xf>
    <xf numFmtId="164" fontId="2" fillId="0" borderId="8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1" fontId="2" fillId="0" borderId="9" xfId="0" applyNumberFormat="1" applyFont="1" applyFill="1" applyBorder="1" applyAlignment="1" applyProtection="1">
      <alignment horizontal="center"/>
    </xf>
    <xf numFmtId="0" fontId="2" fillId="0" borderId="9" xfId="0" applyFont="1" applyFill="1" applyBorder="1"/>
    <xf numFmtId="0" fontId="3" fillId="0" borderId="8" xfId="0" applyFont="1" applyFill="1" applyBorder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wrapText="1"/>
    </xf>
    <xf numFmtId="0" fontId="3" fillId="0" borderId="14" xfId="0" applyFont="1" applyFill="1" applyBorder="1" applyProtection="1"/>
    <xf numFmtId="164" fontId="2" fillId="0" borderId="16" xfId="0" applyNumberFormat="1" applyFont="1" applyFill="1" applyBorder="1" applyAlignment="1" applyProtection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wrapText="1"/>
    </xf>
    <xf numFmtId="0" fontId="3" fillId="0" borderId="15" xfId="0" applyFont="1" applyFill="1" applyBorder="1" applyProtection="1"/>
    <xf numFmtId="0" fontId="2" fillId="0" borderId="23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wrapText="1"/>
    </xf>
    <xf numFmtId="0" fontId="2" fillId="0" borderId="11" xfId="0" applyFont="1" applyFill="1" applyBorder="1"/>
    <xf numFmtId="0" fontId="2" fillId="0" borderId="9" xfId="0" applyFont="1" applyFill="1" applyBorder="1" applyProtection="1"/>
    <xf numFmtId="0" fontId="1" fillId="0" borderId="0" xfId="0" applyFont="1" applyFill="1" applyProtection="1"/>
    <xf numFmtId="0" fontId="2" fillId="0" borderId="0" xfId="0" applyFont="1" applyFill="1" applyProtection="1"/>
    <xf numFmtId="164" fontId="2" fillId="0" borderId="0" xfId="0" applyNumberFormat="1" applyFont="1" applyFill="1" applyProtection="1"/>
    <xf numFmtId="164" fontId="2" fillId="0" borderId="0" xfId="0" applyNumberFormat="1" applyFont="1" applyFill="1" applyAlignment="1" applyProtection="1">
      <alignment horizontal="center"/>
    </xf>
    <xf numFmtId="0" fontId="3" fillId="0" borderId="3" xfId="0" applyFont="1" applyFill="1" applyBorder="1" applyProtection="1"/>
    <xf numFmtId="0" fontId="2" fillId="0" borderId="5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center"/>
    </xf>
    <xf numFmtId="164" fontId="2" fillId="0" borderId="18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164" fontId="2" fillId="0" borderId="4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Protection="1"/>
    <xf numFmtId="166" fontId="2" fillId="0" borderId="3" xfId="0" applyNumberFormat="1" applyFont="1" applyFill="1" applyBorder="1" applyAlignment="1" applyProtection="1">
      <alignment horizontal="center"/>
      <protection locked="0"/>
    </xf>
    <xf numFmtId="166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21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166" fontId="2" fillId="0" borderId="13" xfId="0" applyNumberFormat="1" applyFont="1" applyFill="1" applyBorder="1" applyAlignment="1" applyProtection="1">
      <alignment horizontal="center"/>
      <protection locked="0"/>
    </xf>
    <xf numFmtId="166" fontId="2" fillId="0" borderId="2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/>
    <xf numFmtId="1" fontId="4" fillId="0" borderId="0" xfId="0" applyNumberFormat="1" applyFont="1" applyFill="1" applyProtection="1"/>
    <xf numFmtId="164" fontId="4" fillId="0" borderId="0" xfId="0" applyNumberFormat="1" applyFont="1" applyFill="1" applyProtection="1"/>
    <xf numFmtId="0" fontId="5" fillId="0" borderId="0" xfId="0" applyFont="1" applyFill="1" applyBorder="1" applyProtection="1"/>
    <xf numFmtId="1" fontId="5" fillId="0" borderId="3" xfId="0" applyNumberFormat="1" applyFont="1" applyFill="1" applyBorder="1" applyAlignment="1" applyProtection="1">
      <alignment horizontal="center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3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/>
    <xf numFmtId="1" fontId="5" fillId="0" borderId="11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 wrapText="1"/>
    </xf>
    <xf numFmtId="164" fontId="3" fillId="0" borderId="25" xfId="0" applyNumberFormat="1" applyFont="1" applyFill="1" applyBorder="1" applyAlignment="1" applyProtection="1">
      <alignment horizontal="center" wrapText="1"/>
    </xf>
    <xf numFmtId="0" fontId="3" fillId="0" borderId="26" xfId="0" applyFont="1" applyFill="1" applyBorder="1" applyProtection="1"/>
    <xf numFmtId="0" fontId="3" fillId="0" borderId="27" xfId="0" applyFont="1" applyFill="1" applyBorder="1" applyProtection="1"/>
    <xf numFmtId="0" fontId="3" fillId="0" borderId="28" xfId="0" applyFont="1" applyFill="1" applyBorder="1" applyProtection="1"/>
    <xf numFmtId="0" fontId="3" fillId="0" borderId="20" xfId="0" applyFont="1" applyFill="1" applyBorder="1" applyProtection="1"/>
    <xf numFmtId="0" fontId="3" fillId="0" borderId="29" xfId="0" applyFont="1" applyFill="1" applyBorder="1" applyProtection="1"/>
    <xf numFmtId="0" fontId="2" fillId="0" borderId="29" xfId="0" applyFont="1" applyFill="1" applyBorder="1"/>
    <xf numFmtId="0" fontId="2" fillId="0" borderId="8" xfId="0" applyFont="1" applyFill="1" applyBorder="1" applyProtection="1"/>
    <xf numFmtId="0" fontId="3" fillId="0" borderId="30" xfId="0" applyFont="1" applyFill="1" applyBorder="1" applyProtection="1"/>
    <xf numFmtId="0" fontId="3" fillId="0" borderId="0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1"/>
  <sheetViews>
    <sheetView tabSelected="1" zoomScale="70" zoomScaleNormal="70" workbookViewId="0">
      <pane xSplit="3" ySplit="3" topLeftCell="D4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12.5703125" defaultRowHeight="15" x14ac:dyDescent="0.2"/>
  <cols>
    <col min="1" max="1" width="32.42578125" style="9" customWidth="1"/>
    <col min="2" max="2" width="19.5703125" style="9" customWidth="1"/>
    <col min="3" max="3" width="12.5703125" style="9"/>
    <col min="4" max="4" width="13" style="9" customWidth="1"/>
    <col min="5" max="5" width="12.5703125" style="9"/>
    <col min="6" max="6" width="30.5703125" style="9" bestFit="1" customWidth="1"/>
    <col min="7" max="8" width="12.5703125" style="9"/>
    <col min="9" max="9" width="30.5703125" style="9" bestFit="1" customWidth="1"/>
    <col min="10" max="11" width="12.5703125" style="9"/>
    <col min="12" max="12" width="30.5703125" style="9" bestFit="1" customWidth="1"/>
    <col min="13" max="14" width="12.5703125" style="9"/>
    <col min="15" max="15" width="12.5703125" style="10"/>
    <col min="16" max="18" width="12.5703125" style="9"/>
    <col min="19" max="19" width="12.5703125" style="12"/>
    <col min="20" max="16384" width="12.5703125" style="11"/>
  </cols>
  <sheetData>
    <row r="1" spans="1:12" ht="15.75" x14ac:dyDescent="0.25">
      <c r="A1" s="44" t="s">
        <v>43</v>
      </c>
      <c r="B1" s="11"/>
      <c r="C1" s="45"/>
      <c r="D1" s="45"/>
      <c r="E1" s="45"/>
      <c r="F1" s="46"/>
      <c r="G1" s="45"/>
      <c r="H1" s="45"/>
      <c r="I1" s="46"/>
      <c r="J1" s="45"/>
      <c r="K1" s="45"/>
      <c r="L1" s="47"/>
    </row>
    <row r="2" spans="1:12" x14ac:dyDescent="0.2">
      <c r="A2" s="45"/>
      <c r="B2" s="45"/>
      <c r="C2" s="45"/>
      <c r="D2" s="45"/>
      <c r="E2" s="45"/>
      <c r="F2" s="46"/>
      <c r="G2" s="45"/>
      <c r="H2" s="45"/>
      <c r="I2" s="46"/>
      <c r="J2" s="45"/>
      <c r="K2" s="45"/>
      <c r="L2" s="47"/>
    </row>
    <row r="3" spans="1:12" ht="47.25" x14ac:dyDescent="0.25">
      <c r="A3" s="86"/>
      <c r="B3" s="87"/>
      <c r="C3" s="88"/>
      <c r="D3" s="84" t="s">
        <v>33</v>
      </c>
      <c r="E3" s="84" t="s">
        <v>34</v>
      </c>
      <c r="F3" s="85" t="s">
        <v>35</v>
      </c>
      <c r="G3" s="84" t="s">
        <v>36</v>
      </c>
      <c r="H3" s="84" t="s">
        <v>37</v>
      </c>
      <c r="I3" s="85" t="s">
        <v>38</v>
      </c>
      <c r="J3" s="84" t="s">
        <v>39</v>
      </c>
      <c r="K3" s="84" t="s">
        <v>40</v>
      </c>
      <c r="L3" s="85" t="s">
        <v>41</v>
      </c>
    </row>
    <row r="4" spans="1:12" ht="15.75" x14ac:dyDescent="0.25">
      <c r="A4" s="43"/>
      <c r="B4" s="49"/>
      <c r="C4" s="19">
        <v>2000</v>
      </c>
      <c r="D4" s="50" t="s">
        <v>1</v>
      </c>
      <c r="E4" s="51" t="s">
        <v>2</v>
      </c>
      <c r="F4" s="52">
        <v>1.2</v>
      </c>
      <c r="G4" s="50" t="s">
        <v>1</v>
      </c>
      <c r="H4" s="51" t="s">
        <v>1</v>
      </c>
      <c r="I4" s="53">
        <v>0</v>
      </c>
      <c r="J4" s="50" t="s">
        <v>1</v>
      </c>
      <c r="K4" s="51" t="s">
        <v>2</v>
      </c>
      <c r="L4" s="54">
        <v>1.2</v>
      </c>
    </row>
    <row r="5" spans="1:12" ht="15.75" x14ac:dyDescent="0.25">
      <c r="A5" s="43"/>
      <c r="B5" s="20"/>
      <c r="C5" s="19">
        <v>2001</v>
      </c>
      <c r="D5" s="21" t="s">
        <v>1</v>
      </c>
      <c r="E5" s="22" t="s">
        <v>1</v>
      </c>
      <c r="F5" s="12">
        <v>0</v>
      </c>
      <c r="G5" s="21" t="s">
        <v>1</v>
      </c>
      <c r="H5" s="22" t="s">
        <v>1</v>
      </c>
      <c r="I5" s="23">
        <v>0</v>
      </c>
      <c r="J5" s="21" t="s">
        <v>1</v>
      </c>
      <c r="K5" s="22" t="s">
        <v>1</v>
      </c>
      <c r="L5" s="18">
        <v>0</v>
      </c>
    </row>
    <row r="6" spans="1:12" ht="15.75" x14ac:dyDescent="0.25">
      <c r="A6" s="43"/>
      <c r="B6" s="20"/>
      <c r="C6" s="19">
        <v>2002</v>
      </c>
      <c r="D6" s="21" t="s">
        <v>1</v>
      </c>
      <c r="E6" s="22" t="s">
        <v>1</v>
      </c>
      <c r="F6" s="12">
        <v>0</v>
      </c>
      <c r="G6" s="21" t="s">
        <v>1</v>
      </c>
      <c r="H6" s="22" t="s">
        <v>1</v>
      </c>
      <c r="I6" s="23">
        <v>0</v>
      </c>
      <c r="J6" s="21" t="s">
        <v>1</v>
      </c>
      <c r="K6" s="22" t="s">
        <v>1</v>
      </c>
      <c r="L6" s="18">
        <v>0</v>
      </c>
    </row>
    <row r="7" spans="1:12" ht="15.75" x14ac:dyDescent="0.25">
      <c r="A7" s="7"/>
      <c r="B7" s="43"/>
      <c r="C7" s="19">
        <v>2003</v>
      </c>
      <c r="D7" s="21" t="s">
        <v>1</v>
      </c>
      <c r="E7" s="22" t="s">
        <v>1</v>
      </c>
      <c r="F7" s="12">
        <v>0</v>
      </c>
      <c r="G7" s="21" t="s">
        <v>1</v>
      </c>
      <c r="H7" s="22" t="s">
        <v>1</v>
      </c>
      <c r="I7" s="23">
        <v>0</v>
      </c>
      <c r="J7" s="21" t="s">
        <v>1</v>
      </c>
      <c r="K7" s="22" t="s">
        <v>1</v>
      </c>
      <c r="L7" s="18">
        <v>0</v>
      </c>
    </row>
    <row r="8" spans="1:12" ht="15.75" x14ac:dyDescent="0.25">
      <c r="A8" s="43"/>
      <c r="B8" s="43"/>
      <c r="C8" s="19">
        <v>2004</v>
      </c>
      <c r="D8" s="21" t="s">
        <v>1</v>
      </c>
      <c r="E8" s="22" t="s">
        <v>1</v>
      </c>
      <c r="F8" s="12">
        <v>0</v>
      </c>
      <c r="G8" s="21" t="s">
        <v>1</v>
      </c>
      <c r="H8" s="22" t="s">
        <v>1</v>
      </c>
      <c r="I8" s="23">
        <v>0</v>
      </c>
      <c r="J8" s="21" t="s">
        <v>1</v>
      </c>
      <c r="K8" s="22" t="s">
        <v>1</v>
      </c>
      <c r="L8" s="18">
        <v>0</v>
      </c>
    </row>
    <row r="9" spans="1:12" ht="15.75" x14ac:dyDescent="0.25">
      <c r="A9" s="43"/>
      <c r="B9" s="20"/>
      <c r="C9" s="19">
        <v>2005</v>
      </c>
      <c r="D9" s="21" t="s">
        <v>1</v>
      </c>
      <c r="E9" s="22" t="s">
        <v>1</v>
      </c>
      <c r="F9" s="12">
        <v>0</v>
      </c>
      <c r="G9" s="21" t="s">
        <v>1</v>
      </c>
      <c r="H9" s="22" t="s">
        <v>1</v>
      </c>
      <c r="I9" s="23">
        <v>0</v>
      </c>
      <c r="J9" s="21" t="s">
        <v>1</v>
      </c>
      <c r="K9" s="22" t="s">
        <v>1</v>
      </c>
      <c r="L9" s="18">
        <v>0</v>
      </c>
    </row>
    <row r="10" spans="1:12" ht="15.75" x14ac:dyDescent="0.25">
      <c r="A10" s="43"/>
      <c r="B10" s="20"/>
      <c r="C10" s="19">
        <v>2006</v>
      </c>
      <c r="D10" s="21" t="s">
        <v>1</v>
      </c>
      <c r="E10" s="22" t="s">
        <v>1</v>
      </c>
      <c r="F10" s="12">
        <v>0</v>
      </c>
      <c r="G10" s="21" t="s">
        <v>1</v>
      </c>
      <c r="H10" s="22" t="s">
        <v>1</v>
      </c>
      <c r="I10" s="23">
        <v>0</v>
      </c>
      <c r="J10" s="21" t="s">
        <v>1</v>
      </c>
      <c r="K10" s="22" t="s">
        <v>1</v>
      </c>
      <c r="L10" s="18">
        <v>0</v>
      </c>
    </row>
    <row r="11" spans="1:12" ht="15.75" x14ac:dyDescent="0.25">
      <c r="A11" s="43"/>
      <c r="B11" s="20"/>
      <c r="C11" s="19">
        <v>2007</v>
      </c>
      <c r="D11" s="21" t="s">
        <v>1</v>
      </c>
      <c r="E11" s="22" t="s">
        <v>1</v>
      </c>
      <c r="F11" s="12">
        <v>0</v>
      </c>
      <c r="G11" s="21" t="s">
        <v>1</v>
      </c>
      <c r="H11" s="22" t="s">
        <v>1</v>
      </c>
      <c r="I11" s="23">
        <v>0</v>
      </c>
      <c r="J11" s="21" t="s">
        <v>1</v>
      </c>
      <c r="K11" s="22" t="s">
        <v>1</v>
      </c>
      <c r="L11" s="18">
        <v>0</v>
      </c>
    </row>
    <row r="12" spans="1:12" ht="15.75" x14ac:dyDescent="0.25">
      <c r="A12" s="7" t="s">
        <v>0</v>
      </c>
      <c r="B12" s="20"/>
      <c r="C12" s="19">
        <v>2008</v>
      </c>
      <c r="D12" s="21" t="s">
        <v>1</v>
      </c>
      <c r="E12" s="22" t="s">
        <v>1</v>
      </c>
      <c r="F12" s="12">
        <v>0</v>
      </c>
      <c r="G12" s="21" t="s">
        <v>1</v>
      </c>
      <c r="H12" s="22" t="s">
        <v>1</v>
      </c>
      <c r="I12" s="23">
        <v>0</v>
      </c>
      <c r="J12" s="21" t="s">
        <v>1</v>
      </c>
      <c r="K12" s="22" t="s">
        <v>1</v>
      </c>
      <c r="L12" s="18">
        <v>0</v>
      </c>
    </row>
    <row r="13" spans="1:12" ht="15.75" x14ac:dyDescent="0.25">
      <c r="A13" s="7" t="s">
        <v>17</v>
      </c>
      <c r="B13" s="20"/>
      <c r="C13" s="19">
        <v>2009</v>
      </c>
      <c r="D13" s="21" t="s">
        <v>1</v>
      </c>
      <c r="E13" s="22" t="s">
        <v>1</v>
      </c>
      <c r="F13" s="12">
        <v>0</v>
      </c>
      <c r="G13" s="21" t="s">
        <v>1</v>
      </c>
      <c r="H13" s="22" t="s">
        <v>1</v>
      </c>
      <c r="I13" s="23">
        <v>0</v>
      </c>
      <c r="J13" s="21" t="s">
        <v>1</v>
      </c>
      <c r="K13" s="22" t="s">
        <v>1</v>
      </c>
      <c r="L13" s="18">
        <v>0</v>
      </c>
    </row>
    <row r="14" spans="1:12" ht="15.75" x14ac:dyDescent="0.25">
      <c r="A14" s="7" t="s">
        <v>18</v>
      </c>
      <c r="B14" s="20" t="s">
        <v>3</v>
      </c>
      <c r="C14" s="19">
        <v>2010</v>
      </c>
      <c r="D14" s="21" t="s">
        <v>1</v>
      </c>
      <c r="E14" s="22" t="s">
        <v>1</v>
      </c>
      <c r="F14" s="23">
        <v>0</v>
      </c>
      <c r="G14" s="21" t="s">
        <v>1</v>
      </c>
      <c r="H14" s="22" t="s">
        <v>1</v>
      </c>
      <c r="I14" s="23">
        <v>0</v>
      </c>
      <c r="J14" s="21" t="s">
        <v>1</v>
      </c>
      <c r="K14" s="22" t="s">
        <v>1</v>
      </c>
      <c r="L14" s="18">
        <v>0</v>
      </c>
    </row>
    <row r="15" spans="1:12" ht="15.75" x14ac:dyDescent="0.25">
      <c r="A15" s="7"/>
      <c r="B15" s="20"/>
      <c r="C15" s="19">
        <v>2011</v>
      </c>
      <c r="D15" s="30" t="s">
        <v>1</v>
      </c>
      <c r="E15" s="31" t="s">
        <v>1</v>
      </c>
      <c r="F15" s="12">
        <v>0</v>
      </c>
      <c r="G15" s="30" t="s">
        <v>1</v>
      </c>
      <c r="H15" s="31" t="s">
        <v>1</v>
      </c>
      <c r="I15" s="23">
        <v>0</v>
      </c>
      <c r="J15" s="30" t="s">
        <v>1</v>
      </c>
      <c r="K15" s="31" t="s">
        <v>1</v>
      </c>
      <c r="L15" s="18">
        <v>0</v>
      </c>
    </row>
    <row r="16" spans="1:12" ht="15.75" x14ac:dyDescent="0.25">
      <c r="A16" s="7"/>
      <c r="B16" s="20"/>
      <c r="C16" s="19">
        <v>2012</v>
      </c>
      <c r="D16" s="30" t="s">
        <v>1</v>
      </c>
      <c r="E16" s="31" t="s">
        <v>1</v>
      </c>
      <c r="F16" s="12">
        <v>0</v>
      </c>
      <c r="G16" s="30" t="s">
        <v>1</v>
      </c>
      <c r="H16" s="31" t="s">
        <v>1</v>
      </c>
      <c r="I16" s="23">
        <v>0</v>
      </c>
      <c r="J16" s="30" t="s">
        <v>1</v>
      </c>
      <c r="K16" s="31" t="s">
        <v>1</v>
      </c>
      <c r="L16" s="18">
        <v>0</v>
      </c>
    </row>
    <row r="17" spans="1:13" ht="15.75" x14ac:dyDescent="0.25">
      <c r="A17" s="7"/>
      <c r="B17" s="20"/>
      <c r="C17" s="19">
        <v>2013</v>
      </c>
      <c r="D17" s="30" t="s">
        <v>1</v>
      </c>
      <c r="E17" s="31" t="s">
        <v>28</v>
      </c>
      <c r="F17" s="12">
        <v>0.5</v>
      </c>
      <c r="G17" s="30" t="s">
        <v>1</v>
      </c>
      <c r="H17" s="31" t="s">
        <v>29</v>
      </c>
      <c r="I17" s="23">
        <v>0.4</v>
      </c>
      <c r="J17" s="30" t="s">
        <v>1</v>
      </c>
      <c r="K17" s="31" t="s">
        <v>30</v>
      </c>
      <c r="L17" s="18">
        <v>0.9</v>
      </c>
    </row>
    <row r="18" spans="1:13" ht="15.75" x14ac:dyDescent="0.25">
      <c r="A18" s="7"/>
      <c r="B18" s="20"/>
      <c r="C18" s="19">
        <v>2014</v>
      </c>
      <c r="D18" s="30" t="s">
        <v>1</v>
      </c>
      <c r="E18" s="31" t="s">
        <v>31</v>
      </c>
      <c r="F18" s="12">
        <v>0.2</v>
      </c>
      <c r="G18" s="30" t="s">
        <v>1</v>
      </c>
      <c r="H18" s="31" t="s">
        <v>1</v>
      </c>
      <c r="I18" s="23">
        <v>0</v>
      </c>
      <c r="J18" s="30" t="s">
        <v>1</v>
      </c>
      <c r="K18" s="31" t="s">
        <v>31</v>
      </c>
      <c r="L18" s="12">
        <v>0.2</v>
      </c>
      <c r="M18" s="43"/>
    </row>
    <row r="19" spans="1:13" ht="15.75" x14ac:dyDescent="0.25">
      <c r="A19" s="7"/>
      <c r="B19" s="20"/>
      <c r="C19" s="19">
        <v>2015</v>
      </c>
      <c r="D19" s="30" t="s">
        <v>1</v>
      </c>
      <c r="E19" s="31" t="s">
        <v>1</v>
      </c>
      <c r="F19" s="12">
        <v>0</v>
      </c>
      <c r="G19" s="30" t="s">
        <v>1</v>
      </c>
      <c r="H19" s="31" t="s">
        <v>1</v>
      </c>
      <c r="I19" s="23">
        <v>0</v>
      </c>
      <c r="J19" s="30" t="s">
        <v>1</v>
      </c>
      <c r="K19" s="31" t="s">
        <v>1</v>
      </c>
      <c r="L19" s="12">
        <v>0</v>
      </c>
      <c r="M19" s="43"/>
    </row>
    <row r="20" spans="1:13" ht="15.75" x14ac:dyDescent="0.25">
      <c r="A20" s="7"/>
      <c r="B20" s="20"/>
      <c r="C20" s="19">
        <v>2016</v>
      </c>
      <c r="D20" s="30" t="s">
        <v>1</v>
      </c>
      <c r="E20" s="31" t="s">
        <v>1</v>
      </c>
      <c r="F20" s="12">
        <v>0</v>
      </c>
      <c r="G20" s="30" t="s">
        <v>1</v>
      </c>
      <c r="H20" s="31" t="s">
        <v>1</v>
      </c>
      <c r="I20" s="23">
        <v>0</v>
      </c>
      <c r="J20" s="30" t="s">
        <v>1</v>
      </c>
      <c r="K20" s="31" t="s">
        <v>1</v>
      </c>
      <c r="L20" s="12">
        <v>0</v>
      </c>
      <c r="M20" s="43"/>
    </row>
    <row r="21" spans="1:13" ht="15.75" x14ac:dyDescent="0.25">
      <c r="A21" s="7"/>
      <c r="B21" s="20"/>
      <c r="C21" s="19">
        <v>2017</v>
      </c>
      <c r="D21" s="30" t="s">
        <v>1</v>
      </c>
      <c r="E21" s="31" t="s">
        <v>1</v>
      </c>
      <c r="F21" s="12">
        <v>0</v>
      </c>
      <c r="G21" s="30" t="s">
        <v>1</v>
      </c>
      <c r="H21" s="31" t="s">
        <v>1</v>
      </c>
      <c r="I21" s="23">
        <v>0</v>
      </c>
      <c r="J21" s="30" t="s">
        <v>1</v>
      </c>
      <c r="K21" s="31" t="s">
        <v>1</v>
      </c>
      <c r="L21" s="12">
        <v>0</v>
      </c>
      <c r="M21" s="43"/>
    </row>
    <row r="22" spans="1:13" ht="15.75" x14ac:dyDescent="0.25">
      <c r="A22" s="7"/>
      <c r="B22" s="20"/>
      <c r="C22" s="19">
        <v>2018</v>
      </c>
      <c r="D22" s="30" t="s">
        <v>1</v>
      </c>
      <c r="E22" s="31" t="s">
        <v>1</v>
      </c>
      <c r="F22" s="12">
        <v>0</v>
      </c>
      <c r="G22" s="30" t="s">
        <v>1</v>
      </c>
      <c r="H22" s="31" t="s">
        <v>1</v>
      </c>
      <c r="I22" s="23">
        <v>0</v>
      </c>
      <c r="J22" s="30" t="s">
        <v>1</v>
      </c>
      <c r="K22" s="31" t="s">
        <v>1</v>
      </c>
      <c r="L22" s="12">
        <v>0</v>
      </c>
      <c r="M22" s="43"/>
    </row>
    <row r="23" spans="1:13" ht="15.75" x14ac:dyDescent="0.25">
      <c r="A23" s="7"/>
      <c r="B23" s="20"/>
      <c r="C23" s="19">
        <v>2019</v>
      </c>
      <c r="D23" s="30" t="s">
        <v>1</v>
      </c>
      <c r="E23" s="31" t="s">
        <v>1</v>
      </c>
      <c r="F23" s="12">
        <v>0</v>
      </c>
      <c r="G23" s="30" t="s">
        <v>1</v>
      </c>
      <c r="H23" s="31" t="s">
        <v>1</v>
      </c>
      <c r="I23" s="23">
        <v>0</v>
      </c>
      <c r="J23" s="30" t="s">
        <v>1</v>
      </c>
      <c r="K23" s="31" t="s">
        <v>1</v>
      </c>
      <c r="L23" s="12">
        <v>0</v>
      </c>
      <c r="M23" s="43"/>
    </row>
    <row r="24" spans="1:13" ht="15.75" x14ac:dyDescent="0.25">
      <c r="A24" s="7"/>
      <c r="B24" s="20"/>
      <c r="C24" s="19">
        <v>2020</v>
      </c>
      <c r="D24" s="30" t="s">
        <v>1</v>
      </c>
      <c r="E24" s="31" t="s">
        <v>1</v>
      </c>
      <c r="F24" s="12">
        <v>0</v>
      </c>
      <c r="G24" s="30" t="s">
        <v>1</v>
      </c>
      <c r="H24" s="31" t="s">
        <v>1</v>
      </c>
      <c r="I24" s="23">
        <v>0</v>
      </c>
      <c r="J24" s="30" t="s">
        <v>1</v>
      </c>
      <c r="K24" s="31" t="s">
        <v>1</v>
      </c>
      <c r="L24" s="12">
        <v>0</v>
      </c>
      <c r="M24" s="43"/>
    </row>
    <row r="25" spans="1:13" ht="15.75" x14ac:dyDescent="0.25">
      <c r="A25" s="7"/>
      <c r="B25" s="8"/>
      <c r="C25" s="48">
        <v>2021</v>
      </c>
      <c r="D25" s="55" t="s">
        <v>1</v>
      </c>
      <c r="E25" s="56" t="s">
        <v>1</v>
      </c>
      <c r="F25" s="57">
        <v>0</v>
      </c>
      <c r="G25" s="55" t="s">
        <v>1</v>
      </c>
      <c r="H25" s="56" t="s">
        <v>1</v>
      </c>
      <c r="I25" s="58">
        <v>0</v>
      </c>
      <c r="J25" s="55" t="s">
        <v>1</v>
      </c>
      <c r="K25" s="56" t="s">
        <v>1</v>
      </c>
      <c r="L25" s="57">
        <v>0</v>
      </c>
      <c r="M25" s="43"/>
    </row>
    <row r="26" spans="1:13" ht="15.75" x14ac:dyDescent="0.25">
      <c r="A26" s="7"/>
      <c r="B26" s="20"/>
      <c r="C26" s="19">
        <v>2005</v>
      </c>
      <c r="D26" s="21" t="s">
        <v>1</v>
      </c>
      <c r="E26" s="22" t="s">
        <v>5</v>
      </c>
      <c r="F26" s="12">
        <v>0.2</v>
      </c>
      <c r="G26" s="21" t="s">
        <v>1</v>
      </c>
      <c r="H26" s="22" t="s">
        <v>6</v>
      </c>
      <c r="I26" s="23">
        <v>0.1</v>
      </c>
      <c r="J26" s="21" t="s">
        <v>1</v>
      </c>
      <c r="K26" s="22" t="s">
        <v>7</v>
      </c>
      <c r="L26" s="18">
        <v>0.3</v>
      </c>
    </row>
    <row r="27" spans="1:13" ht="15.75" x14ac:dyDescent="0.25">
      <c r="A27" s="7"/>
      <c r="B27" s="43"/>
      <c r="C27" s="19">
        <v>2006</v>
      </c>
      <c r="D27" s="21" t="s">
        <v>1</v>
      </c>
      <c r="E27" s="59" t="s">
        <v>16</v>
      </c>
      <c r="F27" s="12">
        <v>0.3</v>
      </c>
      <c r="G27" s="21" t="s">
        <v>1</v>
      </c>
      <c r="H27" s="22" t="s">
        <v>1</v>
      </c>
      <c r="I27" s="23">
        <v>0</v>
      </c>
      <c r="J27" s="21" t="s">
        <v>1</v>
      </c>
      <c r="K27" s="22" t="s">
        <v>16</v>
      </c>
      <c r="L27" s="18">
        <v>0.3</v>
      </c>
    </row>
    <row r="28" spans="1:13" ht="15.75" x14ac:dyDescent="0.25">
      <c r="A28" s="7"/>
      <c r="B28" s="28"/>
      <c r="C28" s="19">
        <v>2007</v>
      </c>
      <c r="D28" s="21" t="s">
        <v>1</v>
      </c>
      <c r="E28" s="22" t="s">
        <v>1</v>
      </c>
      <c r="F28" s="12">
        <v>0</v>
      </c>
      <c r="G28" s="21" t="s">
        <v>1</v>
      </c>
      <c r="H28" s="22" t="s">
        <v>1</v>
      </c>
      <c r="I28" s="23">
        <v>0</v>
      </c>
      <c r="J28" s="21" t="s">
        <v>1</v>
      </c>
      <c r="K28" s="22" t="s">
        <v>1</v>
      </c>
      <c r="L28" s="18">
        <v>0</v>
      </c>
    </row>
    <row r="29" spans="1:13" ht="15.75" x14ac:dyDescent="0.25">
      <c r="A29" s="7"/>
      <c r="B29" s="20"/>
      <c r="C29" s="19">
        <v>2008</v>
      </c>
      <c r="D29" s="21" t="s">
        <v>1</v>
      </c>
      <c r="E29" s="22" t="s">
        <v>22</v>
      </c>
      <c r="F29" s="12">
        <v>0.4</v>
      </c>
      <c r="G29" s="21" t="s">
        <v>1</v>
      </c>
      <c r="H29" s="22" t="s">
        <v>23</v>
      </c>
      <c r="I29" s="23">
        <v>0</v>
      </c>
      <c r="J29" s="21" t="s">
        <v>1</v>
      </c>
      <c r="K29" s="22" t="s">
        <v>24</v>
      </c>
      <c r="L29" s="18">
        <v>0.4</v>
      </c>
    </row>
    <row r="30" spans="1:13" ht="15.75" x14ac:dyDescent="0.25">
      <c r="A30" s="7"/>
      <c r="B30" s="20"/>
      <c r="C30" s="19">
        <v>2009</v>
      </c>
      <c r="D30" s="21" t="s">
        <v>1</v>
      </c>
      <c r="E30" s="22" t="s">
        <v>1</v>
      </c>
      <c r="F30" s="12">
        <v>0</v>
      </c>
      <c r="G30" s="21" t="s">
        <v>1</v>
      </c>
      <c r="H30" s="22" t="s">
        <v>25</v>
      </c>
      <c r="I30" s="23">
        <v>0</v>
      </c>
      <c r="J30" s="21" t="s">
        <v>1</v>
      </c>
      <c r="K30" s="22" t="s">
        <v>25</v>
      </c>
      <c r="L30" s="18">
        <v>0</v>
      </c>
    </row>
    <row r="31" spans="1:13" ht="15.75" x14ac:dyDescent="0.25">
      <c r="A31" s="7"/>
      <c r="B31" s="20"/>
      <c r="C31" s="19">
        <v>2010</v>
      </c>
      <c r="D31" s="21" t="s">
        <v>1</v>
      </c>
      <c r="E31" s="22" t="s">
        <v>1</v>
      </c>
      <c r="F31" s="23">
        <v>0</v>
      </c>
      <c r="G31" s="21" t="s">
        <v>1</v>
      </c>
      <c r="H31" s="22" t="s">
        <v>1</v>
      </c>
      <c r="I31" s="23">
        <v>0</v>
      </c>
      <c r="J31" s="21" t="s">
        <v>1</v>
      </c>
      <c r="K31" s="22" t="s">
        <v>1</v>
      </c>
      <c r="L31" s="18">
        <v>0</v>
      </c>
    </row>
    <row r="32" spans="1:13" ht="15.75" x14ac:dyDescent="0.25">
      <c r="A32" s="7"/>
      <c r="B32" s="20"/>
      <c r="C32" s="19">
        <v>2011</v>
      </c>
      <c r="D32" s="30" t="s">
        <v>1</v>
      </c>
      <c r="E32" s="31" t="s">
        <v>1</v>
      </c>
      <c r="F32" s="12">
        <v>0</v>
      </c>
      <c r="G32" s="30" t="s">
        <v>1</v>
      </c>
      <c r="H32" s="31" t="s">
        <v>1</v>
      </c>
      <c r="I32" s="23">
        <v>0</v>
      </c>
      <c r="J32" s="30" t="s">
        <v>1</v>
      </c>
      <c r="K32" s="31" t="s">
        <v>1</v>
      </c>
      <c r="L32" s="18">
        <v>0</v>
      </c>
    </row>
    <row r="33" spans="1:12" ht="15.75" x14ac:dyDescent="0.25">
      <c r="A33" s="7"/>
      <c r="B33" s="20" t="s">
        <v>4</v>
      </c>
      <c r="C33" s="19">
        <v>2012</v>
      </c>
      <c r="D33" s="30" t="s">
        <v>1</v>
      </c>
      <c r="E33" s="31" t="s">
        <v>1</v>
      </c>
      <c r="F33" s="12">
        <v>0</v>
      </c>
      <c r="G33" s="30" t="s">
        <v>1</v>
      </c>
      <c r="H33" s="31" t="s">
        <v>1</v>
      </c>
      <c r="I33" s="23">
        <v>0</v>
      </c>
      <c r="J33" s="30" t="s">
        <v>1</v>
      </c>
      <c r="K33" s="31" t="s">
        <v>1</v>
      </c>
      <c r="L33" s="18">
        <v>0</v>
      </c>
    </row>
    <row r="34" spans="1:12" ht="15.75" x14ac:dyDescent="0.25">
      <c r="A34" s="7"/>
      <c r="B34" s="20"/>
      <c r="C34" s="19">
        <v>2013</v>
      </c>
      <c r="D34" s="30" t="s">
        <v>1</v>
      </c>
      <c r="E34" s="31" t="s">
        <v>1</v>
      </c>
      <c r="F34" s="12">
        <v>0</v>
      </c>
      <c r="G34" s="30" t="s">
        <v>1</v>
      </c>
      <c r="H34" s="31" t="s">
        <v>1</v>
      </c>
      <c r="I34" s="23">
        <v>0</v>
      </c>
      <c r="J34" s="30" t="s">
        <v>1</v>
      </c>
      <c r="K34" s="31" t="s">
        <v>1</v>
      </c>
      <c r="L34" s="18">
        <v>0</v>
      </c>
    </row>
    <row r="35" spans="1:12" ht="15.75" x14ac:dyDescent="0.25">
      <c r="A35" s="7"/>
      <c r="B35" s="20"/>
      <c r="C35" s="19">
        <v>2014</v>
      </c>
      <c r="D35" s="30" t="s">
        <v>1</v>
      </c>
      <c r="E35" s="31" t="s">
        <v>1</v>
      </c>
      <c r="F35" s="12">
        <v>0</v>
      </c>
      <c r="G35" s="30" t="s">
        <v>1</v>
      </c>
      <c r="H35" s="31" t="s">
        <v>1</v>
      </c>
      <c r="I35" s="23">
        <v>0</v>
      </c>
      <c r="J35" s="30" t="s">
        <v>1</v>
      </c>
      <c r="K35" s="31" t="s">
        <v>1</v>
      </c>
      <c r="L35" s="18">
        <v>0</v>
      </c>
    </row>
    <row r="36" spans="1:12" ht="15.75" x14ac:dyDescent="0.25">
      <c r="A36" s="7"/>
      <c r="B36" s="20"/>
      <c r="C36" s="19">
        <v>2015</v>
      </c>
      <c r="D36" s="30" t="s">
        <v>1</v>
      </c>
      <c r="E36" s="31" t="s">
        <v>1</v>
      </c>
      <c r="F36" s="12">
        <v>0</v>
      </c>
      <c r="G36" s="30">
        <v>0</v>
      </c>
      <c r="H36" s="31" t="s">
        <v>32</v>
      </c>
      <c r="I36" s="23">
        <v>0.2</v>
      </c>
      <c r="J36" s="30">
        <v>0</v>
      </c>
      <c r="K36" s="31" t="s">
        <v>32</v>
      </c>
      <c r="L36" s="18">
        <v>0.2</v>
      </c>
    </row>
    <row r="37" spans="1:12" ht="15.75" x14ac:dyDescent="0.25">
      <c r="A37" s="7"/>
      <c r="B37" s="20"/>
      <c r="C37" s="19">
        <v>2016</v>
      </c>
      <c r="D37" s="30" t="s">
        <v>1</v>
      </c>
      <c r="E37" s="31" t="s">
        <v>1</v>
      </c>
      <c r="F37" s="12">
        <v>0</v>
      </c>
      <c r="G37" s="30" t="s">
        <v>1</v>
      </c>
      <c r="H37" s="31" t="s">
        <v>1</v>
      </c>
      <c r="I37" s="23">
        <v>0</v>
      </c>
      <c r="J37" s="30" t="s">
        <v>1</v>
      </c>
      <c r="K37" s="31" t="s">
        <v>1</v>
      </c>
      <c r="L37" s="18">
        <v>0</v>
      </c>
    </row>
    <row r="38" spans="1:12" ht="15.75" x14ac:dyDescent="0.25">
      <c r="A38" s="7"/>
      <c r="B38" s="20"/>
      <c r="C38" s="19">
        <v>2017</v>
      </c>
      <c r="D38" s="30" t="s">
        <v>1</v>
      </c>
      <c r="E38" s="31" t="s">
        <v>1</v>
      </c>
      <c r="F38" s="12">
        <v>0</v>
      </c>
      <c r="G38" s="30" t="s">
        <v>1</v>
      </c>
      <c r="H38" s="31" t="s">
        <v>1</v>
      </c>
      <c r="I38" s="23">
        <v>0</v>
      </c>
      <c r="J38" s="30" t="s">
        <v>1</v>
      </c>
      <c r="K38" s="31" t="s">
        <v>1</v>
      </c>
      <c r="L38" s="18">
        <v>0</v>
      </c>
    </row>
    <row r="39" spans="1:12" ht="15.75" x14ac:dyDescent="0.25">
      <c r="A39" s="7"/>
      <c r="B39" s="20"/>
      <c r="C39" s="19">
        <v>2018</v>
      </c>
      <c r="D39" s="30" t="s">
        <v>1</v>
      </c>
      <c r="E39" s="31" t="s">
        <v>1</v>
      </c>
      <c r="F39" s="12">
        <v>0</v>
      </c>
      <c r="G39" s="30" t="s">
        <v>1</v>
      </c>
      <c r="H39" s="31" t="s">
        <v>1</v>
      </c>
      <c r="I39" s="23">
        <v>0</v>
      </c>
      <c r="J39" s="30" t="s">
        <v>1</v>
      </c>
      <c r="K39" s="31" t="s">
        <v>1</v>
      </c>
      <c r="L39" s="18">
        <v>0</v>
      </c>
    </row>
    <row r="40" spans="1:12" ht="15.75" x14ac:dyDescent="0.25">
      <c r="A40" s="7"/>
      <c r="B40" s="20"/>
      <c r="C40" s="19">
        <v>2019</v>
      </c>
      <c r="D40" s="30" t="s">
        <v>1</v>
      </c>
      <c r="E40" s="31" t="s">
        <v>1</v>
      </c>
      <c r="F40" s="12">
        <v>0</v>
      </c>
      <c r="G40" s="30" t="s">
        <v>1</v>
      </c>
      <c r="H40" s="31" t="s">
        <v>1</v>
      </c>
      <c r="I40" s="23">
        <v>0</v>
      </c>
      <c r="J40" s="30" t="s">
        <v>1</v>
      </c>
      <c r="K40" s="31" t="s">
        <v>1</v>
      </c>
      <c r="L40" s="18">
        <v>0</v>
      </c>
    </row>
    <row r="41" spans="1:12" ht="15.75" x14ac:dyDescent="0.25">
      <c r="A41" s="7"/>
      <c r="B41" s="20"/>
      <c r="C41" s="19">
        <v>2020</v>
      </c>
      <c r="D41" s="30" t="s">
        <v>1</v>
      </c>
      <c r="E41" s="31" t="s">
        <v>1</v>
      </c>
      <c r="F41" s="12">
        <v>0</v>
      </c>
      <c r="G41" s="30" t="s">
        <v>1</v>
      </c>
      <c r="H41" s="31" t="s">
        <v>1</v>
      </c>
      <c r="I41" s="23">
        <v>0</v>
      </c>
      <c r="J41" s="30" t="s">
        <v>1</v>
      </c>
      <c r="K41" s="31" t="s">
        <v>1</v>
      </c>
      <c r="L41" s="18">
        <v>0</v>
      </c>
    </row>
    <row r="42" spans="1:12" ht="15.75" x14ac:dyDescent="0.25">
      <c r="A42" s="13"/>
      <c r="B42" s="14"/>
      <c r="C42" s="15">
        <v>2021</v>
      </c>
      <c r="D42" s="55" t="s">
        <v>1</v>
      </c>
      <c r="E42" s="56" t="s">
        <v>1</v>
      </c>
      <c r="F42" s="57">
        <v>0</v>
      </c>
      <c r="G42" s="55" t="s">
        <v>1</v>
      </c>
      <c r="H42" s="56" t="s">
        <v>1</v>
      </c>
      <c r="I42" s="58">
        <v>0</v>
      </c>
      <c r="J42" s="55" t="s">
        <v>1</v>
      </c>
      <c r="K42" s="56" t="s">
        <v>1</v>
      </c>
      <c r="L42" s="60">
        <v>0</v>
      </c>
    </row>
    <row r="43" spans="1:12" ht="15.75" x14ac:dyDescent="0.25">
      <c r="A43" s="43"/>
      <c r="B43" s="61"/>
      <c r="C43" s="19">
        <v>2001</v>
      </c>
      <c r="D43" s="21" t="s">
        <v>1</v>
      </c>
      <c r="E43" s="22" t="s">
        <v>8</v>
      </c>
      <c r="F43" s="12">
        <v>0.26600000000000001</v>
      </c>
      <c r="G43" s="21" t="s">
        <v>1</v>
      </c>
      <c r="H43" s="22" t="s">
        <v>9</v>
      </c>
      <c r="I43" s="23">
        <v>1.4</v>
      </c>
      <c r="J43" s="21" t="s">
        <v>1</v>
      </c>
      <c r="K43" s="22" t="s">
        <v>10</v>
      </c>
      <c r="L43" s="18">
        <v>1.6659999999999999</v>
      </c>
    </row>
    <row r="44" spans="1:12" ht="15.75" x14ac:dyDescent="0.25">
      <c r="A44" s="7"/>
      <c r="B44" s="20"/>
      <c r="C44" s="19">
        <v>2002</v>
      </c>
      <c r="D44" s="21" t="s">
        <v>1</v>
      </c>
      <c r="E44" s="22" t="s">
        <v>1</v>
      </c>
      <c r="F44" s="12">
        <v>0</v>
      </c>
      <c r="G44" s="21" t="s">
        <v>1</v>
      </c>
      <c r="H44" s="22" t="s">
        <v>1</v>
      </c>
      <c r="I44" s="23">
        <v>0</v>
      </c>
      <c r="J44" s="21" t="s">
        <v>1</v>
      </c>
      <c r="K44" s="22" t="s">
        <v>1</v>
      </c>
      <c r="L44" s="18">
        <v>0</v>
      </c>
    </row>
    <row r="45" spans="1:12" ht="15.75" x14ac:dyDescent="0.25">
      <c r="A45" s="43"/>
      <c r="B45" s="20"/>
      <c r="C45" s="19">
        <v>2003</v>
      </c>
      <c r="D45" s="21" t="s">
        <v>1</v>
      </c>
      <c r="E45" s="22" t="s">
        <v>1</v>
      </c>
      <c r="F45" s="12">
        <v>0</v>
      </c>
      <c r="G45" s="21" t="s">
        <v>1</v>
      </c>
      <c r="H45" s="22" t="s">
        <v>1</v>
      </c>
      <c r="I45" s="23">
        <v>0</v>
      </c>
      <c r="J45" s="21" t="s">
        <v>1</v>
      </c>
      <c r="K45" s="22" t="s">
        <v>1</v>
      </c>
      <c r="L45" s="18">
        <v>0</v>
      </c>
    </row>
    <row r="46" spans="1:12" ht="15.75" x14ac:dyDescent="0.25">
      <c r="A46" s="28"/>
      <c r="B46" s="28"/>
      <c r="C46" s="19">
        <v>2004</v>
      </c>
      <c r="D46" s="21" t="s">
        <v>1</v>
      </c>
      <c r="E46" s="22" t="s">
        <v>1</v>
      </c>
      <c r="F46" s="12">
        <v>0</v>
      </c>
      <c r="G46" s="21" t="s">
        <v>1</v>
      </c>
      <c r="H46" s="22" t="s">
        <v>1</v>
      </c>
      <c r="I46" s="23">
        <v>0</v>
      </c>
      <c r="J46" s="21" t="s">
        <v>1</v>
      </c>
      <c r="K46" s="22" t="s">
        <v>1</v>
      </c>
      <c r="L46" s="18">
        <v>0</v>
      </c>
    </row>
    <row r="47" spans="1:12" ht="15.75" x14ac:dyDescent="0.25">
      <c r="A47" s="7" t="s">
        <v>0</v>
      </c>
      <c r="B47" s="43"/>
      <c r="C47" s="19">
        <v>2005</v>
      </c>
      <c r="D47" s="21" t="s">
        <v>1</v>
      </c>
      <c r="E47" s="22" t="s">
        <v>1</v>
      </c>
      <c r="F47" s="12">
        <v>0</v>
      </c>
      <c r="G47" s="21" t="s">
        <v>1</v>
      </c>
      <c r="H47" s="22" t="s">
        <v>1</v>
      </c>
      <c r="I47" s="23">
        <v>0</v>
      </c>
      <c r="J47" s="21" t="s">
        <v>1</v>
      </c>
      <c r="K47" s="22" t="s">
        <v>1</v>
      </c>
      <c r="L47" s="18">
        <v>0</v>
      </c>
    </row>
    <row r="48" spans="1:12" ht="15.75" x14ac:dyDescent="0.25">
      <c r="A48" s="7" t="s">
        <v>19</v>
      </c>
      <c r="B48" s="20"/>
      <c r="C48" s="19">
        <v>2006</v>
      </c>
      <c r="D48" s="21" t="s">
        <v>1</v>
      </c>
      <c r="E48" s="22" t="s">
        <v>1</v>
      </c>
      <c r="F48" s="12">
        <v>0</v>
      </c>
      <c r="G48" s="21" t="s">
        <v>1</v>
      </c>
      <c r="H48" s="22" t="s">
        <v>1</v>
      </c>
      <c r="I48" s="23">
        <v>0</v>
      </c>
      <c r="J48" s="21" t="s">
        <v>1</v>
      </c>
      <c r="K48" s="22" t="s">
        <v>1</v>
      </c>
      <c r="L48" s="18">
        <v>0</v>
      </c>
    </row>
    <row r="49" spans="1:12" ht="15.75" x14ac:dyDescent="0.25">
      <c r="A49" s="7" t="s">
        <v>20</v>
      </c>
      <c r="B49" s="20"/>
      <c r="C49" s="19">
        <v>2007</v>
      </c>
      <c r="D49" s="21" t="s">
        <v>1</v>
      </c>
      <c r="E49" s="22" t="s">
        <v>1</v>
      </c>
      <c r="F49" s="12">
        <v>0</v>
      </c>
      <c r="G49" s="21" t="s">
        <v>1</v>
      </c>
      <c r="H49" s="22" t="s">
        <v>1</v>
      </c>
      <c r="I49" s="23">
        <v>0</v>
      </c>
      <c r="J49" s="21" t="s">
        <v>1</v>
      </c>
      <c r="K49" s="22" t="s">
        <v>1</v>
      </c>
      <c r="L49" s="18">
        <v>0</v>
      </c>
    </row>
    <row r="50" spans="1:12" ht="15.75" x14ac:dyDescent="0.25">
      <c r="A50" s="7"/>
      <c r="B50" s="20"/>
      <c r="C50" s="19">
        <v>2008</v>
      </c>
      <c r="D50" s="21" t="s">
        <v>1</v>
      </c>
      <c r="E50" s="22" t="s">
        <v>1</v>
      </c>
      <c r="F50" s="12">
        <v>0</v>
      </c>
      <c r="G50" s="21" t="s">
        <v>1</v>
      </c>
      <c r="H50" s="22" t="s">
        <v>1</v>
      </c>
      <c r="I50" s="23">
        <v>0</v>
      </c>
      <c r="J50" s="21" t="s">
        <v>1</v>
      </c>
      <c r="K50" s="22" t="s">
        <v>1</v>
      </c>
      <c r="L50" s="18">
        <v>0</v>
      </c>
    </row>
    <row r="51" spans="1:12" ht="15.75" x14ac:dyDescent="0.25">
      <c r="A51" s="7"/>
      <c r="B51" s="20"/>
      <c r="C51" s="19">
        <v>2009</v>
      </c>
      <c r="D51" s="21" t="s">
        <v>1</v>
      </c>
      <c r="E51" s="22" t="s">
        <v>1</v>
      </c>
      <c r="F51" s="12">
        <v>0</v>
      </c>
      <c r="G51" s="21" t="s">
        <v>1</v>
      </c>
      <c r="H51" s="22" t="s">
        <v>1</v>
      </c>
      <c r="I51" s="23">
        <v>0</v>
      </c>
      <c r="J51" s="21" t="s">
        <v>1</v>
      </c>
      <c r="K51" s="22" t="s">
        <v>1</v>
      </c>
      <c r="L51" s="18">
        <v>0</v>
      </c>
    </row>
    <row r="52" spans="1:12" ht="15.75" x14ac:dyDescent="0.25">
      <c r="A52" s="7"/>
      <c r="B52" s="20" t="s">
        <v>3</v>
      </c>
      <c r="C52" s="19">
        <v>2010</v>
      </c>
      <c r="D52" s="21" t="s">
        <v>1</v>
      </c>
      <c r="E52" s="22" t="s">
        <v>1</v>
      </c>
      <c r="F52" s="23">
        <v>0</v>
      </c>
      <c r="G52" s="21" t="s">
        <v>1</v>
      </c>
      <c r="H52" s="22" t="s">
        <v>1</v>
      </c>
      <c r="I52" s="23">
        <v>0</v>
      </c>
      <c r="J52" s="21" t="s">
        <v>1</v>
      </c>
      <c r="K52" s="22" t="s">
        <v>1</v>
      </c>
      <c r="L52" s="18">
        <v>0</v>
      </c>
    </row>
    <row r="53" spans="1:12" ht="15.75" x14ac:dyDescent="0.25">
      <c r="A53" s="7"/>
      <c r="B53" s="20"/>
      <c r="C53" s="19">
        <v>2011</v>
      </c>
      <c r="D53" s="30" t="s">
        <v>1</v>
      </c>
      <c r="E53" s="31" t="s">
        <v>1</v>
      </c>
      <c r="F53" s="12">
        <v>0</v>
      </c>
      <c r="G53" s="30" t="s">
        <v>1</v>
      </c>
      <c r="H53" s="31" t="s">
        <v>1</v>
      </c>
      <c r="I53" s="23">
        <v>0</v>
      </c>
      <c r="J53" s="30" t="s">
        <v>1</v>
      </c>
      <c r="K53" s="31" t="s">
        <v>1</v>
      </c>
      <c r="L53" s="18">
        <v>0</v>
      </c>
    </row>
    <row r="54" spans="1:12" ht="15.75" x14ac:dyDescent="0.25">
      <c r="A54" s="7"/>
      <c r="B54" s="20"/>
      <c r="C54" s="19">
        <v>2012</v>
      </c>
      <c r="D54" s="30" t="s">
        <v>1</v>
      </c>
      <c r="E54" s="31" t="s">
        <v>1</v>
      </c>
      <c r="F54" s="12">
        <v>1</v>
      </c>
      <c r="G54" s="30" t="s">
        <v>1</v>
      </c>
      <c r="H54" s="31" t="s">
        <v>1</v>
      </c>
      <c r="I54" s="23">
        <v>1</v>
      </c>
      <c r="J54" s="30" t="s">
        <v>1</v>
      </c>
      <c r="K54" s="31" t="s">
        <v>1</v>
      </c>
      <c r="L54" s="18">
        <v>1</v>
      </c>
    </row>
    <row r="55" spans="1:12" ht="15.75" x14ac:dyDescent="0.25">
      <c r="A55" s="7"/>
      <c r="B55" s="20"/>
      <c r="C55" s="19">
        <v>2013</v>
      </c>
      <c r="D55" s="30" t="s">
        <v>1</v>
      </c>
      <c r="E55" s="31" t="s">
        <v>1</v>
      </c>
      <c r="F55" s="12">
        <v>0</v>
      </c>
      <c r="G55" s="30" t="s">
        <v>1</v>
      </c>
      <c r="H55" s="31" t="s">
        <v>1</v>
      </c>
      <c r="I55" s="23">
        <v>0</v>
      </c>
      <c r="J55" s="30" t="s">
        <v>1</v>
      </c>
      <c r="K55" s="31" t="s">
        <v>1</v>
      </c>
      <c r="L55" s="18">
        <v>0</v>
      </c>
    </row>
    <row r="56" spans="1:12" ht="15.75" x14ac:dyDescent="0.25">
      <c r="A56" s="7"/>
      <c r="B56" s="20"/>
      <c r="C56" s="19">
        <v>2014</v>
      </c>
      <c r="D56" s="30" t="s">
        <v>1</v>
      </c>
      <c r="E56" s="31" t="s">
        <v>1</v>
      </c>
      <c r="F56" s="12">
        <v>0</v>
      </c>
      <c r="G56" s="30" t="s">
        <v>1</v>
      </c>
      <c r="H56" s="31" t="s">
        <v>1</v>
      </c>
      <c r="I56" s="23">
        <v>0</v>
      </c>
      <c r="J56" s="30" t="s">
        <v>1</v>
      </c>
      <c r="K56" s="31" t="s">
        <v>1</v>
      </c>
      <c r="L56" s="18">
        <v>0</v>
      </c>
    </row>
    <row r="57" spans="1:12" ht="15.75" x14ac:dyDescent="0.25">
      <c r="A57" s="7"/>
      <c r="B57" s="20"/>
      <c r="C57" s="19">
        <v>2015</v>
      </c>
      <c r="D57" s="30" t="s">
        <v>1</v>
      </c>
      <c r="E57" s="31" t="s">
        <v>1</v>
      </c>
      <c r="F57" s="12">
        <v>0</v>
      </c>
      <c r="G57" s="30" t="s">
        <v>1</v>
      </c>
      <c r="H57" s="31" t="s">
        <v>1</v>
      </c>
      <c r="I57" s="23">
        <v>0</v>
      </c>
      <c r="J57" s="30" t="s">
        <v>1</v>
      </c>
      <c r="K57" s="31" t="s">
        <v>1</v>
      </c>
      <c r="L57" s="18">
        <v>0</v>
      </c>
    </row>
    <row r="58" spans="1:12" ht="15.75" x14ac:dyDescent="0.25">
      <c r="A58" s="7"/>
      <c r="B58" s="20"/>
      <c r="C58" s="19">
        <v>2016</v>
      </c>
      <c r="D58" s="30" t="s">
        <v>1</v>
      </c>
      <c r="E58" s="31" t="s">
        <v>1</v>
      </c>
      <c r="F58" s="12">
        <v>0</v>
      </c>
      <c r="G58" s="30" t="s">
        <v>1</v>
      </c>
      <c r="H58" s="31" t="s">
        <v>1</v>
      </c>
      <c r="I58" s="23">
        <v>0</v>
      </c>
      <c r="J58" s="30" t="s">
        <v>1</v>
      </c>
      <c r="K58" s="31" t="s">
        <v>1</v>
      </c>
      <c r="L58" s="18">
        <v>0</v>
      </c>
    </row>
    <row r="59" spans="1:12" ht="15.75" x14ac:dyDescent="0.25">
      <c r="A59" s="7"/>
      <c r="B59" s="20"/>
      <c r="C59" s="19">
        <v>2017</v>
      </c>
      <c r="D59" s="30" t="s">
        <v>1</v>
      </c>
      <c r="E59" s="31" t="s">
        <v>1</v>
      </c>
      <c r="F59" s="12">
        <v>0</v>
      </c>
      <c r="G59" s="30" t="s">
        <v>1</v>
      </c>
      <c r="H59" s="31" t="s">
        <v>1</v>
      </c>
      <c r="I59" s="23">
        <v>0</v>
      </c>
      <c r="J59" s="30" t="s">
        <v>1</v>
      </c>
      <c r="K59" s="31" t="s">
        <v>1</v>
      </c>
      <c r="L59" s="18">
        <v>0</v>
      </c>
    </row>
    <row r="60" spans="1:12" ht="15.75" x14ac:dyDescent="0.25">
      <c r="A60" s="7"/>
      <c r="B60" s="20"/>
      <c r="C60" s="19">
        <v>2018</v>
      </c>
      <c r="D60" s="30" t="s">
        <v>1</v>
      </c>
      <c r="E60" s="31" t="s">
        <v>1</v>
      </c>
      <c r="F60" s="12">
        <v>0</v>
      </c>
      <c r="G60" s="30" t="s">
        <v>1</v>
      </c>
      <c r="H60" s="31" t="s">
        <v>1</v>
      </c>
      <c r="I60" s="23">
        <v>0</v>
      </c>
      <c r="J60" s="30" t="s">
        <v>1</v>
      </c>
      <c r="K60" s="31" t="s">
        <v>1</v>
      </c>
      <c r="L60" s="18">
        <v>0</v>
      </c>
    </row>
    <row r="61" spans="1:12" ht="15.75" x14ac:dyDescent="0.25">
      <c r="A61" s="7"/>
      <c r="B61" s="20"/>
      <c r="C61" s="19">
        <v>2019</v>
      </c>
      <c r="D61" s="30" t="s">
        <v>1</v>
      </c>
      <c r="E61" s="31" t="s">
        <v>1</v>
      </c>
      <c r="F61" s="12">
        <v>0</v>
      </c>
      <c r="G61" s="30" t="s">
        <v>1</v>
      </c>
      <c r="H61" s="31" t="s">
        <v>1</v>
      </c>
      <c r="I61" s="23">
        <v>0</v>
      </c>
      <c r="J61" s="30" t="s">
        <v>1</v>
      </c>
      <c r="K61" s="31" t="s">
        <v>1</v>
      </c>
      <c r="L61" s="18">
        <v>0</v>
      </c>
    </row>
    <row r="62" spans="1:12" ht="15.75" x14ac:dyDescent="0.25">
      <c r="A62" s="7"/>
      <c r="B62" s="20"/>
      <c r="C62" s="15">
        <v>2020</v>
      </c>
      <c r="D62" s="55" t="s">
        <v>1</v>
      </c>
      <c r="E62" s="56" t="s">
        <v>1</v>
      </c>
      <c r="F62" s="57">
        <v>0</v>
      </c>
      <c r="G62" s="55" t="s">
        <v>1</v>
      </c>
      <c r="H62" s="56" t="s">
        <v>1</v>
      </c>
      <c r="I62" s="58">
        <v>0</v>
      </c>
      <c r="J62" s="55" t="s">
        <v>1</v>
      </c>
      <c r="K62" s="56" t="s">
        <v>1</v>
      </c>
      <c r="L62" s="60">
        <v>0</v>
      </c>
    </row>
    <row r="63" spans="1:12" ht="15.75" x14ac:dyDescent="0.25">
      <c r="A63" s="13"/>
      <c r="B63" s="14"/>
      <c r="C63" s="15">
        <v>2021</v>
      </c>
      <c r="D63" s="55" t="s">
        <v>1</v>
      </c>
      <c r="E63" s="56" t="s">
        <v>1</v>
      </c>
      <c r="F63" s="57">
        <v>0</v>
      </c>
      <c r="G63" s="55" t="s">
        <v>1</v>
      </c>
      <c r="H63" s="56" t="s">
        <v>1</v>
      </c>
      <c r="I63" s="58">
        <v>0</v>
      </c>
      <c r="J63" s="55" t="s">
        <v>1</v>
      </c>
      <c r="K63" s="56" t="s">
        <v>1</v>
      </c>
      <c r="L63" s="60">
        <v>0</v>
      </c>
    </row>
    <row r="64" spans="1:12" ht="15.75" x14ac:dyDescent="0.25">
      <c r="A64" s="7"/>
      <c r="B64" s="62"/>
      <c r="C64" s="19">
        <v>1998</v>
      </c>
      <c r="D64" s="21">
        <v>19272</v>
      </c>
      <c r="E64" s="22">
        <v>833</v>
      </c>
      <c r="F64" s="12">
        <v>331.71499999999997</v>
      </c>
      <c r="G64" s="21">
        <v>9646</v>
      </c>
      <c r="H64" s="22">
        <v>7161</v>
      </c>
      <c r="I64" s="23">
        <v>148.53299999999999</v>
      </c>
      <c r="J64" s="21">
        <v>28918</v>
      </c>
      <c r="K64" s="22">
        <v>7994</v>
      </c>
      <c r="L64" s="18">
        <v>480.24799999999993</v>
      </c>
    </row>
    <row r="65" spans="1:12" ht="15.75" x14ac:dyDescent="0.25">
      <c r="A65" s="7"/>
      <c r="B65" s="20"/>
      <c r="C65" s="19">
        <v>1999</v>
      </c>
      <c r="D65" s="21">
        <v>21311</v>
      </c>
      <c r="E65" s="22">
        <v>1160</v>
      </c>
      <c r="F65" s="12">
        <v>361.27300000000002</v>
      </c>
      <c r="G65" s="21">
        <v>11100</v>
      </c>
      <c r="H65" s="22">
        <v>8132</v>
      </c>
      <c r="I65" s="23">
        <v>175.47300000000001</v>
      </c>
      <c r="J65" s="21">
        <v>32411</v>
      </c>
      <c r="K65" s="22">
        <v>9292</v>
      </c>
      <c r="L65" s="18">
        <v>536.74600000000009</v>
      </c>
    </row>
    <row r="66" spans="1:12" ht="15.75" x14ac:dyDescent="0.25">
      <c r="A66" s="7"/>
      <c r="B66" s="61"/>
      <c r="C66" s="19">
        <v>2000</v>
      </c>
      <c r="D66" s="21">
        <v>24478</v>
      </c>
      <c r="E66" s="22">
        <v>692</v>
      </c>
      <c r="F66" s="12">
        <v>414.7</v>
      </c>
      <c r="G66" s="21">
        <v>14068</v>
      </c>
      <c r="H66" s="22">
        <v>10441</v>
      </c>
      <c r="I66" s="23">
        <v>170.8</v>
      </c>
      <c r="J66" s="21">
        <v>38546</v>
      </c>
      <c r="K66" s="22">
        <v>11133</v>
      </c>
      <c r="L66" s="18">
        <v>585.5</v>
      </c>
    </row>
    <row r="67" spans="1:12" ht="15.75" x14ac:dyDescent="0.25">
      <c r="A67" s="7"/>
      <c r="B67" s="20"/>
      <c r="C67" s="19">
        <v>2001</v>
      </c>
      <c r="D67" s="21">
        <v>24149</v>
      </c>
      <c r="E67" s="22">
        <v>450</v>
      </c>
      <c r="F67" s="12">
        <v>415.59399999999999</v>
      </c>
      <c r="G67" s="21">
        <v>13021</v>
      </c>
      <c r="H67" s="22">
        <v>12268</v>
      </c>
      <c r="I67" s="23">
        <v>199.61600000000001</v>
      </c>
      <c r="J67" s="21">
        <v>37170</v>
      </c>
      <c r="K67" s="22">
        <v>12718</v>
      </c>
      <c r="L67" s="18">
        <v>615.21</v>
      </c>
    </row>
    <row r="68" spans="1:12" ht="15.75" x14ac:dyDescent="0.25">
      <c r="A68" s="7"/>
      <c r="B68" s="28"/>
      <c r="C68" s="19">
        <v>2002</v>
      </c>
      <c r="D68" s="24">
        <v>27847.184214303488</v>
      </c>
      <c r="E68" s="17">
        <v>498.90463107029467</v>
      </c>
      <c r="F68" s="12">
        <v>484.75383672525544</v>
      </c>
      <c r="G68" s="24">
        <v>12959.337425271337</v>
      </c>
      <c r="H68" s="17">
        <v>15654.630035917648</v>
      </c>
      <c r="I68" s="23">
        <v>200.16870394232666</v>
      </c>
      <c r="J68" s="24">
        <v>40806.521639574828</v>
      </c>
      <c r="K68" s="17">
        <v>16153.534666987942</v>
      </c>
      <c r="L68" s="18">
        <v>684.9225406675821</v>
      </c>
    </row>
    <row r="69" spans="1:12" ht="15.75" x14ac:dyDescent="0.25">
      <c r="A69" s="7"/>
      <c r="B69" s="28"/>
      <c r="C69" s="19">
        <v>2003</v>
      </c>
      <c r="D69" s="24">
        <v>35017.404418011894</v>
      </c>
      <c r="E69" s="17">
        <v>937.99915038232791</v>
      </c>
      <c r="F69" s="12">
        <v>610.50734951770949</v>
      </c>
      <c r="G69" s="24">
        <v>17906</v>
      </c>
      <c r="H69" s="17">
        <v>18267</v>
      </c>
      <c r="I69" s="23">
        <v>291.21300000000002</v>
      </c>
      <c r="J69" s="24">
        <v>52923.404418011894</v>
      </c>
      <c r="K69" s="17">
        <v>19204.999150382329</v>
      </c>
      <c r="L69" s="18">
        <v>901.72034951770956</v>
      </c>
    </row>
    <row r="70" spans="1:12" ht="15.75" x14ac:dyDescent="0.25">
      <c r="A70" s="7"/>
      <c r="B70" s="20"/>
      <c r="C70" s="19">
        <v>2004</v>
      </c>
      <c r="D70" s="24">
        <v>40737.910135658734</v>
      </c>
      <c r="E70" s="17">
        <v>1204.6854374011484</v>
      </c>
      <c r="F70" s="12">
        <v>659.48620503720576</v>
      </c>
      <c r="G70" s="24">
        <v>22628.907414490946</v>
      </c>
      <c r="H70" s="17">
        <v>19075.97544990063</v>
      </c>
      <c r="I70" s="23">
        <v>357.66506139153859</v>
      </c>
      <c r="J70" s="24">
        <v>63366.817550149681</v>
      </c>
      <c r="K70" s="17">
        <v>20280.660887301779</v>
      </c>
      <c r="L70" s="18">
        <v>1017.1512664287443</v>
      </c>
    </row>
    <row r="71" spans="1:12" ht="15.75" x14ac:dyDescent="0.25">
      <c r="A71" s="7"/>
      <c r="B71" s="20"/>
      <c r="C71" s="19">
        <v>2005</v>
      </c>
      <c r="D71" s="24">
        <v>37916</v>
      </c>
      <c r="E71" s="17">
        <v>1084</v>
      </c>
      <c r="F71" s="12">
        <v>635.29999999999995</v>
      </c>
      <c r="G71" s="24">
        <v>23503</v>
      </c>
      <c r="H71" s="17">
        <v>17632</v>
      </c>
      <c r="I71" s="23">
        <v>389.6</v>
      </c>
      <c r="J71" s="24">
        <v>61418</v>
      </c>
      <c r="K71" s="17">
        <v>18716</v>
      </c>
      <c r="L71" s="18">
        <v>1024.9000000000001</v>
      </c>
    </row>
    <row r="72" spans="1:12" ht="15.75" x14ac:dyDescent="0.25">
      <c r="A72" s="7"/>
      <c r="B72" s="20"/>
      <c r="C72" s="19">
        <v>2006</v>
      </c>
      <c r="D72" s="4">
        <v>44527.283452108008</v>
      </c>
      <c r="E72" s="1">
        <v>1932.1385852626679</v>
      </c>
      <c r="F72" s="2">
        <v>754.64590570111181</v>
      </c>
      <c r="G72" s="4">
        <v>26319.866233552733</v>
      </c>
      <c r="H72" s="1">
        <v>20782.753606805305</v>
      </c>
      <c r="I72" s="3">
        <v>461.1176498308493</v>
      </c>
      <c r="J72" s="17">
        <v>70847.149685660741</v>
      </c>
      <c r="K72" s="17">
        <v>22714.892192067971</v>
      </c>
      <c r="L72" s="18">
        <v>1215.7635555319612</v>
      </c>
    </row>
    <row r="73" spans="1:12" ht="15.75" x14ac:dyDescent="0.25">
      <c r="A73" s="28"/>
      <c r="B73" s="20"/>
      <c r="C73" s="19">
        <v>2007</v>
      </c>
      <c r="D73" s="4">
        <v>51197.43240697174</v>
      </c>
      <c r="E73" s="1">
        <v>1212.264244237077</v>
      </c>
      <c r="F73" s="2">
        <v>897.71758779034633</v>
      </c>
      <c r="G73" s="5">
        <v>25737.242191636968</v>
      </c>
      <c r="H73" s="1">
        <v>25510.943880104267</v>
      </c>
      <c r="I73" s="3">
        <v>451.89511014057075</v>
      </c>
      <c r="J73" s="24">
        <v>76934.674598608704</v>
      </c>
      <c r="K73" s="17">
        <v>26723.208124341345</v>
      </c>
      <c r="L73" s="18">
        <v>1349.612697930917</v>
      </c>
    </row>
    <row r="74" spans="1:12" ht="15.75" x14ac:dyDescent="0.25">
      <c r="A74" s="28"/>
      <c r="B74" s="20"/>
      <c r="C74" s="19">
        <v>2008</v>
      </c>
      <c r="D74" s="4">
        <v>48641</v>
      </c>
      <c r="E74" s="1">
        <v>2553</v>
      </c>
      <c r="F74" s="6">
        <v>847.2</v>
      </c>
      <c r="G74" s="1">
        <v>30568</v>
      </c>
      <c r="H74" s="1">
        <v>22517</v>
      </c>
      <c r="I74" s="3">
        <v>517.1</v>
      </c>
      <c r="J74" s="24">
        <v>79209</v>
      </c>
      <c r="K74" s="17">
        <v>25070</v>
      </c>
      <c r="L74" s="18">
        <v>1364.3</v>
      </c>
    </row>
    <row r="75" spans="1:12" ht="15.75" x14ac:dyDescent="0.25">
      <c r="A75" s="28"/>
      <c r="B75" s="20"/>
      <c r="C75" s="19">
        <v>2009</v>
      </c>
      <c r="D75" s="4">
        <v>38955</v>
      </c>
      <c r="E75" s="1">
        <v>4041</v>
      </c>
      <c r="F75" s="2">
        <v>673.1</v>
      </c>
      <c r="G75" s="5">
        <v>24686</v>
      </c>
      <c r="H75" s="1">
        <v>18547</v>
      </c>
      <c r="I75" s="3">
        <v>453.8</v>
      </c>
      <c r="J75" s="17">
        <v>63641</v>
      </c>
      <c r="K75" s="17">
        <v>22588</v>
      </c>
      <c r="L75" s="18">
        <v>1126.9000000000001</v>
      </c>
    </row>
    <row r="76" spans="1:12" ht="15.75" x14ac:dyDescent="0.25">
      <c r="A76" s="28"/>
      <c r="B76" s="20" t="s">
        <v>3</v>
      </c>
      <c r="C76" s="19">
        <v>2010</v>
      </c>
      <c r="D76" s="5">
        <v>36262</v>
      </c>
      <c r="E76" s="1">
        <v>4055</v>
      </c>
      <c r="F76" s="2">
        <v>641.70000000000005</v>
      </c>
      <c r="G76" s="5">
        <v>28450</v>
      </c>
      <c r="H76" s="1">
        <v>14829</v>
      </c>
      <c r="I76" s="3">
        <v>532.6</v>
      </c>
      <c r="J76" s="17">
        <v>64712</v>
      </c>
      <c r="K76" s="17">
        <v>18884</v>
      </c>
      <c r="L76" s="18">
        <v>1174.3</v>
      </c>
    </row>
    <row r="77" spans="1:12" ht="15.75" x14ac:dyDescent="0.25">
      <c r="A77" s="28"/>
      <c r="B77" s="20"/>
      <c r="C77" s="19">
        <v>2011</v>
      </c>
      <c r="D77" s="1">
        <v>36931</v>
      </c>
      <c r="E77" s="1">
        <v>5025</v>
      </c>
      <c r="F77" s="2">
        <v>671.6</v>
      </c>
      <c r="G77" s="4">
        <v>34238</v>
      </c>
      <c r="H77" s="1">
        <v>13387</v>
      </c>
      <c r="I77" s="3">
        <v>629.20000000000005</v>
      </c>
      <c r="J77" s="17">
        <v>71169</v>
      </c>
      <c r="K77" s="17">
        <v>18412</v>
      </c>
      <c r="L77" s="18">
        <v>1300.8</v>
      </c>
    </row>
    <row r="78" spans="1:12" ht="15.75" x14ac:dyDescent="0.25">
      <c r="A78" s="28"/>
      <c r="B78" s="20"/>
      <c r="C78" s="19">
        <v>2012</v>
      </c>
      <c r="D78" s="1">
        <v>39740</v>
      </c>
      <c r="E78" s="1">
        <v>6069</v>
      </c>
      <c r="F78" s="2">
        <v>727.2</v>
      </c>
      <c r="G78" s="4">
        <v>32909</v>
      </c>
      <c r="H78" s="1">
        <v>13493</v>
      </c>
      <c r="I78" s="3">
        <v>597.70000000000005</v>
      </c>
      <c r="J78" s="17">
        <v>72649</v>
      </c>
      <c r="K78" s="17">
        <v>19562</v>
      </c>
      <c r="L78" s="18">
        <v>1324.9</v>
      </c>
    </row>
    <row r="79" spans="1:12" ht="15.75" x14ac:dyDescent="0.25">
      <c r="A79" s="28"/>
      <c r="B79" s="20"/>
      <c r="C79" s="19">
        <v>2013</v>
      </c>
      <c r="D79" s="1">
        <v>40769</v>
      </c>
      <c r="E79" s="1">
        <v>5674</v>
      </c>
      <c r="F79" s="2">
        <v>730.8</v>
      </c>
      <c r="G79" s="4">
        <v>27829</v>
      </c>
      <c r="H79" s="1">
        <v>17122</v>
      </c>
      <c r="I79" s="3">
        <v>513</v>
      </c>
      <c r="J79" s="17">
        <v>68598</v>
      </c>
      <c r="K79" s="17">
        <v>22796</v>
      </c>
      <c r="L79" s="18">
        <v>1243.8</v>
      </c>
    </row>
    <row r="80" spans="1:12" ht="15.75" x14ac:dyDescent="0.25">
      <c r="A80" s="28"/>
      <c r="B80" s="20"/>
      <c r="C80" s="19">
        <v>2014</v>
      </c>
      <c r="D80" s="1">
        <v>44784</v>
      </c>
      <c r="E80" s="1">
        <v>4721</v>
      </c>
      <c r="F80" s="2">
        <v>803.5</v>
      </c>
      <c r="G80" s="4">
        <v>26067</v>
      </c>
      <c r="H80" s="1">
        <v>20345</v>
      </c>
      <c r="I80" s="3">
        <v>489.4</v>
      </c>
      <c r="J80" s="17">
        <v>70851</v>
      </c>
      <c r="K80" s="17">
        <v>25066</v>
      </c>
      <c r="L80" s="18">
        <v>1292.9000000000001</v>
      </c>
    </row>
    <row r="81" spans="1:16" ht="15.75" x14ac:dyDescent="0.25">
      <c r="A81" s="28"/>
      <c r="B81" s="20"/>
      <c r="C81" s="19">
        <v>2015</v>
      </c>
      <c r="D81" s="1">
        <v>43295</v>
      </c>
      <c r="E81" s="1">
        <v>4072</v>
      </c>
      <c r="F81" s="2">
        <v>759.5</v>
      </c>
      <c r="G81" s="4">
        <v>27857</v>
      </c>
      <c r="H81" s="1">
        <v>19369</v>
      </c>
      <c r="I81" s="3">
        <v>521.6</v>
      </c>
      <c r="J81" s="17">
        <v>71152</v>
      </c>
      <c r="K81" s="17">
        <v>23441</v>
      </c>
      <c r="L81" s="18">
        <v>1281.0999999999999</v>
      </c>
    </row>
    <row r="82" spans="1:16" ht="15.75" x14ac:dyDescent="0.25">
      <c r="A82" s="28"/>
      <c r="B82" s="20"/>
      <c r="C82" s="19">
        <v>2016</v>
      </c>
      <c r="D82" s="1">
        <v>42963</v>
      </c>
      <c r="E82" s="1">
        <v>3227</v>
      </c>
      <c r="F82" s="2">
        <v>754.87099999999998</v>
      </c>
      <c r="G82" s="4">
        <v>27641</v>
      </c>
      <c r="H82" s="1">
        <v>18884</v>
      </c>
      <c r="I82" s="3">
        <v>518.72299999999996</v>
      </c>
      <c r="J82" s="17">
        <v>70604</v>
      </c>
      <c r="K82" s="17">
        <v>22111</v>
      </c>
      <c r="L82" s="18">
        <v>1273.5940000000001</v>
      </c>
    </row>
    <row r="83" spans="1:16" ht="15.75" x14ac:dyDescent="0.25">
      <c r="A83" s="28"/>
      <c r="B83" s="20"/>
      <c r="C83" s="19">
        <v>2017</v>
      </c>
      <c r="D83" s="1">
        <v>43066.397089661434</v>
      </c>
      <c r="E83" s="1">
        <v>3895.7959978634494</v>
      </c>
      <c r="F83" s="2">
        <v>759.64006603797316</v>
      </c>
      <c r="G83" s="4">
        <v>30264.873311044339</v>
      </c>
      <c r="H83" s="1">
        <v>17368.717373094954</v>
      </c>
      <c r="I83" s="3">
        <v>580.15388300199368</v>
      </c>
      <c r="J83" s="17">
        <v>73331.270400705776</v>
      </c>
      <c r="K83" s="17">
        <v>21264.513370958404</v>
      </c>
      <c r="L83" s="18">
        <v>1339.7939490399667</v>
      </c>
    </row>
    <row r="84" spans="1:16" ht="15.75" x14ac:dyDescent="0.25">
      <c r="A84" s="28"/>
      <c r="B84" s="20"/>
      <c r="C84" s="19">
        <v>2018</v>
      </c>
      <c r="D84" s="1">
        <v>43389.455587013843</v>
      </c>
      <c r="E84" s="1">
        <v>4500.4704012775655</v>
      </c>
      <c r="F84" s="2">
        <v>768.30810878852355</v>
      </c>
      <c r="G84" s="4">
        <v>31059.202934832156</v>
      </c>
      <c r="H84" s="1">
        <v>17570.358748538794</v>
      </c>
      <c r="I84" s="3">
        <v>607.26123882838624</v>
      </c>
      <c r="J84" s="17">
        <v>74448.658521845995</v>
      </c>
      <c r="K84" s="17">
        <v>22070.82914981636</v>
      </c>
      <c r="L84" s="18">
        <v>1375.5693476169099</v>
      </c>
    </row>
    <row r="85" spans="1:16" ht="15.75" x14ac:dyDescent="0.25">
      <c r="A85" s="28"/>
      <c r="B85" s="20"/>
      <c r="C85" s="19">
        <v>2019</v>
      </c>
      <c r="D85" s="1">
        <v>44179.8346370238</v>
      </c>
      <c r="E85" s="1">
        <v>4748.1779437812766</v>
      </c>
      <c r="F85" s="2">
        <v>740.69037267698695</v>
      </c>
      <c r="G85" s="4">
        <v>31662.946864044232</v>
      </c>
      <c r="H85" s="1">
        <v>19356.859693691749</v>
      </c>
      <c r="I85" s="3">
        <v>627.40253474535768</v>
      </c>
      <c r="J85" s="17">
        <v>75842.781501068035</v>
      </c>
      <c r="K85" s="17">
        <v>24105.037637473026</v>
      </c>
      <c r="L85" s="18">
        <v>1368.0929074223445</v>
      </c>
    </row>
    <row r="86" spans="1:16" ht="15.75" x14ac:dyDescent="0.25">
      <c r="A86" s="28"/>
      <c r="B86" s="20"/>
      <c r="C86" s="19">
        <v>2020</v>
      </c>
      <c r="D86" s="1">
        <v>37672.030676112387</v>
      </c>
      <c r="E86" s="1">
        <v>7052.4972564348118</v>
      </c>
      <c r="F86" s="2">
        <v>704.66896804738769</v>
      </c>
      <c r="G86" s="4">
        <v>28098.329556899658</v>
      </c>
      <c r="H86" s="1">
        <v>15624.832771969643</v>
      </c>
      <c r="I86" s="3">
        <v>554.43736306260462</v>
      </c>
      <c r="J86" s="17">
        <v>65770.360233012048</v>
      </c>
      <c r="K86" s="17">
        <v>22677.330028404453</v>
      </c>
      <c r="L86" s="18">
        <v>1259.1063311099924</v>
      </c>
    </row>
    <row r="87" spans="1:16" ht="15.75" x14ac:dyDescent="0.25">
      <c r="A87" s="7" t="s">
        <v>11</v>
      </c>
      <c r="B87" s="8"/>
      <c r="C87" s="48">
        <v>2020</v>
      </c>
      <c r="D87" s="79">
        <v>49353.698027037506</v>
      </c>
      <c r="E87" s="79">
        <v>3704.58973146375</v>
      </c>
      <c r="F87" s="63">
        <v>868.04081335519595</v>
      </c>
      <c r="G87" s="78">
        <v>30816.0583639451</v>
      </c>
      <c r="H87" s="79">
        <v>21001.036811292601</v>
      </c>
      <c r="I87" s="64">
        <v>634.56414328147105</v>
      </c>
      <c r="J87" s="77">
        <v>80169.756390982599</v>
      </c>
      <c r="K87" s="77">
        <v>24705.626542756352</v>
      </c>
      <c r="L87" s="60">
        <v>1502.6049566366669</v>
      </c>
      <c r="N87" s="16"/>
      <c r="O87" s="16"/>
      <c r="P87" s="16"/>
    </row>
    <row r="88" spans="1:16" ht="15.75" x14ac:dyDescent="0.25">
      <c r="A88" s="7" t="s">
        <v>12</v>
      </c>
      <c r="B88" s="62"/>
      <c r="C88" s="19">
        <v>1998</v>
      </c>
      <c r="D88" s="21">
        <v>7653</v>
      </c>
      <c r="E88" s="22">
        <v>507</v>
      </c>
      <c r="F88" s="12">
        <v>116.425</v>
      </c>
      <c r="G88" s="21">
        <v>5649</v>
      </c>
      <c r="H88" s="22">
        <v>3548</v>
      </c>
      <c r="I88" s="23">
        <v>77.459000000000003</v>
      </c>
      <c r="J88" s="21">
        <v>13302</v>
      </c>
      <c r="K88" s="22">
        <v>4055</v>
      </c>
      <c r="L88" s="18">
        <v>193.88400000000001</v>
      </c>
      <c r="P88" s="10"/>
    </row>
    <row r="89" spans="1:16" ht="15.75" x14ac:dyDescent="0.25">
      <c r="A89" s="43"/>
      <c r="B89" s="61"/>
      <c r="C89" s="19">
        <v>1999</v>
      </c>
      <c r="D89" s="21">
        <v>7205</v>
      </c>
      <c r="E89" s="22">
        <v>446</v>
      </c>
      <c r="F89" s="12">
        <v>108.255</v>
      </c>
      <c r="G89" s="21">
        <v>5152</v>
      </c>
      <c r="H89" s="22">
        <v>3482</v>
      </c>
      <c r="I89" s="23">
        <v>68.454999999999998</v>
      </c>
      <c r="J89" s="21">
        <v>12357</v>
      </c>
      <c r="K89" s="22">
        <v>3928</v>
      </c>
      <c r="L89" s="18">
        <v>176.71</v>
      </c>
    </row>
    <row r="90" spans="1:16" ht="15.75" x14ac:dyDescent="0.25">
      <c r="A90" s="7"/>
      <c r="B90" s="20"/>
      <c r="C90" s="19">
        <v>2000</v>
      </c>
      <c r="D90" s="21">
        <v>7718</v>
      </c>
      <c r="E90" s="22">
        <v>0</v>
      </c>
      <c r="F90" s="12">
        <v>99.7</v>
      </c>
      <c r="G90" s="21">
        <v>5700</v>
      </c>
      <c r="H90" s="22">
        <v>2315</v>
      </c>
      <c r="I90" s="23">
        <v>64.8</v>
      </c>
      <c r="J90" s="21">
        <v>13418</v>
      </c>
      <c r="K90" s="22">
        <v>2315</v>
      </c>
      <c r="L90" s="18">
        <v>164.5</v>
      </c>
    </row>
    <row r="91" spans="1:16" ht="15.75" x14ac:dyDescent="0.25">
      <c r="A91" s="7"/>
      <c r="B91" s="20"/>
      <c r="C91" s="19">
        <v>2001</v>
      </c>
      <c r="D91" s="21">
        <v>7014</v>
      </c>
      <c r="E91" s="22">
        <v>0</v>
      </c>
      <c r="F91" s="12">
        <v>99.57</v>
      </c>
      <c r="G91" s="21">
        <v>4907</v>
      </c>
      <c r="H91" s="22">
        <v>2654</v>
      </c>
      <c r="I91" s="23">
        <v>46.813000000000002</v>
      </c>
      <c r="J91" s="21">
        <v>11921</v>
      </c>
      <c r="K91" s="22">
        <v>2654</v>
      </c>
      <c r="L91" s="18">
        <v>146.38299999999998</v>
      </c>
    </row>
    <row r="92" spans="1:16" ht="15.75" x14ac:dyDescent="0.25">
      <c r="A92" s="7"/>
      <c r="B92" s="28"/>
      <c r="C92" s="19">
        <v>2002</v>
      </c>
      <c r="D92" s="24">
        <v>6882.0737179487187</v>
      </c>
      <c r="E92" s="17">
        <v>744.10897435897448</v>
      </c>
      <c r="F92" s="12">
        <v>105.27287940557081</v>
      </c>
      <c r="G92" s="24">
        <v>3862.5133897597775</v>
      </c>
      <c r="H92" s="17">
        <v>3420.486610240222</v>
      </c>
      <c r="I92" s="23">
        <v>61.728999999999999</v>
      </c>
      <c r="J92" s="24">
        <v>10744.587107708496</v>
      </c>
      <c r="K92" s="17">
        <v>4164.5955845991966</v>
      </c>
      <c r="L92" s="18">
        <v>167.0018794055708</v>
      </c>
    </row>
    <row r="93" spans="1:16" ht="15.75" x14ac:dyDescent="0.25">
      <c r="A93" s="7"/>
      <c r="B93" s="28"/>
      <c r="C93" s="19">
        <v>2003</v>
      </c>
      <c r="D93" s="24">
        <v>4829.4367816091954</v>
      </c>
      <c r="E93" s="17">
        <v>5.5632183908045976</v>
      </c>
      <c r="F93" s="12">
        <v>69.367000000000004</v>
      </c>
      <c r="G93" s="24">
        <v>1658.2100374775948</v>
      </c>
      <c r="H93" s="17">
        <v>3218.7899625224049</v>
      </c>
      <c r="I93" s="23">
        <v>27.466999999999999</v>
      </c>
      <c r="J93" s="24">
        <v>6487.6468190867899</v>
      </c>
      <c r="K93" s="17">
        <v>3224.3531809132096</v>
      </c>
      <c r="L93" s="18">
        <v>96.834000000000003</v>
      </c>
    </row>
    <row r="94" spans="1:16" ht="15.75" x14ac:dyDescent="0.25">
      <c r="A94" s="7"/>
      <c r="B94" s="20"/>
      <c r="C94" s="19">
        <v>2004</v>
      </c>
      <c r="D94" s="24">
        <v>4880.2078253222553</v>
      </c>
      <c r="E94" s="17">
        <v>33.792174677744256</v>
      </c>
      <c r="F94" s="12">
        <v>114.416</v>
      </c>
      <c r="G94" s="24">
        <v>1186.5185024862062</v>
      </c>
      <c r="H94" s="17">
        <v>3611.4814975137933</v>
      </c>
      <c r="I94" s="23">
        <v>42.268000000000001</v>
      </c>
      <c r="J94" s="24">
        <v>6066.7263278084611</v>
      </c>
      <c r="K94" s="17">
        <v>3645.2736721915376</v>
      </c>
      <c r="L94" s="18">
        <v>156.684</v>
      </c>
    </row>
    <row r="95" spans="1:16" ht="15.75" x14ac:dyDescent="0.25">
      <c r="A95" s="7"/>
      <c r="B95" s="20"/>
      <c r="C95" s="19">
        <v>2005</v>
      </c>
      <c r="D95" s="24">
        <v>10871</v>
      </c>
      <c r="E95" s="17">
        <v>10</v>
      </c>
      <c r="F95" s="12">
        <v>265.60000000000002</v>
      </c>
      <c r="G95" s="24">
        <v>2948</v>
      </c>
      <c r="H95" s="17">
        <v>8522</v>
      </c>
      <c r="I95" s="23">
        <v>103.1</v>
      </c>
      <c r="J95" s="24">
        <v>13819</v>
      </c>
      <c r="K95" s="17">
        <v>8532</v>
      </c>
      <c r="L95" s="18">
        <v>368.7</v>
      </c>
    </row>
    <row r="96" spans="1:16" ht="15.75" x14ac:dyDescent="0.25">
      <c r="A96" s="7"/>
      <c r="B96" s="20"/>
      <c r="C96" s="19">
        <v>2006</v>
      </c>
      <c r="D96" s="4">
        <v>8207</v>
      </c>
      <c r="E96" s="1">
        <v>0</v>
      </c>
      <c r="F96" s="2">
        <v>163.53399999999999</v>
      </c>
      <c r="G96" s="4">
        <v>2392.8045449131919</v>
      </c>
      <c r="H96" s="1">
        <v>5720.1954550868068</v>
      </c>
      <c r="I96" s="3">
        <v>68.373000000000005</v>
      </c>
      <c r="J96" s="24">
        <f>(G96+D96)</f>
        <v>10599.804544913191</v>
      </c>
      <c r="K96" s="17">
        <f>(H96+E96)</f>
        <v>5720.1954550868068</v>
      </c>
      <c r="L96" s="18">
        <f>(I96+F96)</f>
        <v>231.90699999999998</v>
      </c>
    </row>
    <row r="97" spans="1:12" ht="15.75" x14ac:dyDescent="0.25">
      <c r="A97" s="7"/>
      <c r="B97" s="20"/>
      <c r="C97" s="19">
        <v>2007</v>
      </c>
      <c r="D97" s="4">
        <v>8809.7146414342624</v>
      </c>
      <c r="E97" s="1">
        <v>3.2853585657376243</v>
      </c>
      <c r="F97" s="2">
        <v>176.26499999999999</v>
      </c>
      <c r="G97" s="5">
        <v>1822.8415334804818</v>
      </c>
      <c r="H97" s="1">
        <v>6883.1584665195187</v>
      </c>
      <c r="I97" s="2">
        <v>29.814</v>
      </c>
      <c r="J97" s="24">
        <v>10632.556174914744</v>
      </c>
      <c r="K97" s="17">
        <v>6886.4438250852563</v>
      </c>
      <c r="L97" s="18">
        <v>206.07899999999998</v>
      </c>
    </row>
    <row r="98" spans="1:12" ht="15.75" x14ac:dyDescent="0.25">
      <c r="A98" s="7"/>
      <c r="B98" s="7"/>
      <c r="C98" s="19">
        <v>2008</v>
      </c>
      <c r="D98" s="4">
        <v>7975</v>
      </c>
      <c r="E98" s="1">
        <v>0</v>
      </c>
      <c r="F98" s="6">
        <v>159</v>
      </c>
      <c r="G98" s="1">
        <v>2648</v>
      </c>
      <c r="H98" s="1">
        <v>5354</v>
      </c>
      <c r="I98" s="2">
        <v>44.5</v>
      </c>
      <c r="J98" s="24">
        <v>10623</v>
      </c>
      <c r="K98" s="17">
        <v>5354</v>
      </c>
      <c r="L98" s="18">
        <v>203.5</v>
      </c>
    </row>
    <row r="99" spans="1:12" ht="15.75" x14ac:dyDescent="0.25">
      <c r="A99" s="7"/>
      <c r="B99" s="20" t="s">
        <v>13</v>
      </c>
      <c r="C99" s="19">
        <v>2009</v>
      </c>
      <c r="D99" s="4">
        <v>4263</v>
      </c>
      <c r="E99" s="1">
        <v>0</v>
      </c>
      <c r="F99" s="2">
        <v>86.6</v>
      </c>
      <c r="G99" s="5">
        <v>2004</v>
      </c>
      <c r="H99" s="1">
        <v>2415</v>
      </c>
      <c r="I99" s="2">
        <v>36.299999999999997</v>
      </c>
      <c r="J99" s="27">
        <v>6267</v>
      </c>
      <c r="K99" s="17">
        <v>2415</v>
      </c>
      <c r="L99" s="18">
        <v>122.9</v>
      </c>
    </row>
    <row r="100" spans="1:12" ht="15.75" x14ac:dyDescent="0.25">
      <c r="A100" s="7"/>
      <c r="B100" s="7"/>
      <c r="C100" s="29">
        <v>2010</v>
      </c>
      <c r="D100" s="21" t="s">
        <v>1</v>
      </c>
      <c r="E100" s="22" t="s">
        <v>1</v>
      </c>
      <c r="F100" s="23">
        <v>0</v>
      </c>
      <c r="G100" s="21" t="s">
        <v>1</v>
      </c>
      <c r="H100" s="22" t="s">
        <v>1</v>
      </c>
      <c r="I100" s="23">
        <v>0</v>
      </c>
      <c r="J100" s="21" t="s">
        <v>1</v>
      </c>
      <c r="K100" s="22" t="s">
        <v>1</v>
      </c>
      <c r="L100" s="18">
        <v>0</v>
      </c>
    </row>
    <row r="101" spans="1:12" ht="15.75" x14ac:dyDescent="0.25">
      <c r="A101" s="7"/>
      <c r="B101" s="7"/>
      <c r="C101" s="19">
        <v>2011</v>
      </c>
      <c r="D101" s="21" t="s">
        <v>1</v>
      </c>
      <c r="E101" s="22" t="s">
        <v>1</v>
      </c>
      <c r="F101" s="12">
        <v>0</v>
      </c>
      <c r="G101" s="21" t="s">
        <v>1</v>
      </c>
      <c r="H101" s="22" t="s">
        <v>1</v>
      </c>
      <c r="I101" s="23">
        <v>0</v>
      </c>
      <c r="J101" s="21" t="s">
        <v>1</v>
      </c>
      <c r="K101" s="22" t="s">
        <v>1</v>
      </c>
      <c r="L101" s="18">
        <v>0</v>
      </c>
    </row>
    <row r="102" spans="1:12" ht="15.75" x14ac:dyDescent="0.25">
      <c r="A102" s="7"/>
      <c r="B102" s="7"/>
      <c r="C102" s="19">
        <v>2012</v>
      </c>
      <c r="D102" s="21" t="s">
        <v>1</v>
      </c>
      <c r="E102" s="22" t="s">
        <v>1</v>
      </c>
      <c r="F102" s="12">
        <v>1</v>
      </c>
      <c r="G102" s="21" t="s">
        <v>1</v>
      </c>
      <c r="H102" s="22" t="s">
        <v>1</v>
      </c>
      <c r="I102" s="23">
        <v>1</v>
      </c>
      <c r="J102" s="21" t="s">
        <v>1</v>
      </c>
      <c r="K102" s="22" t="s">
        <v>1</v>
      </c>
      <c r="L102" s="18">
        <v>1</v>
      </c>
    </row>
    <row r="103" spans="1:12" ht="15.75" x14ac:dyDescent="0.25">
      <c r="A103" s="7"/>
      <c r="B103" s="7"/>
      <c r="C103" s="19">
        <v>2013</v>
      </c>
      <c r="D103" s="21" t="s">
        <v>1</v>
      </c>
      <c r="E103" s="22" t="s">
        <v>1</v>
      </c>
      <c r="F103" s="12">
        <v>0</v>
      </c>
      <c r="G103" s="21" t="s">
        <v>1</v>
      </c>
      <c r="H103" s="22" t="s">
        <v>1</v>
      </c>
      <c r="I103" s="23">
        <v>0</v>
      </c>
      <c r="J103" s="21" t="s">
        <v>1</v>
      </c>
      <c r="K103" s="22" t="s">
        <v>1</v>
      </c>
      <c r="L103" s="18">
        <v>0</v>
      </c>
    </row>
    <row r="104" spans="1:12" ht="15.75" x14ac:dyDescent="0.25">
      <c r="A104" s="7"/>
      <c r="B104" s="7"/>
      <c r="C104" s="19">
        <v>2014</v>
      </c>
      <c r="D104" s="21" t="s">
        <v>1</v>
      </c>
      <c r="E104" s="22" t="s">
        <v>1</v>
      </c>
      <c r="F104" s="12">
        <v>0</v>
      </c>
      <c r="G104" s="21" t="s">
        <v>1</v>
      </c>
      <c r="H104" s="22" t="s">
        <v>1</v>
      </c>
      <c r="I104" s="23">
        <v>0</v>
      </c>
      <c r="J104" s="21" t="s">
        <v>1</v>
      </c>
      <c r="K104" s="22" t="s">
        <v>1</v>
      </c>
      <c r="L104" s="18">
        <v>0</v>
      </c>
    </row>
    <row r="105" spans="1:12" ht="15.75" x14ac:dyDescent="0.25">
      <c r="A105" s="7"/>
      <c r="B105" s="7"/>
      <c r="C105" s="19">
        <v>2015</v>
      </c>
      <c r="D105" s="21">
        <v>8</v>
      </c>
      <c r="E105" s="22">
        <v>1</v>
      </c>
      <c r="F105" s="12">
        <v>0.2</v>
      </c>
      <c r="G105" s="21">
        <v>6</v>
      </c>
      <c r="H105" s="22">
        <v>3005</v>
      </c>
      <c r="I105" s="23">
        <v>0.4</v>
      </c>
      <c r="J105" s="21">
        <v>14</v>
      </c>
      <c r="K105" s="22">
        <v>3006</v>
      </c>
      <c r="L105" s="18">
        <v>0.60000000000000009</v>
      </c>
    </row>
    <row r="106" spans="1:12" ht="15.75" x14ac:dyDescent="0.25">
      <c r="A106" s="7"/>
      <c r="B106" s="7"/>
      <c r="C106" s="19">
        <v>2016</v>
      </c>
      <c r="D106" s="21" t="s">
        <v>1</v>
      </c>
      <c r="E106" s="22" t="s">
        <v>1</v>
      </c>
      <c r="F106" s="12">
        <v>0</v>
      </c>
      <c r="G106" s="21" t="s">
        <v>1</v>
      </c>
      <c r="H106" s="22" t="s">
        <v>1</v>
      </c>
      <c r="I106" s="23">
        <v>0</v>
      </c>
      <c r="J106" s="21" t="s">
        <v>1</v>
      </c>
      <c r="K106" s="22" t="s">
        <v>1</v>
      </c>
      <c r="L106" s="18">
        <v>0</v>
      </c>
    </row>
    <row r="107" spans="1:12" ht="15.75" x14ac:dyDescent="0.25">
      <c r="A107" s="7"/>
      <c r="B107" s="7"/>
      <c r="C107" s="19">
        <v>2017</v>
      </c>
      <c r="D107" s="21" t="s">
        <v>1</v>
      </c>
      <c r="E107" s="22" t="s">
        <v>1</v>
      </c>
      <c r="F107" s="12">
        <v>0</v>
      </c>
      <c r="G107" s="21" t="s">
        <v>1</v>
      </c>
      <c r="H107" s="22" t="s">
        <v>1</v>
      </c>
      <c r="I107" s="23">
        <v>0</v>
      </c>
      <c r="J107" s="21" t="s">
        <v>1</v>
      </c>
      <c r="K107" s="22" t="s">
        <v>1</v>
      </c>
      <c r="L107" s="18">
        <v>0</v>
      </c>
    </row>
    <row r="108" spans="1:12" ht="15.75" x14ac:dyDescent="0.25">
      <c r="A108" s="7"/>
      <c r="B108" s="7"/>
      <c r="C108" s="19">
        <v>2018</v>
      </c>
      <c r="D108" s="21" t="s">
        <v>1</v>
      </c>
      <c r="E108" s="22" t="s">
        <v>1</v>
      </c>
      <c r="F108" s="12">
        <v>0</v>
      </c>
      <c r="G108" s="21" t="s">
        <v>1</v>
      </c>
      <c r="H108" s="22" t="s">
        <v>1</v>
      </c>
      <c r="I108" s="23">
        <v>0</v>
      </c>
      <c r="J108" s="21" t="s">
        <v>1</v>
      </c>
      <c r="K108" s="22" t="s">
        <v>1</v>
      </c>
      <c r="L108" s="18">
        <v>0</v>
      </c>
    </row>
    <row r="109" spans="1:12" ht="15.75" x14ac:dyDescent="0.25">
      <c r="A109" s="7"/>
      <c r="B109" s="7"/>
      <c r="C109" s="19">
        <v>2019</v>
      </c>
      <c r="D109" s="21" t="s">
        <v>1</v>
      </c>
      <c r="E109" s="22" t="s">
        <v>1</v>
      </c>
      <c r="F109" s="12">
        <v>0</v>
      </c>
      <c r="G109" s="21" t="s">
        <v>1</v>
      </c>
      <c r="H109" s="22" t="s">
        <v>1</v>
      </c>
      <c r="I109" s="23">
        <v>0</v>
      </c>
      <c r="J109" s="21" t="s">
        <v>1</v>
      </c>
      <c r="K109" s="22" t="s">
        <v>1</v>
      </c>
      <c r="L109" s="18">
        <v>0</v>
      </c>
    </row>
    <row r="110" spans="1:12" ht="15.75" x14ac:dyDescent="0.25">
      <c r="A110" s="7"/>
      <c r="B110" s="7"/>
      <c r="C110" s="19">
        <v>2020</v>
      </c>
      <c r="D110" s="21" t="s">
        <v>1</v>
      </c>
      <c r="E110" s="22" t="s">
        <v>1</v>
      </c>
      <c r="F110" s="12">
        <v>0</v>
      </c>
      <c r="G110" s="21" t="s">
        <v>1</v>
      </c>
      <c r="H110" s="22" t="s">
        <v>1</v>
      </c>
      <c r="I110" s="23">
        <v>0</v>
      </c>
      <c r="J110" s="21" t="s">
        <v>1</v>
      </c>
      <c r="K110" s="22" t="s">
        <v>1</v>
      </c>
      <c r="L110" s="18">
        <v>0</v>
      </c>
    </row>
    <row r="111" spans="1:12" ht="15.75" x14ac:dyDescent="0.25">
      <c r="A111" s="7"/>
      <c r="B111" s="7"/>
      <c r="C111" s="19">
        <v>2021</v>
      </c>
      <c r="D111" s="30" t="s">
        <v>1</v>
      </c>
      <c r="E111" s="31" t="s">
        <v>1</v>
      </c>
      <c r="F111" s="12">
        <v>0</v>
      </c>
      <c r="G111" s="30" t="s">
        <v>1</v>
      </c>
      <c r="H111" s="31" t="s">
        <v>1</v>
      </c>
      <c r="I111" s="23">
        <v>0</v>
      </c>
      <c r="J111" s="30" t="s">
        <v>1</v>
      </c>
      <c r="K111" s="31" t="s">
        <v>1</v>
      </c>
      <c r="L111" s="18">
        <v>0</v>
      </c>
    </row>
    <row r="112" spans="1:12" ht="15.75" x14ac:dyDescent="0.25">
      <c r="A112" s="36"/>
      <c r="B112" s="33"/>
      <c r="C112" s="37">
        <v>2011</v>
      </c>
      <c r="D112" s="38" t="s">
        <v>1</v>
      </c>
      <c r="E112" s="39" t="s">
        <v>1</v>
      </c>
      <c r="F112" s="40">
        <v>0</v>
      </c>
      <c r="G112" s="38">
        <v>28</v>
      </c>
      <c r="H112" s="39">
        <v>0</v>
      </c>
      <c r="I112" s="34">
        <v>0.5</v>
      </c>
      <c r="J112" s="38">
        <v>28</v>
      </c>
      <c r="K112" s="39">
        <v>0</v>
      </c>
      <c r="L112" s="35">
        <v>0.5</v>
      </c>
    </row>
    <row r="113" spans="1:12" ht="15.75" x14ac:dyDescent="0.25">
      <c r="A113" s="32"/>
      <c r="B113" s="7"/>
      <c r="C113" s="19">
        <v>2012</v>
      </c>
      <c r="D113" s="21" t="s">
        <v>1</v>
      </c>
      <c r="E113" s="22" t="s">
        <v>1</v>
      </c>
      <c r="F113" s="12">
        <v>0</v>
      </c>
      <c r="G113" s="21">
        <v>28</v>
      </c>
      <c r="H113" s="22">
        <v>0</v>
      </c>
      <c r="I113" s="23">
        <v>0.5</v>
      </c>
      <c r="J113" s="21">
        <v>28</v>
      </c>
      <c r="K113" s="22">
        <v>0</v>
      </c>
      <c r="L113" s="18">
        <v>0.5</v>
      </c>
    </row>
    <row r="114" spans="1:12" ht="15.75" x14ac:dyDescent="0.25">
      <c r="A114" s="32"/>
      <c r="B114" s="7"/>
      <c r="C114" s="19">
        <v>2013</v>
      </c>
      <c r="D114" s="21" t="s">
        <v>1</v>
      </c>
      <c r="E114" s="22" t="s">
        <v>1</v>
      </c>
      <c r="F114" s="12">
        <v>0</v>
      </c>
      <c r="G114" s="21" t="s">
        <v>1</v>
      </c>
      <c r="H114" s="22" t="s">
        <v>1</v>
      </c>
      <c r="I114" s="23">
        <v>0</v>
      </c>
      <c r="J114" s="21" t="s">
        <v>1</v>
      </c>
      <c r="K114" s="22" t="s">
        <v>1</v>
      </c>
      <c r="L114" s="18">
        <v>0</v>
      </c>
    </row>
    <row r="115" spans="1:12" ht="15.75" x14ac:dyDescent="0.25">
      <c r="A115" s="32"/>
      <c r="B115" s="7"/>
      <c r="C115" s="19">
        <v>2014</v>
      </c>
      <c r="D115" s="21" t="s">
        <v>1</v>
      </c>
      <c r="E115" s="22" t="s">
        <v>1</v>
      </c>
      <c r="F115" s="12">
        <v>0</v>
      </c>
      <c r="G115" s="21" t="s">
        <v>1</v>
      </c>
      <c r="H115" s="22" t="s">
        <v>1</v>
      </c>
      <c r="I115" s="23">
        <v>0</v>
      </c>
      <c r="J115" s="21" t="s">
        <v>1</v>
      </c>
      <c r="K115" s="22" t="s">
        <v>1</v>
      </c>
      <c r="L115" s="18">
        <v>0</v>
      </c>
    </row>
    <row r="116" spans="1:12" ht="15.75" x14ac:dyDescent="0.25">
      <c r="A116" s="11"/>
      <c r="B116" s="7" t="s">
        <v>3</v>
      </c>
      <c r="C116" s="19">
        <v>2015</v>
      </c>
      <c r="D116" s="21" t="s">
        <v>1</v>
      </c>
      <c r="E116" s="22" t="s">
        <v>1</v>
      </c>
      <c r="F116" s="12">
        <v>0</v>
      </c>
      <c r="G116" s="21" t="s">
        <v>1</v>
      </c>
      <c r="H116" s="22" t="s">
        <v>1</v>
      </c>
      <c r="I116" s="23">
        <v>0</v>
      </c>
      <c r="J116" s="21" t="s">
        <v>1</v>
      </c>
      <c r="K116" s="22" t="s">
        <v>1</v>
      </c>
      <c r="L116" s="18">
        <v>0</v>
      </c>
    </row>
    <row r="117" spans="1:12" ht="15.75" x14ac:dyDescent="0.25">
      <c r="A117" s="32"/>
      <c r="B117" s="7"/>
      <c r="C117" s="19">
        <v>2016</v>
      </c>
      <c r="D117" s="21" t="s">
        <v>1</v>
      </c>
      <c r="E117" s="22" t="s">
        <v>1</v>
      </c>
      <c r="F117" s="12">
        <v>0</v>
      </c>
      <c r="G117" s="21" t="s">
        <v>1</v>
      </c>
      <c r="H117" s="22" t="s">
        <v>1</v>
      </c>
      <c r="I117" s="23">
        <v>0</v>
      </c>
      <c r="J117" s="21" t="s">
        <v>1</v>
      </c>
      <c r="K117" s="22" t="s">
        <v>1</v>
      </c>
      <c r="L117" s="18">
        <v>0</v>
      </c>
    </row>
    <row r="118" spans="1:12" ht="15.75" x14ac:dyDescent="0.25">
      <c r="A118" s="32"/>
      <c r="B118" s="7"/>
      <c r="C118" s="19">
        <v>2017</v>
      </c>
      <c r="D118" s="21" t="s">
        <v>1</v>
      </c>
      <c r="E118" s="22" t="s">
        <v>1</v>
      </c>
      <c r="F118" s="12">
        <v>0</v>
      </c>
      <c r="G118" s="21" t="s">
        <v>1</v>
      </c>
      <c r="H118" s="22" t="s">
        <v>1</v>
      </c>
      <c r="I118" s="23">
        <v>0</v>
      </c>
      <c r="J118" s="21" t="s">
        <v>1</v>
      </c>
      <c r="K118" s="22" t="s">
        <v>1</v>
      </c>
      <c r="L118" s="18">
        <v>0</v>
      </c>
    </row>
    <row r="119" spans="1:12" ht="15.75" x14ac:dyDescent="0.25">
      <c r="A119" s="32"/>
      <c r="B119" s="7"/>
      <c r="C119" s="19">
        <v>2018</v>
      </c>
      <c r="D119" s="21" t="s">
        <v>1</v>
      </c>
      <c r="E119" s="22" t="s">
        <v>1</v>
      </c>
      <c r="F119" s="12">
        <v>0</v>
      </c>
      <c r="G119" s="21" t="s">
        <v>1</v>
      </c>
      <c r="H119" s="22" t="s">
        <v>1</v>
      </c>
      <c r="I119" s="23">
        <v>0</v>
      </c>
      <c r="J119" s="21" t="s">
        <v>1</v>
      </c>
      <c r="K119" s="22" t="s">
        <v>1</v>
      </c>
      <c r="L119" s="18">
        <v>0</v>
      </c>
    </row>
    <row r="120" spans="1:12" ht="15.75" x14ac:dyDescent="0.25">
      <c r="A120" s="32"/>
      <c r="B120" s="7"/>
      <c r="C120" s="19">
        <v>2019</v>
      </c>
      <c r="D120" s="21" t="s">
        <v>1</v>
      </c>
      <c r="E120" s="22" t="s">
        <v>1</v>
      </c>
      <c r="F120" s="12">
        <v>0</v>
      </c>
      <c r="G120" s="21" t="s">
        <v>1</v>
      </c>
      <c r="H120" s="22" t="s">
        <v>1</v>
      </c>
      <c r="I120" s="23">
        <v>0</v>
      </c>
      <c r="J120" s="21" t="s">
        <v>1</v>
      </c>
      <c r="K120" s="22" t="s">
        <v>1</v>
      </c>
      <c r="L120" s="18">
        <v>0</v>
      </c>
    </row>
    <row r="121" spans="1:12" ht="15.75" x14ac:dyDescent="0.25">
      <c r="A121" s="32" t="s">
        <v>27</v>
      </c>
      <c r="B121" s="7"/>
      <c r="C121" s="19">
        <v>2020</v>
      </c>
      <c r="D121" s="21" t="s">
        <v>1</v>
      </c>
      <c r="E121" s="22" t="s">
        <v>1</v>
      </c>
      <c r="F121" s="12">
        <v>0</v>
      </c>
      <c r="G121" s="21" t="s">
        <v>1</v>
      </c>
      <c r="H121" s="22" t="s">
        <v>1</v>
      </c>
      <c r="I121" s="23">
        <v>0</v>
      </c>
      <c r="J121" s="21" t="s">
        <v>1</v>
      </c>
      <c r="K121" s="22" t="s">
        <v>1</v>
      </c>
      <c r="L121" s="18">
        <v>0</v>
      </c>
    </row>
    <row r="122" spans="1:12" ht="19.5" customHeight="1" x14ac:dyDescent="0.25">
      <c r="A122" s="32" t="s">
        <v>26</v>
      </c>
      <c r="B122" s="13"/>
      <c r="C122" s="19">
        <v>2021</v>
      </c>
      <c r="D122" s="65" t="s">
        <v>1</v>
      </c>
      <c r="E122" s="66" t="s">
        <v>1</v>
      </c>
      <c r="F122" s="67">
        <v>0</v>
      </c>
      <c r="G122" s="65" t="s">
        <v>1</v>
      </c>
      <c r="H122" s="66" t="s">
        <v>1</v>
      </c>
      <c r="I122" s="68">
        <v>0</v>
      </c>
      <c r="J122" s="65" t="s">
        <v>1</v>
      </c>
      <c r="K122" s="66" t="s">
        <v>1</v>
      </c>
      <c r="L122" s="69">
        <v>0</v>
      </c>
    </row>
    <row r="123" spans="1:12" ht="15.75" x14ac:dyDescent="0.25">
      <c r="A123" s="32"/>
      <c r="B123" s="33"/>
      <c r="C123" s="37">
        <v>2012</v>
      </c>
      <c r="D123" s="38" t="s">
        <v>1</v>
      </c>
      <c r="E123" s="39" t="s">
        <v>1</v>
      </c>
      <c r="F123" s="40">
        <v>0</v>
      </c>
      <c r="G123" s="38" t="s">
        <v>1</v>
      </c>
      <c r="H123" s="39" t="s">
        <v>1</v>
      </c>
      <c r="I123" s="34">
        <v>0</v>
      </c>
      <c r="J123" s="38" t="s">
        <v>1</v>
      </c>
      <c r="K123" s="39" t="s">
        <v>1</v>
      </c>
      <c r="L123" s="35">
        <v>0</v>
      </c>
    </row>
    <row r="124" spans="1:12" ht="15.75" x14ac:dyDescent="0.25">
      <c r="A124" s="32"/>
      <c r="B124" s="7"/>
      <c r="C124" s="19">
        <v>2013</v>
      </c>
      <c r="D124" s="21" t="s">
        <v>1</v>
      </c>
      <c r="E124" s="22" t="s">
        <v>1</v>
      </c>
      <c r="F124" s="12">
        <v>0</v>
      </c>
      <c r="G124" s="21" t="s">
        <v>1</v>
      </c>
      <c r="H124" s="22" t="s">
        <v>1</v>
      </c>
      <c r="I124" s="23">
        <v>0</v>
      </c>
      <c r="J124" s="21" t="s">
        <v>1</v>
      </c>
      <c r="K124" s="22" t="s">
        <v>1</v>
      </c>
      <c r="L124" s="18">
        <v>0</v>
      </c>
    </row>
    <row r="125" spans="1:12" ht="15.75" x14ac:dyDescent="0.25">
      <c r="A125" s="32"/>
      <c r="B125" s="7"/>
      <c r="C125" s="19">
        <v>2014</v>
      </c>
      <c r="D125" s="21" t="s">
        <v>1</v>
      </c>
      <c r="E125" s="22" t="s">
        <v>1</v>
      </c>
      <c r="F125" s="12">
        <v>0</v>
      </c>
      <c r="G125" s="21" t="s">
        <v>1</v>
      </c>
      <c r="H125" s="22" t="s">
        <v>1</v>
      </c>
      <c r="I125" s="23">
        <v>0</v>
      </c>
      <c r="J125" s="21" t="s">
        <v>1</v>
      </c>
      <c r="K125" s="22" t="s">
        <v>1</v>
      </c>
      <c r="L125" s="18">
        <v>0</v>
      </c>
    </row>
    <row r="126" spans="1:12" ht="15.75" x14ac:dyDescent="0.25">
      <c r="A126" s="32"/>
      <c r="B126" s="7" t="s">
        <v>13</v>
      </c>
      <c r="C126" s="19">
        <v>2015</v>
      </c>
      <c r="D126" s="21" t="s">
        <v>1</v>
      </c>
      <c r="E126" s="22" t="s">
        <v>1</v>
      </c>
      <c r="F126" s="12">
        <v>0</v>
      </c>
      <c r="G126" s="21" t="s">
        <v>1</v>
      </c>
      <c r="H126" s="22" t="s">
        <v>1</v>
      </c>
      <c r="I126" s="23">
        <v>0</v>
      </c>
      <c r="J126" s="21" t="s">
        <v>1</v>
      </c>
      <c r="K126" s="22" t="s">
        <v>1</v>
      </c>
      <c r="L126" s="18">
        <v>0</v>
      </c>
    </row>
    <row r="127" spans="1:12" ht="15.75" x14ac:dyDescent="0.25">
      <c r="A127" s="32"/>
      <c r="B127" s="7"/>
      <c r="C127" s="19">
        <v>2016</v>
      </c>
      <c r="D127" s="21" t="s">
        <v>1</v>
      </c>
      <c r="E127" s="22" t="s">
        <v>1</v>
      </c>
      <c r="F127" s="12">
        <v>0</v>
      </c>
      <c r="G127" s="21" t="s">
        <v>1</v>
      </c>
      <c r="H127" s="22" t="s">
        <v>1</v>
      </c>
      <c r="I127" s="23">
        <v>0</v>
      </c>
      <c r="J127" s="21" t="s">
        <v>1</v>
      </c>
      <c r="K127" s="22" t="s">
        <v>1</v>
      </c>
      <c r="L127" s="18">
        <v>0</v>
      </c>
    </row>
    <row r="128" spans="1:12" ht="15.75" x14ac:dyDescent="0.25">
      <c r="A128" s="32"/>
      <c r="B128" s="7"/>
      <c r="C128" s="19">
        <v>2017</v>
      </c>
      <c r="D128" s="21" t="s">
        <v>1</v>
      </c>
      <c r="E128" s="22" t="s">
        <v>1</v>
      </c>
      <c r="F128" s="12">
        <v>0</v>
      </c>
      <c r="G128" s="21" t="s">
        <v>1</v>
      </c>
      <c r="H128" s="22" t="s">
        <v>1</v>
      </c>
      <c r="I128" s="23">
        <v>0</v>
      </c>
      <c r="J128" s="21" t="s">
        <v>1</v>
      </c>
      <c r="K128" s="22" t="s">
        <v>1</v>
      </c>
      <c r="L128" s="18">
        <v>0</v>
      </c>
    </row>
    <row r="129" spans="1:18" ht="15.75" x14ac:dyDescent="0.25">
      <c r="A129" s="32"/>
      <c r="B129" s="7"/>
      <c r="C129" s="19">
        <v>2018</v>
      </c>
      <c r="D129" s="30" t="s">
        <v>1</v>
      </c>
      <c r="E129" s="31" t="s">
        <v>1</v>
      </c>
      <c r="F129" s="12">
        <v>0</v>
      </c>
      <c r="G129" s="30" t="s">
        <v>1</v>
      </c>
      <c r="H129" s="31" t="s">
        <v>1</v>
      </c>
      <c r="I129" s="23">
        <v>0</v>
      </c>
      <c r="J129" s="30" t="s">
        <v>1</v>
      </c>
      <c r="K129" s="31" t="s">
        <v>1</v>
      </c>
      <c r="L129" s="18">
        <v>0</v>
      </c>
    </row>
    <row r="130" spans="1:18" ht="15.75" x14ac:dyDescent="0.25">
      <c r="A130" s="32"/>
      <c r="B130" s="7"/>
      <c r="C130" s="19">
        <v>2019</v>
      </c>
      <c r="D130" s="30" t="s">
        <v>1</v>
      </c>
      <c r="E130" s="31" t="s">
        <v>1</v>
      </c>
      <c r="F130" s="12">
        <v>0</v>
      </c>
      <c r="G130" s="30" t="s">
        <v>1</v>
      </c>
      <c r="H130" s="31" t="s">
        <v>1</v>
      </c>
      <c r="I130" s="23">
        <v>0</v>
      </c>
      <c r="J130" s="30" t="s">
        <v>1</v>
      </c>
      <c r="K130" s="31" t="s">
        <v>1</v>
      </c>
      <c r="L130" s="18">
        <v>0</v>
      </c>
    </row>
    <row r="131" spans="1:18" ht="15.75" x14ac:dyDescent="0.25">
      <c r="A131" s="32"/>
      <c r="B131" s="7"/>
      <c r="C131" s="19">
        <v>2020</v>
      </c>
      <c r="D131" s="30" t="s">
        <v>1</v>
      </c>
      <c r="E131" s="31" t="s">
        <v>1</v>
      </c>
      <c r="F131" s="12">
        <v>0</v>
      </c>
      <c r="G131" s="30" t="s">
        <v>1</v>
      </c>
      <c r="H131" s="31" t="s">
        <v>1</v>
      </c>
      <c r="I131" s="23">
        <v>0</v>
      </c>
      <c r="J131" s="30" t="s">
        <v>1</v>
      </c>
      <c r="K131" s="31" t="s">
        <v>1</v>
      </c>
      <c r="L131" s="18">
        <v>0</v>
      </c>
    </row>
    <row r="132" spans="1:18" ht="15.75" x14ac:dyDescent="0.25">
      <c r="A132" s="41"/>
      <c r="B132" s="42"/>
      <c r="C132" s="15">
        <v>2021</v>
      </c>
      <c r="D132" s="65" t="s">
        <v>1</v>
      </c>
      <c r="E132" s="66" t="s">
        <v>1</v>
      </c>
      <c r="F132" s="67">
        <v>0</v>
      </c>
      <c r="G132" s="65" t="s">
        <v>1</v>
      </c>
      <c r="H132" s="66" t="s">
        <v>1</v>
      </c>
      <c r="I132" s="68">
        <v>0</v>
      </c>
      <c r="J132" s="65" t="s">
        <v>1</v>
      </c>
      <c r="K132" s="66" t="s">
        <v>1</v>
      </c>
      <c r="L132" s="69">
        <v>0</v>
      </c>
    </row>
    <row r="133" spans="1:18" ht="15.75" x14ac:dyDescent="0.25">
      <c r="A133" s="89"/>
      <c r="C133" s="19">
        <v>1998</v>
      </c>
      <c r="D133" s="21">
        <v>26925</v>
      </c>
      <c r="E133" s="22">
        <v>1340</v>
      </c>
      <c r="F133" s="12">
        <v>448.14</v>
      </c>
      <c r="G133" s="70">
        <v>15295</v>
      </c>
      <c r="H133" s="39">
        <v>10709</v>
      </c>
      <c r="I133" s="35">
        <v>225.99199999999999</v>
      </c>
      <c r="J133" s="22">
        <v>42220</v>
      </c>
      <c r="K133" s="22">
        <v>12049</v>
      </c>
      <c r="L133" s="18">
        <v>674.13199999999995</v>
      </c>
    </row>
    <row r="134" spans="1:18" ht="15.75" x14ac:dyDescent="0.25">
      <c r="A134" s="90"/>
      <c r="B134" s="11"/>
      <c r="C134" s="19">
        <v>1999</v>
      </c>
      <c r="D134" s="21">
        <v>28516</v>
      </c>
      <c r="E134" s="22">
        <v>1606</v>
      </c>
      <c r="F134" s="12">
        <v>469.52800000000002</v>
      </c>
      <c r="G134" s="25">
        <v>16252</v>
      </c>
      <c r="H134" s="22">
        <v>11614</v>
      </c>
      <c r="I134" s="18">
        <v>243.928</v>
      </c>
      <c r="J134" s="22">
        <v>44768</v>
      </c>
      <c r="K134" s="22">
        <v>13220</v>
      </c>
      <c r="L134" s="18">
        <v>713.45600000000013</v>
      </c>
    </row>
    <row r="135" spans="1:18" ht="15.75" x14ac:dyDescent="0.25">
      <c r="A135" s="90"/>
      <c r="B135" s="19"/>
      <c r="C135" s="19">
        <v>2000</v>
      </c>
      <c r="D135" s="21">
        <v>32196</v>
      </c>
      <c r="E135" s="22">
        <v>692</v>
      </c>
      <c r="F135" s="12">
        <v>515.6</v>
      </c>
      <c r="G135" s="25">
        <v>19768</v>
      </c>
      <c r="H135" s="22">
        <v>12756</v>
      </c>
      <c r="I135" s="18">
        <v>235.6</v>
      </c>
      <c r="J135" s="22">
        <v>51964</v>
      </c>
      <c r="K135" s="22">
        <v>13448</v>
      </c>
      <c r="L135" s="18">
        <v>751.2</v>
      </c>
    </row>
    <row r="136" spans="1:18" ht="15.75" x14ac:dyDescent="0.25">
      <c r="A136" s="90"/>
      <c r="B136" s="11"/>
      <c r="C136" s="19">
        <v>2001</v>
      </c>
      <c r="D136" s="21">
        <v>31163</v>
      </c>
      <c r="E136" s="22">
        <v>450</v>
      </c>
      <c r="F136" s="12">
        <v>515.42999999999995</v>
      </c>
      <c r="G136" s="25">
        <v>17928</v>
      </c>
      <c r="H136" s="22">
        <v>14922</v>
      </c>
      <c r="I136" s="18">
        <v>247.82900000000004</v>
      </c>
      <c r="J136" s="22">
        <v>49091</v>
      </c>
      <c r="K136" s="22">
        <v>15372</v>
      </c>
      <c r="L136" s="18">
        <v>763.25900000000013</v>
      </c>
    </row>
    <row r="137" spans="1:18" ht="15.75" x14ac:dyDescent="0.25">
      <c r="A137" s="91"/>
      <c r="B137" s="19"/>
      <c r="C137" s="19">
        <v>2002</v>
      </c>
      <c r="D137" s="24">
        <v>34729.257932252207</v>
      </c>
      <c r="E137" s="17">
        <v>1243.0136054292691</v>
      </c>
      <c r="F137" s="12">
        <v>590.02671613082623</v>
      </c>
      <c r="G137" s="27">
        <v>16821.850815031114</v>
      </c>
      <c r="H137" s="17">
        <v>19075.116646157869</v>
      </c>
      <c r="I137" s="18">
        <v>261.89770394232664</v>
      </c>
      <c r="J137" s="17">
        <v>51551.108747283324</v>
      </c>
      <c r="K137" s="17">
        <v>20318.130251587139</v>
      </c>
      <c r="L137" s="18">
        <v>851.92442007315287</v>
      </c>
    </row>
    <row r="138" spans="1:18" ht="15.75" x14ac:dyDescent="0.25">
      <c r="A138" s="91"/>
      <c r="B138" s="19"/>
      <c r="C138" s="19">
        <v>2003</v>
      </c>
      <c r="D138" s="24">
        <v>39846.841199621093</v>
      </c>
      <c r="E138" s="17">
        <v>943.56236877313256</v>
      </c>
      <c r="F138" s="12">
        <v>679.87434951770945</v>
      </c>
      <c r="G138" s="27">
        <v>19564.210037477595</v>
      </c>
      <c r="H138" s="17">
        <v>21485.789962522405</v>
      </c>
      <c r="I138" s="18">
        <v>318.68</v>
      </c>
      <c r="J138" s="17">
        <v>59411.051237098683</v>
      </c>
      <c r="K138" s="17">
        <v>22429.35233129554</v>
      </c>
      <c r="L138" s="18">
        <v>998.55434951770962</v>
      </c>
    </row>
    <row r="139" spans="1:18" ht="15.75" x14ac:dyDescent="0.25">
      <c r="A139" s="92"/>
      <c r="B139" s="19"/>
      <c r="C139" s="19">
        <v>2004</v>
      </c>
      <c r="D139" s="24">
        <v>45618.117960980991</v>
      </c>
      <c r="E139" s="17">
        <v>1238.4776120788927</v>
      </c>
      <c r="F139" s="12">
        <v>773.9022050372057</v>
      </c>
      <c r="G139" s="27">
        <v>23815.425916977154</v>
      </c>
      <c r="H139" s="17">
        <v>22687.456947414423</v>
      </c>
      <c r="I139" s="18">
        <v>399.93306139153856</v>
      </c>
      <c r="J139" s="17">
        <v>69433.543877958145</v>
      </c>
      <c r="K139" s="17">
        <v>23925.934559493318</v>
      </c>
      <c r="L139" s="18">
        <v>1173.9000000000001</v>
      </c>
    </row>
    <row r="140" spans="1:18" ht="15.75" x14ac:dyDescent="0.25">
      <c r="A140" s="90"/>
      <c r="B140" s="19"/>
      <c r="C140" s="19">
        <v>2005</v>
      </c>
      <c r="D140" s="24">
        <v>48787</v>
      </c>
      <c r="E140" s="17">
        <v>1094</v>
      </c>
      <c r="F140" s="12">
        <v>901.1</v>
      </c>
      <c r="G140" s="27">
        <v>26451</v>
      </c>
      <c r="H140" s="17">
        <v>26154</v>
      </c>
      <c r="I140" s="18">
        <v>492.8</v>
      </c>
      <c r="J140" s="17">
        <v>75238</v>
      </c>
      <c r="K140" s="17">
        <v>27248</v>
      </c>
      <c r="L140" s="18">
        <v>1393.9</v>
      </c>
    </row>
    <row r="141" spans="1:18" ht="15.75" x14ac:dyDescent="0.25">
      <c r="A141" s="90"/>
      <c r="B141" s="19"/>
      <c r="C141" s="19">
        <v>2006</v>
      </c>
      <c r="D141" s="24">
        <f>(D96+D72)</f>
        <v>52734.283452108008</v>
      </c>
      <c r="E141" s="17">
        <f>(E96+E72)</f>
        <v>1932.1385852626679</v>
      </c>
      <c r="F141" s="12">
        <f>(F96+F72+F48+F27+F10)</f>
        <v>918.47990570111176</v>
      </c>
      <c r="G141" s="27">
        <v>28713</v>
      </c>
      <c r="H141" s="17">
        <v>26503</v>
      </c>
      <c r="I141" s="18">
        <v>529.5</v>
      </c>
      <c r="J141" s="17">
        <f>(G141+D141)</f>
        <v>81447.283452108008</v>
      </c>
      <c r="K141" s="17">
        <f>(H141+E141)</f>
        <v>28435.138585262666</v>
      </c>
      <c r="L141" s="18">
        <f>(I141+F141)</f>
        <v>1447.9799057011119</v>
      </c>
    </row>
    <row r="142" spans="1:18" ht="15.75" x14ac:dyDescent="0.25">
      <c r="A142" s="90"/>
      <c r="B142" s="19"/>
      <c r="C142" s="19">
        <v>2007</v>
      </c>
      <c r="D142" s="24">
        <f>(D97+D73)</f>
        <v>60007.147048406005</v>
      </c>
      <c r="E142" s="17">
        <f>(E97+E73)</f>
        <v>1215.5496028028147</v>
      </c>
      <c r="F142" s="12">
        <f>(F97+F73+F49+F28+F11)</f>
        <v>1073.9825877903463</v>
      </c>
      <c r="G142" s="27">
        <f>(G97+G73)</f>
        <v>27560.083725117449</v>
      </c>
      <c r="H142" s="17">
        <f>(H97+H73)</f>
        <v>32394.102346623786</v>
      </c>
      <c r="I142" s="18">
        <f>(I97+I73+I49+I28+I11)</f>
        <v>481.70911014057077</v>
      </c>
      <c r="J142" s="17">
        <v>87567.23077352345</v>
      </c>
      <c r="K142" s="17">
        <v>33609.651949426603</v>
      </c>
      <c r="L142" s="18">
        <v>1555.6916979309171</v>
      </c>
    </row>
    <row r="143" spans="1:18" ht="15.75" x14ac:dyDescent="0.25">
      <c r="A143" s="90"/>
      <c r="B143" s="19"/>
      <c r="C143" s="19">
        <v>2008</v>
      </c>
      <c r="D143" s="24">
        <v>56616</v>
      </c>
      <c r="E143" s="17">
        <v>2553</v>
      </c>
      <c r="F143" s="12">
        <v>1006.6</v>
      </c>
      <c r="G143" s="27">
        <v>33216</v>
      </c>
      <c r="H143" s="17">
        <v>27871</v>
      </c>
      <c r="I143" s="18">
        <v>561.6</v>
      </c>
      <c r="J143" s="17">
        <v>89832</v>
      </c>
      <c r="K143" s="17">
        <v>30424</v>
      </c>
      <c r="L143" s="18">
        <v>1568.2</v>
      </c>
    </row>
    <row r="144" spans="1:18" ht="31.5" x14ac:dyDescent="0.25">
      <c r="A144" s="90" t="s">
        <v>21</v>
      </c>
      <c r="B144" s="94" t="s">
        <v>42</v>
      </c>
      <c r="C144" s="19">
        <v>2009</v>
      </c>
      <c r="D144" s="24">
        <v>43218</v>
      </c>
      <c r="E144" s="17">
        <v>4041</v>
      </c>
      <c r="F144" s="12">
        <v>759.7</v>
      </c>
      <c r="G144" s="25">
        <v>26690</v>
      </c>
      <c r="H144" s="22">
        <v>20962</v>
      </c>
      <c r="I144" s="18">
        <v>490.1</v>
      </c>
      <c r="J144" s="22">
        <v>69908</v>
      </c>
      <c r="K144" s="22">
        <v>25003</v>
      </c>
      <c r="L144" s="26">
        <v>1249.8</v>
      </c>
      <c r="M144" s="11"/>
      <c r="N144" s="11"/>
      <c r="O144" s="11"/>
      <c r="P144" s="11"/>
      <c r="Q144" s="11"/>
      <c r="R144" s="11"/>
    </row>
    <row r="145" spans="1:22" ht="15.75" x14ac:dyDescent="0.25">
      <c r="A145" s="90"/>
      <c r="B145" s="19"/>
      <c r="C145" s="29">
        <v>2010</v>
      </c>
      <c r="D145" s="5">
        <v>36262</v>
      </c>
      <c r="E145" s="1">
        <v>4055</v>
      </c>
      <c r="F145" s="2">
        <v>641.70000000000005</v>
      </c>
      <c r="G145" s="5">
        <v>28450</v>
      </c>
      <c r="H145" s="1">
        <v>14829</v>
      </c>
      <c r="I145" s="6">
        <v>532.6</v>
      </c>
      <c r="J145" s="17">
        <v>64712</v>
      </c>
      <c r="K145" s="17">
        <v>18884</v>
      </c>
      <c r="L145" s="18">
        <v>1174.3</v>
      </c>
      <c r="M145" s="11"/>
      <c r="N145" s="11"/>
      <c r="O145" s="11"/>
      <c r="P145" s="11"/>
      <c r="Q145" s="11"/>
      <c r="R145" s="11"/>
    </row>
    <row r="146" spans="1:22" ht="15.75" x14ac:dyDescent="0.25">
      <c r="A146" s="90"/>
      <c r="B146" s="19"/>
      <c r="C146" s="19">
        <v>2011</v>
      </c>
      <c r="D146" s="5">
        <v>36931</v>
      </c>
      <c r="E146" s="1">
        <v>5025</v>
      </c>
      <c r="F146" s="2">
        <v>671.6</v>
      </c>
      <c r="G146" s="5">
        <v>34266</v>
      </c>
      <c r="H146" s="1">
        <v>13387</v>
      </c>
      <c r="I146" s="6">
        <v>629.70000000000005</v>
      </c>
      <c r="J146" s="17">
        <v>71197</v>
      </c>
      <c r="K146" s="17">
        <v>18412</v>
      </c>
      <c r="L146" s="18">
        <v>1301.3</v>
      </c>
      <c r="M146" s="11"/>
      <c r="N146" s="11"/>
      <c r="O146" s="11"/>
      <c r="P146" s="11"/>
      <c r="Q146" s="11"/>
      <c r="R146" s="11"/>
    </row>
    <row r="147" spans="1:22" ht="15.75" x14ac:dyDescent="0.25">
      <c r="A147" s="90"/>
      <c r="B147" s="19"/>
      <c r="C147" s="19">
        <v>2012</v>
      </c>
      <c r="D147" s="5">
        <v>39740</v>
      </c>
      <c r="E147" s="1">
        <v>6069</v>
      </c>
      <c r="F147" s="2">
        <v>727.2</v>
      </c>
      <c r="G147" s="5">
        <v>32973</v>
      </c>
      <c r="H147" s="1">
        <v>13494</v>
      </c>
      <c r="I147" s="6">
        <v>598.9</v>
      </c>
      <c r="J147" s="17">
        <v>72713</v>
      </c>
      <c r="K147" s="17">
        <v>19563</v>
      </c>
      <c r="L147" s="18">
        <v>1326.1</v>
      </c>
      <c r="M147" s="11"/>
      <c r="N147" s="11"/>
      <c r="O147" s="11"/>
      <c r="P147" s="11"/>
      <c r="Q147" s="11"/>
      <c r="R147" s="11"/>
    </row>
    <row r="148" spans="1:22" ht="15.75" x14ac:dyDescent="0.25">
      <c r="A148" s="90"/>
      <c r="B148" s="19"/>
      <c r="C148" s="19">
        <v>2013</v>
      </c>
      <c r="D148" s="5">
        <v>40769</v>
      </c>
      <c r="E148" s="1">
        <v>5674</v>
      </c>
      <c r="F148" s="2">
        <v>731.3</v>
      </c>
      <c r="G148" s="5">
        <v>27829</v>
      </c>
      <c r="H148" s="1">
        <v>17122</v>
      </c>
      <c r="I148" s="6">
        <v>513.5</v>
      </c>
      <c r="J148" s="17">
        <v>68598</v>
      </c>
      <c r="K148" s="17">
        <v>22796</v>
      </c>
      <c r="L148" s="18">
        <v>1244.7</v>
      </c>
      <c r="M148" s="11"/>
      <c r="N148" s="11"/>
      <c r="O148" s="11"/>
      <c r="P148" s="11"/>
      <c r="Q148" s="11"/>
      <c r="R148" s="11"/>
    </row>
    <row r="149" spans="1:22" ht="15.75" x14ac:dyDescent="0.25">
      <c r="A149" s="90"/>
      <c r="B149" s="19"/>
      <c r="C149" s="19">
        <v>2014</v>
      </c>
      <c r="D149" s="5">
        <v>44784</v>
      </c>
      <c r="E149" s="1">
        <v>4721</v>
      </c>
      <c r="F149" s="2">
        <v>803.7</v>
      </c>
      <c r="G149" s="5">
        <v>26067</v>
      </c>
      <c r="H149" s="1">
        <v>20345</v>
      </c>
      <c r="I149" s="6">
        <v>489.4</v>
      </c>
      <c r="J149" s="17">
        <v>70851</v>
      </c>
      <c r="K149" s="17">
        <v>25066</v>
      </c>
      <c r="L149" s="18">
        <v>1293.0999999999999</v>
      </c>
      <c r="M149" s="11"/>
      <c r="N149" s="11"/>
      <c r="O149" s="11"/>
      <c r="P149" s="11"/>
      <c r="Q149" s="11"/>
      <c r="R149" s="11"/>
    </row>
    <row r="150" spans="1:22" ht="15.75" x14ac:dyDescent="0.25">
      <c r="A150" s="90"/>
      <c r="B150" s="19"/>
      <c r="C150" s="19">
        <v>2015</v>
      </c>
      <c r="D150" s="5">
        <v>43303</v>
      </c>
      <c r="E150" s="1">
        <v>4073</v>
      </c>
      <c r="F150" s="2">
        <v>759.7</v>
      </c>
      <c r="G150" s="5">
        <v>27863</v>
      </c>
      <c r="H150" s="1">
        <v>22374</v>
      </c>
      <c r="I150" s="6">
        <v>522</v>
      </c>
      <c r="J150" s="17">
        <v>71166</v>
      </c>
      <c r="K150" s="17">
        <v>26447</v>
      </c>
      <c r="L150" s="18">
        <v>1281.7</v>
      </c>
      <c r="M150" s="11"/>
      <c r="N150" s="11"/>
      <c r="O150" s="11"/>
      <c r="P150" s="11"/>
      <c r="Q150" s="11"/>
      <c r="R150" s="11"/>
    </row>
    <row r="151" spans="1:22" ht="15.75" x14ac:dyDescent="0.25">
      <c r="A151" s="90"/>
      <c r="B151" s="19"/>
      <c r="C151" s="19">
        <v>2016</v>
      </c>
      <c r="D151" s="5">
        <v>42963</v>
      </c>
      <c r="E151" s="1">
        <v>3227</v>
      </c>
      <c r="F151" s="2">
        <v>754.87099999999998</v>
      </c>
      <c r="G151" s="5">
        <v>27641</v>
      </c>
      <c r="H151" s="1">
        <v>18884</v>
      </c>
      <c r="I151" s="6">
        <v>518.72299999999996</v>
      </c>
      <c r="J151" s="17">
        <v>70604</v>
      </c>
      <c r="K151" s="17">
        <v>22111</v>
      </c>
      <c r="L151" s="18">
        <v>1273.5940000000001</v>
      </c>
      <c r="M151" s="11"/>
      <c r="N151" s="11"/>
      <c r="O151" s="11"/>
      <c r="P151" s="11"/>
      <c r="Q151" s="11"/>
      <c r="R151" s="11"/>
    </row>
    <row r="152" spans="1:22" ht="15.75" x14ac:dyDescent="0.25">
      <c r="A152" s="90"/>
      <c r="B152" s="19"/>
      <c r="C152" s="19">
        <v>2017</v>
      </c>
      <c r="D152" s="5">
        <v>43066.397089661434</v>
      </c>
      <c r="E152" s="1">
        <v>3895.7959978634494</v>
      </c>
      <c r="F152" s="2">
        <v>759.64006603797316</v>
      </c>
      <c r="G152" s="5">
        <v>30264.873311044339</v>
      </c>
      <c r="H152" s="1">
        <v>17368.717373094954</v>
      </c>
      <c r="I152" s="6">
        <v>580.15388300199368</v>
      </c>
      <c r="J152" s="17">
        <v>73331.270400705776</v>
      </c>
      <c r="K152" s="17">
        <v>21264.513370958404</v>
      </c>
      <c r="L152" s="18">
        <v>1339.7939490399667</v>
      </c>
      <c r="M152" s="11"/>
      <c r="N152" s="80"/>
      <c r="O152" s="80"/>
      <c r="P152" s="80"/>
      <c r="Q152" s="80"/>
      <c r="R152" s="80"/>
      <c r="S152" s="80"/>
      <c r="T152" s="80"/>
      <c r="U152" s="80"/>
      <c r="V152" s="80"/>
    </row>
    <row r="153" spans="1:22" ht="15.75" x14ac:dyDescent="0.25">
      <c r="A153" s="90"/>
      <c r="B153" s="19"/>
      <c r="C153" s="19">
        <v>2018</v>
      </c>
      <c r="D153" s="5">
        <v>43389.455587013843</v>
      </c>
      <c r="E153" s="1">
        <v>4500.4704012775655</v>
      </c>
      <c r="F153" s="2">
        <v>768.30810878852355</v>
      </c>
      <c r="G153" s="5">
        <v>31059.202934832156</v>
      </c>
      <c r="H153" s="1">
        <v>17570.358748538794</v>
      </c>
      <c r="I153" s="6">
        <v>607.26123882838624</v>
      </c>
      <c r="J153" s="17">
        <v>74448.658521845995</v>
      </c>
      <c r="K153" s="17">
        <v>22070.82914981636</v>
      </c>
      <c r="L153" s="18">
        <v>1375.5693476169099</v>
      </c>
      <c r="M153" s="11"/>
      <c r="N153" s="80"/>
      <c r="O153" s="80"/>
      <c r="P153" s="80"/>
      <c r="Q153" s="80"/>
      <c r="R153" s="80"/>
      <c r="S153" s="80"/>
      <c r="T153" s="80"/>
      <c r="U153" s="80"/>
      <c r="V153" s="80"/>
    </row>
    <row r="154" spans="1:22" ht="15.75" x14ac:dyDescent="0.25">
      <c r="A154" s="90"/>
      <c r="B154" s="19"/>
      <c r="C154" s="19">
        <v>2019</v>
      </c>
      <c r="D154" s="5">
        <v>44179.8346370238</v>
      </c>
      <c r="E154" s="1">
        <v>4748.1779437812766</v>
      </c>
      <c r="F154" s="2">
        <v>740.69037267698695</v>
      </c>
      <c r="G154" s="5">
        <v>31662.946864044232</v>
      </c>
      <c r="H154" s="1">
        <v>19356.859693691749</v>
      </c>
      <c r="I154" s="6">
        <v>627.40253474535768</v>
      </c>
      <c r="J154" s="17">
        <v>75842.781501068035</v>
      </c>
      <c r="K154" s="17">
        <v>24105.037637473026</v>
      </c>
      <c r="L154" s="18">
        <v>1368.0929074223445</v>
      </c>
      <c r="M154" s="11"/>
      <c r="N154" s="80"/>
      <c r="O154" s="80"/>
      <c r="P154" s="80"/>
      <c r="Q154" s="80"/>
      <c r="R154" s="80"/>
      <c r="S154" s="80"/>
      <c r="T154" s="80"/>
      <c r="U154" s="80"/>
      <c r="V154" s="80"/>
    </row>
    <row r="155" spans="1:22" ht="15.75" x14ac:dyDescent="0.25">
      <c r="A155" s="90"/>
      <c r="B155" s="19"/>
      <c r="C155" s="19">
        <v>2020</v>
      </c>
      <c r="D155" s="5">
        <v>37672.030676112387</v>
      </c>
      <c r="E155" s="1">
        <v>7052.4972564348118</v>
      </c>
      <c r="F155" s="2">
        <v>704.66896804738769</v>
      </c>
      <c r="G155" s="5">
        <v>28098.329556899658</v>
      </c>
      <c r="H155" s="1">
        <v>15624.832771969643</v>
      </c>
      <c r="I155" s="6">
        <v>554.43736306260462</v>
      </c>
      <c r="J155" s="17">
        <v>65770.360233012048</v>
      </c>
      <c r="K155" s="17">
        <v>22677.330028404453</v>
      </c>
      <c r="L155" s="18">
        <v>1259.1063311099924</v>
      </c>
      <c r="M155" s="11"/>
      <c r="N155" s="80"/>
      <c r="O155" s="80"/>
      <c r="P155" s="80"/>
      <c r="Q155" s="80"/>
      <c r="R155" s="80"/>
      <c r="S155" s="80"/>
      <c r="T155" s="80"/>
      <c r="U155" s="80"/>
      <c r="V155" s="80"/>
    </row>
    <row r="156" spans="1:22" ht="15.75" x14ac:dyDescent="0.25">
      <c r="A156" s="93"/>
      <c r="B156" s="15"/>
      <c r="C156" s="15">
        <v>2021</v>
      </c>
      <c r="D156" s="81">
        <v>49353.698027037506</v>
      </c>
      <c r="E156" s="82">
        <v>3704.58973146375</v>
      </c>
      <c r="F156" s="71">
        <v>868.04081335519595</v>
      </c>
      <c r="G156" s="81">
        <v>30816.0583639451</v>
      </c>
      <c r="H156" s="82">
        <v>21001.036811292601</v>
      </c>
      <c r="I156" s="72">
        <v>634.56414328147105</v>
      </c>
      <c r="J156" s="83">
        <v>80169.756390982599</v>
      </c>
      <c r="K156" s="83">
        <v>24705.626542756352</v>
      </c>
      <c r="L156" s="69">
        <v>1502.6049566366669</v>
      </c>
      <c r="M156" s="11"/>
      <c r="N156" s="80"/>
      <c r="O156" s="80"/>
      <c r="P156" s="80"/>
      <c r="Q156" s="80"/>
      <c r="R156" s="80"/>
      <c r="S156" s="80"/>
      <c r="T156" s="80"/>
      <c r="U156" s="80"/>
      <c r="V156" s="80"/>
    </row>
    <row r="157" spans="1:22" ht="15.75" x14ac:dyDescent="0.25">
      <c r="A157" s="73" t="s">
        <v>14</v>
      </c>
      <c r="B157" s="45"/>
      <c r="C157" s="45"/>
      <c r="D157" s="45"/>
      <c r="E157" s="45"/>
      <c r="F157" s="46"/>
      <c r="G157" s="45"/>
      <c r="H157" s="45"/>
      <c r="I157" s="46"/>
      <c r="J157" s="10"/>
      <c r="K157" s="10"/>
      <c r="L157" s="10"/>
      <c r="O157" s="9"/>
      <c r="P157" s="12"/>
      <c r="Q157" s="11"/>
      <c r="R157" s="11"/>
      <c r="S157" s="11"/>
    </row>
    <row r="158" spans="1:22" ht="15.75" x14ac:dyDescent="0.25">
      <c r="A158" s="73" t="s">
        <v>15</v>
      </c>
      <c r="B158" s="73"/>
      <c r="C158" s="73"/>
      <c r="D158" s="74"/>
      <c r="E158" s="74"/>
      <c r="F158" s="75"/>
      <c r="G158" s="74"/>
      <c r="H158" s="74"/>
      <c r="I158" s="75"/>
      <c r="J158" s="74"/>
      <c r="K158" s="74"/>
      <c r="L158" s="75"/>
    </row>
    <row r="159" spans="1:22" x14ac:dyDescent="0.2"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22" x14ac:dyDescent="0.2"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 x14ac:dyDescent="0.2">
      <c r="A161" s="76"/>
      <c r="D161" s="16"/>
      <c r="E161" s="16"/>
      <c r="F161" s="16"/>
      <c r="G161" s="16"/>
      <c r="H161" s="16"/>
      <c r="I161" s="16"/>
      <c r="J161" s="16"/>
      <c r="K161" s="16"/>
      <c r="L161" s="16"/>
    </row>
  </sheetData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42" orientation="landscape" r:id="rId1"/>
  <headerFooter alignWithMargins="0"/>
  <ignoredErrors>
    <ignoredError sqref="F1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</vt:lpstr>
      <vt:lpstr>'Table 3'!Print_Area</vt:lpstr>
    </vt:vector>
  </TitlesOfParts>
  <Company>NISRA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 Unit Load Carrier Foreign Traffic</dc:title>
  <dc:subject>Northern Ireland Ports Traffic</dc:subject>
  <dc:creator>Economic and Labour Market Statistics Branch</dc:creator>
  <cp:lastModifiedBy>Patrick O'Kane</cp:lastModifiedBy>
  <cp:lastPrinted>2012-10-31T16:55:46Z</cp:lastPrinted>
  <dcterms:created xsi:type="dcterms:W3CDTF">2006-12-12T11:04:41Z</dcterms:created>
  <dcterms:modified xsi:type="dcterms:W3CDTF">2022-08-03T14:42:26Z</dcterms:modified>
</cp:coreProperties>
</file>