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orts\2018\Draft Tables\"/>
    </mc:Choice>
  </mc:AlternateContent>
  <bookViews>
    <workbookView xWindow="285" yWindow="-135" windowWidth="13020" windowHeight="6105"/>
  </bookViews>
  <sheets>
    <sheet name="Table 1" sheetId="1" r:id="rId1"/>
    <sheet name="Chart 1a Inward" sheetId="4" r:id="rId2"/>
    <sheet name="Chart 1b Outward" sheetId="5" r:id="rId3"/>
    <sheet name="Chart 1c Total" sheetId="6" r:id="rId4"/>
  </sheets>
  <definedNames>
    <definedName name="_xlnm.Print_Area" localSheetId="0">'Table 1'!$A$1:$G$73</definedName>
  </definedNames>
  <calcPr calcId="152511"/>
</workbook>
</file>

<file path=xl/calcChain.xml><?xml version="1.0" encoding="utf-8"?>
<calcChain xmlns="http://schemas.openxmlformats.org/spreadsheetml/2006/main">
  <c r="C73" i="1" l="1"/>
  <c r="D73" i="1"/>
  <c r="E73" i="1"/>
  <c r="F73" i="1"/>
  <c r="G73" i="1"/>
  <c r="B73" i="1"/>
  <c r="C72" i="1"/>
  <c r="D72" i="1"/>
  <c r="E72" i="1"/>
  <c r="F72" i="1"/>
  <c r="G72" i="1"/>
  <c r="B72" i="1"/>
  <c r="G70" i="1" l="1"/>
  <c r="F70" i="1"/>
  <c r="E70" i="1"/>
  <c r="D70" i="1"/>
  <c r="C70" i="1"/>
  <c r="B70" i="1"/>
  <c r="G69" i="1"/>
  <c r="F69" i="1"/>
  <c r="E69" i="1"/>
  <c r="D69" i="1"/>
  <c r="C69" i="1"/>
  <c r="B69" i="1"/>
  <c r="G68" i="1"/>
  <c r="F68" i="1"/>
  <c r="E68" i="1"/>
  <c r="D68" i="1"/>
  <c r="C68" i="1"/>
  <c r="B68" i="1"/>
  <c r="G67" i="1"/>
  <c r="F67" i="1"/>
  <c r="E67" i="1"/>
  <c r="D67" i="1"/>
  <c r="C67" i="1"/>
  <c r="B67" i="1"/>
  <c r="G66" i="1"/>
  <c r="F66" i="1"/>
  <c r="E66" i="1"/>
  <c r="D66" i="1"/>
  <c r="C66" i="1"/>
  <c r="B66" i="1"/>
  <c r="G65" i="1"/>
  <c r="F65" i="1"/>
  <c r="E65" i="1"/>
  <c r="D65" i="1"/>
  <c r="C65" i="1"/>
  <c r="B65" i="1"/>
  <c r="G64" i="1"/>
  <c r="F64" i="1"/>
  <c r="E64" i="1"/>
  <c r="D64" i="1"/>
  <c r="C64" i="1"/>
  <c r="B64" i="1"/>
  <c r="G63" i="1"/>
  <c r="F63" i="1"/>
  <c r="E63" i="1"/>
  <c r="D63" i="1"/>
  <c r="C63" i="1"/>
  <c r="B63" i="1"/>
  <c r="G62" i="1"/>
  <c r="F62" i="1"/>
  <c r="E62" i="1"/>
  <c r="D62" i="1"/>
  <c r="C62" i="1"/>
  <c r="B62" i="1"/>
  <c r="G61" i="1"/>
  <c r="F61" i="1"/>
  <c r="E61" i="1"/>
  <c r="D61" i="1"/>
  <c r="C61" i="1"/>
  <c r="B61" i="1"/>
  <c r="G60" i="1"/>
  <c r="F60" i="1"/>
  <c r="E60" i="1"/>
  <c r="D60" i="1"/>
  <c r="C60" i="1"/>
  <c r="B60" i="1"/>
  <c r="G59" i="1"/>
  <c r="F59" i="1"/>
  <c r="E59" i="1"/>
  <c r="D59" i="1"/>
  <c r="C59" i="1"/>
  <c r="B59" i="1"/>
  <c r="G58" i="1"/>
  <c r="F58" i="1"/>
  <c r="E58" i="1"/>
  <c r="D58" i="1"/>
  <c r="C58" i="1"/>
  <c r="B58" i="1"/>
  <c r="G57" i="1"/>
  <c r="F57" i="1"/>
  <c r="E57" i="1"/>
  <c r="D57" i="1"/>
  <c r="C57" i="1"/>
  <c r="B57" i="1"/>
  <c r="G56" i="1"/>
  <c r="F56" i="1"/>
  <c r="E56" i="1"/>
  <c r="D56" i="1"/>
  <c r="C56" i="1"/>
  <c r="B56" i="1"/>
  <c r="G55" i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</calcChain>
</file>

<file path=xl/sharedStrings.xml><?xml version="1.0" encoding="utf-8"?>
<sst xmlns="http://schemas.openxmlformats.org/spreadsheetml/2006/main" count="28" uniqueCount="12">
  <si>
    <t>INWARD TRAFFIC</t>
  </si>
  <si>
    <t>(Thousand Tonnes)</t>
  </si>
  <si>
    <t>Year</t>
  </si>
  <si>
    <t>Belfast</t>
  </si>
  <si>
    <t>Larne</t>
  </si>
  <si>
    <t>Londonderry</t>
  </si>
  <si>
    <t>Warrenpoint</t>
  </si>
  <si>
    <t>Totals</t>
  </si>
  <si>
    <t>OUTWARD TRAFFIC</t>
  </si>
  <si>
    <t>Other Ports</t>
  </si>
  <si>
    <t>TOTAL TRAFFIC</t>
  </si>
  <si>
    <t>Table 1 Tonnage of Goods Through the Principal Ports in Northern Ireland: 1998-2018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</si>
</sst>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[=0]0;[&lt;0.5]&quot;~&quot;;#,##0"/>
    <numFmt numFmtId="166" formatCode="#,##0_ ;\-#,##0\ "/>
  </numFmts>
  <fonts count="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6" xfId="0" applyFont="1" applyBorder="1" applyAlignment="1">
      <alignment horizontal="center" vertical="top" wrapText="1"/>
    </xf>
    <xf numFmtId="0" fontId="3" fillId="0" borderId="0" xfId="0" applyFont="1" applyFill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165" fontId="3" fillId="0" borderId="4" xfId="1" applyNumberFormat="1" applyFont="1" applyBorder="1" applyAlignment="1">
      <alignment horizontal="right" indent="1"/>
    </xf>
    <xf numFmtId="165" fontId="3" fillId="0" borderId="5" xfId="1" applyNumberFormat="1" applyFont="1" applyBorder="1" applyAlignment="1">
      <alignment horizontal="right" indent="1"/>
    </xf>
    <xf numFmtId="164" fontId="3" fillId="0" borderId="5" xfId="1" applyNumberFormat="1" applyFont="1" applyBorder="1" applyAlignment="1">
      <alignment horizontal="right" indent="1"/>
    </xf>
    <xf numFmtId="165" fontId="3" fillId="0" borderId="3" xfId="1" applyNumberFormat="1" applyFont="1" applyBorder="1" applyAlignment="1">
      <alignment horizontal="right" indent="1"/>
    </xf>
    <xf numFmtId="165" fontId="3" fillId="0" borderId="6" xfId="1" applyNumberFormat="1" applyFont="1" applyBorder="1" applyAlignment="1">
      <alignment horizontal="right" indent="1"/>
    </xf>
    <xf numFmtId="165" fontId="3" fillId="0" borderId="0" xfId="1" applyNumberFormat="1" applyFont="1" applyBorder="1" applyAlignment="1">
      <alignment horizontal="right" indent="1"/>
    </xf>
    <xf numFmtId="164" fontId="3" fillId="0" borderId="0" xfId="1" applyNumberFormat="1" applyFont="1" applyBorder="1" applyAlignment="1">
      <alignment horizontal="right" indent="1"/>
    </xf>
    <xf numFmtId="165" fontId="3" fillId="0" borderId="2" xfId="1" applyNumberFormat="1" applyFont="1" applyBorder="1" applyAlignment="1">
      <alignment horizontal="right" indent="1"/>
    </xf>
    <xf numFmtId="165" fontId="3" fillId="0" borderId="8" xfId="1" applyNumberFormat="1" applyFont="1" applyBorder="1" applyAlignment="1">
      <alignment horizontal="right" indent="1"/>
    </xf>
    <xf numFmtId="165" fontId="3" fillId="0" borderId="9" xfId="1" applyNumberFormat="1" applyFont="1" applyBorder="1" applyAlignment="1">
      <alignment horizontal="right" indent="1"/>
    </xf>
    <xf numFmtId="164" fontId="3" fillId="0" borderId="9" xfId="1" applyNumberFormat="1" applyFont="1" applyBorder="1" applyAlignment="1">
      <alignment horizontal="right" indent="1"/>
    </xf>
    <xf numFmtId="165" fontId="3" fillId="0" borderId="7" xfId="1" applyNumberFormat="1" applyFont="1" applyBorder="1" applyAlignment="1">
      <alignment horizontal="right" indent="1"/>
    </xf>
    <xf numFmtId="164" fontId="3" fillId="0" borderId="4" xfId="1" applyNumberFormat="1" applyFont="1" applyBorder="1" applyAlignment="1">
      <alignment horizontal="right" indent="1"/>
    </xf>
    <xf numFmtId="164" fontId="3" fillId="0" borderId="3" xfId="1" applyNumberFormat="1" applyFont="1" applyBorder="1" applyAlignment="1">
      <alignment horizontal="right" indent="1"/>
    </xf>
    <xf numFmtId="164" fontId="3" fillId="0" borderId="6" xfId="1" applyNumberFormat="1" applyFont="1" applyBorder="1" applyAlignment="1">
      <alignment horizontal="right" indent="1"/>
    </xf>
    <xf numFmtId="164" fontId="3" fillId="0" borderId="2" xfId="1" applyNumberFormat="1" applyFont="1" applyBorder="1" applyAlignment="1">
      <alignment horizontal="right" indent="1"/>
    </xf>
    <xf numFmtId="164" fontId="3" fillId="0" borderId="8" xfId="1" applyNumberFormat="1" applyFont="1" applyBorder="1" applyAlignment="1">
      <alignment horizontal="right" indent="1"/>
    </xf>
    <xf numFmtId="164" fontId="3" fillId="0" borderId="7" xfId="1" applyNumberFormat="1" applyFont="1" applyBorder="1" applyAlignment="1">
      <alignment horizontal="right" indent="1"/>
    </xf>
    <xf numFmtId="166" fontId="3" fillId="0" borderId="6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166" fontId="3" fillId="0" borderId="10" xfId="1" applyNumberFormat="1" applyFont="1" applyBorder="1" applyAlignment="1">
      <alignment horizontal="right"/>
    </xf>
    <xf numFmtId="164" fontId="3" fillId="0" borderId="11" xfId="1" applyNumberFormat="1" applyFont="1" applyBorder="1" applyAlignment="1">
      <alignment horizontal="right" indent="1"/>
    </xf>
    <xf numFmtId="165" fontId="3" fillId="0" borderId="0" xfId="0" applyNumberFormat="1" applyFont="1" applyBorder="1"/>
    <xf numFmtId="165" fontId="3" fillId="0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8686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Total Inward Traffic</a:t>
            </a:r>
          </a:p>
        </c:rich>
      </c:tx>
      <c:layout>
        <c:manualLayout>
          <c:xMode val="edge"/>
          <c:yMode val="edge"/>
          <c:x val="0.41517794086070992"/>
          <c:y val="5.21885494213235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63908192971389"/>
          <c:y val="0.16301615297244612"/>
          <c:w val="0.83743682410126241"/>
          <c:h val="0.57795440611074489"/>
        </c:manualLayout>
      </c:layout>
      <c:barChart>
        <c:barDir val="col"/>
        <c:grouping val="clustered"/>
        <c:varyColors val="0"/>
        <c:ser>
          <c:idx val="6"/>
          <c:order val="6"/>
          <c:tx>
            <c:strRef>
              <c:f>'Table 1'!$G$4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'Table 1'!$A$5:$A$25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'Table 1'!$G$5:$G$25</c:f>
              <c:numCache>
                <c:formatCode>[=0]0;[&lt;0.5]"~";#,##0</c:formatCode>
                <c:ptCount val="21"/>
                <c:pt idx="0">
                  <c:v>14490.772999999999</c:v>
                </c:pt>
                <c:pt idx="1">
                  <c:v>15426.645</c:v>
                </c:pt>
                <c:pt idx="2">
                  <c:v>15417.692000000001</c:v>
                </c:pt>
                <c:pt idx="3">
                  <c:v>14955.381999999991</c:v>
                </c:pt>
                <c:pt idx="4">
                  <c:v>14735.821</c:v>
                </c:pt>
                <c:pt idx="5">
                  <c:v>15249.611000000008</c:v>
                </c:pt>
                <c:pt idx="6">
                  <c:v>16322.309999999998</c:v>
                </c:pt>
                <c:pt idx="7">
                  <c:v>16557.778999999991</c:v>
                </c:pt>
                <c:pt idx="8">
                  <c:v>17142.697999999989</c:v>
                </c:pt>
                <c:pt idx="9">
                  <c:v>16511.703000000001</c:v>
                </c:pt>
                <c:pt idx="10">
                  <c:v>15859.891999999998</c:v>
                </c:pt>
                <c:pt idx="11">
                  <c:v>13742.73600000001</c:v>
                </c:pt>
                <c:pt idx="12">
                  <c:v>14836.76</c:v>
                </c:pt>
                <c:pt idx="13">
                  <c:v>14464.661</c:v>
                </c:pt>
                <c:pt idx="14">
                  <c:v>15157.469000000001</c:v>
                </c:pt>
                <c:pt idx="15">
                  <c:v>16114.840999999999</c:v>
                </c:pt>
                <c:pt idx="16">
                  <c:v>15742.343999999999</c:v>
                </c:pt>
                <c:pt idx="17">
                  <c:v>15572.563</c:v>
                </c:pt>
                <c:pt idx="18">
                  <c:v>16473.621999999999</c:v>
                </c:pt>
                <c:pt idx="19">
                  <c:v>16640.315999999999</c:v>
                </c:pt>
                <c:pt idx="20">
                  <c:v>17260.875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1401984"/>
        <c:axId val="3614004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'Table 1'!$A$4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'Table 1'!$A$5:$A$25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1998</c:v>
                      </c:pt>
                      <c:pt idx="1">
                        <c:v>1999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  <c:pt idx="20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'Table 1'!$A$5:$A$25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1998</c:v>
                      </c:pt>
                      <c:pt idx="1">
                        <c:v>1999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  <c:pt idx="20">
                        <c:v>2018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1'!$B$4</c15:sqref>
                        </c15:formulaRef>
                      </c:ext>
                    </c:extLst>
                    <c:strCache>
                      <c:ptCount val="1"/>
                      <c:pt idx="0">
                        <c:v>Belfast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1'!$A$5:$A$25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1998</c:v>
                      </c:pt>
                      <c:pt idx="1">
                        <c:v>1999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  <c:pt idx="20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1'!$B$5:$B$25</c15:sqref>
                        </c15:formulaRef>
                      </c:ext>
                    </c:extLst>
                    <c:numCache>
                      <c:formatCode>[=0]0;[&lt;0.5]"~";#,##0</c:formatCode>
                      <c:ptCount val="21"/>
                      <c:pt idx="0">
                        <c:v>9167.5859999999993</c:v>
                      </c:pt>
                      <c:pt idx="1">
                        <c:v>9739.857</c:v>
                      </c:pt>
                      <c:pt idx="2">
                        <c:v>9736.2540000000008</c:v>
                      </c:pt>
                      <c:pt idx="3">
                        <c:v>9804.4319999999898</c:v>
                      </c:pt>
                      <c:pt idx="4">
                        <c:v>9196.64</c:v>
                      </c:pt>
                      <c:pt idx="5">
                        <c:v>9473.0460000000094</c:v>
                      </c:pt>
                      <c:pt idx="6">
                        <c:v>9867.2019999999993</c:v>
                      </c:pt>
                      <c:pt idx="7">
                        <c:v>9825.7149999999892</c:v>
                      </c:pt>
                      <c:pt idx="8">
                        <c:v>9889.1939999999904</c:v>
                      </c:pt>
                      <c:pt idx="9">
                        <c:v>9704.0229999999992</c:v>
                      </c:pt>
                      <c:pt idx="10">
                        <c:v>9143.0759999999991</c:v>
                      </c:pt>
                      <c:pt idx="11">
                        <c:v>8406.5630000000092</c:v>
                      </c:pt>
                      <c:pt idx="12">
                        <c:v>8600.1579999999994</c:v>
                      </c:pt>
                      <c:pt idx="13">
                        <c:v>8614.2309999999998</c:v>
                      </c:pt>
                      <c:pt idx="14">
                        <c:v>9730.5439999999999</c:v>
                      </c:pt>
                      <c:pt idx="15">
                        <c:v>10486.965</c:v>
                      </c:pt>
                      <c:pt idx="16">
                        <c:v>10303.258</c:v>
                      </c:pt>
                      <c:pt idx="17">
                        <c:v>10119.484</c:v>
                      </c:pt>
                      <c:pt idx="18">
                        <c:v>10825.88</c:v>
                      </c:pt>
                      <c:pt idx="19">
                        <c:v>11173.35</c:v>
                      </c:pt>
                      <c:pt idx="20">
                        <c:v>11565.051999999996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1'!$C$4</c15:sqref>
                        </c15:formulaRef>
                      </c:ext>
                    </c:extLst>
                    <c:strCache>
                      <c:ptCount val="1"/>
                      <c:pt idx="0">
                        <c:v>Larne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1'!$A$5:$A$25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1998</c:v>
                      </c:pt>
                      <c:pt idx="1">
                        <c:v>1999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  <c:pt idx="20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1'!$C$5:$C$25</c15:sqref>
                        </c15:formulaRef>
                      </c:ext>
                    </c:extLst>
                    <c:numCache>
                      <c:formatCode>[=0]0;[&lt;0.5]"~";#,##0</c:formatCode>
                      <c:ptCount val="21"/>
                      <c:pt idx="0">
                        <c:v>1900.279</c:v>
                      </c:pt>
                      <c:pt idx="1">
                        <c:v>2102.5259999999998</c:v>
                      </c:pt>
                      <c:pt idx="2">
                        <c:v>2236.4169999999999</c:v>
                      </c:pt>
                      <c:pt idx="3">
                        <c:v>1851.873</c:v>
                      </c:pt>
                      <c:pt idx="4">
                        <c:v>2212.058</c:v>
                      </c:pt>
                      <c:pt idx="5">
                        <c:v>2294.7440000000001</c:v>
                      </c:pt>
                      <c:pt idx="6">
                        <c:v>2686.8319999999999</c:v>
                      </c:pt>
                      <c:pt idx="7">
                        <c:v>2985.143</c:v>
                      </c:pt>
                      <c:pt idx="8">
                        <c:v>2990.4830000000002</c:v>
                      </c:pt>
                      <c:pt idx="9">
                        <c:v>2889.8850000000002</c:v>
                      </c:pt>
                      <c:pt idx="10">
                        <c:v>2749.0129999999999</c:v>
                      </c:pt>
                      <c:pt idx="11">
                        <c:v>2299.2919999999999</c:v>
                      </c:pt>
                      <c:pt idx="12">
                        <c:v>2419.2260000000001</c:v>
                      </c:pt>
                      <c:pt idx="13">
                        <c:v>2305.81</c:v>
                      </c:pt>
                      <c:pt idx="14">
                        <c:v>1482.27</c:v>
                      </c:pt>
                      <c:pt idx="15">
                        <c:v>1262.71</c:v>
                      </c:pt>
                      <c:pt idx="16">
                        <c:v>1274.741</c:v>
                      </c:pt>
                      <c:pt idx="17">
                        <c:v>1377.9169999999999</c:v>
                      </c:pt>
                      <c:pt idx="18">
                        <c:v>1471.537</c:v>
                      </c:pt>
                      <c:pt idx="19">
                        <c:v>1462.039</c:v>
                      </c:pt>
                      <c:pt idx="20">
                        <c:v>1559.69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1'!$D$4</c15:sqref>
                        </c15:formulaRef>
                      </c:ext>
                    </c:extLst>
                    <c:strCache>
                      <c:ptCount val="1"/>
                      <c:pt idx="0">
                        <c:v>Londonderry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1'!$A$5:$A$25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1998</c:v>
                      </c:pt>
                      <c:pt idx="1">
                        <c:v>1999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  <c:pt idx="20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1'!$D$5:$D$25</c15:sqref>
                        </c15:formulaRef>
                      </c:ext>
                    </c:extLst>
                    <c:numCache>
                      <c:formatCode>[=0]0;[&lt;0.5]"~";#,##0</c:formatCode>
                      <c:ptCount val="21"/>
                      <c:pt idx="0">
                        <c:v>1094.0329999999999</c:v>
                      </c:pt>
                      <c:pt idx="1">
                        <c:v>1197.6690000000001</c:v>
                      </c:pt>
                      <c:pt idx="2">
                        <c:v>1115.038</c:v>
                      </c:pt>
                      <c:pt idx="3">
                        <c:v>1042.749</c:v>
                      </c:pt>
                      <c:pt idx="4">
                        <c:v>1022.332</c:v>
                      </c:pt>
                      <c:pt idx="5">
                        <c:v>1134.6130000000001</c:v>
                      </c:pt>
                      <c:pt idx="6">
                        <c:v>1306.9949999999999</c:v>
                      </c:pt>
                      <c:pt idx="7">
                        <c:v>1110.346</c:v>
                      </c:pt>
                      <c:pt idx="8">
                        <c:v>1608.345</c:v>
                      </c:pt>
                      <c:pt idx="9">
                        <c:v>1836.1489999999999</c:v>
                      </c:pt>
                      <c:pt idx="10">
                        <c:v>1785.7139999999999</c:v>
                      </c:pt>
                      <c:pt idx="11">
                        <c:v>1542.095</c:v>
                      </c:pt>
                      <c:pt idx="12">
                        <c:v>1695.519</c:v>
                      </c:pt>
                      <c:pt idx="13">
                        <c:v>1583.4059999999999</c:v>
                      </c:pt>
                      <c:pt idx="14">
                        <c:v>1562.912</c:v>
                      </c:pt>
                      <c:pt idx="15">
                        <c:v>1755.43</c:v>
                      </c:pt>
                      <c:pt idx="16">
                        <c:v>1689.431</c:v>
                      </c:pt>
                      <c:pt idx="17">
                        <c:v>1689.181</c:v>
                      </c:pt>
                      <c:pt idx="18">
                        <c:v>1769.16</c:v>
                      </c:pt>
                      <c:pt idx="19">
                        <c:v>1710.422</c:v>
                      </c:pt>
                      <c:pt idx="20">
                        <c:v>1751.2720000000004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1'!$E$4</c15:sqref>
                        </c15:formulaRef>
                      </c:ext>
                    </c:extLst>
                    <c:strCache>
                      <c:ptCount val="1"/>
                      <c:pt idx="0">
                        <c:v>Warrenpoint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1'!$A$5:$A$25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1998</c:v>
                      </c:pt>
                      <c:pt idx="1">
                        <c:v>1999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  <c:pt idx="20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1'!$E$5:$E$25</c15:sqref>
                        </c15:formulaRef>
                      </c:ext>
                    </c:extLst>
                    <c:numCache>
                      <c:formatCode>[=0]0;[&lt;0.5]"~";#,##0</c:formatCode>
                      <c:ptCount val="21"/>
                      <c:pt idx="0">
                        <c:v>1071.7139999999999</c:v>
                      </c:pt>
                      <c:pt idx="1">
                        <c:v>1195.6120000000001</c:v>
                      </c:pt>
                      <c:pt idx="2">
                        <c:v>1124.1389999999999</c:v>
                      </c:pt>
                      <c:pt idx="3">
                        <c:v>980.15700000000095</c:v>
                      </c:pt>
                      <c:pt idx="4">
                        <c:v>1242.9780000000001</c:v>
                      </c:pt>
                      <c:pt idx="5">
                        <c:v>1300.998</c:v>
                      </c:pt>
                      <c:pt idx="6">
                        <c:v>1342.69</c:v>
                      </c:pt>
                      <c:pt idx="7">
                        <c:v>1655.4639999999999</c:v>
                      </c:pt>
                      <c:pt idx="8">
                        <c:v>1492.6579999999999</c:v>
                      </c:pt>
                      <c:pt idx="9">
                        <c:v>1258.9480000000001</c:v>
                      </c:pt>
                      <c:pt idx="10">
                        <c:v>1305.2249999999999</c:v>
                      </c:pt>
                      <c:pt idx="11">
                        <c:v>960.61400000000003</c:v>
                      </c:pt>
                      <c:pt idx="12">
                        <c:v>1336.616</c:v>
                      </c:pt>
                      <c:pt idx="13">
                        <c:v>1346.337</c:v>
                      </c:pt>
                      <c:pt idx="14">
                        <c:v>1342.6590000000001</c:v>
                      </c:pt>
                      <c:pt idx="15">
                        <c:v>1489.222</c:v>
                      </c:pt>
                      <c:pt idx="16">
                        <c:v>1498.75</c:v>
                      </c:pt>
                      <c:pt idx="17">
                        <c:v>1501.462</c:v>
                      </c:pt>
                      <c:pt idx="18">
                        <c:v>1580.49</c:v>
                      </c:pt>
                      <c:pt idx="19">
                        <c:v>1649.0139999999999</c:v>
                      </c:pt>
                      <c:pt idx="20">
                        <c:v>1828.7590000000002</c:v>
                      </c:pt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1'!$F$4</c15:sqref>
                        </c15:formulaRef>
                      </c:ext>
                    </c:extLst>
                    <c:strCache>
                      <c:ptCount val="1"/>
                      <c:pt idx="0">
                        <c:v>Other Ports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1'!$A$5:$A$25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1998</c:v>
                      </c:pt>
                      <c:pt idx="1">
                        <c:v>1999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  <c:pt idx="20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1'!$F$5:$F$25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1"/>
                      <c:pt idx="0">
                        <c:v>1257.1610000000001</c:v>
                      </c:pt>
                      <c:pt idx="1">
                        <c:v>1190.9809999999998</c:v>
                      </c:pt>
                      <c:pt idx="2">
                        <c:v>1205.844000000001</c:v>
                      </c:pt>
                      <c:pt idx="3">
                        <c:v>1276.1710000000003</c:v>
                      </c:pt>
                      <c:pt idx="4">
                        <c:v>1061.8129999999983</c:v>
                      </c:pt>
                      <c:pt idx="5">
                        <c:v>1046.2099999999991</c:v>
                      </c:pt>
                      <c:pt idx="6">
                        <c:v>1118.5909999999985</c:v>
                      </c:pt>
                      <c:pt idx="7">
                        <c:v>981.1110000000026</c:v>
                      </c:pt>
                      <c:pt idx="8">
                        <c:v>1162.018</c:v>
                      </c:pt>
                      <c:pt idx="9">
                        <c:v>822.69800000000214</c:v>
                      </c:pt>
                      <c:pt idx="10">
                        <c:v>876.86399999999776</c:v>
                      </c:pt>
                      <c:pt idx="11">
                        <c:v>534.1720000000023</c:v>
                      </c:pt>
                      <c:pt idx="12">
                        <c:v>785.24099999999999</c:v>
                      </c:pt>
                      <c:pt idx="13">
                        <c:v>614.87700000000041</c:v>
                      </c:pt>
                      <c:pt idx="14">
                        <c:v>1039.0840000000007</c:v>
                      </c:pt>
                      <c:pt idx="15">
                        <c:v>1120.5139999999992</c:v>
                      </c:pt>
                      <c:pt idx="16">
                        <c:v>976.16399999999885</c:v>
                      </c:pt>
                      <c:pt idx="17">
                        <c:v>884.51900000000023</c:v>
                      </c:pt>
                      <c:pt idx="18">
                        <c:v>826.55500000000029</c:v>
                      </c:pt>
                      <c:pt idx="19">
                        <c:v>645.49099999999817</c:v>
                      </c:pt>
                      <c:pt idx="20">
                        <c:v>556.10200000000259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361401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>
                    <a:solidFill>
                      <a:schemeClr val="tx1"/>
                    </a:solidFill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47615774100719888"/>
              <c:y val="0.830481071582965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400416"/>
        <c:crosses val="autoZero"/>
        <c:auto val="1"/>
        <c:lblAlgn val="ctr"/>
        <c:lblOffset val="100"/>
        <c:noMultiLvlLbl val="0"/>
      </c:catAx>
      <c:valAx>
        <c:axId val="361400416"/>
        <c:scaling>
          <c:orientation val="minMax"/>
          <c:max val="18000"/>
          <c:min val="10000"/>
        </c:scaling>
        <c:delete val="0"/>
        <c:axPos val="l"/>
        <c:majorGridlines>
          <c:spPr>
            <a:ln w="9525" cap="flat" cmpd="sng" algn="ctr">
              <a:solidFill>
                <a:srgbClr val="868686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>
                    <a:solidFill>
                      <a:schemeClr val="tx1"/>
                    </a:solidFill>
                  </a:rPr>
                  <a:t>Thousand Tonnes</a:t>
                </a:r>
              </a:p>
            </c:rich>
          </c:tx>
          <c:layout>
            <c:manualLayout>
              <c:xMode val="edge"/>
              <c:yMode val="edge"/>
              <c:x val="2.7282729312682528E-2"/>
              <c:y val="0.370918403408446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=0]0;[&lt;0.5]&quot;~&quot;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401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Total Outward Traffic</a:t>
            </a:r>
          </a:p>
        </c:rich>
      </c:tx>
      <c:layout>
        <c:manualLayout>
          <c:xMode val="edge"/>
          <c:yMode val="edge"/>
          <c:x val="0.41381380439507581"/>
          <c:y val="5.84511753518823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181042498865995"/>
          <c:y val="0.16510369494929905"/>
          <c:w val="0.84180893517977962"/>
          <c:h val="0.57797544590389749"/>
        </c:manualLayout>
      </c:layout>
      <c:barChart>
        <c:barDir val="col"/>
        <c:grouping val="clustered"/>
        <c:varyColors val="0"/>
        <c:ser>
          <c:idx val="6"/>
          <c:order val="6"/>
          <c:tx>
            <c:strRef>
              <c:f>'Table 1'!$G$28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'Table 1'!$A$29:$A$49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'Table 1'!$G$29:$G$49</c:f>
              <c:numCache>
                <c:formatCode>[=0]0;[&lt;0.5]"~";#,##0</c:formatCode>
                <c:ptCount val="21"/>
                <c:pt idx="0">
                  <c:v>5588.1320000000005</c:v>
                </c:pt>
                <c:pt idx="1">
                  <c:v>5857.0290000000005</c:v>
                </c:pt>
                <c:pt idx="2">
                  <c:v>6016.6239999999998</c:v>
                </c:pt>
                <c:pt idx="3">
                  <c:v>6211.5390000000007</c:v>
                </c:pt>
                <c:pt idx="4">
                  <c:v>6627.0290000000005</c:v>
                </c:pt>
                <c:pt idx="5">
                  <c:v>6723.6890000000003</c:v>
                </c:pt>
                <c:pt idx="6">
                  <c:v>7070.2439999999997</c:v>
                </c:pt>
                <c:pt idx="7">
                  <c:v>7497.0930000000008</c:v>
                </c:pt>
                <c:pt idx="8">
                  <c:v>7342.2130000000097</c:v>
                </c:pt>
                <c:pt idx="9">
                  <c:v>7356.2659999999996</c:v>
                </c:pt>
                <c:pt idx="10">
                  <c:v>7637.5360000000001</c:v>
                </c:pt>
                <c:pt idx="11">
                  <c:v>7042.7860000000001</c:v>
                </c:pt>
                <c:pt idx="12">
                  <c:v>8074.2920000000013</c:v>
                </c:pt>
                <c:pt idx="13">
                  <c:v>8786.8919999999907</c:v>
                </c:pt>
                <c:pt idx="14">
                  <c:v>8398.2630000000008</c:v>
                </c:pt>
                <c:pt idx="15">
                  <c:v>9207.1360000000004</c:v>
                </c:pt>
                <c:pt idx="16">
                  <c:v>9331.1319999999996</c:v>
                </c:pt>
                <c:pt idx="17">
                  <c:v>9738.509</c:v>
                </c:pt>
                <c:pt idx="18">
                  <c:v>10076.144</c:v>
                </c:pt>
                <c:pt idx="19">
                  <c:v>10493.365</c:v>
                </c:pt>
                <c:pt idx="20">
                  <c:v>11126.925999999999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1403160"/>
        <c:axId val="3614008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'Table 1'!$A$28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'Table 1'!$A$29:$A$49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1998</c:v>
                      </c:pt>
                      <c:pt idx="1">
                        <c:v>1999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  <c:pt idx="20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'Table 1'!$A$29:$A$49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1998</c:v>
                      </c:pt>
                      <c:pt idx="1">
                        <c:v>1999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  <c:pt idx="20">
                        <c:v>2018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1'!$B$28</c15:sqref>
                        </c15:formulaRef>
                      </c:ext>
                    </c:extLst>
                    <c:strCache>
                      <c:ptCount val="1"/>
                      <c:pt idx="0">
                        <c:v>Belfast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1'!$A$29:$A$49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1998</c:v>
                      </c:pt>
                      <c:pt idx="1">
                        <c:v>1999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  <c:pt idx="20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1'!$B$29:$B$49</c15:sqref>
                        </c15:formulaRef>
                      </c:ext>
                    </c:extLst>
                    <c:numCache>
                      <c:formatCode>[=0]0;[&lt;0.5]"~";#,##0</c:formatCode>
                      <c:ptCount val="21"/>
                      <c:pt idx="0">
                        <c:v>3342.7359999999999</c:v>
                      </c:pt>
                      <c:pt idx="1">
                        <c:v>3122.1219999999998</c:v>
                      </c:pt>
                      <c:pt idx="2">
                        <c:v>2747.5540000000001</c:v>
                      </c:pt>
                      <c:pt idx="3">
                        <c:v>3598.0360000000001</c:v>
                      </c:pt>
                      <c:pt idx="4">
                        <c:v>3628.1770000000001</c:v>
                      </c:pt>
                      <c:pt idx="5">
                        <c:v>3728.3629999999998</c:v>
                      </c:pt>
                      <c:pt idx="6">
                        <c:v>3691.3609999999999</c:v>
                      </c:pt>
                      <c:pt idx="7">
                        <c:v>3674.0720000000001</c:v>
                      </c:pt>
                      <c:pt idx="8">
                        <c:v>3625.00900000001</c:v>
                      </c:pt>
                      <c:pt idx="9">
                        <c:v>3712.3560000000002</c:v>
                      </c:pt>
                      <c:pt idx="10">
                        <c:v>3896.788</c:v>
                      </c:pt>
                      <c:pt idx="11">
                        <c:v>3642.9479999999999</c:v>
                      </c:pt>
                      <c:pt idx="12">
                        <c:v>4226.7060000000001</c:v>
                      </c:pt>
                      <c:pt idx="13">
                        <c:v>4947.0419999999904</c:v>
                      </c:pt>
                      <c:pt idx="14">
                        <c:v>5455.4229999999998</c:v>
                      </c:pt>
                      <c:pt idx="15">
                        <c:v>6296.1019999999999</c:v>
                      </c:pt>
                      <c:pt idx="16">
                        <c:v>6489.7110000000002</c:v>
                      </c:pt>
                      <c:pt idx="17">
                        <c:v>6580.6310000000003</c:v>
                      </c:pt>
                      <c:pt idx="18">
                        <c:v>6727.2240000000002</c:v>
                      </c:pt>
                      <c:pt idx="19">
                        <c:v>7052.5789999999997</c:v>
                      </c:pt>
                      <c:pt idx="20">
                        <c:v>7373.5540000000001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1'!$C$28</c15:sqref>
                        </c15:formulaRef>
                      </c:ext>
                    </c:extLst>
                    <c:strCache>
                      <c:ptCount val="1"/>
                      <c:pt idx="0">
                        <c:v>Larne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1'!$A$29:$A$49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1998</c:v>
                      </c:pt>
                      <c:pt idx="1">
                        <c:v>1999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  <c:pt idx="20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1'!$C$29:$C$49</c15:sqref>
                        </c15:formulaRef>
                      </c:ext>
                    </c:extLst>
                    <c:numCache>
                      <c:formatCode>[=0]0;[&lt;0.5]"~";#,##0</c:formatCode>
                      <c:ptCount val="21"/>
                      <c:pt idx="0">
                        <c:v>1488.2729999999999</c:v>
                      </c:pt>
                      <c:pt idx="1">
                        <c:v>1929.096</c:v>
                      </c:pt>
                      <c:pt idx="2">
                        <c:v>2271.1930000000002</c:v>
                      </c:pt>
                      <c:pt idx="3">
                        <c:v>1667.866</c:v>
                      </c:pt>
                      <c:pt idx="4">
                        <c:v>2082.7649999999999</c:v>
                      </c:pt>
                      <c:pt idx="5">
                        <c:v>2024.71</c:v>
                      </c:pt>
                      <c:pt idx="6">
                        <c:v>2296.7289999999998</c:v>
                      </c:pt>
                      <c:pt idx="7">
                        <c:v>2510.797</c:v>
                      </c:pt>
                      <c:pt idx="8">
                        <c:v>2498.4229999999998</c:v>
                      </c:pt>
                      <c:pt idx="9">
                        <c:v>2573.6669999999999</c:v>
                      </c:pt>
                      <c:pt idx="10">
                        <c:v>2416.8739999999998</c:v>
                      </c:pt>
                      <c:pt idx="11">
                        <c:v>1997.991</c:v>
                      </c:pt>
                      <c:pt idx="12">
                        <c:v>2194.4720000000002</c:v>
                      </c:pt>
                      <c:pt idx="13">
                        <c:v>2089.1849999999999</c:v>
                      </c:pt>
                      <c:pt idx="14">
                        <c:v>1430.63</c:v>
                      </c:pt>
                      <c:pt idx="15">
                        <c:v>1105.9459999999999</c:v>
                      </c:pt>
                      <c:pt idx="16">
                        <c:v>1103.0630000000001</c:v>
                      </c:pt>
                      <c:pt idx="17">
                        <c:v>1181.328</c:v>
                      </c:pt>
                      <c:pt idx="18">
                        <c:v>1298.0920000000001</c:v>
                      </c:pt>
                      <c:pt idx="19">
                        <c:v>1410.029</c:v>
                      </c:pt>
                      <c:pt idx="20">
                        <c:v>1342.5230000000001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1'!$D$28</c15:sqref>
                        </c15:formulaRef>
                      </c:ext>
                    </c:extLst>
                    <c:strCache>
                      <c:ptCount val="1"/>
                      <c:pt idx="0">
                        <c:v>Londonderry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1'!$A$29:$A$49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1998</c:v>
                      </c:pt>
                      <c:pt idx="1">
                        <c:v>1999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  <c:pt idx="20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1'!$D$29:$D$49</c15:sqref>
                        </c15:formulaRef>
                      </c:ext>
                    </c:extLst>
                    <c:numCache>
                      <c:formatCode>[=0]0;[&lt;0.5]"~";#,##0</c:formatCode>
                      <c:ptCount val="21"/>
                      <c:pt idx="0">
                        <c:v>33.433</c:v>
                      </c:pt>
                      <c:pt idx="1">
                        <c:v>18.609000000000002</c:v>
                      </c:pt>
                      <c:pt idx="2">
                        <c:v>18.091000000000001</c:v>
                      </c:pt>
                      <c:pt idx="3">
                        <c:v>17.177</c:v>
                      </c:pt>
                      <c:pt idx="4">
                        <c:v>42.442999999999998</c:v>
                      </c:pt>
                      <c:pt idx="5">
                        <c:v>37.430999999999997</c:v>
                      </c:pt>
                      <c:pt idx="6">
                        <c:v>84.795000000000002</c:v>
                      </c:pt>
                      <c:pt idx="7">
                        <c:v>40.488</c:v>
                      </c:pt>
                      <c:pt idx="8">
                        <c:v>81.372</c:v>
                      </c:pt>
                      <c:pt idx="9">
                        <c:v>98.281000000000006</c:v>
                      </c:pt>
                      <c:pt idx="10">
                        <c:v>53.636000000000003</c:v>
                      </c:pt>
                      <c:pt idx="11">
                        <c:v>77.164000000000001</c:v>
                      </c:pt>
                      <c:pt idx="12">
                        <c:v>61.02</c:v>
                      </c:pt>
                      <c:pt idx="13">
                        <c:v>156.505</c:v>
                      </c:pt>
                      <c:pt idx="14">
                        <c:v>96.165999999999997</c:v>
                      </c:pt>
                      <c:pt idx="15">
                        <c:v>115.29300000000001</c:v>
                      </c:pt>
                      <c:pt idx="16">
                        <c:v>105.008</c:v>
                      </c:pt>
                      <c:pt idx="17">
                        <c:v>69.7</c:v>
                      </c:pt>
                      <c:pt idx="18">
                        <c:v>80.156000000000006</c:v>
                      </c:pt>
                      <c:pt idx="19">
                        <c:v>97.385999999999996</c:v>
                      </c:pt>
                      <c:pt idx="20">
                        <c:v>102.77300000000008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1'!$E$28</c15:sqref>
                        </c15:formulaRef>
                      </c:ext>
                    </c:extLst>
                    <c:strCache>
                      <c:ptCount val="1"/>
                      <c:pt idx="0">
                        <c:v>Warrenpoint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1'!$A$29:$A$49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1998</c:v>
                      </c:pt>
                      <c:pt idx="1">
                        <c:v>1999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  <c:pt idx="20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1'!$E$29:$E$49</c15:sqref>
                        </c15:formulaRef>
                      </c:ext>
                    </c:extLst>
                    <c:numCache>
                      <c:formatCode>[=0]0;[&lt;0.5]"~";#,##0</c:formatCode>
                      <c:ptCount val="21"/>
                      <c:pt idx="0">
                        <c:v>491.34100000000001</c:v>
                      </c:pt>
                      <c:pt idx="1">
                        <c:v>519.16499999999996</c:v>
                      </c:pt>
                      <c:pt idx="2">
                        <c:v>551.58199999999999</c:v>
                      </c:pt>
                      <c:pt idx="3">
                        <c:v>500.24</c:v>
                      </c:pt>
                      <c:pt idx="4">
                        <c:v>582.57399999999996</c:v>
                      </c:pt>
                      <c:pt idx="5">
                        <c:v>578.51099999999997</c:v>
                      </c:pt>
                      <c:pt idx="6">
                        <c:v>623.95299999999997</c:v>
                      </c:pt>
                      <c:pt idx="7">
                        <c:v>781.01900000000001</c:v>
                      </c:pt>
                      <c:pt idx="8">
                        <c:v>814.48599999999999</c:v>
                      </c:pt>
                      <c:pt idx="9">
                        <c:v>740.10599999999999</c:v>
                      </c:pt>
                      <c:pt idx="10">
                        <c:v>813.43499999999995</c:v>
                      </c:pt>
                      <c:pt idx="11">
                        <c:v>879.96100000000001</c:v>
                      </c:pt>
                      <c:pt idx="12">
                        <c:v>990.154</c:v>
                      </c:pt>
                      <c:pt idx="13">
                        <c:v>1079.146</c:v>
                      </c:pt>
                      <c:pt idx="14">
                        <c:v>1086.5809999999999</c:v>
                      </c:pt>
                      <c:pt idx="15">
                        <c:v>1217.546</c:v>
                      </c:pt>
                      <c:pt idx="16">
                        <c:v>1367.1320000000001</c:v>
                      </c:pt>
                      <c:pt idx="17">
                        <c:v>1418.425</c:v>
                      </c:pt>
                      <c:pt idx="18">
                        <c:v>1588.046</c:v>
                      </c:pt>
                      <c:pt idx="19">
                        <c:v>1609.5920000000001</c:v>
                      </c:pt>
                      <c:pt idx="20">
                        <c:v>1617.422</c:v>
                      </c:pt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1'!$F$28</c15:sqref>
                        </c15:formulaRef>
                      </c:ext>
                    </c:extLst>
                    <c:strCache>
                      <c:ptCount val="1"/>
                      <c:pt idx="0">
                        <c:v>Other Ports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1'!$A$29:$A$49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1998</c:v>
                      </c:pt>
                      <c:pt idx="1">
                        <c:v>1999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  <c:pt idx="20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1'!$F$29:$F$49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1"/>
                      <c:pt idx="0">
                        <c:v>232</c:v>
                      </c:pt>
                      <c:pt idx="1">
                        <c:v>268</c:v>
                      </c:pt>
                      <c:pt idx="2">
                        <c:v>428</c:v>
                      </c:pt>
                      <c:pt idx="3">
                        <c:v>429</c:v>
                      </c:pt>
                      <c:pt idx="4">
                        <c:v>291</c:v>
                      </c:pt>
                      <c:pt idx="5">
                        <c:v>355</c:v>
                      </c:pt>
                      <c:pt idx="6">
                        <c:v>373</c:v>
                      </c:pt>
                      <c:pt idx="7">
                        <c:v>490</c:v>
                      </c:pt>
                      <c:pt idx="8">
                        <c:v>323</c:v>
                      </c:pt>
                      <c:pt idx="9">
                        <c:v>232</c:v>
                      </c:pt>
                      <c:pt idx="10">
                        <c:v>457</c:v>
                      </c:pt>
                      <c:pt idx="11">
                        <c:v>445</c:v>
                      </c:pt>
                      <c:pt idx="12">
                        <c:v>602</c:v>
                      </c:pt>
                      <c:pt idx="13">
                        <c:v>515</c:v>
                      </c:pt>
                      <c:pt idx="14">
                        <c:v>330</c:v>
                      </c:pt>
                      <c:pt idx="15">
                        <c:v>472</c:v>
                      </c:pt>
                      <c:pt idx="16">
                        <c:v>226</c:v>
                      </c:pt>
                      <c:pt idx="17">
                        <c:v>489</c:v>
                      </c:pt>
                      <c:pt idx="18">
                        <c:v>383</c:v>
                      </c:pt>
                      <c:pt idx="19">
                        <c:v>323.36499999999978</c:v>
                      </c:pt>
                      <c:pt idx="20">
                        <c:v>690.65399999999954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361403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>
                    <a:solidFill>
                      <a:schemeClr val="tx1"/>
                    </a:solidFill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48335361456957898"/>
              <c:y val="0.829082254085089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400808"/>
        <c:crosses val="autoZero"/>
        <c:auto val="1"/>
        <c:lblAlgn val="ctr"/>
        <c:lblOffset val="100"/>
        <c:noMultiLvlLbl val="0"/>
      </c:catAx>
      <c:valAx>
        <c:axId val="361400808"/>
        <c:scaling>
          <c:orientation val="minMax"/>
          <c:max val="11500"/>
          <c:min val="4500"/>
        </c:scaling>
        <c:delete val="0"/>
        <c:axPos val="l"/>
        <c:majorGridlines>
          <c:spPr>
            <a:ln w="9525" cap="flat" cmpd="sng" algn="ctr">
              <a:solidFill>
                <a:srgbClr val="868686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>
                    <a:solidFill>
                      <a:schemeClr val="tx1"/>
                    </a:solidFill>
                  </a:rPr>
                  <a:t>Thousand Tonnes</a:t>
                </a:r>
              </a:p>
            </c:rich>
          </c:tx>
          <c:layout>
            <c:manualLayout>
              <c:xMode val="edge"/>
              <c:yMode val="edge"/>
              <c:x val="2.8298243927966583E-2"/>
              <c:y val="0.3715813212661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=0]0;[&lt;0.5]&quot;~&quot;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403160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Total Traffic</a:t>
            </a:r>
          </a:p>
        </c:rich>
      </c:tx>
      <c:layout>
        <c:manualLayout>
          <c:xMode val="edge"/>
          <c:yMode val="edge"/>
          <c:x val="0.46802802473362015"/>
          <c:y val="6.6801343259294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999524378246471"/>
          <c:y val="0.16510369494929905"/>
          <c:w val="0.86499925509555986"/>
          <c:h val="0.57980229169371966"/>
        </c:manualLayout>
      </c:layout>
      <c:barChart>
        <c:barDir val="col"/>
        <c:grouping val="clustered"/>
        <c:varyColors val="0"/>
        <c:ser>
          <c:idx val="6"/>
          <c:order val="6"/>
          <c:tx>
            <c:strRef>
              <c:f>'Table 1'!$G$52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'Table 1'!$A$53:$A$73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'Table 1'!$G$53:$G$73</c:f>
              <c:numCache>
                <c:formatCode>_-* #,##0_-;\-* #,##0_-;_-* "-"??_-;_-@_-</c:formatCode>
                <c:ptCount val="21"/>
                <c:pt idx="0">
                  <c:v>20078.904999999999</c:v>
                </c:pt>
                <c:pt idx="1">
                  <c:v>21283.673999999999</c:v>
                </c:pt>
                <c:pt idx="2">
                  <c:v>21434.315999999999</c:v>
                </c:pt>
                <c:pt idx="3">
                  <c:v>21166.920999999991</c:v>
                </c:pt>
                <c:pt idx="4">
                  <c:v>21362.85</c:v>
                </c:pt>
                <c:pt idx="5">
                  <c:v>21973.30000000001</c:v>
                </c:pt>
                <c:pt idx="6">
                  <c:v>23392.553999999996</c:v>
                </c:pt>
                <c:pt idx="7">
                  <c:v>24054.871999999992</c:v>
                </c:pt>
                <c:pt idx="8">
                  <c:v>24484.911</c:v>
                </c:pt>
                <c:pt idx="9">
                  <c:v>23867.969000000001</c:v>
                </c:pt>
                <c:pt idx="10">
                  <c:v>23497.428</c:v>
                </c:pt>
                <c:pt idx="11">
                  <c:v>20785.522000000012</c:v>
                </c:pt>
                <c:pt idx="12">
                  <c:v>22911.052000000003</c:v>
                </c:pt>
                <c:pt idx="13">
                  <c:v>23251.552999999993</c:v>
                </c:pt>
                <c:pt idx="14">
                  <c:v>23555.732000000004</c:v>
                </c:pt>
                <c:pt idx="15">
                  <c:v>25321.976999999999</c:v>
                </c:pt>
                <c:pt idx="16">
                  <c:v>25073.475999999999</c:v>
                </c:pt>
                <c:pt idx="17">
                  <c:v>25311.072</c:v>
                </c:pt>
                <c:pt idx="18">
                  <c:v>26550</c:v>
                </c:pt>
                <c:pt idx="19" formatCode="#,##0_ ;\-#,##0\ ">
                  <c:v>27133.680999999997</c:v>
                </c:pt>
                <c:pt idx="20">
                  <c:v>28387.800999999999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3444960"/>
        <c:axId val="3634469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'Table 1'!$A$52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'Table 1'!$A$53:$A$73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1998</c:v>
                      </c:pt>
                      <c:pt idx="1">
                        <c:v>1999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  <c:pt idx="20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'Table 1'!$A$53:$A$73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1998</c:v>
                      </c:pt>
                      <c:pt idx="1">
                        <c:v>1999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  <c:pt idx="20">
                        <c:v>2018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1'!$B$52</c15:sqref>
                        </c15:formulaRef>
                      </c:ext>
                    </c:extLst>
                    <c:strCache>
                      <c:ptCount val="1"/>
                      <c:pt idx="0">
                        <c:v>Belfast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1'!$A$53:$A$73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1998</c:v>
                      </c:pt>
                      <c:pt idx="1">
                        <c:v>1999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  <c:pt idx="20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1'!$B$53:$B$73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1"/>
                      <c:pt idx="0">
                        <c:v>12510.322</c:v>
                      </c:pt>
                      <c:pt idx="1">
                        <c:v>12861.978999999999</c:v>
                      </c:pt>
                      <c:pt idx="2">
                        <c:v>12483.808000000001</c:v>
                      </c:pt>
                      <c:pt idx="3">
                        <c:v>13402.46799999999</c:v>
                      </c:pt>
                      <c:pt idx="4">
                        <c:v>12824.816999999999</c:v>
                      </c:pt>
                      <c:pt idx="5">
                        <c:v>13201.409000000009</c:v>
                      </c:pt>
                      <c:pt idx="6">
                        <c:v>13558.562999999998</c:v>
                      </c:pt>
                      <c:pt idx="7">
                        <c:v>13499.786999999989</c:v>
                      </c:pt>
                      <c:pt idx="8">
                        <c:v>13514.203000000001</c:v>
                      </c:pt>
                      <c:pt idx="9">
                        <c:v>13416.378999999999</c:v>
                      </c:pt>
                      <c:pt idx="10">
                        <c:v>13039.864</c:v>
                      </c:pt>
                      <c:pt idx="11">
                        <c:v>12049.51100000001</c:v>
                      </c:pt>
                      <c:pt idx="12">
                        <c:v>12826.864</c:v>
                      </c:pt>
                      <c:pt idx="13">
                        <c:v>13561.27299999999</c:v>
                      </c:pt>
                      <c:pt idx="14">
                        <c:v>15185.967000000001</c:v>
                      </c:pt>
                      <c:pt idx="15">
                        <c:v>16783.066999999999</c:v>
                      </c:pt>
                      <c:pt idx="16">
                        <c:v>16792.969000000001</c:v>
                      </c:pt>
                      <c:pt idx="17">
                        <c:v>16700.115000000002</c:v>
                      </c:pt>
                      <c:pt idx="18">
                        <c:v>17553</c:v>
                      </c:pt>
                      <c:pt idx="19" formatCode="#,##0_ ;\-#,##0\ ">
                        <c:v>18225.929</c:v>
                      </c:pt>
                      <c:pt idx="20">
                        <c:v>18938.605999999996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1'!$C$52</c15:sqref>
                        </c15:formulaRef>
                      </c:ext>
                    </c:extLst>
                    <c:strCache>
                      <c:ptCount val="1"/>
                      <c:pt idx="0">
                        <c:v>Larne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1'!$A$53:$A$73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1998</c:v>
                      </c:pt>
                      <c:pt idx="1">
                        <c:v>1999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  <c:pt idx="20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1'!$C$53:$C$73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1"/>
                      <c:pt idx="0">
                        <c:v>3388.5519999999997</c:v>
                      </c:pt>
                      <c:pt idx="1">
                        <c:v>4031.6219999999998</c:v>
                      </c:pt>
                      <c:pt idx="2">
                        <c:v>4507.6100000000006</c:v>
                      </c:pt>
                      <c:pt idx="3">
                        <c:v>3519.739</c:v>
                      </c:pt>
                      <c:pt idx="4">
                        <c:v>4294.8230000000003</c:v>
                      </c:pt>
                      <c:pt idx="5">
                        <c:v>4319.4539999999997</c:v>
                      </c:pt>
                      <c:pt idx="6">
                        <c:v>4983.5609999999997</c:v>
                      </c:pt>
                      <c:pt idx="7">
                        <c:v>5495.9400000000005</c:v>
                      </c:pt>
                      <c:pt idx="8">
                        <c:v>5488.9059999999999</c:v>
                      </c:pt>
                      <c:pt idx="9">
                        <c:v>5463.5519999999997</c:v>
                      </c:pt>
                      <c:pt idx="10">
                        <c:v>5165.8869999999997</c:v>
                      </c:pt>
                      <c:pt idx="11">
                        <c:v>4297.2829999999994</c:v>
                      </c:pt>
                      <c:pt idx="12">
                        <c:v>4613.6980000000003</c:v>
                      </c:pt>
                      <c:pt idx="13">
                        <c:v>4394.9949999999999</c:v>
                      </c:pt>
                      <c:pt idx="14">
                        <c:v>2912.9</c:v>
                      </c:pt>
                      <c:pt idx="15">
                        <c:v>2368.6559999999999</c:v>
                      </c:pt>
                      <c:pt idx="16">
                        <c:v>2377.8040000000001</c:v>
                      </c:pt>
                      <c:pt idx="17">
                        <c:v>2559.2449999999999</c:v>
                      </c:pt>
                      <c:pt idx="18">
                        <c:v>2770</c:v>
                      </c:pt>
                      <c:pt idx="19" formatCode="#,##0_ ;\-#,##0\ ">
                        <c:v>2872.0680000000002</c:v>
                      </c:pt>
                      <c:pt idx="20">
                        <c:v>2902.2130000000002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1'!$D$52</c15:sqref>
                        </c15:formulaRef>
                      </c:ext>
                    </c:extLst>
                    <c:strCache>
                      <c:ptCount val="1"/>
                      <c:pt idx="0">
                        <c:v>Londonderry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1'!$A$53:$A$73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1998</c:v>
                      </c:pt>
                      <c:pt idx="1">
                        <c:v>1999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  <c:pt idx="20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1'!$D$53:$D$73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1"/>
                      <c:pt idx="0">
                        <c:v>1127.4659999999999</c:v>
                      </c:pt>
                      <c:pt idx="1">
                        <c:v>1216.278</c:v>
                      </c:pt>
                      <c:pt idx="2">
                        <c:v>1133.1289999999999</c:v>
                      </c:pt>
                      <c:pt idx="3">
                        <c:v>1059.9259999999999</c:v>
                      </c:pt>
                      <c:pt idx="4">
                        <c:v>1064.7750000000001</c:v>
                      </c:pt>
                      <c:pt idx="5">
                        <c:v>1172.0440000000001</c:v>
                      </c:pt>
                      <c:pt idx="6">
                        <c:v>1391.79</c:v>
                      </c:pt>
                      <c:pt idx="7">
                        <c:v>1150.8340000000001</c:v>
                      </c:pt>
                      <c:pt idx="8">
                        <c:v>1689.7170000000001</c:v>
                      </c:pt>
                      <c:pt idx="9">
                        <c:v>1934.4299999999998</c:v>
                      </c:pt>
                      <c:pt idx="10">
                        <c:v>1839.35</c:v>
                      </c:pt>
                      <c:pt idx="11">
                        <c:v>1619.259</c:v>
                      </c:pt>
                      <c:pt idx="12">
                        <c:v>1756.539</c:v>
                      </c:pt>
                      <c:pt idx="13">
                        <c:v>1739.9110000000001</c:v>
                      </c:pt>
                      <c:pt idx="14">
                        <c:v>1659.078</c:v>
                      </c:pt>
                      <c:pt idx="15">
                        <c:v>1870.723</c:v>
                      </c:pt>
                      <c:pt idx="16">
                        <c:v>1794.4390000000001</c:v>
                      </c:pt>
                      <c:pt idx="17">
                        <c:v>1758.8810000000001</c:v>
                      </c:pt>
                      <c:pt idx="18">
                        <c:v>1849</c:v>
                      </c:pt>
                      <c:pt idx="19" formatCode="#,##0_ ;\-#,##0\ ">
                        <c:v>1807.808</c:v>
                      </c:pt>
                      <c:pt idx="20">
                        <c:v>1854.0450000000005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1'!$E$52</c15:sqref>
                        </c15:formulaRef>
                      </c:ext>
                    </c:extLst>
                    <c:strCache>
                      <c:ptCount val="1"/>
                      <c:pt idx="0">
                        <c:v>Warrenpoint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1'!$A$53:$A$73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1998</c:v>
                      </c:pt>
                      <c:pt idx="1">
                        <c:v>1999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  <c:pt idx="20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1'!$E$53:$E$73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1"/>
                      <c:pt idx="0">
                        <c:v>1563.0549999999998</c:v>
                      </c:pt>
                      <c:pt idx="1">
                        <c:v>1714.777</c:v>
                      </c:pt>
                      <c:pt idx="2">
                        <c:v>1675.721</c:v>
                      </c:pt>
                      <c:pt idx="3">
                        <c:v>1480.3970000000008</c:v>
                      </c:pt>
                      <c:pt idx="4">
                        <c:v>1825.5520000000001</c:v>
                      </c:pt>
                      <c:pt idx="5">
                        <c:v>1879.509</c:v>
                      </c:pt>
                      <c:pt idx="6">
                        <c:v>1966.643</c:v>
                      </c:pt>
                      <c:pt idx="7">
                        <c:v>2436.4830000000002</c:v>
                      </c:pt>
                      <c:pt idx="8">
                        <c:v>2307.1439999999998</c:v>
                      </c:pt>
                      <c:pt idx="9">
                        <c:v>1999.0540000000001</c:v>
                      </c:pt>
                      <c:pt idx="10">
                        <c:v>2118.66</c:v>
                      </c:pt>
                      <c:pt idx="11">
                        <c:v>1840.575</c:v>
                      </c:pt>
                      <c:pt idx="12">
                        <c:v>2326.77</c:v>
                      </c:pt>
                      <c:pt idx="13">
                        <c:v>2425.4830000000002</c:v>
                      </c:pt>
                      <c:pt idx="14">
                        <c:v>2429.2399999999998</c:v>
                      </c:pt>
                      <c:pt idx="15">
                        <c:v>2706.768</c:v>
                      </c:pt>
                      <c:pt idx="16">
                        <c:v>2865.8820000000001</c:v>
                      </c:pt>
                      <c:pt idx="17">
                        <c:v>2919.8869999999997</c:v>
                      </c:pt>
                      <c:pt idx="18">
                        <c:v>3168</c:v>
                      </c:pt>
                      <c:pt idx="19" formatCode="#,##0_ ;\-#,##0\ ">
                        <c:v>3258.6059999999998</c:v>
                      </c:pt>
                      <c:pt idx="20">
                        <c:v>3446.1810000000005</c:v>
                      </c:pt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1'!$F$52</c15:sqref>
                        </c15:formulaRef>
                      </c:ext>
                    </c:extLst>
                    <c:strCache>
                      <c:ptCount val="1"/>
                      <c:pt idx="0">
                        <c:v>Other Ports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1'!$A$53:$A$73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1998</c:v>
                      </c:pt>
                      <c:pt idx="1">
                        <c:v>1999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  <c:pt idx="20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1'!$F$53:$F$73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1"/>
                      <c:pt idx="0">
                        <c:v>1489.1610000000001</c:v>
                      </c:pt>
                      <c:pt idx="1">
                        <c:v>1458.9809999999998</c:v>
                      </c:pt>
                      <c:pt idx="2">
                        <c:v>1633.844000000001</c:v>
                      </c:pt>
                      <c:pt idx="3">
                        <c:v>1705.1710000000003</c:v>
                      </c:pt>
                      <c:pt idx="4">
                        <c:v>1352.8129999999983</c:v>
                      </c:pt>
                      <c:pt idx="5">
                        <c:v>1401.2099999999991</c:v>
                      </c:pt>
                      <c:pt idx="6">
                        <c:v>1491.5909999999985</c:v>
                      </c:pt>
                      <c:pt idx="7">
                        <c:v>1471.1110000000026</c:v>
                      </c:pt>
                      <c:pt idx="8">
                        <c:v>1485.018</c:v>
                      </c:pt>
                      <c:pt idx="9">
                        <c:v>1054.6980000000021</c:v>
                      </c:pt>
                      <c:pt idx="10">
                        <c:v>1333.8639999999978</c:v>
                      </c:pt>
                      <c:pt idx="11">
                        <c:v>979.1720000000023</c:v>
                      </c:pt>
                      <c:pt idx="12">
                        <c:v>1387.241</c:v>
                      </c:pt>
                      <c:pt idx="13">
                        <c:v>1129.8770000000004</c:v>
                      </c:pt>
                      <c:pt idx="14">
                        <c:v>1369.0840000000007</c:v>
                      </c:pt>
                      <c:pt idx="15">
                        <c:v>1592.5139999999992</c:v>
                      </c:pt>
                      <c:pt idx="16">
                        <c:v>1202.1639999999989</c:v>
                      </c:pt>
                      <c:pt idx="17">
                        <c:v>1373.5190000000002</c:v>
                      </c:pt>
                      <c:pt idx="18">
                        <c:v>1210</c:v>
                      </c:pt>
                      <c:pt idx="19" formatCode="#,##0_ ;\-#,##0\ ">
                        <c:v>968.85599999999795</c:v>
                      </c:pt>
                      <c:pt idx="20">
                        <c:v>1246.7560000000021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363444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>
                    <a:solidFill>
                      <a:schemeClr val="tx1"/>
                    </a:solidFill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50313359332127383"/>
              <c:y val="0.84694175100391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446920"/>
        <c:crosses val="autoZero"/>
        <c:auto val="1"/>
        <c:lblAlgn val="ctr"/>
        <c:lblOffset val="100"/>
        <c:noMultiLvlLbl val="0"/>
      </c:catAx>
      <c:valAx>
        <c:axId val="363446920"/>
        <c:scaling>
          <c:orientation val="minMax"/>
          <c:min val="14000"/>
        </c:scaling>
        <c:delete val="0"/>
        <c:axPos val="l"/>
        <c:majorGridlines>
          <c:spPr>
            <a:ln w="9525" cap="flat" cmpd="sng" algn="ctr">
              <a:solidFill>
                <a:srgbClr val="868686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>
                    <a:solidFill>
                      <a:schemeClr val="tx1"/>
                    </a:solidFill>
                  </a:rPr>
                  <a:t>Thousand Tonnes</a:t>
                </a:r>
              </a:p>
            </c:rich>
          </c:tx>
          <c:layout>
            <c:manualLayout>
              <c:xMode val="edge"/>
              <c:yMode val="edge"/>
              <c:x val="2.8291471364202899E-2"/>
              <c:y val="0.3745822861378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444960"/>
        <c:crosses val="autoZero"/>
        <c:crossBetween val="between"/>
        <c:min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797" cy="607218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6797" cy="607218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6797" cy="607218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tabSelected="1" zoomScale="70" zoomScaleNormal="70" workbookViewId="0">
      <selection activeCell="M22" sqref="M22"/>
    </sheetView>
  </sheetViews>
  <sheetFormatPr defaultColWidth="9.140625" defaultRowHeight="15" x14ac:dyDescent="0.2"/>
  <cols>
    <col min="1" max="1" width="11.85546875" style="1" customWidth="1"/>
    <col min="2" max="2" width="11.7109375" style="1" customWidth="1"/>
    <col min="3" max="3" width="12.140625" style="1" customWidth="1"/>
    <col min="4" max="5" width="16.85546875" style="1" customWidth="1"/>
    <col min="6" max="6" width="11.28515625" style="1" customWidth="1"/>
    <col min="7" max="7" width="11.7109375" style="1" customWidth="1"/>
    <col min="8" max="16384" width="9.140625" style="1"/>
  </cols>
  <sheetData>
    <row r="1" spans="1:7" ht="15.75" x14ac:dyDescent="0.25">
      <c r="A1" s="2" t="s">
        <v>11</v>
      </c>
    </row>
    <row r="3" spans="1:7" ht="15.75" x14ac:dyDescent="0.25">
      <c r="A3" s="7" t="s">
        <v>0</v>
      </c>
      <c r="G3" s="9" t="s">
        <v>1</v>
      </c>
    </row>
    <row r="4" spans="1:7" ht="31.5" x14ac:dyDescent="0.2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9</v>
      </c>
      <c r="G4" s="12" t="s">
        <v>7</v>
      </c>
    </row>
    <row r="5" spans="1:7" ht="15.75" x14ac:dyDescent="0.2">
      <c r="A5" s="13">
        <v>1998</v>
      </c>
      <c r="B5" s="14">
        <v>9167.5859999999993</v>
      </c>
      <c r="C5" s="15">
        <v>1900.279</v>
      </c>
      <c r="D5" s="15">
        <v>1094.0329999999999</v>
      </c>
      <c r="E5" s="15">
        <v>1071.7139999999999</v>
      </c>
      <c r="F5" s="16">
        <v>1257.1610000000001</v>
      </c>
      <c r="G5" s="17">
        <v>14490.772999999999</v>
      </c>
    </row>
    <row r="6" spans="1:7" ht="15.75" x14ac:dyDescent="0.2">
      <c r="A6" s="3">
        <v>1999</v>
      </c>
      <c r="B6" s="18">
        <v>9739.857</v>
      </c>
      <c r="C6" s="19">
        <v>2102.5259999999998</v>
      </c>
      <c r="D6" s="19">
        <v>1197.6690000000001</v>
      </c>
      <c r="E6" s="19">
        <v>1195.6120000000001</v>
      </c>
      <c r="F6" s="20">
        <v>1190.9809999999998</v>
      </c>
      <c r="G6" s="21">
        <v>15426.645</v>
      </c>
    </row>
    <row r="7" spans="1:7" ht="15.75" x14ac:dyDescent="0.2">
      <c r="A7" s="3">
        <v>2000</v>
      </c>
      <c r="B7" s="18">
        <v>9736.2540000000008</v>
      </c>
      <c r="C7" s="19">
        <v>2236.4169999999999</v>
      </c>
      <c r="D7" s="19">
        <v>1115.038</v>
      </c>
      <c r="E7" s="19">
        <v>1124.1389999999999</v>
      </c>
      <c r="F7" s="20">
        <v>1205.844000000001</v>
      </c>
      <c r="G7" s="21">
        <v>15417.692000000001</v>
      </c>
    </row>
    <row r="8" spans="1:7" ht="15.75" x14ac:dyDescent="0.2">
      <c r="A8" s="3">
        <v>2001</v>
      </c>
      <c r="B8" s="18">
        <v>9804.4319999999898</v>
      </c>
      <c r="C8" s="19">
        <v>1851.873</v>
      </c>
      <c r="D8" s="19">
        <v>1042.749</v>
      </c>
      <c r="E8" s="19">
        <v>980.15700000000095</v>
      </c>
      <c r="F8" s="20">
        <v>1276.1710000000003</v>
      </c>
      <c r="G8" s="21">
        <v>14955.381999999991</v>
      </c>
    </row>
    <row r="9" spans="1:7" ht="15.75" x14ac:dyDescent="0.25">
      <c r="A9" s="5">
        <v>2002</v>
      </c>
      <c r="B9" s="18">
        <v>9196.64</v>
      </c>
      <c r="C9" s="19">
        <v>2212.058</v>
      </c>
      <c r="D9" s="19">
        <v>1022.332</v>
      </c>
      <c r="E9" s="19">
        <v>1242.9780000000001</v>
      </c>
      <c r="F9" s="20">
        <v>1061.8129999999983</v>
      </c>
      <c r="G9" s="21">
        <v>14735.821</v>
      </c>
    </row>
    <row r="10" spans="1:7" ht="15.75" x14ac:dyDescent="0.25">
      <c r="A10" s="5">
        <v>2003</v>
      </c>
      <c r="B10" s="18">
        <v>9473.0460000000094</v>
      </c>
      <c r="C10" s="19">
        <v>2294.7440000000001</v>
      </c>
      <c r="D10" s="19">
        <v>1134.6130000000001</v>
      </c>
      <c r="E10" s="19">
        <v>1300.998</v>
      </c>
      <c r="F10" s="20">
        <v>1046.2099999999991</v>
      </c>
      <c r="G10" s="21">
        <v>15249.611000000008</v>
      </c>
    </row>
    <row r="11" spans="1:7" ht="15.75" x14ac:dyDescent="0.25">
      <c r="A11" s="5">
        <v>2004</v>
      </c>
      <c r="B11" s="18">
        <v>9867.2019999999993</v>
      </c>
      <c r="C11" s="19">
        <v>2686.8319999999999</v>
      </c>
      <c r="D11" s="19">
        <v>1306.9949999999999</v>
      </c>
      <c r="E11" s="19">
        <v>1342.69</v>
      </c>
      <c r="F11" s="20">
        <v>1118.5909999999985</v>
      </c>
      <c r="G11" s="21">
        <v>16322.309999999998</v>
      </c>
    </row>
    <row r="12" spans="1:7" ht="15.75" x14ac:dyDescent="0.2">
      <c r="A12" s="3">
        <v>2005</v>
      </c>
      <c r="B12" s="18">
        <v>9825.7149999999892</v>
      </c>
      <c r="C12" s="19">
        <v>2985.143</v>
      </c>
      <c r="D12" s="19">
        <v>1110.346</v>
      </c>
      <c r="E12" s="19">
        <v>1655.4639999999999</v>
      </c>
      <c r="F12" s="20">
        <v>981.1110000000026</v>
      </c>
      <c r="G12" s="21">
        <v>16557.778999999991</v>
      </c>
    </row>
    <row r="13" spans="1:7" ht="15.75" x14ac:dyDescent="0.2">
      <c r="A13" s="3">
        <v>2006</v>
      </c>
      <c r="B13" s="18">
        <v>9889.1939999999904</v>
      </c>
      <c r="C13" s="19">
        <v>2990.4830000000002</v>
      </c>
      <c r="D13" s="19">
        <v>1608.345</v>
      </c>
      <c r="E13" s="19">
        <v>1492.6579999999999</v>
      </c>
      <c r="F13" s="20">
        <v>1162.018</v>
      </c>
      <c r="G13" s="21">
        <v>17142.697999999989</v>
      </c>
    </row>
    <row r="14" spans="1:7" ht="15.75" x14ac:dyDescent="0.2">
      <c r="A14" s="3">
        <v>2007</v>
      </c>
      <c r="B14" s="18">
        <v>9704.0229999999992</v>
      </c>
      <c r="C14" s="19">
        <v>2889.8850000000002</v>
      </c>
      <c r="D14" s="19">
        <v>1836.1489999999999</v>
      </c>
      <c r="E14" s="19">
        <v>1258.9480000000001</v>
      </c>
      <c r="F14" s="20">
        <v>822.69800000000214</v>
      </c>
      <c r="G14" s="21">
        <v>16511.703000000001</v>
      </c>
    </row>
    <row r="15" spans="1:7" ht="15.75" x14ac:dyDescent="0.2">
      <c r="A15" s="3">
        <v>2008</v>
      </c>
      <c r="B15" s="18">
        <v>9143.0759999999991</v>
      </c>
      <c r="C15" s="19">
        <v>2749.0129999999999</v>
      </c>
      <c r="D15" s="19">
        <v>1785.7139999999999</v>
      </c>
      <c r="E15" s="19">
        <v>1305.2249999999999</v>
      </c>
      <c r="F15" s="20">
        <v>876.86399999999776</v>
      </c>
      <c r="G15" s="21">
        <v>15859.891999999998</v>
      </c>
    </row>
    <row r="16" spans="1:7" ht="15.75" x14ac:dyDescent="0.2">
      <c r="A16" s="3">
        <v>2009</v>
      </c>
      <c r="B16" s="18">
        <v>8406.5630000000092</v>
      </c>
      <c r="C16" s="19">
        <v>2299.2919999999999</v>
      </c>
      <c r="D16" s="19">
        <v>1542.095</v>
      </c>
      <c r="E16" s="19">
        <v>960.61400000000003</v>
      </c>
      <c r="F16" s="20">
        <v>534.1720000000023</v>
      </c>
      <c r="G16" s="21">
        <v>13742.73600000001</v>
      </c>
    </row>
    <row r="17" spans="1:10" ht="15.75" x14ac:dyDescent="0.2">
      <c r="A17" s="3">
        <v>2010</v>
      </c>
      <c r="B17" s="18">
        <v>8600.1579999999994</v>
      </c>
      <c r="C17" s="19">
        <v>2419.2260000000001</v>
      </c>
      <c r="D17" s="19">
        <v>1695.519</v>
      </c>
      <c r="E17" s="19">
        <v>1336.616</v>
      </c>
      <c r="F17" s="20">
        <v>785.24099999999999</v>
      </c>
      <c r="G17" s="21">
        <v>14836.76</v>
      </c>
    </row>
    <row r="18" spans="1:10" ht="15.75" x14ac:dyDescent="0.2">
      <c r="A18" s="3">
        <v>2011</v>
      </c>
      <c r="B18" s="18">
        <v>8614.2309999999998</v>
      </c>
      <c r="C18" s="19">
        <v>2305.81</v>
      </c>
      <c r="D18" s="19">
        <v>1583.4059999999999</v>
      </c>
      <c r="E18" s="19">
        <v>1346.337</v>
      </c>
      <c r="F18" s="20">
        <v>614.87700000000041</v>
      </c>
      <c r="G18" s="21">
        <v>14464.661</v>
      </c>
    </row>
    <row r="19" spans="1:10" ht="15.75" x14ac:dyDescent="0.2">
      <c r="A19" s="3">
        <v>2012</v>
      </c>
      <c r="B19" s="18">
        <v>9730.5439999999999</v>
      </c>
      <c r="C19" s="19">
        <v>1482.27</v>
      </c>
      <c r="D19" s="19">
        <v>1562.912</v>
      </c>
      <c r="E19" s="19">
        <v>1342.6590000000001</v>
      </c>
      <c r="F19" s="20">
        <v>1039.0840000000007</v>
      </c>
      <c r="G19" s="21">
        <v>15157.469000000001</v>
      </c>
    </row>
    <row r="20" spans="1:10" ht="15.75" x14ac:dyDescent="0.2">
      <c r="A20" s="3">
        <v>2013</v>
      </c>
      <c r="B20" s="18">
        <v>10486.965</v>
      </c>
      <c r="C20" s="19">
        <v>1262.71</v>
      </c>
      <c r="D20" s="19">
        <v>1755.43</v>
      </c>
      <c r="E20" s="19">
        <v>1489.222</v>
      </c>
      <c r="F20" s="20">
        <v>1120.5139999999992</v>
      </c>
      <c r="G20" s="21">
        <v>16114.840999999999</v>
      </c>
    </row>
    <row r="21" spans="1:10" ht="15.75" x14ac:dyDescent="0.2">
      <c r="A21" s="3">
        <v>2014</v>
      </c>
      <c r="B21" s="18">
        <v>10303.258</v>
      </c>
      <c r="C21" s="19">
        <v>1274.741</v>
      </c>
      <c r="D21" s="19">
        <v>1689.431</v>
      </c>
      <c r="E21" s="19">
        <v>1498.75</v>
      </c>
      <c r="F21" s="20">
        <v>976.16399999999885</v>
      </c>
      <c r="G21" s="21">
        <v>15742.343999999999</v>
      </c>
    </row>
    <row r="22" spans="1:10" ht="15.75" x14ac:dyDescent="0.2">
      <c r="A22" s="3">
        <v>2015</v>
      </c>
      <c r="B22" s="18">
        <v>10119.484</v>
      </c>
      <c r="C22" s="19">
        <v>1377.9169999999999</v>
      </c>
      <c r="D22" s="19">
        <v>1689.181</v>
      </c>
      <c r="E22" s="19">
        <v>1501.462</v>
      </c>
      <c r="F22" s="20">
        <v>884.51900000000023</v>
      </c>
      <c r="G22" s="21">
        <v>15572.563</v>
      </c>
    </row>
    <row r="23" spans="1:10" ht="15.75" x14ac:dyDescent="0.2">
      <c r="A23" s="3">
        <v>2016</v>
      </c>
      <c r="B23" s="18">
        <v>10825.88</v>
      </c>
      <c r="C23" s="19">
        <v>1471.537</v>
      </c>
      <c r="D23" s="19">
        <v>1769.16</v>
      </c>
      <c r="E23" s="19">
        <v>1580.49</v>
      </c>
      <c r="F23" s="20">
        <v>826.55500000000029</v>
      </c>
      <c r="G23" s="21">
        <v>16473.621999999999</v>
      </c>
    </row>
    <row r="24" spans="1:10" ht="15.75" x14ac:dyDescent="0.2">
      <c r="A24" s="3">
        <v>2017</v>
      </c>
      <c r="B24" s="18">
        <v>11173.35</v>
      </c>
      <c r="C24" s="19">
        <v>1462.039</v>
      </c>
      <c r="D24" s="19">
        <v>1710.422</v>
      </c>
      <c r="E24" s="19">
        <v>1649.0139999999999</v>
      </c>
      <c r="F24" s="20">
        <v>645.49099999999817</v>
      </c>
      <c r="G24" s="21">
        <v>16640.315999999999</v>
      </c>
    </row>
    <row r="25" spans="1:10" s="8" customFormat="1" ht="15.75" x14ac:dyDescent="0.2">
      <c r="A25" s="6">
        <v>2018</v>
      </c>
      <c r="B25" s="22">
        <v>11565.051999999996</v>
      </c>
      <c r="C25" s="23">
        <v>1559.69</v>
      </c>
      <c r="D25" s="23">
        <v>1751.2720000000004</v>
      </c>
      <c r="E25" s="23">
        <v>1828.7590000000002</v>
      </c>
      <c r="F25" s="24">
        <v>556.10200000000259</v>
      </c>
      <c r="G25" s="25">
        <v>17260.875</v>
      </c>
      <c r="J25" s="36"/>
    </row>
    <row r="27" spans="1:10" ht="15.75" x14ac:dyDescent="0.25">
      <c r="A27" s="7" t="s">
        <v>8</v>
      </c>
      <c r="G27" s="9" t="s">
        <v>1</v>
      </c>
    </row>
    <row r="28" spans="1:10" ht="31.5" x14ac:dyDescent="0.2">
      <c r="A28" s="10" t="s">
        <v>2</v>
      </c>
      <c r="B28" s="11" t="s">
        <v>3</v>
      </c>
      <c r="C28" s="11" t="s">
        <v>4</v>
      </c>
      <c r="D28" s="11" t="s">
        <v>5</v>
      </c>
      <c r="E28" s="11" t="s">
        <v>6</v>
      </c>
      <c r="F28" s="11" t="s">
        <v>9</v>
      </c>
      <c r="G28" s="12" t="s">
        <v>7</v>
      </c>
    </row>
    <row r="29" spans="1:10" ht="15.75" x14ac:dyDescent="0.2">
      <c r="A29" s="13">
        <v>1998</v>
      </c>
      <c r="B29" s="14">
        <v>3342.7359999999999</v>
      </c>
      <c r="C29" s="15">
        <v>1488.2729999999999</v>
      </c>
      <c r="D29" s="15">
        <v>33.433</v>
      </c>
      <c r="E29" s="15">
        <v>491.34100000000001</v>
      </c>
      <c r="F29" s="16">
        <v>232</v>
      </c>
      <c r="G29" s="17">
        <v>5588.1320000000005</v>
      </c>
    </row>
    <row r="30" spans="1:10" ht="15.75" x14ac:dyDescent="0.2">
      <c r="A30" s="3">
        <v>1999</v>
      </c>
      <c r="B30" s="18">
        <v>3122.1219999999998</v>
      </c>
      <c r="C30" s="19">
        <v>1929.096</v>
      </c>
      <c r="D30" s="19">
        <v>18.609000000000002</v>
      </c>
      <c r="E30" s="19">
        <v>519.16499999999996</v>
      </c>
      <c r="F30" s="20">
        <v>268</v>
      </c>
      <c r="G30" s="21">
        <v>5857.0290000000005</v>
      </c>
    </row>
    <row r="31" spans="1:10" ht="15.75" x14ac:dyDescent="0.2">
      <c r="A31" s="3">
        <v>2000</v>
      </c>
      <c r="B31" s="18">
        <v>2747.5540000000001</v>
      </c>
      <c r="C31" s="19">
        <v>2271.1930000000002</v>
      </c>
      <c r="D31" s="19">
        <v>18.091000000000001</v>
      </c>
      <c r="E31" s="19">
        <v>551.58199999999999</v>
      </c>
      <c r="F31" s="20">
        <v>428</v>
      </c>
      <c r="G31" s="21">
        <v>6016.6239999999998</v>
      </c>
    </row>
    <row r="32" spans="1:10" ht="15.75" x14ac:dyDescent="0.2">
      <c r="A32" s="3">
        <v>2001</v>
      </c>
      <c r="B32" s="18">
        <v>3598.0360000000001</v>
      </c>
      <c r="C32" s="19">
        <v>1667.866</v>
      </c>
      <c r="D32" s="19">
        <v>17.177</v>
      </c>
      <c r="E32" s="19">
        <v>500.24</v>
      </c>
      <c r="F32" s="20">
        <v>429</v>
      </c>
      <c r="G32" s="21">
        <v>6211.5390000000007</v>
      </c>
    </row>
    <row r="33" spans="1:7" ht="15.75" x14ac:dyDescent="0.25">
      <c r="A33" s="5">
        <v>2002</v>
      </c>
      <c r="B33" s="18">
        <v>3628.1770000000001</v>
      </c>
      <c r="C33" s="19">
        <v>2082.7649999999999</v>
      </c>
      <c r="D33" s="19">
        <v>42.442999999999998</v>
      </c>
      <c r="E33" s="19">
        <v>582.57399999999996</v>
      </c>
      <c r="F33" s="20">
        <v>291</v>
      </c>
      <c r="G33" s="21">
        <v>6627.0290000000005</v>
      </c>
    </row>
    <row r="34" spans="1:7" ht="15.75" x14ac:dyDescent="0.25">
      <c r="A34" s="5">
        <v>2003</v>
      </c>
      <c r="B34" s="18">
        <v>3728.3629999999998</v>
      </c>
      <c r="C34" s="19">
        <v>2024.71</v>
      </c>
      <c r="D34" s="19">
        <v>37.430999999999997</v>
      </c>
      <c r="E34" s="19">
        <v>578.51099999999997</v>
      </c>
      <c r="F34" s="20">
        <v>355</v>
      </c>
      <c r="G34" s="21">
        <v>6723.6890000000003</v>
      </c>
    </row>
    <row r="35" spans="1:7" ht="15.75" x14ac:dyDescent="0.25">
      <c r="A35" s="5">
        <v>2004</v>
      </c>
      <c r="B35" s="18">
        <v>3691.3609999999999</v>
      </c>
      <c r="C35" s="19">
        <v>2296.7289999999998</v>
      </c>
      <c r="D35" s="19">
        <v>84.795000000000002</v>
      </c>
      <c r="E35" s="19">
        <v>623.95299999999997</v>
      </c>
      <c r="F35" s="20">
        <v>373</v>
      </c>
      <c r="G35" s="21">
        <v>7070.2439999999997</v>
      </c>
    </row>
    <row r="36" spans="1:7" ht="15.75" x14ac:dyDescent="0.2">
      <c r="A36" s="3">
        <v>2005</v>
      </c>
      <c r="B36" s="18">
        <v>3674.0720000000001</v>
      </c>
      <c r="C36" s="19">
        <v>2510.797</v>
      </c>
      <c r="D36" s="19">
        <v>40.488</v>
      </c>
      <c r="E36" s="19">
        <v>781.01900000000001</v>
      </c>
      <c r="F36" s="20">
        <v>490</v>
      </c>
      <c r="G36" s="21">
        <v>7497.0930000000008</v>
      </c>
    </row>
    <row r="37" spans="1:7" ht="15.75" x14ac:dyDescent="0.2">
      <c r="A37" s="3">
        <v>2006</v>
      </c>
      <c r="B37" s="18">
        <v>3625.00900000001</v>
      </c>
      <c r="C37" s="19">
        <v>2498.4229999999998</v>
      </c>
      <c r="D37" s="19">
        <v>81.372</v>
      </c>
      <c r="E37" s="19">
        <v>814.48599999999999</v>
      </c>
      <c r="F37" s="20">
        <v>323</v>
      </c>
      <c r="G37" s="21">
        <v>7342.2130000000097</v>
      </c>
    </row>
    <row r="38" spans="1:7" ht="15.75" x14ac:dyDescent="0.2">
      <c r="A38" s="3">
        <v>2007</v>
      </c>
      <c r="B38" s="18">
        <v>3712.3560000000002</v>
      </c>
      <c r="C38" s="19">
        <v>2573.6669999999999</v>
      </c>
      <c r="D38" s="19">
        <v>98.281000000000006</v>
      </c>
      <c r="E38" s="19">
        <v>740.10599999999999</v>
      </c>
      <c r="F38" s="20">
        <v>232</v>
      </c>
      <c r="G38" s="21">
        <v>7356.2659999999996</v>
      </c>
    </row>
    <row r="39" spans="1:7" ht="15.75" x14ac:dyDescent="0.2">
      <c r="A39" s="3">
        <v>2008</v>
      </c>
      <c r="B39" s="18">
        <v>3896.788</v>
      </c>
      <c r="C39" s="19">
        <v>2416.8739999999998</v>
      </c>
      <c r="D39" s="19">
        <v>53.636000000000003</v>
      </c>
      <c r="E39" s="19">
        <v>813.43499999999995</v>
      </c>
      <c r="F39" s="20">
        <v>457</v>
      </c>
      <c r="G39" s="21">
        <v>7637.5360000000001</v>
      </c>
    </row>
    <row r="40" spans="1:7" s="4" customFormat="1" ht="15.75" x14ac:dyDescent="0.2">
      <c r="A40" s="3">
        <v>2009</v>
      </c>
      <c r="B40" s="18">
        <v>3642.9479999999999</v>
      </c>
      <c r="C40" s="19">
        <v>1997.991</v>
      </c>
      <c r="D40" s="19">
        <v>77.164000000000001</v>
      </c>
      <c r="E40" s="19">
        <v>879.96100000000001</v>
      </c>
      <c r="F40" s="20">
        <v>445</v>
      </c>
      <c r="G40" s="21">
        <v>7042.7860000000001</v>
      </c>
    </row>
    <row r="41" spans="1:7" s="4" customFormat="1" ht="15.75" x14ac:dyDescent="0.2">
      <c r="A41" s="3">
        <v>2010</v>
      </c>
      <c r="B41" s="18">
        <v>4226.7060000000001</v>
      </c>
      <c r="C41" s="19">
        <v>2194.4720000000002</v>
      </c>
      <c r="D41" s="19">
        <v>61.02</v>
      </c>
      <c r="E41" s="19">
        <v>990.154</v>
      </c>
      <c r="F41" s="20">
        <v>602</v>
      </c>
      <c r="G41" s="21">
        <v>8074.2920000000013</v>
      </c>
    </row>
    <row r="42" spans="1:7" s="4" customFormat="1" ht="15.75" x14ac:dyDescent="0.2">
      <c r="A42" s="3">
        <v>2011</v>
      </c>
      <c r="B42" s="18">
        <v>4947.0419999999904</v>
      </c>
      <c r="C42" s="19">
        <v>2089.1849999999999</v>
      </c>
      <c r="D42" s="19">
        <v>156.505</v>
      </c>
      <c r="E42" s="19">
        <v>1079.146</v>
      </c>
      <c r="F42" s="20">
        <v>515</v>
      </c>
      <c r="G42" s="21">
        <v>8786.8919999999907</v>
      </c>
    </row>
    <row r="43" spans="1:7" s="4" customFormat="1" ht="15.75" x14ac:dyDescent="0.2">
      <c r="A43" s="3">
        <v>2012</v>
      </c>
      <c r="B43" s="18">
        <v>5455.4229999999998</v>
      </c>
      <c r="C43" s="19">
        <v>1430.63</v>
      </c>
      <c r="D43" s="19">
        <v>96.165999999999997</v>
      </c>
      <c r="E43" s="19">
        <v>1086.5809999999999</v>
      </c>
      <c r="F43" s="20">
        <v>330</v>
      </c>
      <c r="G43" s="21">
        <v>8398.2630000000008</v>
      </c>
    </row>
    <row r="44" spans="1:7" s="4" customFormat="1" ht="15.75" x14ac:dyDescent="0.2">
      <c r="A44" s="3">
        <v>2013</v>
      </c>
      <c r="B44" s="18">
        <v>6296.1019999999999</v>
      </c>
      <c r="C44" s="19">
        <v>1105.9459999999999</v>
      </c>
      <c r="D44" s="19">
        <v>115.29300000000001</v>
      </c>
      <c r="E44" s="19">
        <v>1217.546</v>
      </c>
      <c r="F44" s="20">
        <v>472</v>
      </c>
      <c r="G44" s="21">
        <v>9207.1360000000004</v>
      </c>
    </row>
    <row r="45" spans="1:7" s="4" customFormat="1" ht="15.75" x14ac:dyDescent="0.2">
      <c r="A45" s="3">
        <v>2014</v>
      </c>
      <c r="B45" s="18">
        <v>6489.7110000000002</v>
      </c>
      <c r="C45" s="19">
        <v>1103.0630000000001</v>
      </c>
      <c r="D45" s="19">
        <v>105.008</v>
      </c>
      <c r="E45" s="19">
        <v>1367.1320000000001</v>
      </c>
      <c r="F45" s="20">
        <v>226</v>
      </c>
      <c r="G45" s="21">
        <v>9331.1319999999996</v>
      </c>
    </row>
    <row r="46" spans="1:7" s="4" customFormat="1" ht="15.75" x14ac:dyDescent="0.2">
      <c r="A46" s="3">
        <v>2015</v>
      </c>
      <c r="B46" s="18">
        <v>6580.6310000000003</v>
      </c>
      <c r="C46" s="19">
        <v>1181.328</v>
      </c>
      <c r="D46" s="19">
        <v>69.7</v>
      </c>
      <c r="E46" s="19">
        <v>1418.425</v>
      </c>
      <c r="F46" s="20">
        <v>489</v>
      </c>
      <c r="G46" s="21">
        <v>9738.509</v>
      </c>
    </row>
    <row r="47" spans="1:7" s="4" customFormat="1" ht="15.75" x14ac:dyDescent="0.2">
      <c r="A47" s="3">
        <v>2016</v>
      </c>
      <c r="B47" s="18">
        <v>6727.2240000000002</v>
      </c>
      <c r="C47" s="19">
        <v>1298.0920000000001</v>
      </c>
      <c r="D47" s="19">
        <v>80.156000000000006</v>
      </c>
      <c r="E47" s="19">
        <v>1588.046</v>
      </c>
      <c r="F47" s="20">
        <v>383</v>
      </c>
      <c r="G47" s="21">
        <v>10076.144</v>
      </c>
    </row>
    <row r="48" spans="1:7" s="4" customFormat="1" ht="15.75" x14ac:dyDescent="0.2">
      <c r="A48" s="3">
        <v>2017</v>
      </c>
      <c r="B48" s="18">
        <v>7052.5789999999997</v>
      </c>
      <c r="C48" s="19">
        <v>1410.029</v>
      </c>
      <c r="D48" s="19">
        <v>97.385999999999996</v>
      </c>
      <c r="E48" s="19">
        <v>1609.5920000000001</v>
      </c>
      <c r="F48" s="20">
        <v>323.36499999999978</v>
      </c>
      <c r="G48" s="21">
        <v>10493.365</v>
      </c>
    </row>
    <row r="49" spans="1:9" s="4" customFormat="1" ht="15.75" x14ac:dyDescent="0.2">
      <c r="A49" s="6">
        <v>2018</v>
      </c>
      <c r="B49" s="22">
        <v>7373.5540000000001</v>
      </c>
      <c r="C49" s="23">
        <v>1342.5230000000001</v>
      </c>
      <c r="D49" s="23">
        <v>102.77300000000008</v>
      </c>
      <c r="E49" s="23">
        <v>1617.422</v>
      </c>
      <c r="F49" s="24">
        <v>690.65399999999954</v>
      </c>
      <c r="G49" s="25">
        <v>11126.925999999999</v>
      </c>
      <c r="I49" s="37"/>
    </row>
    <row r="51" spans="1:9" ht="15.75" x14ac:dyDescent="0.25">
      <c r="A51" s="7" t="s">
        <v>10</v>
      </c>
      <c r="G51" s="9" t="s">
        <v>1</v>
      </c>
    </row>
    <row r="52" spans="1:9" ht="31.5" x14ac:dyDescent="0.2">
      <c r="A52" s="10" t="s">
        <v>2</v>
      </c>
      <c r="B52" s="11" t="s">
        <v>3</v>
      </c>
      <c r="C52" s="11" t="s">
        <v>4</v>
      </c>
      <c r="D52" s="11" t="s">
        <v>5</v>
      </c>
      <c r="E52" s="11" t="s">
        <v>6</v>
      </c>
      <c r="F52" s="11" t="s">
        <v>9</v>
      </c>
      <c r="G52" s="12" t="s">
        <v>7</v>
      </c>
    </row>
    <row r="53" spans="1:9" ht="15.75" x14ac:dyDescent="0.2">
      <c r="A53" s="13">
        <v>1998</v>
      </c>
      <c r="B53" s="26">
        <f>B5+B29</f>
        <v>12510.322</v>
      </c>
      <c r="C53" s="16">
        <f>C5+C29</f>
        <v>3388.5519999999997</v>
      </c>
      <c r="D53" s="16">
        <f>D5+D29</f>
        <v>1127.4659999999999</v>
      </c>
      <c r="E53" s="16">
        <f>E5+E29</f>
        <v>1563.0549999999998</v>
      </c>
      <c r="F53" s="16">
        <f>F5+F29</f>
        <v>1489.1610000000001</v>
      </c>
      <c r="G53" s="27">
        <f>G5+G29</f>
        <v>20078.904999999999</v>
      </c>
    </row>
    <row r="54" spans="1:9" ht="15.75" x14ac:dyDescent="0.2">
      <c r="A54" s="3">
        <v>1999</v>
      </c>
      <c r="B54" s="28">
        <f>B6+B30</f>
        <v>12861.978999999999</v>
      </c>
      <c r="C54" s="20">
        <f>C6+C30</f>
        <v>4031.6219999999998</v>
      </c>
      <c r="D54" s="20">
        <f>D6+D30</f>
        <v>1216.278</v>
      </c>
      <c r="E54" s="20">
        <f>E6+E30</f>
        <v>1714.777</v>
      </c>
      <c r="F54" s="20">
        <f>F6+F30</f>
        <v>1458.9809999999998</v>
      </c>
      <c r="G54" s="29">
        <f>G6+G30</f>
        <v>21283.673999999999</v>
      </c>
    </row>
    <row r="55" spans="1:9" ht="15.75" x14ac:dyDescent="0.2">
      <c r="A55" s="3">
        <v>2000</v>
      </c>
      <c r="B55" s="28">
        <f>B7+B31</f>
        <v>12483.808000000001</v>
      </c>
      <c r="C55" s="20">
        <f>C7+C31</f>
        <v>4507.6100000000006</v>
      </c>
      <c r="D55" s="20">
        <f>D7+D31</f>
        <v>1133.1289999999999</v>
      </c>
      <c r="E55" s="20">
        <f>E7+E31</f>
        <v>1675.721</v>
      </c>
      <c r="F55" s="20">
        <f>F7+F31</f>
        <v>1633.844000000001</v>
      </c>
      <c r="G55" s="29">
        <f>G7+G31</f>
        <v>21434.315999999999</v>
      </c>
    </row>
    <row r="56" spans="1:9" ht="15.75" x14ac:dyDescent="0.2">
      <c r="A56" s="3">
        <v>2001</v>
      </c>
      <c r="B56" s="28">
        <f>B8+B32</f>
        <v>13402.46799999999</v>
      </c>
      <c r="C56" s="20">
        <f>C8+C32</f>
        <v>3519.739</v>
      </c>
      <c r="D56" s="20">
        <f>D8+D32</f>
        <v>1059.9259999999999</v>
      </c>
      <c r="E56" s="20">
        <f>E8+E32</f>
        <v>1480.3970000000008</v>
      </c>
      <c r="F56" s="20">
        <f>F8+F32</f>
        <v>1705.1710000000003</v>
      </c>
      <c r="G56" s="29">
        <f>G8+G32</f>
        <v>21166.920999999991</v>
      </c>
    </row>
    <row r="57" spans="1:9" ht="15.75" x14ac:dyDescent="0.25">
      <c r="A57" s="5">
        <v>2002</v>
      </c>
      <c r="B57" s="28">
        <f>B9+B33</f>
        <v>12824.816999999999</v>
      </c>
      <c r="C57" s="20">
        <f>C9+C33</f>
        <v>4294.8230000000003</v>
      </c>
      <c r="D57" s="20">
        <f>D9+D33</f>
        <v>1064.7750000000001</v>
      </c>
      <c r="E57" s="20">
        <f>E9+E33</f>
        <v>1825.5520000000001</v>
      </c>
      <c r="F57" s="20">
        <f>F9+F33</f>
        <v>1352.8129999999983</v>
      </c>
      <c r="G57" s="29">
        <f>G9+G33</f>
        <v>21362.85</v>
      </c>
    </row>
    <row r="58" spans="1:9" ht="15.75" x14ac:dyDescent="0.25">
      <c r="A58" s="5">
        <v>2003</v>
      </c>
      <c r="B58" s="28">
        <f>B10+B34</f>
        <v>13201.409000000009</v>
      </c>
      <c r="C58" s="20">
        <f>C10+C34</f>
        <v>4319.4539999999997</v>
      </c>
      <c r="D58" s="20">
        <f>D10+D34</f>
        <v>1172.0440000000001</v>
      </c>
      <c r="E58" s="20">
        <f>E10+E34</f>
        <v>1879.509</v>
      </c>
      <c r="F58" s="20">
        <f>F10+F34</f>
        <v>1401.2099999999991</v>
      </c>
      <c r="G58" s="29">
        <f>G10+G34</f>
        <v>21973.30000000001</v>
      </c>
    </row>
    <row r="59" spans="1:9" ht="15.75" x14ac:dyDescent="0.25">
      <c r="A59" s="5">
        <v>2004</v>
      </c>
      <c r="B59" s="28">
        <f>B11+B35</f>
        <v>13558.562999999998</v>
      </c>
      <c r="C59" s="20">
        <f>C11+C35</f>
        <v>4983.5609999999997</v>
      </c>
      <c r="D59" s="20">
        <f>D11+D35</f>
        <v>1391.79</v>
      </c>
      <c r="E59" s="20">
        <f>E11+E35</f>
        <v>1966.643</v>
      </c>
      <c r="F59" s="20">
        <f>F11+F35</f>
        <v>1491.5909999999985</v>
      </c>
      <c r="G59" s="29">
        <f>G11+G35</f>
        <v>23392.553999999996</v>
      </c>
    </row>
    <row r="60" spans="1:9" ht="15.75" x14ac:dyDescent="0.2">
      <c r="A60" s="3">
        <v>2005</v>
      </c>
      <c r="B60" s="28">
        <f>B12+B36</f>
        <v>13499.786999999989</v>
      </c>
      <c r="C60" s="20">
        <f>C12+C36</f>
        <v>5495.9400000000005</v>
      </c>
      <c r="D60" s="20">
        <f>D12+D36</f>
        <v>1150.8340000000001</v>
      </c>
      <c r="E60" s="20">
        <f>E12+E36</f>
        <v>2436.4830000000002</v>
      </c>
      <c r="F60" s="20">
        <f>F12+F36</f>
        <v>1471.1110000000026</v>
      </c>
      <c r="G60" s="29">
        <f>G12+G36</f>
        <v>24054.871999999992</v>
      </c>
    </row>
    <row r="61" spans="1:9" ht="15.75" x14ac:dyDescent="0.2">
      <c r="A61" s="3">
        <v>2006</v>
      </c>
      <c r="B61" s="28">
        <f>B13+B37</f>
        <v>13514.203000000001</v>
      </c>
      <c r="C61" s="20">
        <f>C13+C37</f>
        <v>5488.9059999999999</v>
      </c>
      <c r="D61" s="20">
        <f>D13+D37</f>
        <v>1689.7170000000001</v>
      </c>
      <c r="E61" s="20">
        <f>E13+E37</f>
        <v>2307.1439999999998</v>
      </c>
      <c r="F61" s="20">
        <f>F13+F37</f>
        <v>1485.018</v>
      </c>
      <c r="G61" s="29">
        <f>G13+G37</f>
        <v>24484.911</v>
      </c>
    </row>
    <row r="62" spans="1:9" ht="15.75" x14ac:dyDescent="0.2">
      <c r="A62" s="3">
        <v>2007</v>
      </c>
      <c r="B62" s="28">
        <f>B14+B38</f>
        <v>13416.378999999999</v>
      </c>
      <c r="C62" s="20">
        <f>C14+C38</f>
        <v>5463.5519999999997</v>
      </c>
      <c r="D62" s="20">
        <f>D14+D38</f>
        <v>1934.4299999999998</v>
      </c>
      <c r="E62" s="20">
        <f>E14+E38</f>
        <v>1999.0540000000001</v>
      </c>
      <c r="F62" s="20">
        <f>F14+F38</f>
        <v>1054.6980000000021</v>
      </c>
      <c r="G62" s="29">
        <f>G14+G38</f>
        <v>23867.969000000001</v>
      </c>
    </row>
    <row r="63" spans="1:9" ht="15.75" x14ac:dyDescent="0.2">
      <c r="A63" s="3">
        <v>2008</v>
      </c>
      <c r="B63" s="28">
        <f>B15+B39</f>
        <v>13039.864</v>
      </c>
      <c r="C63" s="20">
        <f>C15+C39</f>
        <v>5165.8869999999997</v>
      </c>
      <c r="D63" s="20">
        <f>D15+D39</f>
        <v>1839.35</v>
      </c>
      <c r="E63" s="20">
        <f>E15+E39</f>
        <v>2118.66</v>
      </c>
      <c r="F63" s="20">
        <f>F15+F39</f>
        <v>1333.8639999999978</v>
      </c>
      <c r="G63" s="29">
        <f>G15+G39</f>
        <v>23497.428</v>
      </c>
    </row>
    <row r="64" spans="1:9" ht="15.75" x14ac:dyDescent="0.2">
      <c r="A64" s="3">
        <v>2009</v>
      </c>
      <c r="B64" s="28">
        <f>B16+B40</f>
        <v>12049.51100000001</v>
      </c>
      <c r="C64" s="20">
        <f>C16+C40</f>
        <v>4297.2829999999994</v>
      </c>
      <c r="D64" s="20">
        <f>D16+D40</f>
        <v>1619.259</v>
      </c>
      <c r="E64" s="20">
        <f>E16+E40</f>
        <v>1840.575</v>
      </c>
      <c r="F64" s="20">
        <f>F16+F40</f>
        <v>979.1720000000023</v>
      </c>
      <c r="G64" s="29">
        <f>G16+G40</f>
        <v>20785.522000000012</v>
      </c>
    </row>
    <row r="65" spans="1:7" ht="15.75" x14ac:dyDescent="0.2">
      <c r="A65" s="3">
        <v>2010</v>
      </c>
      <c r="B65" s="28">
        <f>B17+B41</f>
        <v>12826.864</v>
      </c>
      <c r="C65" s="20">
        <f>C17+C41</f>
        <v>4613.6980000000003</v>
      </c>
      <c r="D65" s="20">
        <f>D17+D41</f>
        <v>1756.539</v>
      </c>
      <c r="E65" s="20">
        <f>E17+E41</f>
        <v>2326.77</v>
      </c>
      <c r="F65" s="20">
        <f>F17+F41</f>
        <v>1387.241</v>
      </c>
      <c r="G65" s="29">
        <f>G17+G41</f>
        <v>22911.052000000003</v>
      </c>
    </row>
    <row r="66" spans="1:7" ht="15.75" x14ac:dyDescent="0.2">
      <c r="A66" s="3">
        <v>2011</v>
      </c>
      <c r="B66" s="28">
        <f>B18+B42</f>
        <v>13561.27299999999</v>
      </c>
      <c r="C66" s="20">
        <f>C18+C42</f>
        <v>4394.9949999999999</v>
      </c>
      <c r="D66" s="20">
        <f>D18+D42</f>
        <v>1739.9110000000001</v>
      </c>
      <c r="E66" s="20">
        <f>E18+E42</f>
        <v>2425.4830000000002</v>
      </c>
      <c r="F66" s="20">
        <f>F18+F42</f>
        <v>1129.8770000000004</v>
      </c>
      <c r="G66" s="29">
        <f>G18+G42</f>
        <v>23251.552999999993</v>
      </c>
    </row>
    <row r="67" spans="1:7" ht="15.75" x14ac:dyDescent="0.2">
      <c r="A67" s="3">
        <v>2012</v>
      </c>
      <c r="B67" s="28">
        <f>B19+B43</f>
        <v>15185.967000000001</v>
      </c>
      <c r="C67" s="20">
        <f>C19+C43</f>
        <v>2912.9</v>
      </c>
      <c r="D67" s="20">
        <f>D19+D43</f>
        <v>1659.078</v>
      </c>
      <c r="E67" s="20">
        <f>E19+E43</f>
        <v>2429.2399999999998</v>
      </c>
      <c r="F67" s="20">
        <f>F19+F43</f>
        <v>1369.0840000000007</v>
      </c>
      <c r="G67" s="29">
        <f>G19+G43</f>
        <v>23555.732000000004</v>
      </c>
    </row>
    <row r="68" spans="1:7" ht="15.75" x14ac:dyDescent="0.2">
      <c r="A68" s="3">
        <v>2013</v>
      </c>
      <c r="B68" s="28">
        <f>B20+B44</f>
        <v>16783.066999999999</v>
      </c>
      <c r="C68" s="20">
        <f>C20+C44</f>
        <v>2368.6559999999999</v>
      </c>
      <c r="D68" s="20">
        <f>D20+D44</f>
        <v>1870.723</v>
      </c>
      <c r="E68" s="20">
        <f>E20+E44</f>
        <v>2706.768</v>
      </c>
      <c r="F68" s="20">
        <f>F20+F44</f>
        <v>1592.5139999999992</v>
      </c>
      <c r="G68" s="29">
        <f>G20+G44</f>
        <v>25321.976999999999</v>
      </c>
    </row>
    <row r="69" spans="1:7" ht="15.75" x14ac:dyDescent="0.2">
      <c r="A69" s="3">
        <v>2014</v>
      </c>
      <c r="B69" s="28">
        <f>B21+B45</f>
        <v>16792.969000000001</v>
      </c>
      <c r="C69" s="20">
        <f>C21+C45</f>
        <v>2377.8040000000001</v>
      </c>
      <c r="D69" s="20">
        <f>D21+D45</f>
        <v>1794.4390000000001</v>
      </c>
      <c r="E69" s="20">
        <f>E21+E45</f>
        <v>2865.8820000000001</v>
      </c>
      <c r="F69" s="20">
        <f>F21+F45</f>
        <v>1202.1639999999989</v>
      </c>
      <c r="G69" s="29">
        <f>G21+G45</f>
        <v>25073.475999999999</v>
      </c>
    </row>
    <row r="70" spans="1:7" ht="15.75" x14ac:dyDescent="0.2">
      <c r="A70" s="3">
        <v>2015</v>
      </c>
      <c r="B70" s="28">
        <f>B22+B46</f>
        <v>16700.115000000002</v>
      </c>
      <c r="C70" s="20">
        <f>C22+C46</f>
        <v>2559.2449999999999</v>
      </c>
      <c r="D70" s="20">
        <f>D22+D46</f>
        <v>1758.8810000000001</v>
      </c>
      <c r="E70" s="20">
        <f>E22+E46</f>
        <v>2919.8869999999997</v>
      </c>
      <c r="F70" s="20">
        <f>F22+F46</f>
        <v>1373.5190000000002</v>
      </c>
      <c r="G70" s="29">
        <f>G22+G46</f>
        <v>25311.072</v>
      </c>
    </row>
    <row r="71" spans="1:7" ht="15.75" x14ac:dyDescent="0.2">
      <c r="A71" s="3">
        <v>2016</v>
      </c>
      <c r="B71" s="28">
        <v>17553</v>
      </c>
      <c r="C71" s="20">
        <v>2770</v>
      </c>
      <c r="D71" s="20">
        <v>1849</v>
      </c>
      <c r="E71" s="20">
        <v>3168</v>
      </c>
      <c r="F71" s="20">
        <v>1210</v>
      </c>
      <c r="G71" s="29">
        <v>26550</v>
      </c>
    </row>
    <row r="72" spans="1:7" ht="15.75" x14ac:dyDescent="0.2">
      <c r="A72" s="3">
        <v>2017</v>
      </c>
      <c r="B72" s="32">
        <f>B48+B24</f>
        <v>18225.929</v>
      </c>
      <c r="C72" s="33">
        <f t="shared" ref="C72:G72" si="0">C48+C24</f>
        <v>2872.0680000000002</v>
      </c>
      <c r="D72" s="33">
        <f t="shared" si="0"/>
        <v>1807.808</v>
      </c>
      <c r="E72" s="33">
        <f t="shared" si="0"/>
        <v>3258.6059999999998</v>
      </c>
      <c r="F72" s="34">
        <f t="shared" si="0"/>
        <v>968.85599999999795</v>
      </c>
      <c r="G72" s="34">
        <f t="shared" si="0"/>
        <v>27133.680999999997</v>
      </c>
    </row>
    <row r="73" spans="1:7" ht="15.75" x14ac:dyDescent="0.2">
      <c r="A73" s="6">
        <v>2018</v>
      </c>
      <c r="B73" s="30">
        <f>B49+B25</f>
        <v>18938.605999999996</v>
      </c>
      <c r="C73" s="24">
        <f t="shared" ref="C73:G73" si="1">C49+C25</f>
        <v>2902.2130000000002</v>
      </c>
      <c r="D73" s="24">
        <f t="shared" si="1"/>
        <v>1854.0450000000005</v>
      </c>
      <c r="E73" s="24">
        <f t="shared" si="1"/>
        <v>3446.1810000000005</v>
      </c>
      <c r="F73" s="35">
        <f t="shared" si="1"/>
        <v>1246.7560000000021</v>
      </c>
      <c r="G73" s="31">
        <f t="shared" si="1"/>
        <v>28387.800999999999</v>
      </c>
    </row>
  </sheetData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 1</vt:lpstr>
      <vt:lpstr>Chart 1a Inward</vt:lpstr>
      <vt:lpstr>Chart 1b Outward</vt:lpstr>
      <vt:lpstr>Chart 1c Total</vt:lpstr>
      <vt:lpstr>'Table 1'!Print_Area</vt:lpstr>
    </vt:vector>
  </TitlesOfParts>
  <Company>DETI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</dc:creator>
  <cp:lastModifiedBy>Patrick O'Kane</cp:lastModifiedBy>
  <cp:lastPrinted>2018-01-23T16:41:13Z</cp:lastPrinted>
  <dcterms:created xsi:type="dcterms:W3CDTF">2006-12-12T11:02:23Z</dcterms:created>
  <dcterms:modified xsi:type="dcterms:W3CDTF">2019-08-27T11:02:04Z</dcterms:modified>
</cp:coreProperties>
</file>