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Registrar General Annual Report\2021\Additional Tables for Web\Marriages 2021\"/>
    </mc:Choice>
  </mc:AlternateContent>
  <xr:revisionPtr revIDLastSave="0" documentId="8_{D95F50BC-3345-4AD7-A422-11B8AEE7DE7B}" xr6:coauthVersionLast="47" xr6:coauthVersionMax="47" xr10:uidLastSave="{00000000-0000-0000-0000-000000000000}"/>
  <bookViews>
    <workbookView xWindow="-120" yWindow="-120" windowWidth="29040" windowHeight="15840"/>
  </bookViews>
  <sheets>
    <sheet name="Cover Page" sheetId="3" r:id="rId1"/>
    <sheet name="Contents" sheetId="4" r:id="rId2"/>
    <sheet name="Marriages 1887-2021" sheetId="1" r:id="rId3"/>
  </sheets>
  <definedNames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63" i="1"/>
  <c r="G64" i="1"/>
  <c r="G65" i="1"/>
  <c r="G66" i="1"/>
  <c r="G67" i="1"/>
  <c r="G68" i="1"/>
</calcChain>
</file>

<file path=xl/sharedStrings.xml><?xml version="1.0" encoding="utf-8"?>
<sst xmlns="http://schemas.openxmlformats.org/spreadsheetml/2006/main" count="97" uniqueCount="47">
  <si>
    <t>All Marriages</t>
  </si>
  <si>
    <t>Registrar's Office</t>
  </si>
  <si>
    <t>Roman Catholic</t>
  </si>
  <si>
    <t>Presbyterian</t>
  </si>
  <si>
    <t>Church of Ireland</t>
  </si>
  <si>
    <t>Methodist</t>
  </si>
  <si>
    <t>Other Denominations</t>
  </si>
  <si>
    <t>..</t>
  </si>
  <si>
    <t>Registration Year</t>
  </si>
  <si>
    <t>Contents</t>
  </si>
  <si>
    <t>This sheet contains one table.</t>
  </si>
  <si>
    <t>Table</t>
  </si>
  <si>
    <t>Table Name</t>
  </si>
  <si>
    <t>Cover Page</t>
  </si>
  <si>
    <t>Registrar General Annual Report</t>
  </si>
  <si>
    <t xml:space="preserve">Registrar General Annual Report </t>
  </si>
  <si>
    <t>These tables, as well as previous reports, are available from the NISRA website at the</t>
  </si>
  <si>
    <t>Registrar General Annual Report webpage</t>
  </si>
  <si>
    <t>National Statistics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</si>
  <si>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</si>
  <si>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</si>
  <si>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</si>
  <si>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</si>
  <si>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</si>
  <si>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</si>
  <si>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</si>
  <si>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</si>
  <si>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</si>
  <si>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</si>
  <si>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>Contact Information</t>
  </si>
  <si>
    <t>If you have any queries about this publication please contact our Customer Services Section at:</t>
  </si>
  <si>
    <t>Customer Services</t>
  </si>
  <si>
    <t>Northern Ireland Statistics and Research Agency</t>
  </si>
  <si>
    <t>Colby House</t>
  </si>
  <si>
    <t>Stranmillis Court</t>
  </si>
  <si>
    <t>Belfast BT9 5RR</t>
  </si>
  <si>
    <t>Phone: +44 (0)300 200 7836</t>
  </si>
  <si>
    <t xml:space="preserve">email: info@nisra.gov.uk </t>
  </si>
  <si>
    <t>Responsible Statistician: Carly Gordon</t>
  </si>
  <si>
    <t>Freeze panes are turned on. To turn off freeze panes select the 'View' ribbon then 'Freeze Panes' then 'Unfreeze Panes' or use [Alt W, F]</t>
  </si>
  <si>
    <t xml:space="preserve">This sheet contains one table and explanatory footnotes below. </t>
  </si>
  <si>
    <t>Date of next Release: Autumn 2023</t>
  </si>
  <si>
    <t>Marriages 1887-2021</t>
  </si>
  <si>
    <t>Northern by Method of Celebration, 1887 to 2021</t>
  </si>
  <si>
    <t>Marriages by Method of Celebration, 1887 to 2021</t>
  </si>
  <si>
    <t>Data presented in this spreadsheet are final and details marriages in Northern Ireland up to December 2021.</t>
  </si>
  <si>
    <t>Date of release: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</si>
</sst>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name val="Arial"/>
    </font>
    <font>
      <sz val="10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rgb="FF24292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50">
    <xf numFmtId="0" fontId="0" fillId="0" borderId="0" xfId="0"/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15" fillId="2" borderId="0" xfId="0" applyFont="1" applyFill="1"/>
    <xf numFmtId="0" fontId="0" fillId="2" borderId="0" xfId="0" applyFill="1"/>
    <xf numFmtId="0" fontId="8" fillId="2" borderId="0" xfId="0" applyFont="1" applyFill="1"/>
    <xf numFmtId="0" fontId="16" fillId="2" borderId="0" xfId="0" applyFont="1" applyFill="1"/>
    <xf numFmtId="0" fontId="17" fillId="3" borderId="0" xfId="0" applyFont="1" applyFill="1" applyAlignment="1"/>
    <xf numFmtId="0" fontId="17" fillId="0" borderId="0" xfId="0" applyFont="1" applyAlignment="1"/>
    <xf numFmtId="0" fontId="8" fillId="2" borderId="0" xfId="6" applyFill="1"/>
    <xf numFmtId="0" fontId="8" fillId="0" borderId="0" xfId="6"/>
    <xf numFmtId="0" fontId="10" fillId="0" borderId="0" xfId="4" applyAlignment="1" applyProtection="1"/>
    <xf numFmtId="0" fontId="8" fillId="0" borderId="0" xfId="6" applyFont="1"/>
    <xf numFmtId="0" fontId="8" fillId="2" borderId="0" xfId="6" applyFont="1" applyFill="1"/>
    <xf numFmtId="0" fontId="14" fillId="0" borderId="0" xfId="5" applyAlignment="1" applyProtection="1"/>
    <xf numFmtId="0" fontId="1" fillId="2" borderId="0" xfId="6" applyFont="1" applyFill="1"/>
    <xf numFmtId="0" fontId="1" fillId="0" borderId="0" xfId="6" applyFont="1"/>
    <xf numFmtId="0" fontId="8" fillId="2" borderId="0" xfId="6" quotePrefix="1" applyFont="1" applyFill="1"/>
    <xf numFmtId="49" fontId="8" fillId="0" borderId="0" xfId="6" applyNumberFormat="1" applyFont="1"/>
    <xf numFmtId="0" fontId="2" fillId="0" borderId="0" xfId="4" applyFont="1" applyAlignment="1" applyProtection="1"/>
    <xf numFmtId="0" fontId="8" fillId="0" borderId="0" xfId="6" applyFont="1" applyFill="1"/>
    <xf numFmtId="0" fontId="18" fillId="2" borderId="13" xfId="2" applyFont="1" applyFill="1"/>
    <xf numFmtId="0" fontId="18" fillId="2" borderId="12" xfId="1" applyFont="1" applyFill="1" applyAlignment="1">
      <alignment horizontal="left"/>
    </xf>
    <xf numFmtId="0" fontId="18" fillId="0" borderId="13" xfId="2" applyFont="1"/>
    <xf numFmtId="0" fontId="0" fillId="3" borderId="0" xfId="0" applyFill="1"/>
    <xf numFmtId="0" fontId="18" fillId="2" borderId="0" xfId="1" applyFont="1" applyFill="1" applyBorder="1" applyAlignment="1">
      <alignment horizontal="left"/>
    </xf>
    <xf numFmtId="0" fontId="8" fillId="3" borderId="0" xfId="3" applyFont="1" applyFill="1" applyAlignment="1" applyProtection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1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1" fontId="8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 horizontal="left"/>
    </xf>
    <xf numFmtId="0" fontId="2" fillId="2" borderId="0" xfId="3" applyFill="1" applyAlignment="1" applyProtection="1">
      <alignment horizontal="left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0" fillId="2" borderId="0" xfId="3" applyFont="1" applyFill="1" applyAlignment="1" applyProtection="1">
      <alignment horizontal="left" vertical="center"/>
    </xf>
    <xf numFmtId="0" fontId="9" fillId="2" borderId="0" xfId="0" applyFont="1" applyFill="1" applyAlignment="1">
      <alignment horizontal="left" vertic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" fontId="11" fillId="2" borderId="9" xfId="7" applyNumberFormat="1" applyFont="1" applyFill="1" applyBorder="1" applyAlignment="1">
      <alignment horizontal="left" wrapText="1"/>
    </xf>
    <xf numFmtId="1" fontId="11" fillId="2" borderId="10" xfId="7" applyNumberFormat="1" applyFont="1" applyFill="1" applyBorder="1" applyAlignment="1">
      <alignment horizontal="center" wrapText="1"/>
    </xf>
    <xf numFmtId="1" fontId="11" fillId="2" borderId="10" xfId="0" applyNumberFormat="1" applyFont="1" applyFill="1" applyBorder="1" applyAlignment="1">
      <alignment horizontal="center" wrapText="1"/>
    </xf>
    <xf numFmtId="1" fontId="11" fillId="2" borderId="11" xfId="7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8">
    <cellStyle name="Heading 1" xfId="1" builtinId="16"/>
    <cellStyle name="Heading 2" xfId="2" builtinId="17"/>
    <cellStyle name="Hyperlink" xfId="3" builtinId="8"/>
    <cellStyle name="Hyperlink 2 2" xfId="4"/>
    <cellStyle name="Hyperlink 3" xfId="5"/>
    <cellStyle name="Normal" xfId="0" builtinId="0"/>
    <cellStyle name="Normal 4" xfId="6"/>
    <cellStyle name="Normal_Table7.7_2006" xfId="7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Contents" displayName="Contents" ref="A3:B5" totalsRowShown="0" headerRowDxfId="0">
  <tableColumns count="2">
    <tableColumn id="1" name="Table" dataDxfId="2" dataCellStyle="Hyperlink"/>
    <tableColumn id="2" name="Table Name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isra.gov.uk/statistics/births-deaths-and-marriages/registrar-general-annual-report" TargetMode="External"/><Relationship Id="rId1" Type="http://schemas.openxmlformats.org/officeDocument/2006/relationships/hyperlink" Target="mailto:info@nisra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workbookViewId="0">
      <selection activeCell="B2" sqref="B2"/>
    </sheetView>
  </sheetViews>
  <sheetFormatPr defaultRowHeight="15" x14ac:dyDescent="0.2"/>
  <cols>
    <col min="1" max="1" width="34.33203125" style="10" customWidth="1"/>
    <col min="2" max="2" width="43.88671875" style="10" customWidth="1"/>
    <col min="3" max="16384" width="8.88671875" style="10"/>
  </cols>
  <sheetData>
    <row r="1" spans="1:256" ht="16.5" thickBot="1" x14ac:dyDescent="0.3">
      <c r="A1" s="22" t="s">
        <v>15</v>
      </c>
      <c r="B1" s="9"/>
      <c r="C1" s="9"/>
      <c r="D1" s="9"/>
      <c r="E1" s="9"/>
      <c r="G1" s="11"/>
    </row>
    <row r="2" spans="1:256" ht="15.75" thickTop="1" x14ac:dyDescent="0.2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x14ac:dyDescent="0.2">
      <c r="A3" s="1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x14ac:dyDescent="0.2">
      <c r="A4" s="12" t="s">
        <v>41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x14ac:dyDescent="0.2">
      <c r="A5" s="13" t="s">
        <v>16</v>
      </c>
      <c r="B5" s="13"/>
      <c r="C5" s="9"/>
      <c r="D5" s="9"/>
      <c r="E5" s="9"/>
    </row>
    <row r="6" spans="1:256" x14ac:dyDescent="0.2">
      <c r="A6" s="14" t="s">
        <v>17</v>
      </c>
      <c r="B6" s="13"/>
      <c r="C6" s="9"/>
      <c r="D6" s="9"/>
      <c r="E6" s="9"/>
    </row>
    <row r="7" spans="1:256" ht="38.25" customHeight="1" thickBot="1" x14ac:dyDescent="0.3">
      <c r="A7" s="21" t="s">
        <v>18</v>
      </c>
      <c r="B7" s="13"/>
      <c r="C7" s="9"/>
      <c r="D7" s="9"/>
      <c r="E7" s="9"/>
    </row>
    <row r="8" spans="1:256" ht="15.75" thickTop="1" x14ac:dyDescent="0.2">
      <c r="A8" s="13" t="s">
        <v>19</v>
      </c>
      <c r="B8" s="13"/>
      <c r="C8" s="15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x14ac:dyDescent="0.2">
      <c r="A9" s="13" t="s">
        <v>20</v>
      </c>
      <c r="B9" s="13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x14ac:dyDescent="0.2">
      <c r="A10" s="13" t="s">
        <v>21</v>
      </c>
      <c r="B10" s="13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x14ac:dyDescent="0.2">
      <c r="A11" s="13" t="s">
        <v>22</v>
      </c>
      <c r="B11" s="13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x14ac:dyDescent="0.2">
      <c r="A12" s="17" t="s">
        <v>23</v>
      </c>
      <c r="B12" s="13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x14ac:dyDescent="0.2">
      <c r="A13" s="13" t="s">
        <v>24</v>
      </c>
      <c r="B13" s="13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x14ac:dyDescent="0.2">
      <c r="A14" s="13" t="s">
        <v>25</v>
      </c>
      <c r="B14" s="13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x14ac:dyDescent="0.2">
      <c r="A15" s="13" t="s">
        <v>26</v>
      </c>
      <c r="B15" s="13"/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x14ac:dyDescent="0.2">
      <c r="A16" s="13" t="s">
        <v>27</v>
      </c>
      <c r="B16" s="13"/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x14ac:dyDescent="0.2">
      <c r="A17" s="13" t="s">
        <v>28</v>
      </c>
      <c r="B17" s="13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37.5" customHeight="1" thickBot="1" x14ac:dyDescent="0.3">
      <c r="A18" s="23" t="s">
        <v>29</v>
      </c>
      <c r="B18" s="13"/>
      <c r="C18" s="15"/>
      <c r="D18" s="9"/>
      <c r="E18" s="9"/>
    </row>
    <row r="19" spans="1:256" ht="15.75" thickTop="1" x14ac:dyDescent="0.2">
      <c r="A19" s="12" t="s">
        <v>30</v>
      </c>
      <c r="B19" s="13"/>
      <c r="C19" s="15"/>
      <c r="D19" s="9"/>
      <c r="E19" s="9"/>
    </row>
    <row r="20" spans="1:256" x14ac:dyDescent="0.2">
      <c r="A20" s="12" t="s">
        <v>31</v>
      </c>
      <c r="B20" s="13"/>
      <c r="C20" s="15"/>
      <c r="D20" s="9"/>
      <c r="E20" s="9"/>
    </row>
    <row r="21" spans="1:256" x14ac:dyDescent="0.2">
      <c r="A21" s="12" t="s">
        <v>32</v>
      </c>
      <c r="B21" s="13"/>
      <c r="C21" s="15"/>
      <c r="D21" s="9"/>
      <c r="E21" s="9"/>
    </row>
    <row r="22" spans="1:256" x14ac:dyDescent="0.2">
      <c r="A22" s="12" t="s">
        <v>33</v>
      </c>
      <c r="B22" s="13"/>
      <c r="C22" s="15"/>
      <c r="D22" s="9"/>
      <c r="E22" s="9"/>
    </row>
    <row r="23" spans="1:256" x14ac:dyDescent="0.2">
      <c r="A23" s="12" t="s">
        <v>34</v>
      </c>
      <c r="B23" s="13"/>
      <c r="C23" s="15"/>
      <c r="D23" s="9"/>
      <c r="E23" s="9"/>
    </row>
    <row r="24" spans="1:256" x14ac:dyDescent="0.2">
      <c r="A24" s="12" t="s">
        <v>35</v>
      </c>
      <c r="B24" s="13"/>
      <c r="C24" s="15"/>
      <c r="D24" s="9"/>
      <c r="E24" s="9"/>
    </row>
    <row r="25" spans="1:256" x14ac:dyDescent="0.2">
      <c r="A25" s="18" t="s">
        <v>36</v>
      </c>
      <c r="B25" s="13"/>
      <c r="C25" s="15"/>
      <c r="D25" s="9"/>
      <c r="E25" s="9"/>
    </row>
    <row r="26" spans="1:256" x14ac:dyDescent="0.2">
      <c r="A26" s="19" t="s">
        <v>37</v>
      </c>
      <c r="B26" s="13"/>
      <c r="C26" s="15"/>
      <c r="D26" s="9"/>
      <c r="E26" s="9"/>
    </row>
    <row r="27" spans="1:256" ht="24.75" customHeight="1" x14ac:dyDescent="0.2">
      <c r="A27" s="12" t="s">
        <v>38</v>
      </c>
      <c r="B27" s="20"/>
      <c r="C27" s="15"/>
      <c r="D27" s="9"/>
      <c r="E27" s="9"/>
    </row>
  </sheetData>
  <hyperlinks>
    <hyperlink ref="A26" r:id="rId1" display="info@nisra.gov.uk "/>
    <hyperlink ref="A6" r:id="rId2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activeCell="B11" sqref="B11"/>
    </sheetView>
  </sheetViews>
  <sheetFormatPr defaultRowHeight="15" x14ac:dyDescent="0.2"/>
  <cols>
    <col min="1" max="1" width="24.109375" bestFit="1" customWidth="1"/>
    <col min="2" max="2" width="42.109375" bestFit="1" customWidth="1"/>
  </cols>
  <sheetData>
    <row r="1" spans="1:7" s="4" customFormat="1" ht="15.75" x14ac:dyDescent="0.25">
      <c r="A1" s="25" t="s">
        <v>9</v>
      </c>
      <c r="B1" s="3"/>
      <c r="C1" s="3"/>
      <c r="D1" s="3"/>
      <c r="E1" s="3"/>
      <c r="F1" s="3"/>
      <c r="G1" s="3"/>
    </row>
    <row r="2" spans="1:7" s="4" customFormat="1" x14ac:dyDescent="0.2">
      <c r="A2" s="5" t="s">
        <v>10</v>
      </c>
      <c r="B2" s="3"/>
      <c r="C2" s="3"/>
      <c r="D2" s="3"/>
      <c r="E2" s="3"/>
      <c r="F2" s="3"/>
      <c r="G2" s="3"/>
    </row>
    <row r="3" spans="1:7" s="4" customFormat="1" ht="15.75" x14ac:dyDescent="0.25">
      <c r="A3" s="6" t="s">
        <v>11</v>
      </c>
      <c r="B3" s="6" t="s">
        <v>12</v>
      </c>
      <c r="C3" s="3"/>
      <c r="D3" s="3"/>
      <c r="E3" s="3"/>
      <c r="F3" s="3"/>
      <c r="G3" s="3"/>
    </row>
    <row r="4" spans="1:7" s="4" customFormat="1" x14ac:dyDescent="0.2">
      <c r="A4" s="24" t="s">
        <v>13</v>
      </c>
      <c r="B4" s="7" t="s">
        <v>14</v>
      </c>
      <c r="C4" s="3"/>
      <c r="D4" s="3"/>
      <c r="E4" s="3"/>
      <c r="F4" s="3"/>
      <c r="G4" s="3"/>
    </row>
    <row r="5" spans="1:7" s="4" customFormat="1" x14ac:dyDescent="0.2">
      <c r="A5" s="24" t="s">
        <v>42</v>
      </c>
      <c r="B5" s="26" t="s">
        <v>43</v>
      </c>
      <c r="C5" s="8"/>
      <c r="D5" s="8"/>
      <c r="E5" s="8"/>
      <c r="F5" s="8"/>
      <c r="G5" s="8"/>
    </row>
    <row r="7" spans="1:7" x14ac:dyDescent="0.2">
      <c r="B7" s="49"/>
      <c r="C7" s="49"/>
      <c r="D7" s="49"/>
      <c r="E7" s="49"/>
    </row>
  </sheetData>
  <mergeCells count="1">
    <mergeCell ref="B7:E7"/>
  </mergeCells>
  <hyperlinks>
    <hyperlink ref="B5" location="'Marriages 1887-2020'!A1" display="Northern by Method of Celebration, 1887 to 2020"/>
  </hyperlink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pane ySplit="4" topLeftCell="A128" activePane="bottomLeft" state="frozen"/>
      <selection pane="bottomLeft" activeCell="F4" sqref="F4"/>
    </sheetView>
  </sheetViews>
  <sheetFormatPr defaultRowHeight="11.25" x14ac:dyDescent="0.2"/>
  <cols>
    <col min="1" max="1" width="16.109375" style="1" customWidth="1"/>
    <col min="2" max="2" width="11.77734375" style="2" customWidth="1"/>
    <col min="3" max="3" width="16" style="2" customWidth="1"/>
    <col min="4" max="4" width="12.109375" style="2" customWidth="1"/>
    <col min="5" max="5" width="16.88671875" style="2" customWidth="1"/>
    <col min="6" max="6" width="9.6640625" style="2" bestFit="1" customWidth="1"/>
    <col min="7" max="7" width="19.6640625" style="2" customWidth="1"/>
    <col min="8" max="8" width="15.44140625" style="2" customWidth="1"/>
    <col min="9" max="9" width="6.21875" style="1" customWidth="1"/>
    <col min="10" max="20" width="4.44140625" style="1" customWidth="1"/>
    <col min="21" max="16384" width="8.88671875" style="1"/>
  </cols>
  <sheetData>
    <row r="1" spans="1:8" s="28" customFormat="1" ht="16.5" thickBot="1" x14ac:dyDescent="0.3">
      <c r="A1" s="22" t="s">
        <v>44</v>
      </c>
      <c r="B1" s="27"/>
      <c r="C1" s="27"/>
      <c r="D1" s="27"/>
      <c r="E1" s="27"/>
      <c r="F1" s="27"/>
      <c r="G1" s="27"/>
      <c r="H1" s="27"/>
    </row>
    <row r="2" spans="1:8" s="28" customFormat="1" ht="15.75" thickTop="1" x14ac:dyDescent="0.2">
      <c r="A2" s="29" t="s">
        <v>39</v>
      </c>
      <c r="B2" s="27"/>
      <c r="C2" s="27"/>
      <c r="D2" s="27"/>
      <c r="E2" s="27"/>
      <c r="F2" s="27"/>
      <c r="G2" s="27"/>
      <c r="H2" s="27"/>
    </row>
    <row r="3" spans="1:8" s="28" customFormat="1" ht="15.75" thickBot="1" x14ac:dyDescent="0.25">
      <c r="A3" s="30" t="s">
        <v>40</v>
      </c>
      <c r="B3" s="27"/>
      <c r="C3" s="27"/>
      <c r="D3" s="27"/>
      <c r="E3" s="27"/>
      <c r="F3" s="27"/>
      <c r="G3" s="27"/>
      <c r="H3" s="27"/>
    </row>
    <row r="4" spans="1:8" s="2" customFormat="1" ht="18" customHeight="1" x14ac:dyDescent="0.25">
      <c r="A4" s="45" t="s">
        <v>8</v>
      </c>
      <c r="B4" s="46" t="s">
        <v>0</v>
      </c>
      <c r="C4" s="46" t="s">
        <v>2</v>
      </c>
      <c r="D4" s="46" t="s">
        <v>3</v>
      </c>
      <c r="E4" s="46" t="s">
        <v>4</v>
      </c>
      <c r="F4" s="47" t="s">
        <v>5</v>
      </c>
      <c r="G4" s="46" t="s">
        <v>6</v>
      </c>
      <c r="H4" s="48" t="s">
        <v>1</v>
      </c>
    </row>
    <row r="5" spans="1:8" ht="15" x14ac:dyDescent="0.2">
      <c r="A5" s="31">
        <v>1887</v>
      </c>
      <c r="B5" s="39">
        <v>6851</v>
      </c>
      <c r="C5" s="40">
        <v>2087</v>
      </c>
      <c r="D5" s="40">
        <v>2029</v>
      </c>
      <c r="E5" s="40">
        <v>2176</v>
      </c>
      <c r="F5" s="40" t="s">
        <v>7</v>
      </c>
      <c r="G5" s="40">
        <v>279</v>
      </c>
      <c r="H5" s="41">
        <v>280</v>
      </c>
    </row>
    <row r="6" spans="1:8" ht="15" x14ac:dyDescent="0.2">
      <c r="A6" s="31">
        <v>1888</v>
      </c>
      <c r="B6" s="39">
        <v>6809</v>
      </c>
      <c r="C6" s="40">
        <v>2009</v>
      </c>
      <c r="D6" s="40">
        <v>2022</v>
      </c>
      <c r="E6" s="40">
        <v>2229</v>
      </c>
      <c r="F6" s="40" t="s">
        <v>7</v>
      </c>
      <c r="G6" s="40">
        <v>327</v>
      </c>
      <c r="H6" s="41">
        <v>222</v>
      </c>
    </row>
    <row r="7" spans="1:8" ht="15" x14ac:dyDescent="0.2">
      <c r="A7" s="31">
        <v>1889</v>
      </c>
      <c r="B7" s="39">
        <v>6831</v>
      </c>
      <c r="C7" s="40">
        <v>2088</v>
      </c>
      <c r="D7" s="40">
        <v>2032</v>
      </c>
      <c r="E7" s="40">
        <v>2167</v>
      </c>
      <c r="F7" s="40" t="s">
        <v>7</v>
      </c>
      <c r="G7" s="40">
        <v>335</v>
      </c>
      <c r="H7" s="41">
        <v>209</v>
      </c>
    </row>
    <row r="8" spans="1:8" ht="15" x14ac:dyDescent="0.2">
      <c r="A8" s="31">
        <v>1890</v>
      </c>
      <c r="B8" s="39">
        <v>6849</v>
      </c>
      <c r="C8" s="40">
        <v>2010</v>
      </c>
      <c r="D8" s="40">
        <v>2050</v>
      </c>
      <c r="E8" s="40">
        <v>2196</v>
      </c>
      <c r="F8" s="40" t="s">
        <v>7</v>
      </c>
      <c r="G8" s="40">
        <v>357</v>
      </c>
      <c r="H8" s="41">
        <v>236</v>
      </c>
    </row>
    <row r="9" spans="1:8" ht="15" x14ac:dyDescent="0.2">
      <c r="A9" s="31">
        <v>1891</v>
      </c>
      <c r="B9" s="39">
        <v>7104</v>
      </c>
      <c r="C9" s="40">
        <v>2231</v>
      </c>
      <c r="D9" s="40">
        <v>2135</v>
      </c>
      <c r="E9" s="40">
        <v>2195</v>
      </c>
      <c r="F9" s="40" t="s">
        <v>7</v>
      </c>
      <c r="G9" s="40">
        <v>343</v>
      </c>
      <c r="H9" s="41">
        <v>200</v>
      </c>
    </row>
    <row r="10" spans="1:8" ht="15" x14ac:dyDescent="0.2">
      <c r="A10" s="31">
        <v>1892</v>
      </c>
      <c r="B10" s="39">
        <v>6983</v>
      </c>
      <c r="C10" s="40">
        <v>2055</v>
      </c>
      <c r="D10" s="40">
        <v>2126</v>
      </c>
      <c r="E10" s="40">
        <v>2203</v>
      </c>
      <c r="F10" s="40" t="s">
        <v>7</v>
      </c>
      <c r="G10" s="40">
        <v>393</v>
      </c>
      <c r="H10" s="41">
        <v>206</v>
      </c>
    </row>
    <row r="11" spans="1:8" ht="15" x14ac:dyDescent="0.2">
      <c r="A11" s="31">
        <v>1893</v>
      </c>
      <c r="B11" s="39">
        <v>6998</v>
      </c>
      <c r="C11" s="40">
        <v>2229</v>
      </c>
      <c r="D11" s="40">
        <v>2065</v>
      </c>
      <c r="E11" s="40">
        <v>2183</v>
      </c>
      <c r="F11" s="40" t="s">
        <v>7</v>
      </c>
      <c r="G11" s="40">
        <v>311</v>
      </c>
      <c r="H11" s="41">
        <v>210</v>
      </c>
    </row>
    <row r="12" spans="1:8" ht="15" x14ac:dyDescent="0.2">
      <c r="A12" s="31">
        <v>1894</v>
      </c>
      <c r="B12" s="39">
        <v>7103</v>
      </c>
      <c r="C12" s="40">
        <v>2156</v>
      </c>
      <c r="D12" s="40">
        <v>2141</v>
      </c>
      <c r="E12" s="40">
        <v>2248</v>
      </c>
      <c r="F12" s="40" t="s">
        <v>7</v>
      </c>
      <c r="G12" s="40">
        <v>375</v>
      </c>
      <c r="H12" s="41">
        <v>183</v>
      </c>
    </row>
    <row r="13" spans="1:8" ht="15" x14ac:dyDescent="0.2">
      <c r="A13" s="31">
        <v>1895</v>
      </c>
      <c r="B13" s="39">
        <v>7620</v>
      </c>
      <c r="C13" s="40">
        <v>2391</v>
      </c>
      <c r="D13" s="40">
        <v>2236</v>
      </c>
      <c r="E13" s="40">
        <v>2395</v>
      </c>
      <c r="F13" s="40" t="s">
        <v>7</v>
      </c>
      <c r="G13" s="40">
        <v>394</v>
      </c>
      <c r="H13" s="41">
        <v>204</v>
      </c>
    </row>
    <row r="14" spans="1:8" ht="15" x14ac:dyDescent="0.2">
      <c r="A14" s="31">
        <v>1896</v>
      </c>
      <c r="B14" s="39">
        <v>7756</v>
      </c>
      <c r="C14" s="40">
        <v>2460</v>
      </c>
      <c r="D14" s="40">
        <v>2212</v>
      </c>
      <c r="E14" s="40">
        <v>2484</v>
      </c>
      <c r="F14" s="40" t="s">
        <v>7</v>
      </c>
      <c r="G14" s="40">
        <v>392</v>
      </c>
      <c r="H14" s="41">
        <v>208</v>
      </c>
    </row>
    <row r="15" spans="1:8" ht="15" x14ac:dyDescent="0.2">
      <c r="A15" s="31">
        <v>1897</v>
      </c>
      <c r="B15" s="39">
        <v>7725</v>
      </c>
      <c r="C15" s="40">
        <v>2353</v>
      </c>
      <c r="D15" s="40">
        <v>2272</v>
      </c>
      <c r="E15" s="40">
        <v>2458</v>
      </c>
      <c r="F15" s="40" t="s">
        <v>7</v>
      </c>
      <c r="G15" s="40">
        <v>445</v>
      </c>
      <c r="H15" s="41">
        <v>197</v>
      </c>
    </row>
    <row r="16" spans="1:8" ht="15" x14ac:dyDescent="0.2">
      <c r="A16" s="31">
        <v>1898</v>
      </c>
      <c r="B16" s="39">
        <v>7646</v>
      </c>
      <c r="C16" s="40">
        <v>2437</v>
      </c>
      <c r="D16" s="40">
        <v>2306</v>
      </c>
      <c r="E16" s="40">
        <v>2261</v>
      </c>
      <c r="F16" s="40" t="s">
        <v>7</v>
      </c>
      <c r="G16" s="40">
        <v>422</v>
      </c>
      <c r="H16" s="41">
        <v>220</v>
      </c>
    </row>
    <row r="17" spans="1:8" ht="15" x14ac:dyDescent="0.2">
      <c r="A17" s="31">
        <v>1899</v>
      </c>
      <c r="B17" s="39">
        <v>7498</v>
      </c>
      <c r="C17" s="40">
        <v>2228</v>
      </c>
      <c r="D17" s="40">
        <v>2199</v>
      </c>
      <c r="E17" s="40">
        <v>2372</v>
      </c>
      <c r="F17" s="40" t="s">
        <v>7</v>
      </c>
      <c r="G17" s="40">
        <v>502</v>
      </c>
      <c r="H17" s="41">
        <v>197</v>
      </c>
    </row>
    <row r="18" spans="1:8" ht="15" x14ac:dyDescent="0.2">
      <c r="A18" s="31">
        <v>1900</v>
      </c>
      <c r="B18" s="39">
        <v>7126</v>
      </c>
      <c r="C18" s="40">
        <v>2210</v>
      </c>
      <c r="D18" s="40">
        <v>2110</v>
      </c>
      <c r="E18" s="40">
        <v>2146</v>
      </c>
      <c r="F18" s="40" t="s">
        <v>7</v>
      </c>
      <c r="G18" s="40">
        <v>470</v>
      </c>
      <c r="H18" s="41">
        <v>190</v>
      </c>
    </row>
    <row r="19" spans="1:8" ht="15" x14ac:dyDescent="0.2">
      <c r="A19" s="31">
        <v>1901</v>
      </c>
      <c r="B19" s="39">
        <v>7416</v>
      </c>
      <c r="C19" s="40">
        <v>2233</v>
      </c>
      <c r="D19" s="40">
        <v>2253</v>
      </c>
      <c r="E19" s="40">
        <v>2241</v>
      </c>
      <c r="F19" s="40" t="s">
        <v>7</v>
      </c>
      <c r="G19" s="40">
        <v>470</v>
      </c>
      <c r="H19" s="41">
        <v>219</v>
      </c>
    </row>
    <row r="20" spans="1:8" ht="15" x14ac:dyDescent="0.2">
      <c r="A20" s="31">
        <v>1902</v>
      </c>
      <c r="B20" s="39">
        <v>7679</v>
      </c>
      <c r="C20" s="40">
        <v>2387</v>
      </c>
      <c r="D20" s="40">
        <v>2224</v>
      </c>
      <c r="E20" s="40">
        <v>2380</v>
      </c>
      <c r="F20" s="40" t="s">
        <v>7</v>
      </c>
      <c r="G20" s="40">
        <v>477</v>
      </c>
      <c r="H20" s="41">
        <v>211</v>
      </c>
    </row>
    <row r="21" spans="1:8" ht="15" x14ac:dyDescent="0.2">
      <c r="A21" s="31">
        <v>1903</v>
      </c>
      <c r="B21" s="39">
        <v>7388</v>
      </c>
      <c r="C21" s="40">
        <v>2311</v>
      </c>
      <c r="D21" s="40">
        <v>2150</v>
      </c>
      <c r="E21" s="40">
        <v>2314</v>
      </c>
      <c r="F21" s="40" t="s">
        <v>7</v>
      </c>
      <c r="G21" s="40">
        <v>422</v>
      </c>
      <c r="H21" s="41">
        <v>191</v>
      </c>
    </row>
    <row r="22" spans="1:8" ht="15" x14ac:dyDescent="0.2">
      <c r="A22" s="31">
        <v>1904</v>
      </c>
      <c r="B22" s="39">
        <v>7312</v>
      </c>
      <c r="C22" s="40">
        <v>2341</v>
      </c>
      <c r="D22" s="40">
        <v>2033</v>
      </c>
      <c r="E22" s="40">
        <v>2300</v>
      </c>
      <c r="F22" s="40" t="s">
        <v>7</v>
      </c>
      <c r="G22" s="40">
        <v>448</v>
      </c>
      <c r="H22" s="41">
        <v>190</v>
      </c>
    </row>
    <row r="23" spans="1:8" ht="15" x14ac:dyDescent="0.2">
      <c r="A23" s="31">
        <v>1905</v>
      </c>
      <c r="B23" s="39">
        <v>7463</v>
      </c>
      <c r="C23" s="40">
        <v>2332</v>
      </c>
      <c r="D23" s="40">
        <v>2159</v>
      </c>
      <c r="E23" s="40">
        <v>2349</v>
      </c>
      <c r="F23" s="40" t="s">
        <v>7</v>
      </c>
      <c r="G23" s="40">
        <v>426</v>
      </c>
      <c r="H23" s="41">
        <v>197</v>
      </c>
    </row>
    <row r="24" spans="1:8" ht="15" x14ac:dyDescent="0.2">
      <c r="A24" s="31">
        <v>1906</v>
      </c>
      <c r="B24" s="39">
        <v>7513</v>
      </c>
      <c r="C24" s="40">
        <v>2367</v>
      </c>
      <c r="D24" s="40">
        <v>2149</v>
      </c>
      <c r="E24" s="40">
        <v>2371</v>
      </c>
      <c r="F24" s="40" t="s">
        <v>7</v>
      </c>
      <c r="G24" s="40">
        <v>403</v>
      </c>
      <c r="H24" s="41">
        <v>223</v>
      </c>
    </row>
    <row r="25" spans="1:8" ht="15" x14ac:dyDescent="0.2">
      <c r="A25" s="31">
        <v>1907</v>
      </c>
      <c r="B25" s="39">
        <v>7406</v>
      </c>
      <c r="C25" s="40">
        <v>2221</v>
      </c>
      <c r="D25" s="40">
        <v>2117</v>
      </c>
      <c r="E25" s="40">
        <v>2436</v>
      </c>
      <c r="F25" s="40" t="s">
        <v>7</v>
      </c>
      <c r="G25" s="40">
        <v>400</v>
      </c>
      <c r="H25" s="41">
        <v>232</v>
      </c>
    </row>
    <row r="26" spans="1:8" ht="15" x14ac:dyDescent="0.2">
      <c r="A26" s="31">
        <v>1908</v>
      </c>
      <c r="B26" s="39">
        <v>7219</v>
      </c>
      <c r="C26" s="40">
        <v>2270</v>
      </c>
      <c r="D26" s="40">
        <v>2092</v>
      </c>
      <c r="E26" s="40">
        <v>2259</v>
      </c>
      <c r="F26" s="40" t="s">
        <v>7</v>
      </c>
      <c r="G26" s="40">
        <v>371</v>
      </c>
      <c r="H26" s="41">
        <v>227</v>
      </c>
    </row>
    <row r="27" spans="1:8" ht="15" x14ac:dyDescent="0.2">
      <c r="A27" s="31">
        <v>1909</v>
      </c>
      <c r="B27" s="39">
        <v>7211</v>
      </c>
      <c r="C27" s="40">
        <v>2256</v>
      </c>
      <c r="D27" s="40">
        <v>2072</v>
      </c>
      <c r="E27" s="40">
        <v>2257</v>
      </c>
      <c r="F27" s="40" t="s">
        <v>7</v>
      </c>
      <c r="G27" s="40">
        <v>386</v>
      </c>
      <c r="H27" s="41">
        <v>240</v>
      </c>
    </row>
    <row r="28" spans="1:8" ht="15" x14ac:dyDescent="0.2">
      <c r="A28" s="31">
        <v>1910</v>
      </c>
      <c r="B28" s="39">
        <v>7354</v>
      </c>
      <c r="C28" s="40">
        <v>2328</v>
      </c>
      <c r="D28" s="40">
        <v>2018</v>
      </c>
      <c r="E28" s="40">
        <v>2376</v>
      </c>
      <c r="F28" s="40" t="s">
        <v>7</v>
      </c>
      <c r="G28" s="40">
        <v>384</v>
      </c>
      <c r="H28" s="41">
        <v>248</v>
      </c>
    </row>
    <row r="29" spans="1:8" ht="15" x14ac:dyDescent="0.2">
      <c r="A29" s="31">
        <v>1911</v>
      </c>
      <c r="B29" s="39">
        <v>7590</v>
      </c>
      <c r="C29" s="40">
        <v>2457</v>
      </c>
      <c r="D29" s="40">
        <v>2012</v>
      </c>
      <c r="E29" s="40">
        <v>2482</v>
      </c>
      <c r="F29" s="40" t="s">
        <v>7</v>
      </c>
      <c r="G29" s="40">
        <v>382</v>
      </c>
      <c r="H29" s="41">
        <v>257</v>
      </c>
    </row>
    <row r="30" spans="1:8" ht="15" x14ac:dyDescent="0.2">
      <c r="A30" s="31">
        <v>1912</v>
      </c>
      <c r="B30" s="39">
        <v>7469</v>
      </c>
      <c r="C30" s="40">
        <v>2371</v>
      </c>
      <c r="D30" s="40">
        <v>2133</v>
      </c>
      <c r="E30" s="40">
        <v>2343</v>
      </c>
      <c r="F30" s="40" t="s">
        <v>7</v>
      </c>
      <c r="G30" s="40">
        <v>378</v>
      </c>
      <c r="H30" s="41">
        <v>244</v>
      </c>
    </row>
    <row r="31" spans="1:8" ht="15" x14ac:dyDescent="0.2">
      <c r="A31" s="31">
        <v>1913</v>
      </c>
      <c r="B31" s="39">
        <v>7244</v>
      </c>
      <c r="C31" s="40">
        <v>2215</v>
      </c>
      <c r="D31" s="40">
        <v>2083</v>
      </c>
      <c r="E31" s="40">
        <v>2383</v>
      </c>
      <c r="F31" s="40" t="s">
        <v>7</v>
      </c>
      <c r="G31" s="40">
        <v>366</v>
      </c>
      <c r="H31" s="41">
        <v>197</v>
      </c>
    </row>
    <row r="32" spans="1:8" ht="15" x14ac:dyDescent="0.2">
      <c r="A32" s="31">
        <v>1914</v>
      </c>
      <c r="B32" s="39">
        <v>7502</v>
      </c>
      <c r="C32" s="40">
        <v>2360</v>
      </c>
      <c r="D32" s="40">
        <v>2058</v>
      </c>
      <c r="E32" s="40">
        <v>2454</v>
      </c>
      <c r="F32" s="40" t="s">
        <v>7</v>
      </c>
      <c r="G32" s="40">
        <v>382</v>
      </c>
      <c r="H32" s="41">
        <v>248</v>
      </c>
    </row>
    <row r="33" spans="1:8" ht="15" x14ac:dyDescent="0.2">
      <c r="A33" s="31">
        <v>1915</v>
      </c>
      <c r="B33" s="39">
        <v>7872</v>
      </c>
      <c r="C33" s="40">
        <v>2545</v>
      </c>
      <c r="D33" s="40">
        <v>2207</v>
      </c>
      <c r="E33" s="40">
        <v>2459</v>
      </c>
      <c r="F33" s="40" t="s">
        <v>7</v>
      </c>
      <c r="G33" s="40">
        <v>392</v>
      </c>
      <c r="H33" s="41">
        <v>269</v>
      </c>
    </row>
    <row r="34" spans="1:8" ht="15" x14ac:dyDescent="0.2">
      <c r="A34" s="31">
        <v>1916</v>
      </c>
      <c r="B34" s="39">
        <v>7038</v>
      </c>
      <c r="C34" s="40">
        <v>2474</v>
      </c>
      <c r="D34" s="40">
        <v>1875</v>
      </c>
      <c r="E34" s="40">
        <v>2096</v>
      </c>
      <c r="F34" s="40" t="s">
        <v>7</v>
      </c>
      <c r="G34" s="40">
        <v>371</v>
      </c>
      <c r="H34" s="41">
        <v>222</v>
      </c>
    </row>
    <row r="35" spans="1:8" ht="15" x14ac:dyDescent="0.2">
      <c r="A35" s="31">
        <v>1917</v>
      </c>
      <c r="B35" s="39">
        <v>6872</v>
      </c>
      <c r="C35" s="40">
        <v>2229</v>
      </c>
      <c r="D35" s="40">
        <v>1902</v>
      </c>
      <c r="E35" s="40">
        <v>2104</v>
      </c>
      <c r="F35" s="40" t="s">
        <v>7</v>
      </c>
      <c r="G35" s="40">
        <v>396</v>
      </c>
      <c r="H35" s="41">
        <v>241</v>
      </c>
    </row>
    <row r="36" spans="1:8" ht="15" x14ac:dyDescent="0.2">
      <c r="A36" s="31">
        <v>1918</v>
      </c>
      <c r="B36" s="39">
        <v>7797</v>
      </c>
      <c r="C36" s="40">
        <v>2429</v>
      </c>
      <c r="D36" s="40">
        <v>2123</v>
      </c>
      <c r="E36" s="40">
        <v>2502</v>
      </c>
      <c r="F36" s="40" t="s">
        <v>7</v>
      </c>
      <c r="G36" s="40">
        <v>450</v>
      </c>
      <c r="H36" s="41">
        <v>293</v>
      </c>
    </row>
    <row r="37" spans="1:8" ht="15" x14ac:dyDescent="0.2">
      <c r="A37" s="31">
        <v>1919</v>
      </c>
      <c r="B37" s="39">
        <v>9992</v>
      </c>
      <c r="C37" s="40">
        <v>3147</v>
      </c>
      <c r="D37" s="40">
        <v>2769</v>
      </c>
      <c r="E37" s="40">
        <v>3122</v>
      </c>
      <c r="F37" s="40" t="s">
        <v>7</v>
      </c>
      <c r="G37" s="40">
        <v>557</v>
      </c>
      <c r="H37" s="41">
        <v>397</v>
      </c>
    </row>
    <row r="38" spans="1:8" ht="15" x14ac:dyDescent="0.2">
      <c r="A38" s="31">
        <v>1920</v>
      </c>
      <c r="B38" s="39">
        <v>9550</v>
      </c>
      <c r="C38" s="40">
        <v>2635</v>
      </c>
      <c r="D38" s="40">
        <v>3010</v>
      </c>
      <c r="E38" s="40">
        <v>2797</v>
      </c>
      <c r="F38" s="40" t="s">
        <v>7</v>
      </c>
      <c r="G38" s="40">
        <v>591</v>
      </c>
      <c r="H38" s="41">
        <v>517</v>
      </c>
    </row>
    <row r="39" spans="1:8" ht="15" x14ac:dyDescent="0.2">
      <c r="A39" s="31">
        <v>1921</v>
      </c>
      <c r="B39" s="39">
        <v>8121</v>
      </c>
      <c r="C39" s="40">
        <v>2487</v>
      </c>
      <c r="D39" s="40">
        <v>2471</v>
      </c>
      <c r="E39" s="40">
        <v>2337</v>
      </c>
      <c r="F39" s="40" t="s">
        <v>7</v>
      </c>
      <c r="G39" s="40">
        <v>451</v>
      </c>
      <c r="H39" s="41">
        <v>375</v>
      </c>
    </row>
    <row r="40" spans="1:8" ht="15" x14ac:dyDescent="0.2">
      <c r="A40" s="31">
        <v>1922</v>
      </c>
      <c r="B40" s="39">
        <v>8072</v>
      </c>
      <c r="C40" s="40">
        <v>2267</v>
      </c>
      <c r="D40" s="40">
        <v>2458</v>
      </c>
      <c r="E40" s="40">
        <v>2503</v>
      </c>
      <c r="F40" s="40" t="s">
        <v>7</v>
      </c>
      <c r="G40" s="40">
        <v>455</v>
      </c>
      <c r="H40" s="41">
        <v>389</v>
      </c>
    </row>
    <row r="41" spans="1:8" ht="15" x14ac:dyDescent="0.2">
      <c r="A41" s="31">
        <v>1923</v>
      </c>
      <c r="B41" s="39">
        <v>7974</v>
      </c>
      <c r="C41" s="40">
        <v>2231</v>
      </c>
      <c r="D41" s="40">
        <v>2349</v>
      </c>
      <c r="E41" s="40">
        <v>2515</v>
      </c>
      <c r="F41" s="40" t="s">
        <v>7</v>
      </c>
      <c r="G41" s="40">
        <v>481</v>
      </c>
      <c r="H41" s="41">
        <v>398</v>
      </c>
    </row>
    <row r="42" spans="1:8" ht="15" x14ac:dyDescent="0.2">
      <c r="A42" s="31">
        <v>1924</v>
      </c>
      <c r="B42" s="39">
        <v>7514</v>
      </c>
      <c r="C42" s="40">
        <v>1999</v>
      </c>
      <c r="D42" s="40">
        <v>2189</v>
      </c>
      <c r="E42" s="40">
        <v>2401</v>
      </c>
      <c r="F42" s="40" t="s">
        <v>7</v>
      </c>
      <c r="G42" s="40">
        <v>522</v>
      </c>
      <c r="H42" s="41">
        <v>403</v>
      </c>
    </row>
    <row r="43" spans="1:8" ht="15" x14ac:dyDescent="0.2">
      <c r="A43" s="31">
        <v>1925</v>
      </c>
      <c r="B43" s="39">
        <v>7682</v>
      </c>
      <c r="C43" s="40">
        <v>2231</v>
      </c>
      <c r="D43" s="40">
        <v>2280</v>
      </c>
      <c r="E43" s="40">
        <v>2266</v>
      </c>
      <c r="F43" s="40" t="s">
        <v>7</v>
      </c>
      <c r="G43" s="40">
        <v>488</v>
      </c>
      <c r="H43" s="41">
        <v>417</v>
      </c>
    </row>
    <row r="44" spans="1:8" ht="15" x14ac:dyDescent="0.2">
      <c r="A44" s="31">
        <v>1926</v>
      </c>
      <c r="B44" s="39">
        <v>7228</v>
      </c>
      <c r="C44" s="40">
        <v>2020</v>
      </c>
      <c r="D44" s="40">
        <v>2073</v>
      </c>
      <c r="E44" s="40">
        <v>2222</v>
      </c>
      <c r="F44" s="40" t="s">
        <v>7</v>
      </c>
      <c r="G44" s="40">
        <v>474</v>
      </c>
      <c r="H44" s="41">
        <v>439</v>
      </c>
    </row>
    <row r="45" spans="1:8" ht="15" x14ac:dyDescent="0.2">
      <c r="A45" s="31">
        <v>1927</v>
      </c>
      <c r="B45" s="39">
        <v>7175</v>
      </c>
      <c r="C45" s="40">
        <v>2091</v>
      </c>
      <c r="D45" s="40">
        <v>2074</v>
      </c>
      <c r="E45" s="40">
        <v>2150</v>
      </c>
      <c r="F45" s="40" t="s">
        <v>7</v>
      </c>
      <c r="G45" s="40">
        <v>472</v>
      </c>
      <c r="H45" s="41">
        <v>388</v>
      </c>
    </row>
    <row r="46" spans="1:8" ht="15" x14ac:dyDescent="0.2">
      <c r="A46" s="31">
        <v>1928</v>
      </c>
      <c r="B46" s="39">
        <v>7264</v>
      </c>
      <c r="C46" s="40">
        <v>2073</v>
      </c>
      <c r="D46" s="40">
        <v>2087</v>
      </c>
      <c r="E46" s="40">
        <v>2111</v>
      </c>
      <c r="F46" s="40" t="s">
        <v>7</v>
      </c>
      <c r="G46" s="40">
        <v>538</v>
      </c>
      <c r="H46" s="41">
        <v>455</v>
      </c>
    </row>
    <row r="47" spans="1:8" ht="15" x14ac:dyDescent="0.2">
      <c r="A47" s="31">
        <v>1929</v>
      </c>
      <c r="B47" s="39">
        <v>7426</v>
      </c>
      <c r="C47" s="40">
        <v>2126</v>
      </c>
      <c r="D47" s="40">
        <v>2084</v>
      </c>
      <c r="E47" s="40">
        <v>2201</v>
      </c>
      <c r="F47" s="40" t="s">
        <v>7</v>
      </c>
      <c r="G47" s="40">
        <v>536</v>
      </c>
      <c r="H47" s="41">
        <v>479</v>
      </c>
    </row>
    <row r="48" spans="1:8" ht="15" x14ac:dyDescent="0.2">
      <c r="A48" s="31">
        <v>1930</v>
      </c>
      <c r="B48" s="39">
        <v>7547</v>
      </c>
      <c r="C48" s="40">
        <v>2095</v>
      </c>
      <c r="D48" s="40">
        <v>2164</v>
      </c>
      <c r="E48" s="40">
        <v>2245</v>
      </c>
      <c r="F48" s="40" t="s">
        <v>7</v>
      </c>
      <c r="G48" s="40">
        <v>536</v>
      </c>
      <c r="H48" s="41">
        <v>507</v>
      </c>
    </row>
    <row r="49" spans="1:8" ht="15" x14ac:dyDescent="0.2">
      <c r="A49" s="31">
        <v>1931</v>
      </c>
      <c r="B49" s="39">
        <v>7369</v>
      </c>
      <c r="C49" s="40">
        <v>2249</v>
      </c>
      <c r="D49" s="40">
        <v>1933</v>
      </c>
      <c r="E49" s="40">
        <v>2138</v>
      </c>
      <c r="F49" s="40" t="s">
        <v>7</v>
      </c>
      <c r="G49" s="40">
        <v>523</v>
      </c>
      <c r="H49" s="41">
        <v>526</v>
      </c>
    </row>
    <row r="50" spans="1:8" ht="15" x14ac:dyDescent="0.2">
      <c r="A50" s="31">
        <v>1932</v>
      </c>
      <c r="B50" s="39">
        <v>6959</v>
      </c>
      <c r="C50" s="40">
        <v>1964</v>
      </c>
      <c r="D50" s="40">
        <v>1947</v>
      </c>
      <c r="E50" s="40">
        <v>2027</v>
      </c>
      <c r="F50" s="40" t="s">
        <v>7</v>
      </c>
      <c r="G50" s="40">
        <v>497</v>
      </c>
      <c r="H50" s="41">
        <v>524</v>
      </c>
    </row>
    <row r="51" spans="1:8" ht="15" x14ac:dyDescent="0.2">
      <c r="A51" s="31">
        <v>1933</v>
      </c>
      <c r="B51" s="39">
        <v>7630</v>
      </c>
      <c r="C51" s="40">
        <v>2350</v>
      </c>
      <c r="D51" s="40">
        <v>1952</v>
      </c>
      <c r="E51" s="40">
        <v>2209</v>
      </c>
      <c r="F51" s="40" t="s">
        <v>7</v>
      </c>
      <c r="G51" s="40">
        <v>528</v>
      </c>
      <c r="H51" s="41">
        <v>591</v>
      </c>
    </row>
    <row r="52" spans="1:8" ht="15" x14ac:dyDescent="0.2">
      <c r="A52" s="31">
        <v>1934</v>
      </c>
      <c r="B52" s="39">
        <v>8230</v>
      </c>
      <c r="C52" s="40">
        <v>2375</v>
      </c>
      <c r="D52" s="40">
        <v>2281</v>
      </c>
      <c r="E52" s="40">
        <v>2390</v>
      </c>
      <c r="F52" s="40" t="s">
        <v>7</v>
      </c>
      <c r="G52" s="40">
        <v>603</v>
      </c>
      <c r="H52" s="41">
        <v>581</v>
      </c>
    </row>
    <row r="53" spans="1:8" ht="15" x14ac:dyDescent="0.2">
      <c r="A53" s="31">
        <v>1935</v>
      </c>
      <c r="B53" s="39">
        <v>8844</v>
      </c>
      <c r="C53" s="40">
        <v>2413</v>
      </c>
      <c r="D53" s="40">
        <v>2474</v>
      </c>
      <c r="E53" s="40">
        <v>2586</v>
      </c>
      <c r="F53" s="40" t="s">
        <v>7</v>
      </c>
      <c r="G53" s="40">
        <v>751</v>
      </c>
      <c r="H53" s="41">
        <v>620</v>
      </c>
    </row>
    <row r="54" spans="1:8" ht="15" x14ac:dyDescent="0.2">
      <c r="A54" s="31">
        <v>1936</v>
      </c>
      <c r="B54" s="39">
        <v>9144</v>
      </c>
      <c r="C54" s="40">
        <v>2566</v>
      </c>
      <c r="D54" s="40">
        <v>2662</v>
      </c>
      <c r="E54" s="40">
        <v>2586</v>
      </c>
      <c r="F54" s="40" t="s">
        <v>7</v>
      </c>
      <c r="G54" s="40">
        <v>652</v>
      </c>
      <c r="H54" s="41">
        <v>678</v>
      </c>
    </row>
    <row r="55" spans="1:8" ht="15" x14ac:dyDescent="0.2">
      <c r="A55" s="31">
        <v>1937</v>
      </c>
      <c r="B55" s="39">
        <v>8623</v>
      </c>
      <c r="C55" s="40">
        <v>2396</v>
      </c>
      <c r="D55" s="40">
        <v>2473</v>
      </c>
      <c r="E55" s="40">
        <v>2426</v>
      </c>
      <c r="F55" s="40">
        <v>426</v>
      </c>
      <c r="G55" s="40">
        <v>255</v>
      </c>
      <c r="H55" s="41">
        <v>647</v>
      </c>
    </row>
    <row r="56" spans="1:8" ht="15" x14ac:dyDescent="0.2">
      <c r="A56" s="31">
        <v>1938</v>
      </c>
      <c r="B56" s="39">
        <v>8617</v>
      </c>
      <c r="C56" s="40">
        <v>2422</v>
      </c>
      <c r="D56" s="40">
        <v>2534</v>
      </c>
      <c r="E56" s="40">
        <v>2377</v>
      </c>
      <c r="F56" s="40">
        <v>392</v>
      </c>
      <c r="G56" s="40">
        <v>261</v>
      </c>
      <c r="H56" s="41">
        <v>631</v>
      </c>
    </row>
    <row r="57" spans="1:8" ht="15" x14ac:dyDescent="0.2">
      <c r="A57" s="31">
        <v>1939</v>
      </c>
      <c r="B57" s="39">
        <v>9185</v>
      </c>
      <c r="C57" s="40">
        <v>2465</v>
      </c>
      <c r="D57" s="40">
        <v>2822</v>
      </c>
      <c r="E57" s="40">
        <v>2545</v>
      </c>
      <c r="F57" s="40">
        <v>448</v>
      </c>
      <c r="G57" s="40">
        <v>266</v>
      </c>
      <c r="H57" s="41">
        <v>639</v>
      </c>
    </row>
    <row r="58" spans="1:8" ht="15" x14ac:dyDescent="0.2">
      <c r="A58" s="31">
        <v>1940</v>
      </c>
      <c r="B58" s="39">
        <v>9795</v>
      </c>
      <c r="C58" s="40">
        <v>2554</v>
      </c>
      <c r="D58" s="40">
        <v>2990</v>
      </c>
      <c r="E58" s="40">
        <v>2729</v>
      </c>
      <c r="F58" s="40">
        <v>480</v>
      </c>
      <c r="G58" s="40">
        <v>364</v>
      </c>
      <c r="H58" s="41">
        <v>678</v>
      </c>
    </row>
    <row r="59" spans="1:8" ht="15" x14ac:dyDescent="0.2">
      <c r="A59" s="31">
        <v>1941</v>
      </c>
      <c r="B59" s="39">
        <v>11966</v>
      </c>
      <c r="C59" s="40">
        <v>3101</v>
      </c>
      <c r="D59" s="40">
        <v>3651</v>
      </c>
      <c r="E59" s="40">
        <v>3349</v>
      </c>
      <c r="F59" s="40">
        <v>587</v>
      </c>
      <c r="G59" s="40">
        <v>405</v>
      </c>
      <c r="H59" s="41">
        <v>873</v>
      </c>
    </row>
    <row r="60" spans="1:8" ht="15" x14ac:dyDescent="0.2">
      <c r="A60" s="31">
        <v>1942</v>
      </c>
      <c r="B60" s="39">
        <v>11673</v>
      </c>
      <c r="C60" s="40">
        <v>3366</v>
      </c>
      <c r="D60" s="40">
        <v>3533</v>
      </c>
      <c r="E60" s="40">
        <v>2968</v>
      </c>
      <c r="F60" s="40">
        <v>582</v>
      </c>
      <c r="G60" s="40">
        <v>365</v>
      </c>
      <c r="H60" s="41">
        <v>859</v>
      </c>
    </row>
    <row r="61" spans="1:8" ht="15" x14ac:dyDescent="0.2">
      <c r="A61" s="31">
        <v>1943</v>
      </c>
      <c r="B61" s="39">
        <v>10155</v>
      </c>
      <c r="C61" s="40">
        <v>2928</v>
      </c>
      <c r="D61" s="40">
        <v>3100</v>
      </c>
      <c r="E61" s="40">
        <v>2528</v>
      </c>
      <c r="F61" s="40">
        <v>495</v>
      </c>
      <c r="G61" s="40">
        <v>297</v>
      </c>
      <c r="H61" s="41">
        <v>807</v>
      </c>
    </row>
    <row r="62" spans="1:8" ht="15" x14ac:dyDescent="0.2">
      <c r="A62" s="31">
        <v>1944</v>
      </c>
      <c r="B62" s="39">
        <v>9508</v>
      </c>
      <c r="C62" s="40">
        <v>2828</v>
      </c>
      <c r="D62" s="40">
        <v>2877</v>
      </c>
      <c r="E62" s="40">
        <v>2273</v>
      </c>
      <c r="F62" s="40">
        <v>474</v>
      </c>
      <c r="G62" s="40">
        <f>307+23</f>
        <v>330</v>
      </c>
      <c r="H62" s="41">
        <v>726</v>
      </c>
    </row>
    <row r="63" spans="1:8" ht="15" x14ac:dyDescent="0.2">
      <c r="A63" s="31">
        <v>1945</v>
      </c>
      <c r="B63" s="39">
        <v>10452</v>
      </c>
      <c r="C63" s="40">
        <v>3027</v>
      </c>
      <c r="D63" s="40">
        <v>3168</v>
      </c>
      <c r="E63" s="40">
        <v>2576</v>
      </c>
      <c r="F63" s="40">
        <v>547</v>
      </c>
      <c r="G63" s="40">
        <f>289+8</f>
        <v>297</v>
      </c>
      <c r="H63" s="41">
        <v>837</v>
      </c>
    </row>
    <row r="64" spans="1:8" ht="15" x14ac:dyDescent="0.2">
      <c r="A64" s="31">
        <v>1946</v>
      </c>
      <c r="B64" s="39">
        <v>9801</v>
      </c>
      <c r="C64" s="40">
        <v>2693</v>
      </c>
      <c r="D64" s="40">
        <v>3046</v>
      </c>
      <c r="E64" s="40">
        <v>2493</v>
      </c>
      <c r="F64" s="40">
        <v>491</v>
      </c>
      <c r="G64" s="40">
        <f>276+7</f>
        <v>283</v>
      </c>
      <c r="H64" s="41">
        <v>795</v>
      </c>
    </row>
    <row r="65" spans="1:8" ht="15" x14ac:dyDescent="0.2">
      <c r="A65" s="31">
        <v>1947</v>
      </c>
      <c r="B65" s="39">
        <v>9517</v>
      </c>
      <c r="C65" s="40">
        <v>2613</v>
      </c>
      <c r="D65" s="40">
        <v>3003</v>
      </c>
      <c r="E65" s="40">
        <v>2359</v>
      </c>
      <c r="F65" s="40">
        <v>479</v>
      </c>
      <c r="G65" s="40">
        <f>318+9</f>
        <v>327</v>
      </c>
      <c r="H65" s="41">
        <v>736</v>
      </c>
    </row>
    <row r="66" spans="1:8" ht="15" x14ac:dyDescent="0.2">
      <c r="A66" s="31">
        <v>1948</v>
      </c>
      <c r="B66" s="39">
        <v>9360</v>
      </c>
      <c r="C66" s="40">
        <v>2624</v>
      </c>
      <c r="D66" s="40">
        <v>2927</v>
      </c>
      <c r="E66" s="40">
        <v>2314</v>
      </c>
      <c r="F66" s="40">
        <v>494</v>
      </c>
      <c r="G66" s="40">
        <f>285+7</f>
        <v>292</v>
      </c>
      <c r="H66" s="41">
        <v>709</v>
      </c>
    </row>
    <row r="67" spans="1:8" ht="15" x14ac:dyDescent="0.2">
      <c r="A67" s="31">
        <v>1949</v>
      </c>
      <c r="B67" s="39">
        <v>9216</v>
      </c>
      <c r="C67" s="40">
        <v>2617</v>
      </c>
      <c r="D67" s="40">
        <v>2812</v>
      </c>
      <c r="E67" s="40">
        <v>2295</v>
      </c>
      <c r="F67" s="40">
        <v>475</v>
      </c>
      <c r="G67" s="40">
        <f>278+9</f>
        <v>287</v>
      </c>
      <c r="H67" s="41">
        <v>730</v>
      </c>
    </row>
    <row r="68" spans="1:8" ht="15" x14ac:dyDescent="0.2">
      <c r="A68" s="31">
        <v>1950</v>
      </c>
      <c r="B68" s="39">
        <v>9084</v>
      </c>
      <c r="C68" s="40">
        <v>2638</v>
      </c>
      <c r="D68" s="40">
        <v>2815</v>
      </c>
      <c r="E68" s="40">
        <v>2278</v>
      </c>
      <c r="F68" s="40">
        <v>460</v>
      </c>
      <c r="G68" s="40">
        <f>242+7</f>
        <v>249</v>
      </c>
      <c r="H68" s="41">
        <v>644</v>
      </c>
    </row>
    <row r="69" spans="1:8" ht="15" x14ac:dyDescent="0.2">
      <c r="A69" s="31">
        <v>1951</v>
      </c>
      <c r="B69" s="39">
        <v>9414</v>
      </c>
      <c r="C69" s="40">
        <v>2723</v>
      </c>
      <c r="D69" s="40">
        <v>2975</v>
      </c>
      <c r="E69" s="40">
        <v>2270</v>
      </c>
      <c r="F69" s="40">
        <v>446</v>
      </c>
      <c r="G69" s="40">
        <v>306</v>
      </c>
      <c r="H69" s="41">
        <v>694</v>
      </c>
    </row>
    <row r="70" spans="1:8" ht="15" x14ac:dyDescent="0.2">
      <c r="A70" s="31">
        <v>1952</v>
      </c>
      <c r="B70" s="39">
        <v>9300</v>
      </c>
      <c r="C70" s="40">
        <v>2731</v>
      </c>
      <c r="D70" s="40">
        <v>2845</v>
      </c>
      <c r="E70" s="40">
        <v>2244</v>
      </c>
      <c r="F70" s="40">
        <v>487</v>
      </c>
      <c r="G70" s="40">
        <v>317</v>
      </c>
      <c r="H70" s="41">
        <v>676</v>
      </c>
    </row>
    <row r="71" spans="1:8" ht="15" x14ac:dyDescent="0.2">
      <c r="A71" s="31">
        <v>1953</v>
      </c>
      <c r="B71" s="39">
        <v>9416</v>
      </c>
      <c r="C71" s="40">
        <v>2887</v>
      </c>
      <c r="D71" s="40">
        <v>2880</v>
      </c>
      <c r="E71" s="40">
        <v>2261</v>
      </c>
      <c r="F71" s="40">
        <v>462</v>
      </c>
      <c r="G71" s="40">
        <v>270</v>
      </c>
      <c r="H71" s="41">
        <v>656</v>
      </c>
    </row>
    <row r="72" spans="1:8" ht="15" x14ac:dyDescent="0.2">
      <c r="A72" s="31">
        <v>1954</v>
      </c>
      <c r="B72" s="39">
        <v>9154</v>
      </c>
      <c r="C72" s="40">
        <v>2847</v>
      </c>
      <c r="D72" s="40">
        <v>2739</v>
      </c>
      <c r="E72" s="40">
        <v>2195</v>
      </c>
      <c r="F72" s="40">
        <v>448</v>
      </c>
      <c r="G72" s="40">
        <v>310</v>
      </c>
      <c r="H72" s="41">
        <v>615</v>
      </c>
    </row>
    <row r="73" spans="1:8" ht="15" x14ac:dyDescent="0.2">
      <c r="A73" s="31">
        <v>1955</v>
      </c>
      <c r="B73" s="39">
        <v>9513</v>
      </c>
      <c r="C73" s="40">
        <v>3032</v>
      </c>
      <c r="D73" s="40">
        <v>2897</v>
      </c>
      <c r="E73" s="40">
        <v>2219</v>
      </c>
      <c r="F73" s="40">
        <v>455</v>
      </c>
      <c r="G73" s="40">
        <v>293</v>
      </c>
      <c r="H73" s="41">
        <v>617</v>
      </c>
    </row>
    <row r="74" spans="1:8" ht="15" x14ac:dyDescent="0.2">
      <c r="A74" s="31">
        <v>1956</v>
      </c>
      <c r="B74" s="39">
        <v>9359</v>
      </c>
      <c r="C74" s="40">
        <v>2986</v>
      </c>
      <c r="D74" s="40">
        <v>2817</v>
      </c>
      <c r="E74" s="40">
        <v>2255</v>
      </c>
      <c r="F74" s="40">
        <v>452</v>
      </c>
      <c r="G74" s="40">
        <v>322</v>
      </c>
      <c r="H74" s="41">
        <v>527</v>
      </c>
    </row>
    <row r="75" spans="1:8" ht="15" x14ac:dyDescent="0.2">
      <c r="A75" s="31">
        <v>1957</v>
      </c>
      <c r="B75" s="39">
        <v>9391</v>
      </c>
      <c r="C75" s="40">
        <v>2811</v>
      </c>
      <c r="D75" s="40">
        <v>2809</v>
      </c>
      <c r="E75" s="40">
        <v>2377</v>
      </c>
      <c r="F75" s="40">
        <v>507</v>
      </c>
      <c r="G75" s="40">
        <v>348</v>
      </c>
      <c r="H75" s="41">
        <v>539</v>
      </c>
    </row>
    <row r="76" spans="1:8" ht="15" x14ac:dyDescent="0.2">
      <c r="A76" s="31">
        <v>1958</v>
      </c>
      <c r="B76" s="39">
        <v>9257</v>
      </c>
      <c r="C76" s="40">
        <v>2959</v>
      </c>
      <c r="D76" s="40">
        <v>2807</v>
      </c>
      <c r="E76" s="40">
        <v>2234</v>
      </c>
      <c r="F76" s="40">
        <v>466</v>
      </c>
      <c r="G76" s="40">
        <v>338</v>
      </c>
      <c r="H76" s="41">
        <v>453</v>
      </c>
    </row>
    <row r="77" spans="1:8" ht="15" x14ac:dyDescent="0.2">
      <c r="A77" s="31">
        <v>1959</v>
      </c>
      <c r="B77" s="39">
        <v>9610</v>
      </c>
      <c r="C77" s="40">
        <v>3108</v>
      </c>
      <c r="D77" s="40">
        <v>2920</v>
      </c>
      <c r="E77" s="40">
        <v>2291</v>
      </c>
      <c r="F77" s="40">
        <v>472</v>
      </c>
      <c r="G77" s="40">
        <v>340</v>
      </c>
      <c r="H77" s="41">
        <v>479</v>
      </c>
    </row>
    <row r="78" spans="1:8" ht="15" x14ac:dyDescent="0.2">
      <c r="A78" s="31">
        <v>1960</v>
      </c>
      <c r="B78" s="39">
        <v>9881</v>
      </c>
      <c r="C78" s="40">
        <v>3312</v>
      </c>
      <c r="D78" s="40">
        <v>2930</v>
      </c>
      <c r="E78" s="40">
        <v>2308</v>
      </c>
      <c r="F78" s="40">
        <v>509</v>
      </c>
      <c r="G78" s="40">
        <v>347</v>
      </c>
      <c r="H78" s="41">
        <v>475</v>
      </c>
    </row>
    <row r="79" spans="1:8" ht="15" x14ac:dyDescent="0.2">
      <c r="A79" s="31">
        <v>1961</v>
      </c>
      <c r="B79" s="39">
        <v>9861</v>
      </c>
      <c r="C79" s="40">
        <v>3285</v>
      </c>
      <c r="D79" s="40">
        <v>2942</v>
      </c>
      <c r="E79" s="40">
        <v>2258</v>
      </c>
      <c r="F79" s="40">
        <v>517</v>
      </c>
      <c r="G79" s="40">
        <v>339</v>
      </c>
      <c r="H79" s="41">
        <v>520</v>
      </c>
    </row>
    <row r="80" spans="1:8" ht="15" x14ac:dyDescent="0.2">
      <c r="A80" s="31">
        <v>1962</v>
      </c>
      <c r="B80" s="39">
        <v>9842</v>
      </c>
      <c r="C80" s="40">
        <v>3249</v>
      </c>
      <c r="D80" s="40">
        <v>2987</v>
      </c>
      <c r="E80" s="40">
        <v>2285</v>
      </c>
      <c r="F80" s="40">
        <v>486</v>
      </c>
      <c r="G80" s="40">
        <v>354</v>
      </c>
      <c r="H80" s="41">
        <v>481</v>
      </c>
    </row>
    <row r="81" spans="1:8" ht="15" x14ac:dyDescent="0.2">
      <c r="A81" s="31">
        <v>1963</v>
      </c>
      <c r="B81" s="39">
        <v>10155</v>
      </c>
      <c r="C81" s="40">
        <v>3405</v>
      </c>
      <c r="D81" s="40">
        <v>3031</v>
      </c>
      <c r="E81" s="40">
        <v>2247</v>
      </c>
      <c r="F81" s="40">
        <v>534</v>
      </c>
      <c r="G81" s="40">
        <v>381</v>
      </c>
      <c r="H81" s="41">
        <v>557</v>
      </c>
    </row>
    <row r="82" spans="1:8" ht="15" x14ac:dyDescent="0.2">
      <c r="A82" s="31">
        <v>1964</v>
      </c>
      <c r="B82" s="39">
        <v>10614</v>
      </c>
      <c r="C82" s="40">
        <v>3672</v>
      </c>
      <c r="D82" s="40">
        <v>3130</v>
      </c>
      <c r="E82" s="40">
        <v>2343</v>
      </c>
      <c r="F82" s="40">
        <v>522</v>
      </c>
      <c r="G82" s="40">
        <v>294</v>
      </c>
      <c r="H82" s="41">
        <v>653</v>
      </c>
    </row>
    <row r="83" spans="1:8" ht="15" x14ac:dyDescent="0.2">
      <c r="A83" s="31">
        <v>1965</v>
      </c>
      <c r="B83" s="39">
        <v>10452</v>
      </c>
      <c r="C83" s="40">
        <v>3574</v>
      </c>
      <c r="D83" s="40">
        <v>3165</v>
      </c>
      <c r="E83" s="40">
        <v>2264</v>
      </c>
      <c r="F83" s="40">
        <v>533</v>
      </c>
      <c r="G83" s="40">
        <v>369</v>
      </c>
      <c r="H83" s="41">
        <v>547</v>
      </c>
    </row>
    <row r="84" spans="1:8" ht="15" x14ac:dyDescent="0.2">
      <c r="A84" s="31">
        <v>1966</v>
      </c>
      <c r="B84" s="39">
        <v>10735</v>
      </c>
      <c r="C84" s="40">
        <v>3707</v>
      </c>
      <c r="D84" s="40">
        <v>3207</v>
      </c>
      <c r="E84" s="40">
        <v>2338</v>
      </c>
      <c r="F84" s="40">
        <v>582</v>
      </c>
      <c r="G84" s="40">
        <v>356</v>
      </c>
      <c r="H84" s="41">
        <v>545</v>
      </c>
    </row>
    <row r="85" spans="1:8" ht="15" x14ac:dyDescent="0.2">
      <c r="A85" s="31">
        <v>1967</v>
      </c>
      <c r="B85" s="39">
        <v>10924</v>
      </c>
      <c r="C85" s="40">
        <v>3913</v>
      </c>
      <c r="D85" s="40">
        <v>3204</v>
      </c>
      <c r="E85" s="40">
        <v>2328</v>
      </c>
      <c r="F85" s="40">
        <v>566</v>
      </c>
      <c r="G85" s="40">
        <v>444</v>
      </c>
      <c r="H85" s="41">
        <v>469</v>
      </c>
    </row>
    <row r="86" spans="1:8" ht="15" x14ac:dyDescent="0.2">
      <c r="A86" s="31">
        <v>1968</v>
      </c>
      <c r="B86" s="39">
        <v>11240</v>
      </c>
      <c r="C86" s="40">
        <v>4107</v>
      </c>
      <c r="D86" s="40">
        <v>3178</v>
      </c>
      <c r="E86" s="40">
        <v>2410</v>
      </c>
      <c r="F86" s="40">
        <v>587</v>
      </c>
      <c r="G86" s="40">
        <v>438</v>
      </c>
      <c r="H86" s="41">
        <v>520</v>
      </c>
    </row>
    <row r="87" spans="1:8" ht="15" x14ac:dyDescent="0.2">
      <c r="A87" s="31">
        <v>1969</v>
      </c>
      <c r="B87" s="39">
        <v>11587</v>
      </c>
      <c r="C87" s="40">
        <v>4325</v>
      </c>
      <c r="D87" s="40">
        <v>3217</v>
      </c>
      <c r="E87" s="40">
        <v>2399</v>
      </c>
      <c r="F87" s="40">
        <v>582</v>
      </c>
      <c r="G87" s="40">
        <v>446</v>
      </c>
      <c r="H87" s="41">
        <v>618</v>
      </c>
    </row>
    <row r="88" spans="1:8" ht="15" x14ac:dyDescent="0.2">
      <c r="A88" s="31">
        <v>1970</v>
      </c>
      <c r="B88" s="39">
        <v>12297</v>
      </c>
      <c r="C88" s="40">
        <v>4678</v>
      </c>
      <c r="D88" s="40">
        <v>3194</v>
      </c>
      <c r="E88" s="40">
        <v>2497</v>
      </c>
      <c r="F88" s="40">
        <v>596</v>
      </c>
      <c r="G88" s="40">
        <v>451</v>
      </c>
      <c r="H88" s="41">
        <v>881</v>
      </c>
    </row>
    <row r="89" spans="1:8" ht="15" x14ac:dyDescent="0.2">
      <c r="A89" s="31">
        <v>1971</v>
      </c>
      <c r="B89" s="39">
        <v>12152</v>
      </c>
      <c r="C89" s="40">
        <v>4672</v>
      </c>
      <c r="D89" s="40">
        <v>3138</v>
      </c>
      <c r="E89" s="40">
        <v>2446</v>
      </c>
      <c r="F89" s="40">
        <v>563</v>
      </c>
      <c r="G89" s="40">
        <v>472</v>
      </c>
      <c r="H89" s="41">
        <v>861</v>
      </c>
    </row>
    <row r="90" spans="1:8" ht="12" customHeight="1" x14ac:dyDescent="0.2">
      <c r="A90" s="31">
        <v>1972</v>
      </c>
      <c r="B90" s="39">
        <v>11905</v>
      </c>
      <c r="C90" s="40">
        <v>4471</v>
      </c>
      <c r="D90" s="40">
        <v>3217</v>
      </c>
      <c r="E90" s="40">
        <v>2366</v>
      </c>
      <c r="F90" s="40">
        <v>554</v>
      </c>
      <c r="G90" s="40">
        <v>492</v>
      </c>
      <c r="H90" s="41">
        <v>805</v>
      </c>
    </row>
    <row r="91" spans="1:8" ht="15" x14ac:dyDescent="0.2">
      <c r="A91" s="31">
        <v>1973</v>
      </c>
      <c r="B91" s="39">
        <v>11212</v>
      </c>
      <c r="C91" s="40">
        <v>4340</v>
      </c>
      <c r="D91" s="40">
        <v>2932</v>
      </c>
      <c r="E91" s="40">
        <v>2161</v>
      </c>
      <c r="F91" s="40">
        <v>507</v>
      </c>
      <c r="G91" s="40">
        <v>447</v>
      </c>
      <c r="H91" s="41">
        <v>825</v>
      </c>
    </row>
    <row r="92" spans="1:8" ht="15" x14ac:dyDescent="0.2">
      <c r="A92" s="31">
        <v>1974</v>
      </c>
      <c r="B92" s="39">
        <v>10783</v>
      </c>
      <c r="C92" s="40">
        <v>4107</v>
      </c>
      <c r="D92" s="40">
        <v>2795</v>
      </c>
      <c r="E92" s="40">
        <v>2004</v>
      </c>
      <c r="F92" s="40">
        <v>581</v>
      </c>
      <c r="G92" s="40">
        <v>494</v>
      </c>
      <c r="H92" s="41">
        <v>802</v>
      </c>
    </row>
    <row r="93" spans="1:8" ht="15" x14ac:dyDescent="0.2">
      <c r="A93" s="31">
        <v>1975</v>
      </c>
      <c r="B93" s="39">
        <v>10867</v>
      </c>
      <c r="C93" s="40">
        <v>4356</v>
      </c>
      <c r="D93" s="40">
        <v>2675</v>
      </c>
      <c r="E93" s="40">
        <v>1950</v>
      </c>
      <c r="F93" s="40">
        <v>515</v>
      </c>
      <c r="G93" s="40">
        <v>481</v>
      </c>
      <c r="H93" s="41">
        <v>890</v>
      </c>
    </row>
    <row r="94" spans="1:8" ht="15" x14ac:dyDescent="0.2">
      <c r="A94" s="31">
        <v>1976</v>
      </c>
      <c r="B94" s="39">
        <v>9914</v>
      </c>
      <c r="C94" s="40">
        <v>3893</v>
      </c>
      <c r="D94" s="40">
        <v>2348</v>
      </c>
      <c r="E94" s="40">
        <v>1830</v>
      </c>
      <c r="F94" s="40">
        <v>462</v>
      </c>
      <c r="G94" s="40">
        <v>457</v>
      </c>
      <c r="H94" s="41">
        <v>924</v>
      </c>
    </row>
    <row r="95" spans="1:8" ht="15" x14ac:dyDescent="0.2">
      <c r="A95" s="31">
        <v>1977</v>
      </c>
      <c r="B95" s="39">
        <v>9696</v>
      </c>
      <c r="C95" s="40">
        <v>4006</v>
      </c>
      <c r="D95" s="40">
        <v>2253</v>
      </c>
      <c r="E95" s="40">
        <v>1688</v>
      </c>
      <c r="F95" s="40">
        <v>455</v>
      </c>
      <c r="G95" s="40">
        <v>424</v>
      </c>
      <c r="H95" s="41">
        <v>870</v>
      </c>
    </row>
    <row r="96" spans="1:8" ht="15" x14ac:dyDescent="0.2">
      <c r="A96" s="31">
        <v>1978</v>
      </c>
      <c r="B96" s="39">
        <v>10304</v>
      </c>
      <c r="C96" s="40">
        <v>4143</v>
      </c>
      <c r="D96" s="40">
        <v>2413</v>
      </c>
      <c r="E96" s="40">
        <v>1818</v>
      </c>
      <c r="F96" s="40">
        <v>447</v>
      </c>
      <c r="G96" s="40">
        <v>474</v>
      </c>
      <c r="H96" s="41">
        <v>1009</v>
      </c>
    </row>
    <row r="97" spans="1:8" ht="15" x14ac:dyDescent="0.2">
      <c r="A97" s="31">
        <v>1979</v>
      </c>
      <c r="B97" s="39">
        <v>10214</v>
      </c>
      <c r="C97" s="40">
        <v>4103</v>
      </c>
      <c r="D97" s="40">
        <v>2354</v>
      </c>
      <c r="E97" s="40">
        <v>1777</v>
      </c>
      <c r="F97" s="40">
        <v>459</v>
      </c>
      <c r="G97" s="40">
        <v>488</v>
      </c>
      <c r="H97" s="41">
        <v>1033</v>
      </c>
    </row>
    <row r="98" spans="1:8" ht="15" x14ac:dyDescent="0.2">
      <c r="A98" s="31">
        <v>1980</v>
      </c>
      <c r="B98" s="39">
        <v>9923</v>
      </c>
      <c r="C98" s="40">
        <v>3994</v>
      </c>
      <c r="D98" s="40">
        <v>2237</v>
      </c>
      <c r="E98" s="40">
        <v>1653</v>
      </c>
      <c r="F98" s="40">
        <v>437</v>
      </c>
      <c r="G98" s="40">
        <v>491</v>
      </c>
      <c r="H98" s="41">
        <v>1111</v>
      </c>
    </row>
    <row r="99" spans="1:8" ht="15" x14ac:dyDescent="0.2">
      <c r="A99" s="31">
        <v>1981</v>
      </c>
      <c r="B99" s="39">
        <v>9636</v>
      </c>
      <c r="C99" s="40">
        <v>3726</v>
      </c>
      <c r="D99" s="40">
        <v>2258</v>
      </c>
      <c r="E99" s="40">
        <v>1570</v>
      </c>
      <c r="F99" s="40">
        <v>443</v>
      </c>
      <c r="G99" s="40">
        <v>485</v>
      </c>
      <c r="H99" s="41">
        <v>1154</v>
      </c>
    </row>
    <row r="100" spans="1:8" ht="15" x14ac:dyDescent="0.2">
      <c r="A100" s="31">
        <v>1982</v>
      </c>
      <c r="B100" s="39">
        <v>9913</v>
      </c>
      <c r="C100" s="40">
        <v>3781</v>
      </c>
      <c r="D100" s="40">
        <v>2251</v>
      </c>
      <c r="E100" s="40">
        <v>1658</v>
      </c>
      <c r="F100" s="40">
        <v>430</v>
      </c>
      <c r="G100" s="40">
        <v>528</v>
      </c>
      <c r="H100" s="41">
        <v>1265</v>
      </c>
    </row>
    <row r="101" spans="1:8" ht="15" x14ac:dyDescent="0.2">
      <c r="A101" s="31">
        <v>1983</v>
      </c>
      <c r="B101" s="39">
        <v>9990</v>
      </c>
      <c r="C101" s="40">
        <v>3921</v>
      </c>
      <c r="D101" s="40">
        <v>2109</v>
      </c>
      <c r="E101" s="40">
        <v>1623</v>
      </c>
      <c r="F101" s="40">
        <v>375</v>
      </c>
      <c r="G101" s="40">
        <v>520</v>
      </c>
      <c r="H101" s="41">
        <v>1442</v>
      </c>
    </row>
    <row r="102" spans="1:8" ht="15" x14ac:dyDescent="0.2">
      <c r="A102" s="31">
        <v>1984</v>
      </c>
      <c r="B102" s="39">
        <v>10361</v>
      </c>
      <c r="C102" s="40">
        <v>3994</v>
      </c>
      <c r="D102" s="40">
        <v>2267</v>
      </c>
      <c r="E102" s="40">
        <v>1670</v>
      </c>
      <c r="F102" s="40">
        <v>417</v>
      </c>
      <c r="G102" s="40">
        <v>540</v>
      </c>
      <c r="H102" s="41">
        <v>1473</v>
      </c>
    </row>
    <row r="103" spans="1:8" ht="15" x14ac:dyDescent="0.2">
      <c r="A103" s="31">
        <v>1985</v>
      </c>
      <c r="B103" s="39">
        <v>10343</v>
      </c>
      <c r="C103" s="40">
        <v>4028</v>
      </c>
      <c r="D103" s="40">
        <v>2302</v>
      </c>
      <c r="E103" s="40">
        <v>1634</v>
      </c>
      <c r="F103" s="40">
        <v>441</v>
      </c>
      <c r="G103" s="40">
        <v>538</v>
      </c>
      <c r="H103" s="41">
        <v>1400</v>
      </c>
    </row>
    <row r="104" spans="1:8" ht="15" x14ac:dyDescent="0.2">
      <c r="A104" s="31">
        <v>1986</v>
      </c>
      <c r="B104" s="39">
        <v>10225</v>
      </c>
      <c r="C104" s="40">
        <v>4000</v>
      </c>
      <c r="D104" s="40">
        <v>2179</v>
      </c>
      <c r="E104" s="40">
        <v>1562</v>
      </c>
      <c r="F104" s="40">
        <v>491</v>
      </c>
      <c r="G104" s="40">
        <v>572</v>
      </c>
      <c r="H104" s="41">
        <v>1421</v>
      </c>
    </row>
    <row r="105" spans="1:8" ht="15" x14ac:dyDescent="0.2">
      <c r="A105" s="31">
        <v>1987</v>
      </c>
      <c r="B105" s="39">
        <v>10363</v>
      </c>
      <c r="C105" s="40">
        <v>4026</v>
      </c>
      <c r="D105" s="40">
        <v>2242</v>
      </c>
      <c r="E105" s="40">
        <v>1626</v>
      </c>
      <c r="F105" s="40">
        <v>439</v>
      </c>
      <c r="G105" s="40">
        <v>646</v>
      </c>
      <c r="H105" s="41">
        <v>1384</v>
      </c>
    </row>
    <row r="106" spans="1:8" ht="15" x14ac:dyDescent="0.2">
      <c r="A106" s="31">
        <v>1988</v>
      </c>
      <c r="B106" s="39">
        <v>9960</v>
      </c>
      <c r="C106" s="40">
        <v>3960</v>
      </c>
      <c r="D106" s="40">
        <v>2083</v>
      </c>
      <c r="E106" s="40">
        <v>1552</v>
      </c>
      <c r="F106" s="40">
        <v>435</v>
      </c>
      <c r="G106" s="40">
        <v>581</v>
      </c>
      <c r="H106" s="41">
        <v>1349</v>
      </c>
    </row>
    <row r="107" spans="1:8" ht="15" x14ac:dyDescent="0.2">
      <c r="A107" s="31">
        <v>1989</v>
      </c>
      <c r="B107" s="39">
        <v>10019</v>
      </c>
      <c r="C107" s="40">
        <v>3894</v>
      </c>
      <c r="D107" s="40">
        <v>2206</v>
      </c>
      <c r="E107" s="40">
        <v>1576</v>
      </c>
      <c r="F107" s="40">
        <v>417</v>
      </c>
      <c r="G107" s="40">
        <v>628</v>
      </c>
      <c r="H107" s="41">
        <v>1298</v>
      </c>
    </row>
    <row r="108" spans="1:8" ht="15" x14ac:dyDescent="0.2">
      <c r="A108" s="31">
        <v>1990</v>
      </c>
      <c r="B108" s="39">
        <v>9588</v>
      </c>
      <c r="C108" s="40">
        <v>3759</v>
      </c>
      <c r="D108" s="40">
        <v>2048</v>
      </c>
      <c r="E108" s="40">
        <v>1459</v>
      </c>
      <c r="F108" s="40">
        <v>380</v>
      </c>
      <c r="G108" s="40">
        <v>641</v>
      </c>
      <c r="H108" s="41">
        <v>1301</v>
      </c>
    </row>
    <row r="109" spans="1:8" ht="15" x14ac:dyDescent="0.2">
      <c r="A109" s="31">
        <v>1991</v>
      </c>
      <c r="B109" s="39">
        <v>9221</v>
      </c>
      <c r="C109" s="40">
        <v>3590</v>
      </c>
      <c r="D109" s="40">
        <v>1880</v>
      </c>
      <c r="E109" s="40">
        <v>1358</v>
      </c>
      <c r="F109" s="40">
        <v>413</v>
      </c>
      <c r="G109" s="40">
        <v>560</v>
      </c>
      <c r="H109" s="41">
        <v>1420</v>
      </c>
    </row>
    <row r="110" spans="1:8" ht="15" x14ac:dyDescent="0.2">
      <c r="A110" s="31">
        <v>1992</v>
      </c>
      <c r="B110" s="39">
        <v>9392</v>
      </c>
      <c r="C110" s="40">
        <v>3545</v>
      </c>
      <c r="D110" s="40">
        <v>1920</v>
      </c>
      <c r="E110" s="40">
        <v>1388</v>
      </c>
      <c r="F110" s="40">
        <v>398</v>
      </c>
      <c r="G110" s="40">
        <v>558</v>
      </c>
      <c r="H110" s="41">
        <v>1583</v>
      </c>
    </row>
    <row r="111" spans="1:8" ht="15" x14ac:dyDescent="0.2">
      <c r="A111" s="31">
        <v>1993</v>
      </c>
      <c r="B111" s="39">
        <v>9045</v>
      </c>
      <c r="C111" s="40">
        <v>3582</v>
      </c>
      <c r="D111" s="40">
        <v>1713</v>
      </c>
      <c r="E111" s="40">
        <v>1252</v>
      </c>
      <c r="F111" s="40">
        <v>349</v>
      </c>
      <c r="G111" s="40">
        <v>540</v>
      </c>
      <c r="H111" s="41">
        <v>1609</v>
      </c>
    </row>
    <row r="112" spans="1:8" ht="15" x14ac:dyDescent="0.2">
      <c r="A112" s="31">
        <v>1994</v>
      </c>
      <c r="B112" s="39">
        <v>8683</v>
      </c>
      <c r="C112" s="40">
        <v>3312</v>
      </c>
      <c r="D112" s="40">
        <v>1594</v>
      </c>
      <c r="E112" s="40">
        <v>1196</v>
      </c>
      <c r="F112" s="40">
        <v>313</v>
      </c>
      <c r="G112" s="40">
        <v>518</v>
      </c>
      <c r="H112" s="41">
        <v>1750</v>
      </c>
    </row>
    <row r="113" spans="1:8" ht="15" x14ac:dyDescent="0.2">
      <c r="A113" s="31">
        <v>1995</v>
      </c>
      <c r="B113" s="39">
        <v>8576</v>
      </c>
      <c r="C113" s="40">
        <v>3278</v>
      </c>
      <c r="D113" s="40">
        <v>1497</v>
      </c>
      <c r="E113" s="40">
        <v>1162</v>
      </c>
      <c r="F113" s="40">
        <v>286</v>
      </c>
      <c r="G113" s="40">
        <v>463</v>
      </c>
      <c r="H113" s="41">
        <v>1890</v>
      </c>
    </row>
    <row r="114" spans="1:8" ht="15" x14ac:dyDescent="0.2">
      <c r="A114" s="31">
        <v>1996</v>
      </c>
      <c r="B114" s="39">
        <v>8297</v>
      </c>
      <c r="C114" s="40">
        <v>3074</v>
      </c>
      <c r="D114" s="40">
        <v>1392</v>
      </c>
      <c r="E114" s="40">
        <v>1047</v>
      </c>
      <c r="F114" s="40">
        <v>309</v>
      </c>
      <c r="G114" s="40">
        <v>517</v>
      </c>
      <c r="H114" s="41">
        <v>1958</v>
      </c>
    </row>
    <row r="115" spans="1:8" ht="15" x14ac:dyDescent="0.2">
      <c r="A115" s="31">
        <v>1997</v>
      </c>
      <c r="B115" s="39">
        <v>8071</v>
      </c>
      <c r="C115" s="40">
        <v>3059</v>
      </c>
      <c r="D115" s="40">
        <v>1309</v>
      </c>
      <c r="E115" s="40">
        <v>1075</v>
      </c>
      <c r="F115" s="40">
        <v>294</v>
      </c>
      <c r="G115" s="40">
        <v>469</v>
      </c>
      <c r="H115" s="41">
        <v>1865</v>
      </c>
    </row>
    <row r="116" spans="1:8" ht="15" x14ac:dyDescent="0.2">
      <c r="A116" s="31">
        <v>1998</v>
      </c>
      <c r="B116" s="39">
        <v>7826</v>
      </c>
      <c r="C116" s="40">
        <v>2973</v>
      </c>
      <c r="D116" s="40">
        <v>1260</v>
      </c>
      <c r="E116" s="40">
        <v>1056</v>
      </c>
      <c r="F116" s="40">
        <v>236</v>
      </c>
      <c r="G116" s="40">
        <v>447</v>
      </c>
      <c r="H116" s="41">
        <v>1854</v>
      </c>
    </row>
    <row r="117" spans="1:8" ht="15" x14ac:dyDescent="0.2">
      <c r="A117" s="31">
        <v>1999</v>
      </c>
      <c r="B117" s="39">
        <v>7628</v>
      </c>
      <c r="C117" s="40">
        <v>2935</v>
      </c>
      <c r="D117" s="40">
        <v>1222</v>
      </c>
      <c r="E117" s="40">
        <v>967</v>
      </c>
      <c r="F117" s="40">
        <v>246</v>
      </c>
      <c r="G117" s="40">
        <v>425</v>
      </c>
      <c r="H117" s="41">
        <v>1833</v>
      </c>
    </row>
    <row r="118" spans="1:8" ht="15" x14ac:dyDescent="0.2">
      <c r="A118" s="32">
        <v>2000</v>
      </c>
      <c r="B118" s="39">
        <v>7584</v>
      </c>
      <c r="C118" s="40">
        <v>2885</v>
      </c>
      <c r="D118" s="40">
        <v>1218</v>
      </c>
      <c r="E118" s="40">
        <v>986</v>
      </c>
      <c r="F118" s="40">
        <v>253</v>
      </c>
      <c r="G118" s="40">
        <v>332</v>
      </c>
      <c r="H118" s="41">
        <v>1910</v>
      </c>
    </row>
    <row r="119" spans="1:8" ht="15" x14ac:dyDescent="0.2">
      <c r="A119" s="32">
        <v>2001</v>
      </c>
      <c r="B119" s="39">
        <v>7281</v>
      </c>
      <c r="C119" s="40">
        <v>2708</v>
      </c>
      <c r="D119" s="40">
        <v>1158</v>
      </c>
      <c r="E119" s="40">
        <v>984</v>
      </c>
      <c r="F119" s="40">
        <v>218</v>
      </c>
      <c r="G119" s="40">
        <v>332</v>
      </c>
      <c r="H119" s="41">
        <v>1881</v>
      </c>
    </row>
    <row r="120" spans="1:8" ht="15" x14ac:dyDescent="0.2">
      <c r="A120" s="32">
        <v>2002</v>
      </c>
      <c r="B120" s="39">
        <v>7599</v>
      </c>
      <c r="C120" s="40">
        <v>2830</v>
      </c>
      <c r="D120" s="40">
        <v>1135</v>
      </c>
      <c r="E120" s="40">
        <v>1005</v>
      </c>
      <c r="F120" s="40">
        <v>204</v>
      </c>
      <c r="G120" s="40">
        <v>312</v>
      </c>
      <c r="H120" s="41">
        <v>2113</v>
      </c>
    </row>
    <row r="121" spans="1:8" ht="15" x14ac:dyDescent="0.2">
      <c r="A121" s="32">
        <v>2003</v>
      </c>
      <c r="B121" s="39">
        <v>7757</v>
      </c>
      <c r="C121" s="40">
        <v>2841</v>
      </c>
      <c r="D121" s="40">
        <v>1207</v>
      </c>
      <c r="E121" s="40">
        <v>988</v>
      </c>
      <c r="F121" s="40">
        <v>224</v>
      </c>
      <c r="G121" s="40">
        <v>363</v>
      </c>
      <c r="H121" s="41">
        <v>2134</v>
      </c>
    </row>
    <row r="122" spans="1:8" ht="15" x14ac:dyDescent="0.2">
      <c r="A122" s="32">
        <v>2004</v>
      </c>
      <c r="B122" s="39">
        <v>8328</v>
      </c>
      <c r="C122" s="40">
        <v>2978</v>
      </c>
      <c r="D122" s="40">
        <v>1172</v>
      </c>
      <c r="E122" s="40">
        <v>916</v>
      </c>
      <c r="F122" s="40">
        <v>224</v>
      </c>
      <c r="G122" s="40">
        <v>414</v>
      </c>
      <c r="H122" s="41">
        <v>2624</v>
      </c>
    </row>
    <row r="123" spans="1:8" ht="15" x14ac:dyDescent="0.2">
      <c r="A123" s="32">
        <v>2005</v>
      </c>
      <c r="B123" s="39">
        <v>8140</v>
      </c>
      <c r="C123" s="40">
        <v>3047</v>
      </c>
      <c r="D123" s="40">
        <v>1179</v>
      </c>
      <c r="E123" s="40">
        <v>1044</v>
      </c>
      <c r="F123" s="40">
        <v>208</v>
      </c>
      <c r="G123" s="40">
        <v>434</v>
      </c>
      <c r="H123" s="41">
        <v>2228</v>
      </c>
    </row>
    <row r="124" spans="1:8" ht="15" x14ac:dyDescent="0.2">
      <c r="A124" s="32">
        <v>2006</v>
      </c>
      <c r="B124" s="39">
        <v>8259</v>
      </c>
      <c r="C124" s="40">
        <v>3031</v>
      </c>
      <c r="D124" s="40">
        <v>1191</v>
      </c>
      <c r="E124" s="40">
        <v>929</v>
      </c>
      <c r="F124" s="40">
        <v>210</v>
      </c>
      <c r="G124" s="40">
        <v>452</v>
      </c>
      <c r="H124" s="41">
        <v>2446</v>
      </c>
    </row>
    <row r="125" spans="1:8" ht="15" x14ac:dyDescent="0.2">
      <c r="A125" s="31">
        <v>2007</v>
      </c>
      <c r="B125" s="39">
        <v>8687</v>
      </c>
      <c r="C125" s="40">
        <v>3227</v>
      </c>
      <c r="D125" s="40">
        <v>1164</v>
      </c>
      <c r="E125" s="40">
        <v>953</v>
      </c>
      <c r="F125" s="40">
        <v>210</v>
      </c>
      <c r="G125" s="40">
        <v>578</v>
      </c>
      <c r="H125" s="41">
        <v>2555</v>
      </c>
    </row>
    <row r="126" spans="1:8" ht="15" x14ac:dyDescent="0.2">
      <c r="A126" s="31">
        <v>2008</v>
      </c>
      <c r="B126" s="39">
        <v>8510</v>
      </c>
      <c r="C126" s="40">
        <v>3202</v>
      </c>
      <c r="D126" s="40">
        <v>1116</v>
      </c>
      <c r="E126" s="40">
        <v>922</v>
      </c>
      <c r="F126" s="40">
        <v>238</v>
      </c>
      <c r="G126" s="40">
        <v>561</v>
      </c>
      <c r="H126" s="41">
        <v>2471</v>
      </c>
    </row>
    <row r="127" spans="1:8" ht="15" x14ac:dyDescent="0.2">
      <c r="A127" s="31">
        <v>2009</v>
      </c>
      <c r="B127" s="39">
        <v>7931</v>
      </c>
      <c r="C127" s="40">
        <v>2953</v>
      </c>
      <c r="D127" s="40">
        <v>1046</v>
      </c>
      <c r="E127" s="40">
        <v>805</v>
      </c>
      <c r="F127" s="40">
        <v>202</v>
      </c>
      <c r="G127" s="40">
        <v>595</v>
      </c>
      <c r="H127" s="41">
        <v>2330</v>
      </c>
    </row>
    <row r="128" spans="1:8" ht="15" x14ac:dyDescent="0.2">
      <c r="A128" s="31">
        <v>2010</v>
      </c>
      <c r="B128" s="39">
        <v>8156</v>
      </c>
      <c r="C128" s="40">
        <v>2896</v>
      </c>
      <c r="D128" s="40">
        <v>1107</v>
      </c>
      <c r="E128" s="40">
        <v>815</v>
      </c>
      <c r="F128" s="40">
        <v>210</v>
      </c>
      <c r="G128" s="40">
        <v>614</v>
      </c>
      <c r="H128" s="41">
        <v>2514</v>
      </c>
    </row>
    <row r="129" spans="1:8" ht="15" x14ac:dyDescent="0.2">
      <c r="A129" s="31">
        <v>2011</v>
      </c>
      <c r="B129" s="39">
        <v>8366</v>
      </c>
      <c r="C129" s="40">
        <v>2874</v>
      </c>
      <c r="D129" s="40">
        <v>1048</v>
      </c>
      <c r="E129" s="40">
        <v>786</v>
      </c>
      <c r="F129" s="40">
        <v>212</v>
      </c>
      <c r="G129" s="40">
        <v>714</v>
      </c>
      <c r="H129" s="41">
        <v>2732</v>
      </c>
    </row>
    <row r="130" spans="1:8" ht="15" x14ac:dyDescent="0.2">
      <c r="A130" s="31">
        <v>2012</v>
      </c>
      <c r="B130" s="39">
        <v>8480</v>
      </c>
      <c r="C130" s="40">
        <v>2922</v>
      </c>
      <c r="D130" s="40">
        <v>1086</v>
      </c>
      <c r="E130" s="40">
        <v>829</v>
      </c>
      <c r="F130" s="40">
        <v>243</v>
      </c>
      <c r="G130" s="40">
        <v>774</v>
      </c>
      <c r="H130" s="41">
        <v>2626</v>
      </c>
    </row>
    <row r="131" spans="1:8" ht="15" x14ac:dyDescent="0.2">
      <c r="A131" s="31">
        <v>2013</v>
      </c>
      <c r="B131" s="39">
        <v>8126</v>
      </c>
      <c r="C131" s="40">
        <v>2830</v>
      </c>
      <c r="D131" s="40">
        <v>992</v>
      </c>
      <c r="E131" s="40">
        <v>784</v>
      </c>
      <c r="F131" s="40">
        <v>267</v>
      </c>
      <c r="G131" s="40">
        <v>754</v>
      </c>
      <c r="H131" s="41">
        <v>2499</v>
      </c>
    </row>
    <row r="132" spans="1:8" ht="15" x14ac:dyDescent="0.2">
      <c r="A132" s="31">
        <v>2014</v>
      </c>
      <c r="B132" s="39">
        <v>8550</v>
      </c>
      <c r="C132" s="40">
        <v>2884</v>
      </c>
      <c r="D132" s="40">
        <v>1032</v>
      </c>
      <c r="E132" s="40">
        <v>785</v>
      </c>
      <c r="F132" s="40">
        <v>302</v>
      </c>
      <c r="G132" s="40">
        <v>853</v>
      </c>
      <c r="H132" s="41">
        <v>2694</v>
      </c>
    </row>
    <row r="133" spans="1:8" ht="15" x14ac:dyDescent="0.2">
      <c r="A133" s="31">
        <v>2015</v>
      </c>
      <c r="B133" s="39">
        <v>8355</v>
      </c>
      <c r="C133" s="40">
        <v>2883</v>
      </c>
      <c r="D133" s="40">
        <v>996</v>
      </c>
      <c r="E133" s="40">
        <v>685</v>
      </c>
      <c r="F133" s="40">
        <v>248</v>
      </c>
      <c r="G133" s="40">
        <v>807</v>
      </c>
      <c r="H133" s="41">
        <v>2736</v>
      </c>
    </row>
    <row r="134" spans="1:8" ht="15" x14ac:dyDescent="0.2">
      <c r="A134" s="31">
        <v>2016</v>
      </c>
      <c r="B134" s="39">
        <v>8306</v>
      </c>
      <c r="C134" s="40">
        <v>2748</v>
      </c>
      <c r="D134" s="40">
        <v>967</v>
      </c>
      <c r="E134" s="40">
        <v>711</v>
      </c>
      <c r="F134" s="40">
        <v>268</v>
      </c>
      <c r="G134" s="40">
        <v>834</v>
      </c>
      <c r="H134" s="41">
        <v>2778</v>
      </c>
    </row>
    <row r="135" spans="1:8" ht="15" x14ac:dyDescent="0.2">
      <c r="A135" s="31">
        <v>2017</v>
      </c>
      <c r="B135" s="39">
        <v>8300</v>
      </c>
      <c r="C135" s="40">
        <v>2635</v>
      </c>
      <c r="D135" s="40">
        <v>882</v>
      </c>
      <c r="E135" s="40">
        <v>651</v>
      </c>
      <c r="F135" s="40">
        <v>261</v>
      </c>
      <c r="G135" s="40">
        <v>928</v>
      </c>
      <c r="H135" s="41">
        <v>2943</v>
      </c>
    </row>
    <row r="136" spans="1:8" ht="15" x14ac:dyDescent="0.2">
      <c r="A136" s="31">
        <v>2018</v>
      </c>
      <c r="B136" s="39">
        <v>7966</v>
      </c>
      <c r="C136" s="40">
        <v>2525</v>
      </c>
      <c r="D136" s="40">
        <v>804</v>
      </c>
      <c r="E136" s="40">
        <v>597</v>
      </c>
      <c r="F136" s="40">
        <v>224</v>
      </c>
      <c r="G136" s="40">
        <v>913</v>
      </c>
      <c r="H136" s="41">
        <v>2903</v>
      </c>
    </row>
    <row r="137" spans="1:8" ht="15" x14ac:dyDescent="0.2">
      <c r="A137" s="31">
        <v>2019</v>
      </c>
      <c r="B137" s="39">
        <v>7255</v>
      </c>
      <c r="C137" s="40">
        <v>2216</v>
      </c>
      <c r="D137" s="40">
        <v>634</v>
      </c>
      <c r="E137" s="40">
        <v>481</v>
      </c>
      <c r="F137" s="40">
        <v>209</v>
      </c>
      <c r="G137" s="40">
        <v>867</v>
      </c>
      <c r="H137" s="41">
        <v>2848</v>
      </c>
    </row>
    <row r="138" spans="1:8" ht="15" x14ac:dyDescent="0.2">
      <c r="A138" s="31">
        <v>2020</v>
      </c>
      <c r="B138" s="39">
        <v>3724</v>
      </c>
      <c r="C138" s="40">
        <v>844</v>
      </c>
      <c r="D138" s="40">
        <v>407</v>
      </c>
      <c r="E138" s="40">
        <v>218</v>
      </c>
      <c r="F138" s="40">
        <v>96</v>
      </c>
      <c r="G138" s="40">
        <v>1602</v>
      </c>
      <c r="H138" s="41">
        <v>557</v>
      </c>
    </row>
    <row r="139" spans="1:8" ht="15.75" thickBot="1" x14ac:dyDescent="0.25">
      <c r="A139" s="33">
        <v>2021</v>
      </c>
      <c r="B139" s="42">
        <v>7962</v>
      </c>
      <c r="C139" s="43">
        <v>2205</v>
      </c>
      <c r="D139" s="43">
        <v>730</v>
      </c>
      <c r="E139" s="43">
        <v>530</v>
      </c>
      <c r="F139" s="43">
        <v>192</v>
      </c>
      <c r="G139" s="43">
        <v>2730</v>
      </c>
      <c r="H139" s="44">
        <v>1575</v>
      </c>
    </row>
    <row r="140" spans="1:8" ht="15" x14ac:dyDescent="0.2">
      <c r="A140" s="34" t="s">
        <v>9</v>
      </c>
    </row>
    <row r="141" spans="1:8" ht="12.75" x14ac:dyDescent="0.2">
      <c r="A141" s="35"/>
    </row>
    <row r="142" spans="1:8" ht="12.75" x14ac:dyDescent="0.2">
      <c r="A142" s="36"/>
    </row>
    <row r="143" spans="1:8" ht="12.75" x14ac:dyDescent="0.2">
      <c r="A143" s="37"/>
    </row>
    <row r="144" spans="1:8" ht="15" x14ac:dyDescent="0.2">
      <c r="A144" s="38"/>
    </row>
  </sheetData>
  <phoneticPr fontId="3" type="noConversion"/>
  <hyperlinks>
    <hyperlink ref="A140" location="Contents!A1" display="Contents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Contents</vt:lpstr>
      <vt:lpstr>Marriages 1887-2021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Marriages by Method of Celebration, 1887 to 2020</dc:title>
  <dc:subject>Marriages</dc:subject>
  <dc:creator>NISRA</dc:creator>
  <cp:keywords>Marriage, Northern Ireland</cp:keywords>
  <cp:lastModifiedBy>Carly Gordon</cp:lastModifiedBy>
  <dcterms:created xsi:type="dcterms:W3CDTF">2011-02-16T08:55:17Z</dcterms:created>
  <dcterms:modified xsi:type="dcterms:W3CDTF">2022-11-21T14:01:47Z</dcterms:modified>
</cp:coreProperties>
</file>