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 Registrar General Annual Report\2021\Additional Tables for Web\Marriages 2021\Revised Tables\"/>
    </mc:Choice>
  </mc:AlternateContent>
  <xr:revisionPtr revIDLastSave="0" documentId="8_{A1E13253-AA6F-48D2-B20F-627D0E671C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ver Page" sheetId="6" r:id="rId1"/>
    <sheet name="Contents" sheetId="7" r:id="rId2"/>
    <sheet name="Marriages_LGD2014_2008-21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16" i="4" l="1"/>
  <c r="AN16" i="4"/>
  <c r="AL16" i="4"/>
  <c r="AJ16" i="4"/>
  <c r="AK16" i="4"/>
  <c r="AI6" i="4"/>
  <c r="AI7" i="4"/>
  <c r="AI8" i="4"/>
  <c r="AI9" i="4"/>
  <c r="AI10" i="4"/>
  <c r="AI11" i="4"/>
  <c r="AI12" i="4"/>
  <c r="AI13" i="4"/>
  <c r="AI14" i="4"/>
  <c r="AI15" i="4"/>
  <c r="AI5" i="4"/>
  <c r="AI16" i="4" s="1"/>
</calcChain>
</file>

<file path=xl/sharedStrings.xml><?xml version="1.0" encoding="utf-8"?>
<sst xmlns="http://schemas.openxmlformats.org/spreadsheetml/2006/main" count="95" uniqueCount="94">
  <si>
    <t>LGD2014 Name</t>
  </si>
  <si>
    <t>Belfast</t>
  </si>
  <si>
    <t>Mid Ulster</t>
  </si>
  <si>
    <t>Northern Ireland</t>
  </si>
  <si>
    <t>Antrim &amp; Newtownabbey</t>
  </si>
  <si>
    <t>Armagh City, Banbridge &amp; Craigavon</t>
  </si>
  <si>
    <t>Causeway Coast &amp; Glens</t>
  </si>
  <si>
    <t>Derry City &amp; Strabane</t>
  </si>
  <si>
    <t>Fermanagh &amp; Omagh</t>
  </si>
  <si>
    <t>Lisburn &amp; Castlereagh</t>
  </si>
  <si>
    <t>Mid &amp; East Antrim</t>
  </si>
  <si>
    <t>Newry, Mourne &amp; Down</t>
  </si>
  <si>
    <t>Ards &amp; North Down</t>
  </si>
  <si>
    <t xml:space="preserve">Registrar General Annual Report </t>
  </si>
  <si>
    <t>These tables, as well as previous reports, are available from the NISRA website at the</t>
  </si>
  <si>
    <t>Registrar General Annual Report webpage</t>
  </si>
  <si>
    <t>National Statistics</t>
  </si>
  <si>
    <t>The United Kingdom Statistics Authority has designated these statistics as National Statistics,</t>
  </si>
  <si>
    <t>in accordance with the Statistics and Registration Service Act 2007 and signifying compliance</t>
  </si>
  <si>
    <t>with the Code of Practice for Official Statistics.</t>
  </si>
  <si>
    <t>Designation can be broadly interpreted to mean that the statistics:</t>
  </si>
  <si>
    <t xml:space="preserve"> - meet identified user needs;</t>
  </si>
  <si>
    <t xml:space="preserve"> - are well explained and readily accessible;</t>
  </si>
  <si>
    <t xml:space="preserve"> - are produced according to sound methods, and</t>
  </si>
  <si>
    <t xml:space="preserve"> - are managed impartially and objectively in the public interest.</t>
  </si>
  <si>
    <t xml:space="preserve">Once statistics have been designated as National Statistics it is a statutory requirement that </t>
  </si>
  <si>
    <t>the Code of Practice shall continue to be observed.</t>
  </si>
  <si>
    <t>Contact Information</t>
  </si>
  <si>
    <t>If you have any queries about this publication please contact our Customer Services Section at:</t>
  </si>
  <si>
    <t>Customer Services</t>
  </si>
  <si>
    <t>Northern Ireland Statistics and Research Agency</t>
  </si>
  <si>
    <t>Colby House</t>
  </si>
  <si>
    <t>Stranmillis Court</t>
  </si>
  <si>
    <t>Belfast BT9 5RR</t>
  </si>
  <si>
    <t>Phone: +44 (0)300 200 7836</t>
  </si>
  <si>
    <t xml:space="preserve">email: info@nisra.gov.uk </t>
  </si>
  <si>
    <t>Responsible Statistician: Carly Gordon</t>
  </si>
  <si>
    <t>Contents</t>
  </si>
  <si>
    <t>This sheet contains one table.</t>
  </si>
  <si>
    <t>Table</t>
  </si>
  <si>
    <t>Table Name</t>
  </si>
  <si>
    <t>Cover Page</t>
  </si>
  <si>
    <t>Registrar General Annual Report</t>
  </si>
  <si>
    <t>Freeze panes are turned on. To turn off freeze panes select the 'View' ribbon then 'Freeze Panes' then 'Unfreeze Panes' or use [Alt W, F]</t>
  </si>
  <si>
    <t xml:space="preserve">This sheet contains one table and explanatory footnotes below. </t>
  </si>
  <si>
    <t xml:space="preserve">Note 1: These datasets were created by matching the address of the place of marriage to the CPD to map the address to geographic boundaries including Local Government District (2014 boundaries). </t>
  </si>
  <si>
    <t>2008
All Marriages</t>
  </si>
  <si>
    <t>2008
Religious Marriages</t>
  </si>
  <si>
    <t>2008
Civil Marriages</t>
  </si>
  <si>
    <t>2009
All Marriages</t>
  </si>
  <si>
    <t>2009
Religious Marriages</t>
  </si>
  <si>
    <t>2009
Civil Marriages</t>
  </si>
  <si>
    <t>2020
All Marriages</t>
  </si>
  <si>
    <t>2010
Religious Marriages</t>
  </si>
  <si>
    <t>2010
All Marriages</t>
  </si>
  <si>
    <t>2010
Civil Marriages</t>
  </si>
  <si>
    <t>2011
All Marriages</t>
  </si>
  <si>
    <t>2011
Religious Marriages</t>
  </si>
  <si>
    <t>2011
Civil Marriages</t>
  </si>
  <si>
    <t>2012
All Marriages</t>
  </si>
  <si>
    <t>2012
Religious Marriages</t>
  </si>
  <si>
    <t>2012
Civil Marriages</t>
  </si>
  <si>
    <t>2013
All Marriages</t>
  </si>
  <si>
    <t>2013
Religious Marriages</t>
  </si>
  <si>
    <t>2013
Civil Marriages</t>
  </si>
  <si>
    <t>2014
All Marriages</t>
  </si>
  <si>
    <t>2014
Religious Marriages</t>
  </si>
  <si>
    <t>2014
Civil Marriages</t>
  </si>
  <si>
    <t>2015
All Marriages</t>
  </si>
  <si>
    <t>2015
Religious Marriages</t>
  </si>
  <si>
    <t>2015
Civil Marriages</t>
  </si>
  <si>
    <t>2016
All Marriages</t>
  </si>
  <si>
    <t>2016
Religious Marriages</t>
  </si>
  <si>
    <t>2016
Civil Marriages</t>
  </si>
  <si>
    <t>2017
All Marriages</t>
  </si>
  <si>
    <t>2017
Religious Marriages</t>
  </si>
  <si>
    <t>2017
Civil Marriages</t>
  </si>
  <si>
    <t>2018
All Marriages</t>
  </si>
  <si>
    <t>2018
Religious Marriages</t>
  </si>
  <si>
    <t>2018
Civil Marriages</t>
  </si>
  <si>
    <t>2019
All Marriages</t>
  </si>
  <si>
    <t>2019
Religious Marriages</t>
  </si>
  <si>
    <t>2019
Civil Marriages</t>
  </si>
  <si>
    <t>2020
Religious Marriages</t>
  </si>
  <si>
    <t>2020
Civil Marriages</t>
  </si>
  <si>
    <t>2021
All Marriages</t>
  </si>
  <si>
    <t>2021
Religious Marriages</t>
  </si>
  <si>
    <t>2021
Civil Marriages</t>
  </si>
  <si>
    <r>
      <t>Number of Marriages Registered in Northern Ireland by Local Government District Boundaries (2014) [Note 1]</t>
    </r>
    <r>
      <rPr>
        <b/>
        <sz val="12"/>
        <color indexed="56"/>
        <rFont val="Arial"/>
        <family val="2"/>
      </rPr>
      <t>, 2008-2021</t>
    </r>
  </si>
  <si>
    <t>Marriages_LGD2014_2008-21</t>
  </si>
  <si>
    <t>Number of Marriages Registered in Northern Ireland by Local Government District Boundaries (2014), 2008-2021</t>
  </si>
  <si>
    <t>Date of next Release: Autumn 2023</t>
  </si>
  <si>
    <t>Data presented in this spreadsheet are final and details marriages registered in Northern Ireland up to December 2021.</t>
  </si>
  <si>
    <t>Date of release: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</si>
</sst>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b/>
      <sz val="12"/>
      <name val="Arial"/>
      <family val="2"/>
    </font>
    <font>
      <sz val="12"/>
      <name val="Arial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sz val="12"/>
      <color rgb="FF24292E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7">
    <xf numFmtId="0" fontId="0" fillId="0" borderId="0"/>
    <xf numFmtId="0" fontId="11" fillId="0" borderId="21" applyNumberFormat="0" applyFill="0" applyAlignment="0" applyProtection="0"/>
    <xf numFmtId="0" fontId="12" fillId="0" borderId="22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1" fontId="1" fillId="2" borderId="0" xfId="0" applyNumberFormat="1" applyFont="1" applyFill="1"/>
    <xf numFmtId="0" fontId="1" fillId="2" borderId="0" xfId="0" applyFont="1" applyFill="1"/>
    <xf numFmtId="0" fontId="2" fillId="2" borderId="0" xfId="0" applyNumberFormat="1" applyFont="1" applyFill="1" applyAlignment="1">
      <alignment vertical="top" wrapText="1"/>
    </xf>
    <xf numFmtId="0" fontId="2" fillId="2" borderId="0" xfId="0" applyFont="1" applyFill="1"/>
    <xf numFmtId="0" fontId="0" fillId="2" borderId="0" xfId="0" applyFill="1" applyAlignment="1">
      <alignment horizontal="left"/>
    </xf>
    <xf numFmtId="1" fontId="2" fillId="2" borderId="0" xfId="0" applyNumberFormat="1" applyFont="1" applyFill="1"/>
    <xf numFmtId="0" fontId="15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7" fillId="3" borderId="0" xfId="3" applyFont="1" applyFill="1" applyAlignment="1">
      <alignment vertical="center"/>
    </xf>
    <xf numFmtId="1" fontId="1" fillId="2" borderId="0" xfId="0" applyNumberFormat="1" applyFont="1" applyFill="1" applyAlignment="1">
      <alignment vertical="top" wrapText="1"/>
    </xf>
    <xf numFmtId="0" fontId="5" fillId="2" borderId="0" xfId="6" applyFill="1"/>
    <xf numFmtId="0" fontId="5" fillId="0" borderId="0" xfId="6"/>
    <xf numFmtId="0" fontId="4" fillId="0" borderId="0" xfId="4" applyAlignment="1" applyProtection="1"/>
    <xf numFmtId="0" fontId="5" fillId="0" borderId="0" xfId="6" applyFont="1"/>
    <xf numFmtId="0" fontId="5" fillId="2" borderId="0" xfId="6" applyFont="1" applyFill="1"/>
    <xf numFmtId="0" fontId="14" fillId="0" borderId="0" xfId="5" applyAlignment="1" applyProtection="1"/>
    <xf numFmtId="0" fontId="1" fillId="2" borderId="0" xfId="6" applyFont="1" applyFill="1"/>
    <xf numFmtId="0" fontId="1" fillId="0" borderId="0" xfId="6" applyFont="1"/>
    <xf numFmtId="0" fontId="5" fillId="2" borderId="0" xfId="6" quotePrefix="1" applyFont="1" applyFill="1"/>
    <xf numFmtId="49" fontId="5" fillId="0" borderId="0" xfId="6" applyNumberFormat="1" applyFont="1"/>
    <xf numFmtId="0" fontId="6" fillId="0" borderId="0" xfId="4" applyFont="1" applyAlignment="1" applyProtection="1"/>
    <xf numFmtId="0" fontId="5" fillId="0" borderId="0" xfId="6" applyFont="1" applyFill="1"/>
    <xf numFmtId="0" fontId="18" fillId="2" borderId="0" xfId="0" applyFont="1" applyFill="1"/>
    <xf numFmtId="0" fontId="5" fillId="2" borderId="0" xfId="0" applyFont="1" applyFill="1"/>
    <xf numFmtId="0" fontId="19" fillId="2" borderId="0" xfId="0" applyFont="1" applyFill="1"/>
    <xf numFmtId="0" fontId="20" fillId="4" borderId="0" xfId="0" applyFont="1" applyFill="1" applyAlignment="1"/>
    <xf numFmtId="0" fontId="20" fillId="0" borderId="0" xfId="0" applyFont="1" applyAlignment="1"/>
    <xf numFmtId="0" fontId="18" fillId="0" borderId="0" xfId="0" applyFont="1"/>
    <xf numFmtId="0" fontId="21" fillId="2" borderId="21" xfId="1" applyFont="1" applyFill="1" applyAlignment="1">
      <alignment horizontal="left"/>
    </xf>
    <xf numFmtId="0" fontId="21" fillId="2" borderId="22" xfId="2" applyFont="1" applyFill="1"/>
    <xf numFmtId="0" fontId="21" fillId="0" borderId="22" xfId="2" applyFont="1"/>
    <xf numFmtId="0" fontId="21" fillId="2" borderId="0" xfId="1" applyFont="1" applyFill="1" applyBorder="1" applyAlignment="1">
      <alignment horizontal="left"/>
    </xf>
    <xf numFmtId="0" fontId="20" fillId="4" borderId="0" xfId="0" applyFont="1" applyFill="1"/>
    <xf numFmtId="0" fontId="5" fillId="4" borderId="0" xfId="3" applyFont="1" applyFill="1" applyAlignment="1"/>
    <xf numFmtId="0" fontId="22" fillId="0" borderId="0" xfId="0" applyFont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/>
    <xf numFmtId="0" fontId="5" fillId="0" borderId="0" xfId="0" applyFo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9" fontId="5" fillId="2" borderId="0" xfId="0" applyNumberFormat="1" applyFont="1" applyFill="1"/>
    <xf numFmtId="3" fontId="5" fillId="2" borderId="1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14" fillId="2" borderId="0" xfId="3" applyFont="1" applyFill="1" applyAlignment="1">
      <alignment horizontal="left"/>
    </xf>
    <xf numFmtId="0" fontId="20" fillId="2" borderId="0" xfId="0" applyFont="1" applyFill="1" applyBorder="1" applyAlignment="1">
      <alignment horizontal="left"/>
    </xf>
    <xf numFmtId="0" fontId="9" fillId="2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left"/>
    </xf>
    <xf numFmtId="3" fontId="9" fillId="2" borderId="12" xfId="0" applyNumberFormat="1" applyFont="1" applyFill="1" applyBorder="1" applyAlignment="1">
      <alignment horizontal="center"/>
    </xf>
    <xf numFmtId="3" fontId="9" fillId="2" borderId="13" xfId="0" applyNumberFormat="1" applyFont="1" applyFill="1" applyBorder="1" applyAlignment="1">
      <alignment horizontal="center"/>
    </xf>
    <xf numFmtId="3" fontId="9" fillId="2" borderId="11" xfId="0" applyNumberFormat="1" applyFont="1" applyFill="1" applyBorder="1" applyAlignment="1">
      <alignment horizontal="center"/>
    </xf>
    <xf numFmtId="3" fontId="9" fillId="2" borderId="14" xfId="0" applyNumberFormat="1" applyFont="1" applyFill="1" applyBorder="1" applyAlignment="1">
      <alignment horizontal="center"/>
    </xf>
    <xf numFmtId="3" fontId="9" fillId="2" borderId="15" xfId="0" applyNumberFormat="1" applyFont="1" applyFill="1" applyBorder="1" applyAlignment="1">
      <alignment horizontal="center"/>
    </xf>
    <xf numFmtId="3" fontId="10" fillId="2" borderId="2" xfId="0" applyNumberFormat="1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 vertical="top" wrapText="1"/>
    </xf>
    <xf numFmtId="0" fontId="9" fillId="2" borderId="17" xfId="0" applyFont="1" applyFill="1" applyBorder="1" applyAlignment="1">
      <alignment horizontal="center" vertical="top" wrapText="1"/>
    </xf>
    <xf numFmtId="0" fontId="9" fillId="2" borderId="18" xfId="0" applyFont="1" applyFill="1" applyBorder="1" applyAlignment="1">
      <alignment horizontal="center" vertical="top" wrapText="1"/>
    </xf>
    <xf numFmtId="3" fontId="5" fillId="2" borderId="19" xfId="0" applyNumberFormat="1" applyFont="1" applyFill="1" applyBorder="1" applyAlignment="1">
      <alignment horizontal="center"/>
    </xf>
    <xf numFmtId="3" fontId="9" fillId="2" borderId="16" xfId="0" applyNumberFormat="1" applyFont="1" applyFill="1" applyBorder="1" applyAlignment="1">
      <alignment horizontal="center"/>
    </xf>
    <xf numFmtId="3" fontId="9" fillId="2" borderId="20" xfId="0" applyNumberFormat="1" applyFont="1" applyFill="1" applyBorder="1" applyAlignment="1">
      <alignment horizontal="center"/>
    </xf>
    <xf numFmtId="3" fontId="9" fillId="2" borderId="18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</cellXfs>
  <cellStyles count="7">
    <cellStyle name="Heading 1" xfId="1" builtinId="16"/>
    <cellStyle name="Heading 2" xfId="2" builtinId="17"/>
    <cellStyle name="Hyperlink" xfId="3" builtinId="8"/>
    <cellStyle name="Hyperlink 2 2" xfId="4" xr:uid="{00000000-0005-0000-0000-000003000000}"/>
    <cellStyle name="Hyperlink 3" xfId="5" xr:uid="{00000000-0005-0000-0000-000004000000}"/>
    <cellStyle name="Normal" xfId="0" builtinId="0"/>
    <cellStyle name="Normal 4" xfId="6" xr:uid="{00000000-0005-0000-0000-000006000000}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0"/>
        </top>
        <bottom style="thin">
          <color indexed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0"/>
        </top>
        <bottom style="thin">
          <color indexed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0"/>
        </top>
        <bottom style="thin">
          <color indexed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ents" displayName="Contents" ref="A3:B5" totalsRowShown="0" headerRowDxfId="48">
  <tableColumns count="2">
    <tableColumn id="1" xr3:uid="{00000000-0010-0000-0000-000001000000}" name="Table" dataDxfId="47" dataCellStyle="Hyperlink"/>
    <tableColumn id="2" xr3:uid="{00000000-0010-0000-0000-000002000000}" name="Table Name" dataDxfId="4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Marriages_by_type_and_LGD" displayName="Marriages_by_type_and_LGD" ref="A4:AQ16" totalsRowShown="0" dataDxfId="44" headerRowBorderDxfId="45" tableBorderDxfId="43">
  <autoFilter ref="A4:AQ16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</autoFilter>
  <tableColumns count="43">
    <tableColumn id="1" xr3:uid="{00000000-0010-0000-0100-000001000000}" name="LGD2014 Name" dataDxfId="42"/>
    <tableColumn id="2" xr3:uid="{00000000-0010-0000-0100-000002000000}" name="2008_x000a_All Marriages" dataDxfId="41"/>
    <tableColumn id="3" xr3:uid="{00000000-0010-0000-0100-000003000000}" name="2008_x000a_Religious Marriages" dataDxfId="40"/>
    <tableColumn id="4" xr3:uid="{00000000-0010-0000-0100-000004000000}" name="2008_x000a_Civil Marriages" dataDxfId="39"/>
    <tableColumn id="5" xr3:uid="{00000000-0010-0000-0100-000005000000}" name="2009_x000a_All Marriages" dataDxfId="38"/>
    <tableColumn id="6" xr3:uid="{00000000-0010-0000-0100-000006000000}" name="2009_x000a_Religious Marriages" dataDxfId="37"/>
    <tableColumn id="7" xr3:uid="{00000000-0010-0000-0100-000007000000}" name="2009_x000a_Civil Marriages" dataDxfId="36"/>
    <tableColumn id="8" xr3:uid="{00000000-0010-0000-0100-000008000000}" name="2010_x000a_All Marriages" dataDxfId="35"/>
    <tableColumn id="9" xr3:uid="{00000000-0010-0000-0100-000009000000}" name="2010_x000a_Religious Marriages" dataDxfId="34"/>
    <tableColumn id="10" xr3:uid="{00000000-0010-0000-0100-00000A000000}" name="2010_x000a_Civil Marriages" dataDxfId="33"/>
    <tableColumn id="11" xr3:uid="{00000000-0010-0000-0100-00000B000000}" name="2011_x000a_All Marriages" dataDxfId="32"/>
    <tableColumn id="12" xr3:uid="{00000000-0010-0000-0100-00000C000000}" name="2011_x000a_Religious Marriages" dataDxfId="31"/>
    <tableColumn id="13" xr3:uid="{00000000-0010-0000-0100-00000D000000}" name="2011_x000a_Civil Marriages" dataDxfId="30"/>
    <tableColumn id="14" xr3:uid="{00000000-0010-0000-0100-00000E000000}" name="2012_x000a_All Marriages" dataDxfId="29"/>
    <tableColumn id="15" xr3:uid="{00000000-0010-0000-0100-00000F000000}" name="2012_x000a_Religious Marriages" dataDxfId="28"/>
    <tableColumn id="16" xr3:uid="{00000000-0010-0000-0100-000010000000}" name="2012_x000a_Civil Marriages" dataDxfId="27"/>
    <tableColumn id="17" xr3:uid="{00000000-0010-0000-0100-000011000000}" name="2013_x000a_All Marriages" dataDxfId="26"/>
    <tableColumn id="18" xr3:uid="{00000000-0010-0000-0100-000012000000}" name="2013_x000a_Religious Marriages" dataDxfId="25"/>
    <tableColumn id="19" xr3:uid="{00000000-0010-0000-0100-000013000000}" name="2013_x000a_Civil Marriages" dataDxfId="24"/>
    <tableColumn id="20" xr3:uid="{00000000-0010-0000-0100-000014000000}" name="2014_x000a_All Marriages" dataDxfId="23"/>
    <tableColumn id="21" xr3:uid="{00000000-0010-0000-0100-000015000000}" name="2014_x000a_Religious Marriages" dataDxfId="22"/>
    <tableColumn id="22" xr3:uid="{00000000-0010-0000-0100-000016000000}" name="2014_x000a_Civil Marriages" dataDxfId="21"/>
    <tableColumn id="23" xr3:uid="{00000000-0010-0000-0100-000017000000}" name="2015_x000a_All Marriages" dataDxfId="20"/>
    <tableColumn id="24" xr3:uid="{00000000-0010-0000-0100-000018000000}" name="2015_x000a_Religious Marriages" dataDxfId="19"/>
    <tableColumn id="25" xr3:uid="{00000000-0010-0000-0100-000019000000}" name="2015_x000a_Civil Marriages" dataDxfId="18"/>
    <tableColumn id="26" xr3:uid="{00000000-0010-0000-0100-00001A000000}" name="2016_x000a_All Marriages" dataDxfId="17"/>
    <tableColumn id="27" xr3:uid="{00000000-0010-0000-0100-00001B000000}" name="2016_x000a_Religious Marriages" dataDxfId="16"/>
    <tableColumn id="28" xr3:uid="{00000000-0010-0000-0100-00001C000000}" name="2016_x000a_Civil Marriages" dataDxfId="15"/>
    <tableColumn id="29" xr3:uid="{00000000-0010-0000-0100-00001D000000}" name="2017_x000a_All Marriages" dataDxfId="14"/>
    <tableColumn id="30" xr3:uid="{00000000-0010-0000-0100-00001E000000}" name="2017_x000a_Religious Marriages" dataDxfId="13"/>
    <tableColumn id="31" xr3:uid="{00000000-0010-0000-0100-00001F000000}" name="2017_x000a_Civil Marriages" dataDxfId="12"/>
    <tableColumn id="32" xr3:uid="{00000000-0010-0000-0100-000020000000}" name="2018_x000a_All Marriages" dataDxfId="11"/>
    <tableColumn id="33" xr3:uid="{00000000-0010-0000-0100-000021000000}" name="2018_x000a_Religious Marriages" dataDxfId="10"/>
    <tableColumn id="34" xr3:uid="{00000000-0010-0000-0100-000022000000}" name="2018_x000a_Civil Marriages" dataDxfId="9"/>
    <tableColumn id="35" xr3:uid="{00000000-0010-0000-0100-000023000000}" name="2019_x000a_All Marriages" dataDxfId="8"/>
    <tableColumn id="36" xr3:uid="{00000000-0010-0000-0100-000024000000}" name="2019_x000a_Religious Marriages" dataDxfId="7"/>
    <tableColumn id="37" xr3:uid="{00000000-0010-0000-0100-000025000000}" name="2019_x000a_Civil Marriages" dataDxfId="6"/>
    <tableColumn id="38" xr3:uid="{00000000-0010-0000-0100-000026000000}" name="2020_x000a_All Marriages" dataDxfId="5"/>
    <tableColumn id="39" xr3:uid="{00000000-0010-0000-0100-000027000000}" name="2020_x000a_Religious Marriages" dataDxfId="4"/>
    <tableColumn id="40" xr3:uid="{00000000-0010-0000-0100-000028000000}" name="2020_x000a_Civil Marriages" dataDxfId="3"/>
    <tableColumn id="41" xr3:uid="{00000000-0010-0000-0100-000029000000}" name="2021_x000a_All Marriages" dataDxfId="2"/>
    <tableColumn id="42" xr3:uid="{00000000-0010-0000-0100-00002A000000}" name="2021_x000a_Religious Marriages" dataDxfId="1"/>
    <tableColumn id="43" xr3:uid="{00000000-0010-0000-0100-00002B000000}" name="2021_x000a_Civil Marriage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nisra.gov.uk/statistics/births-deaths-and-marriages/registrar-general-annual-report" TargetMode="External"/><Relationship Id="rId1" Type="http://schemas.openxmlformats.org/officeDocument/2006/relationships/hyperlink" Target="mailto:info@nisra.gov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7"/>
  <sheetViews>
    <sheetView showGridLines="0" tabSelected="1" workbookViewId="0"/>
  </sheetViews>
  <sheetFormatPr defaultColWidth="10.42578125" defaultRowHeight="15" x14ac:dyDescent="0.2"/>
  <cols>
    <col min="1" max="1" width="40.5703125" style="17" customWidth="1"/>
    <col min="2" max="2" width="51.85546875" style="17" customWidth="1"/>
    <col min="3" max="16384" width="10.42578125" style="17"/>
  </cols>
  <sheetData>
    <row r="1" spans="1:256" ht="16.5" thickBot="1" x14ac:dyDescent="0.3">
      <c r="A1" s="34" t="s">
        <v>13</v>
      </c>
      <c r="B1" s="16"/>
      <c r="C1" s="16"/>
      <c r="D1" s="16"/>
      <c r="E1" s="16"/>
      <c r="G1" s="18"/>
    </row>
    <row r="2" spans="1:256" ht="15.75" thickTop="1" x14ac:dyDescent="0.2">
      <c r="A2" s="19" t="s">
        <v>92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256" x14ac:dyDescent="0.2">
      <c r="A3" s="19" t="s">
        <v>93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</row>
    <row r="4" spans="1:256" x14ac:dyDescent="0.2">
      <c r="A4" s="19" t="s">
        <v>91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</row>
    <row r="5" spans="1:256" x14ac:dyDescent="0.2">
      <c r="A5" s="20" t="s">
        <v>14</v>
      </c>
      <c r="B5" s="20"/>
      <c r="C5" s="16"/>
      <c r="D5" s="16"/>
      <c r="E5" s="16"/>
    </row>
    <row r="6" spans="1:256" x14ac:dyDescent="0.2">
      <c r="A6" s="21" t="s">
        <v>15</v>
      </c>
      <c r="B6" s="20"/>
      <c r="C6" s="16"/>
      <c r="D6" s="16"/>
      <c r="E6" s="16"/>
    </row>
    <row r="7" spans="1:256" ht="38.25" customHeight="1" thickBot="1" x14ac:dyDescent="0.3">
      <c r="A7" s="35" t="s">
        <v>16</v>
      </c>
      <c r="B7" s="20"/>
      <c r="C7" s="16"/>
      <c r="D7" s="16"/>
      <c r="E7" s="16"/>
    </row>
    <row r="8" spans="1:256" ht="15.75" thickTop="1" x14ac:dyDescent="0.2">
      <c r="A8" s="20" t="s">
        <v>17</v>
      </c>
      <c r="B8" s="20"/>
      <c r="C8" s="22"/>
      <c r="D8" s="22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x14ac:dyDescent="0.2">
      <c r="A9" s="20" t="s">
        <v>18</v>
      </c>
      <c r="B9" s="20"/>
      <c r="C9" s="22"/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x14ac:dyDescent="0.2">
      <c r="A10" s="20" t="s">
        <v>19</v>
      </c>
      <c r="B10" s="20"/>
      <c r="C10" s="22"/>
      <c r="D10" s="22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x14ac:dyDescent="0.2">
      <c r="A11" s="20" t="s">
        <v>20</v>
      </c>
      <c r="B11" s="20"/>
      <c r="C11" s="22"/>
      <c r="D11" s="22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x14ac:dyDescent="0.2">
      <c r="A12" s="24" t="s">
        <v>21</v>
      </c>
      <c r="B12" s="20"/>
      <c r="C12" s="22"/>
      <c r="D12" s="22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x14ac:dyDescent="0.2">
      <c r="A13" s="20" t="s">
        <v>22</v>
      </c>
      <c r="B13" s="20"/>
      <c r="C13" s="22"/>
      <c r="D13" s="22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x14ac:dyDescent="0.2">
      <c r="A14" s="20" t="s">
        <v>23</v>
      </c>
      <c r="B14" s="20"/>
      <c r="C14" s="22"/>
      <c r="D14" s="22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x14ac:dyDescent="0.2">
      <c r="A15" s="20" t="s">
        <v>24</v>
      </c>
      <c r="B15" s="20"/>
      <c r="C15" s="22"/>
      <c r="D15" s="22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x14ac:dyDescent="0.2">
      <c r="A16" s="20" t="s">
        <v>25</v>
      </c>
      <c r="B16" s="20"/>
      <c r="C16" s="22"/>
      <c r="D16" s="22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x14ac:dyDescent="0.2">
      <c r="A17" s="20" t="s">
        <v>26</v>
      </c>
      <c r="B17" s="20"/>
      <c r="C17" s="22"/>
      <c r="D17" s="22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ht="37.5" customHeight="1" thickBot="1" x14ac:dyDescent="0.3">
      <c r="A18" s="36" t="s">
        <v>27</v>
      </c>
      <c r="B18" s="20"/>
      <c r="C18" s="22"/>
      <c r="D18" s="16"/>
      <c r="E18" s="16"/>
    </row>
    <row r="19" spans="1:256" ht="15.75" thickTop="1" x14ac:dyDescent="0.2">
      <c r="A19" s="19" t="s">
        <v>28</v>
      </c>
      <c r="B19" s="20"/>
      <c r="C19" s="22"/>
      <c r="D19" s="16"/>
      <c r="E19" s="16"/>
    </row>
    <row r="20" spans="1:256" x14ac:dyDescent="0.2">
      <c r="A20" s="19" t="s">
        <v>29</v>
      </c>
      <c r="B20" s="20"/>
      <c r="C20" s="22"/>
      <c r="D20" s="16"/>
      <c r="E20" s="16"/>
    </row>
    <row r="21" spans="1:256" x14ac:dyDescent="0.2">
      <c r="A21" s="19" t="s">
        <v>30</v>
      </c>
      <c r="B21" s="20"/>
      <c r="C21" s="22"/>
      <c r="D21" s="16"/>
      <c r="E21" s="16"/>
    </row>
    <row r="22" spans="1:256" x14ac:dyDescent="0.2">
      <c r="A22" s="19" t="s">
        <v>31</v>
      </c>
      <c r="B22" s="20"/>
      <c r="C22" s="22"/>
      <c r="D22" s="16"/>
      <c r="E22" s="16"/>
    </row>
    <row r="23" spans="1:256" x14ac:dyDescent="0.2">
      <c r="A23" s="19" t="s">
        <v>32</v>
      </c>
      <c r="B23" s="20"/>
      <c r="C23" s="22"/>
      <c r="D23" s="16"/>
      <c r="E23" s="16"/>
    </row>
    <row r="24" spans="1:256" x14ac:dyDescent="0.2">
      <c r="A24" s="19" t="s">
        <v>33</v>
      </c>
      <c r="B24" s="20"/>
      <c r="C24" s="22"/>
      <c r="D24" s="16"/>
      <c r="E24" s="16"/>
    </row>
    <row r="25" spans="1:256" x14ac:dyDescent="0.2">
      <c r="A25" s="25" t="s">
        <v>34</v>
      </c>
      <c r="B25" s="20"/>
      <c r="C25" s="22"/>
      <c r="D25" s="16"/>
      <c r="E25" s="16"/>
    </row>
    <row r="26" spans="1:256" x14ac:dyDescent="0.2">
      <c r="A26" s="26" t="s">
        <v>35</v>
      </c>
      <c r="B26" s="20"/>
      <c r="C26" s="22"/>
      <c r="D26" s="16"/>
      <c r="E26" s="16"/>
    </row>
    <row r="27" spans="1:256" ht="30" customHeight="1" x14ac:dyDescent="0.2">
      <c r="A27" s="19" t="s">
        <v>36</v>
      </c>
      <c r="B27" s="27"/>
      <c r="C27" s="22"/>
      <c r="D27" s="16"/>
      <c r="E27" s="16"/>
    </row>
  </sheetData>
  <hyperlinks>
    <hyperlink ref="A26" r:id="rId1" display="info@nisra.gov.uk " xr:uid="{00000000-0004-0000-0000-000000000000}"/>
    <hyperlink ref="A6" r:id="rId2" xr:uid="{00000000-0004-0000-0000-000001000000}"/>
  </hyperlinks>
  <pageMargins left="0.7" right="0.7" top="0.75" bottom="0.75" header="0.3" footer="0.3"/>
  <pageSetup orientation="portrait" horizontalDpi="90" verticalDpi="9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"/>
  <sheetViews>
    <sheetView showGridLines="0" workbookViewId="0"/>
  </sheetViews>
  <sheetFormatPr defaultRowHeight="15" x14ac:dyDescent="0.25"/>
  <cols>
    <col min="1" max="1" width="33" bestFit="1" customWidth="1"/>
    <col min="2" max="2" width="112.5703125" bestFit="1" customWidth="1"/>
  </cols>
  <sheetData>
    <row r="1" spans="1:7" s="2" customFormat="1" ht="15.75" x14ac:dyDescent="0.25">
      <c r="A1" s="37" t="s">
        <v>37</v>
      </c>
      <c r="B1" s="28"/>
      <c r="C1" s="28"/>
      <c r="D1" s="28"/>
      <c r="E1" s="28"/>
      <c r="F1" s="28"/>
      <c r="G1" s="28"/>
    </row>
    <row r="2" spans="1:7" s="2" customFormat="1" ht="15.75" x14ac:dyDescent="0.25">
      <c r="A2" s="29" t="s">
        <v>38</v>
      </c>
      <c r="B2" s="28"/>
      <c r="C2" s="28"/>
      <c r="D2" s="28"/>
      <c r="E2" s="28"/>
      <c r="F2" s="28"/>
      <c r="G2" s="28"/>
    </row>
    <row r="3" spans="1:7" s="2" customFormat="1" ht="15.75" x14ac:dyDescent="0.25">
      <c r="A3" s="30" t="s">
        <v>39</v>
      </c>
      <c r="B3" s="30" t="s">
        <v>40</v>
      </c>
      <c r="C3" s="28"/>
      <c r="D3" s="28"/>
      <c r="E3" s="28"/>
      <c r="F3" s="28"/>
      <c r="G3" s="28"/>
    </row>
    <row r="4" spans="1:7" s="2" customFormat="1" ht="15.75" x14ac:dyDescent="0.25">
      <c r="A4" s="38" t="s">
        <v>41</v>
      </c>
      <c r="B4" s="31" t="s">
        <v>42</v>
      </c>
      <c r="C4" s="28"/>
      <c r="D4" s="28"/>
      <c r="E4" s="28"/>
      <c r="F4" s="28"/>
      <c r="G4" s="28"/>
    </row>
    <row r="5" spans="1:7" s="2" customFormat="1" ht="15.75" x14ac:dyDescent="0.25">
      <c r="A5" s="38" t="s">
        <v>89</v>
      </c>
      <c r="B5" s="39" t="s">
        <v>90</v>
      </c>
      <c r="C5" s="32"/>
      <c r="D5" s="32"/>
      <c r="E5" s="32"/>
      <c r="F5" s="32"/>
      <c r="G5" s="32"/>
    </row>
    <row r="6" spans="1:7" x14ac:dyDescent="0.25">
      <c r="A6" s="33"/>
    </row>
    <row r="7" spans="1:7" x14ac:dyDescent="0.25">
      <c r="B7" s="77"/>
      <c r="C7" s="77"/>
      <c r="D7" s="77"/>
      <c r="E7" s="77"/>
    </row>
  </sheetData>
  <mergeCells count="1">
    <mergeCell ref="B7:E7"/>
  </mergeCells>
  <hyperlinks>
    <hyperlink ref="B5" location="'Marriages_LGD2014_2008-20'!A1" display="Number of Marriages Registered in Northern Ireland by Local Government District Boundaries (2014), 2008-2020" xr:uid="{00000000-0004-0000-0100-000000000000}"/>
  </hyperlinks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23"/>
  <sheetViews>
    <sheetView showGridLines="0" workbookViewId="0">
      <pane xSplit="1" topLeftCell="AL1" activePane="topRight" state="frozen"/>
      <selection pane="topRight"/>
    </sheetView>
  </sheetViews>
  <sheetFormatPr defaultRowHeight="15" x14ac:dyDescent="0.25"/>
  <cols>
    <col min="1" max="1" width="38.140625" customWidth="1"/>
    <col min="2" max="2" width="16.28515625" style="1" customWidth="1"/>
    <col min="3" max="3" width="12" style="1" bestFit="1" customWidth="1"/>
    <col min="4" max="4" width="17" style="1" customWidth="1"/>
    <col min="5" max="5" width="15.5703125" style="1" customWidth="1"/>
    <col min="6" max="6" width="12" style="1" bestFit="1" customWidth="1"/>
    <col min="7" max="7" width="19" style="1" customWidth="1"/>
    <col min="8" max="8" width="17.140625" style="1" customWidth="1"/>
    <col min="9" max="9" width="12" style="1" bestFit="1" customWidth="1"/>
    <col min="10" max="10" width="19" style="1" customWidth="1"/>
    <col min="11" max="11" width="14.7109375" style="1" customWidth="1"/>
    <col min="12" max="12" width="12" style="1" bestFit="1" customWidth="1"/>
    <col min="13" max="13" width="17.5703125" style="1" bestFit="1" customWidth="1"/>
    <col min="14" max="14" width="16.5703125" style="1" customWidth="1"/>
    <col min="15" max="15" width="12" style="1" bestFit="1" customWidth="1"/>
    <col min="16" max="16" width="17.42578125" style="1" customWidth="1"/>
    <col min="17" max="17" width="16.140625" style="1" customWidth="1"/>
    <col min="18" max="18" width="12" style="1" bestFit="1" customWidth="1"/>
    <col min="19" max="19" width="16.5703125" style="1" customWidth="1"/>
    <col min="20" max="20" width="17.5703125" style="1" customWidth="1"/>
    <col min="21" max="21" width="21.140625" style="1" customWidth="1"/>
    <col min="22" max="22" width="16.7109375" style="1" customWidth="1"/>
    <col min="23" max="23" width="17.5703125" style="1" customWidth="1"/>
    <col min="24" max="24" width="12" style="1" bestFit="1" customWidth="1"/>
    <col min="25" max="25" width="19.140625" style="1" customWidth="1"/>
    <col min="26" max="26" width="15" style="1" customWidth="1"/>
    <col min="27" max="27" width="12" style="1" bestFit="1" customWidth="1"/>
    <col min="28" max="28" width="19.5703125" style="1" customWidth="1"/>
    <col min="29" max="29" width="16.85546875" style="1" customWidth="1"/>
    <col min="30" max="30" width="12" style="1" bestFit="1" customWidth="1"/>
    <col min="31" max="31" width="18.42578125" style="1" customWidth="1"/>
    <col min="32" max="32" width="14.7109375" style="1" customWidth="1"/>
    <col min="33" max="33" width="12" style="1" bestFit="1" customWidth="1"/>
    <col min="34" max="34" width="18" style="1" customWidth="1"/>
    <col min="35" max="35" width="18.140625" style="1" customWidth="1"/>
    <col min="36" max="36" width="12" style="1" bestFit="1" customWidth="1"/>
    <col min="37" max="37" width="16.5703125" style="1" customWidth="1"/>
    <col min="38" max="38" width="16.7109375" style="1" customWidth="1"/>
    <col min="39" max="39" width="12" style="1" bestFit="1" customWidth="1"/>
    <col min="40" max="40" width="21.140625" style="1" customWidth="1"/>
    <col min="41" max="41" width="16.7109375" style="2" customWidth="1"/>
    <col min="42" max="42" width="12" style="2" customWidth="1"/>
    <col min="43" max="43" width="21.140625" style="2" customWidth="1"/>
    <col min="44" max="16384" width="9.140625" style="2"/>
  </cols>
  <sheetData>
    <row r="1" spans="1:46" s="42" customFormat="1" ht="16.5" thickBot="1" x14ac:dyDescent="0.3">
      <c r="A1" s="34" t="s">
        <v>88</v>
      </c>
      <c r="B1" s="41"/>
      <c r="C1" s="41"/>
      <c r="D1" s="41"/>
      <c r="E1" s="41"/>
      <c r="F1" s="41"/>
      <c r="G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</row>
    <row r="2" spans="1:46" s="42" customFormat="1" ht="15.75" thickTop="1" x14ac:dyDescent="0.2">
      <c r="A2" s="40" t="s">
        <v>43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</row>
    <row r="3" spans="1:46" s="42" customFormat="1" x14ac:dyDescent="0.2">
      <c r="A3" s="29" t="s">
        <v>44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</row>
    <row r="4" spans="1:46" s="3" customFormat="1" ht="47.25" x14ac:dyDescent="0.25">
      <c r="A4" s="55" t="s">
        <v>0</v>
      </c>
      <c r="B4" s="56" t="s">
        <v>46</v>
      </c>
      <c r="C4" s="57" t="s">
        <v>47</v>
      </c>
      <c r="D4" s="58" t="s">
        <v>48</v>
      </c>
      <c r="E4" s="56" t="s">
        <v>49</v>
      </c>
      <c r="F4" s="57" t="s">
        <v>50</v>
      </c>
      <c r="G4" s="59" t="s">
        <v>51</v>
      </c>
      <c r="H4" s="58" t="s">
        <v>54</v>
      </c>
      <c r="I4" s="57" t="s">
        <v>53</v>
      </c>
      <c r="J4" s="58" t="s">
        <v>55</v>
      </c>
      <c r="K4" s="56" t="s">
        <v>56</v>
      </c>
      <c r="L4" s="57" t="s">
        <v>57</v>
      </c>
      <c r="M4" s="59" t="s">
        <v>58</v>
      </c>
      <c r="N4" s="60" t="s">
        <v>59</v>
      </c>
      <c r="O4" s="58" t="s">
        <v>60</v>
      </c>
      <c r="P4" s="58" t="s">
        <v>61</v>
      </c>
      <c r="Q4" s="60" t="s">
        <v>62</v>
      </c>
      <c r="R4" s="58" t="s">
        <v>63</v>
      </c>
      <c r="S4" s="58" t="s">
        <v>64</v>
      </c>
      <c r="T4" s="56" t="s">
        <v>65</v>
      </c>
      <c r="U4" s="57" t="s">
        <v>66</v>
      </c>
      <c r="V4" s="58" t="s">
        <v>67</v>
      </c>
      <c r="W4" s="56" t="s">
        <v>68</v>
      </c>
      <c r="X4" s="57" t="s">
        <v>69</v>
      </c>
      <c r="Y4" s="58" t="s">
        <v>70</v>
      </c>
      <c r="Z4" s="56" t="s">
        <v>71</v>
      </c>
      <c r="AA4" s="57" t="s">
        <v>72</v>
      </c>
      <c r="AB4" s="59" t="s">
        <v>73</v>
      </c>
      <c r="AC4" s="58" t="s">
        <v>74</v>
      </c>
      <c r="AD4" s="58" t="s">
        <v>75</v>
      </c>
      <c r="AE4" s="58" t="s">
        <v>76</v>
      </c>
      <c r="AF4" s="56" t="s">
        <v>77</v>
      </c>
      <c r="AG4" s="57" t="s">
        <v>78</v>
      </c>
      <c r="AH4" s="61" t="s">
        <v>79</v>
      </c>
      <c r="AI4" s="56" t="s">
        <v>80</v>
      </c>
      <c r="AJ4" s="57" t="s">
        <v>81</v>
      </c>
      <c r="AK4" s="58" t="s">
        <v>82</v>
      </c>
      <c r="AL4" s="70" t="s">
        <v>52</v>
      </c>
      <c r="AM4" s="71" t="s">
        <v>83</v>
      </c>
      <c r="AN4" s="72" t="s">
        <v>84</v>
      </c>
      <c r="AO4" s="58" t="s">
        <v>85</v>
      </c>
      <c r="AP4" s="58" t="s">
        <v>86</v>
      </c>
      <c r="AQ4" s="58" t="s">
        <v>87</v>
      </c>
      <c r="AR4" s="4"/>
    </row>
    <row r="5" spans="1:46" s="6" customFormat="1" x14ac:dyDescent="0.2">
      <c r="A5" s="54" t="s">
        <v>4</v>
      </c>
      <c r="B5" s="47">
        <v>490</v>
      </c>
      <c r="C5" s="48">
        <v>315</v>
      </c>
      <c r="D5" s="49">
        <v>175</v>
      </c>
      <c r="E5" s="47">
        <v>434</v>
      </c>
      <c r="F5" s="48">
        <v>304</v>
      </c>
      <c r="G5" s="50">
        <v>130</v>
      </c>
      <c r="H5" s="49">
        <v>419</v>
      </c>
      <c r="I5" s="48">
        <v>283</v>
      </c>
      <c r="J5" s="49">
        <v>136</v>
      </c>
      <c r="K5" s="47">
        <v>427</v>
      </c>
      <c r="L5" s="48">
        <v>292</v>
      </c>
      <c r="M5" s="50">
        <v>135</v>
      </c>
      <c r="N5" s="51">
        <v>445</v>
      </c>
      <c r="O5" s="49">
        <v>291</v>
      </c>
      <c r="P5" s="49">
        <v>154</v>
      </c>
      <c r="Q5" s="51">
        <v>397</v>
      </c>
      <c r="R5" s="49">
        <v>256</v>
      </c>
      <c r="S5" s="49">
        <v>141</v>
      </c>
      <c r="T5" s="47">
        <v>387</v>
      </c>
      <c r="U5" s="48">
        <v>257</v>
      </c>
      <c r="V5" s="49">
        <v>130</v>
      </c>
      <c r="W5" s="47">
        <v>379</v>
      </c>
      <c r="X5" s="48">
        <v>251</v>
      </c>
      <c r="Y5" s="49">
        <v>128</v>
      </c>
      <c r="Z5" s="47">
        <v>377</v>
      </c>
      <c r="AA5" s="48">
        <v>252</v>
      </c>
      <c r="AB5" s="50">
        <v>125</v>
      </c>
      <c r="AC5" s="49">
        <v>343</v>
      </c>
      <c r="AD5" s="49">
        <v>218</v>
      </c>
      <c r="AE5" s="49">
        <v>125</v>
      </c>
      <c r="AF5" s="47">
        <v>360</v>
      </c>
      <c r="AG5" s="48">
        <v>240</v>
      </c>
      <c r="AH5" s="48">
        <v>120</v>
      </c>
      <c r="AI5" s="47">
        <f>SUM(AJ5:AK5)</f>
        <v>309</v>
      </c>
      <c r="AJ5" s="48">
        <v>192</v>
      </c>
      <c r="AK5" s="48">
        <v>117</v>
      </c>
      <c r="AL5" s="47">
        <v>224</v>
      </c>
      <c r="AM5" s="48">
        <v>119</v>
      </c>
      <c r="AN5" s="73">
        <v>105</v>
      </c>
      <c r="AO5" s="69">
        <v>417</v>
      </c>
      <c r="AP5" s="68">
        <v>261</v>
      </c>
      <c r="AQ5" s="68">
        <v>156</v>
      </c>
      <c r="AR5" s="15"/>
      <c r="AS5" s="5"/>
      <c r="AT5" s="5"/>
    </row>
    <row r="6" spans="1:46" s="6" customFormat="1" ht="15" customHeight="1" x14ac:dyDescent="0.2">
      <c r="A6" s="54" t="s">
        <v>5</v>
      </c>
      <c r="B6" s="47">
        <v>878</v>
      </c>
      <c r="C6" s="48">
        <v>667</v>
      </c>
      <c r="D6" s="49">
        <v>211</v>
      </c>
      <c r="E6" s="47">
        <v>753</v>
      </c>
      <c r="F6" s="48">
        <v>580</v>
      </c>
      <c r="G6" s="50">
        <v>173</v>
      </c>
      <c r="H6" s="49">
        <v>800</v>
      </c>
      <c r="I6" s="48">
        <v>618</v>
      </c>
      <c r="J6" s="49">
        <v>182</v>
      </c>
      <c r="K6" s="47">
        <v>795</v>
      </c>
      <c r="L6" s="48">
        <v>579</v>
      </c>
      <c r="M6" s="50">
        <v>216</v>
      </c>
      <c r="N6" s="51">
        <v>796</v>
      </c>
      <c r="O6" s="49">
        <v>614</v>
      </c>
      <c r="P6" s="49">
        <v>182</v>
      </c>
      <c r="Q6" s="51">
        <v>788</v>
      </c>
      <c r="R6" s="49">
        <v>624</v>
      </c>
      <c r="S6" s="49">
        <v>164</v>
      </c>
      <c r="T6" s="47">
        <v>865</v>
      </c>
      <c r="U6" s="48">
        <v>674</v>
      </c>
      <c r="V6" s="49">
        <v>191</v>
      </c>
      <c r="W6" s="47">
        <v>733</v>
      </c>
      <c r="X6" s="48">
        <v>539</v>
      </c>
      <c r="Y6" s="49">
        <v>194</v>
      </c>
      <c r="Z6" s="47">
        <v>751</v>
      </c>
      <c r="AA6" s="48">
        <v>576</v>
      </c>
      <c r="AB6" s="50">
        <v>175</v>
      </c>
      <c r="AC6" s="49">
        <v>728</v>
      </c>
      <c r="AD6" s="49">
        <v>548</v>
      </c>
      <c r="AE6" s="49">
        <v>180</v>
      </c>
      <c r="AF6" s="47">
        <v>747</v>
      </c>
      <c r="AG6" s="48">
        <v>539</v>
      </c>
      <c r="AH6" s="48">
        <v>208</v>
      </c>
      <c r="AI6" s="47">
        <f t="shared" ref="AI6:AI15" si="0">SUM(AJ6:AK6)</f>
        <v>661</v>
      </c>
      <c r="AJ6" s="48">
        <v>470</v>
      </c>
      <c r="AK6" s="48">
        <v>191</v>
      </c>
      <c r="AL6" s="47">
        <v>318</v>
      </c>
      <c r="AM6" s="48">
        <v>254</v>
      </c>
      <c r="AN6" s="73">
        <v>64</v>
      </c>
      <c r="AO6" s="69">
        <v>652</v>
      </c>
      <c r="AP6" s="68">
        <v>568</v>
      </c>
      <c r="AQ6" s="68">
        <v>84</v>
      </c>
      <c r="AR6" s="15"/>
      <c r="AS6" s="5"/>
      <c r="AT6" s="5"/>
    </row>
    <row r="7" spans="1:46" s="6" customFormat="1" ht="15" customHeight="1" x14ac:dyDescent="0.2">
      <c r="A7" s="54" t="s">
        <v>1</v>
      </c>
      <c r="B7" s="47">
        <v>1483</v>
      </c>
      <c r="C7" s="48">
        <v>1005</v>
      </c>
      <c r="D7" s="49">
        <v>478</v>
      </c>
      <c r="E7" s="47">
        <v>1394</v>
      </c>
      <c r="F7" s="48">
        <v>906</v>
      </c>
      <c r="G7" s="50">
        <v>488</v>
      </c>
      <c r="H7" s="49">
        <v>1467</v>
      </c>
      <c r="I7" s="48">
        <v>860</v>
      </c>
      <c r="J7" s="49">
        <v>607</v>
      </c>
      <c r="K7" s="47">
        <v>1486</v>
      </c>
      <c r="L7" s="48">
        <v>825</v>
      </c>
      <c r="M7" s="50">
        <v>661</v>
      </c>
      <c r="N7" s="51">
        <v>1456</v>
      </c>
      <c r="O7" s="49">
        <v>825</v>
      </c>
      <c r="P7" s="49">
        <v>631</v>
      </c>
      <c r="Q7" s="51">
        <v>1352</v>
      </c>
      <c r="R7" s="49">
        <v>783</v>
      </c>
      <c r="S7" s="49">
        <v>569</v>
      </c>
      <c r="T7" s="47">
        <v>1419</v>
      </c>
      <c r="U7" s="48">
        <v>777</v>
      </c>
      <c r="V7" s="49">
        <v>642</v>
      </c>
      <c r="W7" s="47">
        <v>1410</v>
      </c>
      <c r="X7" s="48">
        <v>794</v>
      </c>
      <c r="Y7" s="49">
        <v>616</v>
      </c>
      <c r="Z7" s="47">
        <v>1408</v>
      </c>
      <c r="AA7" s="48">
        <v>778</v>
      </c>
      <c r="AB7" s="50">
        <v>630</v>
      </c>
      <c r="AC7" s="49">
        <v>1499</v>
      </c>
      <c r="AD7" s="49">
        <v>735</v>
      </c>
      <c r="AE7" s="49">
        <v>764</v>
      </c>
      <c r="AF7" s="47">
        <v>1370</v>
      </c>
      <c r="AG7" s="48">
        <v>688</v>
      </c>
      <c r="AH7" s="48">
        <v>682</v>
      </c>
      <c r="AI7" s="47">
        <f t="shared" si="0"/>
        <v>1265</v>
      </c>
      <c r="AJ7" s="48">
        <v>549</v>
      </c>
      <c r="AK7" s="48">
        <v>716</v>
      </c>
      <c r="AL7" s="47">
        <v>667</v>
      </c>
      <c r="AM7" s="48">
        <v>253</v>
      </c>
      <c r="AN7" s="73">
        <v>414</v>
      </c>
      <c r="AO7" s="69">
        <v>1439</v>
      </c>
      <c r="AP7" s="68">
        <v>538</v>
      </c>
      <c r="AQ7" s="68">
        <v>901</v>
      </c>
      <c r="AR7" s="15"/>
      <c r="AS7" s="5"/>
      <c r="AT7" s="5"/>
    </row>
    <row r="8" spans="1:46" s="6" customFormat="1" ht="15" customHeight="1" x14ac:dyDescent="0.2">
      <c r="A8" s="54" t="s">
        <v>6</v>
      </c>
      <c r="B8" s="47">
        <v>727</v>
      </c>
      <c r="C8" s="48">
        <v>524</v>
      </c>
      <c r="D8" s="49">
        <v>203</v>
      </c>
      <c r="E8" s="47">
        <v>693</v>
      </c>
      <c r="F8" s="48">
        <v>499</v>
      </c>
      <c r="G8" s="50">
        <v>194</v>
      </c>
      <c r="H8" s="49">
        <v>633</v>
      </c>
      <c r="I8" s="48">
        <v>469</v>
      </c>
      <c r="J8" s="49">
        <v>164</v>
      </c>
      <c r="K8" s="47">
        <v>648</v>
      </c>
      <c r="L8" s="48">
        <v>468</v>
      </c>
      <c r="M8" s="50">
        <v>180</v>
      </c>
      <c r="N8" s="51">
        <v>699</v>
      </c>
      <c r="O8" s="49">
        <v>504</v>
      </c>
      <c r="P8" s="49">
        <v>195</v>
      </c>
      <c r="Q8" s="51">
        <v>686</v>
      </c>
      <c r="R8" s="49">
        <v>471</v>
      </c>
      <c r="S8" s="49">
        <v>215</v>
      </c>
      <c r="T8" s="47">
        <v>715</v>
      </c>
      <c r="U8" s="48">
        <v>491</v>
      </c>
      <c r="V8" s="49">
        <v>224</v>
      </c>
      <c r="W8" s="47">
        <v>728</v>
      </c>
      <c r="X8" s="48">
        <v>493</v>
      </c>
      <c r="Y8" s="49">
        <v>235</v>
      </c>
      <c r="Z8" s="47">
        <v>722</v>
      </c>
      <c r="AA8" s="48">
        <v>455</v>
      </c>
      <c r="AB8" s="50">
        <v>267</v>
      </c>
      <c r="AC8" s="49">
        <v>702</v>
      </c>
      <c r="AD8" s="49">
        <v>471</v>
      </c>
      <c r="AE8" s="49">
        <v>231</v>
      </c>
      <c r="AF8" s="47">
        <v>733</v>
      </c>
      <c r="AG8" s="48">
        <v>462</v>
      </c>
      <c r="AH8" s="48">
        <v>271</v>
      </c>
      <c r="AI8" s="47">
        <f t="shared" si="0"/>
        <v>642</v>
      </c>
      <c r="AJ8" s="48">
        <v>385</v>
      </c>
      <c r="AK8" s="48">
        <v>257</v>
      </c>
      <c r="AL8" s="47">
        <v>301</v>
      </c>
      <c r="AM8" s="48">
        <v>180</v>
      </c>
      <c r="AN8" s="73">
        <v>121</v>
      </c>
      <c r="AO8" s="69">
        <v>667</v>
      </c>
      <c r="AP8" s="68">
        <v>450</v>
      </c>
      <c r="AQ8" s="68">
        <v>217</v>
      </c>
      <c r="AR8" s="15"/>
      <c r="AS8" s="5"/>
      <c r="AT8" s="5"/>
    </row>
    <row r="9" spans="1:46" s="6" customFormat="1" ht="15" customHeight="1" x14ac:dyDescent="0.2">
      <c r="A9" s="54" t="s">
        <v>7</v>
      </c>
      <c r="B9" s="47">
        <v>672</v>
      </c>
      <c r="C9" s="48">
        <v>531</v>
      </c>
      <c r="D9" s="49">
        <v>141</v>
      </c>
      <c r="E9" s="47">
        <v>592</v>
      </c>
      <c r="F9" s="48">
        <v>466</v>
      </c>
      <c r="G9" s="50">
        <v>126</v>
      </c>
      <c r="H9" s="49">
        <v>608</v>
      </c>
      <c r="I9" s="48">
        <v>463</v>
      </c>
      <c r="J9" s="49">
        <v>145</v>
      </c>
      <c r="K9" s="47">
        <v>665</v>
      </c>
      <c r="L9" s="48">
        <v>489</v>
      </c>
      <c r="M9" s="50">
        <v>176</v>
      </c>
      <c r="N9" s="51">
        <v>662</v>
      </c>
      <c r="O9" s="49">
        <v>504</v>
      </c>
      <c r="P9" s="49">
        <v>158</v>
      </c>
      <c r="Q9" s="51">
        <v>636</v>
      </c>
      <c r="R9" s="49">
        <v>484</v>
      </c>
      <c r="S9" s="49">
        <v>152</v>
      </c>
      <c r="T9" s="47">
        <v>693</v>
      </c>
      <c r="U9" s="48">
        <v>500</v>
      </c>
      <c r="V9" s="49">
        <v>193</v>
      </c>
      <c r="W9" s="47">
        <v>694</v>
      </c>
      <c r="X9" s="48">
        <v>523</v>
      </c>
      <c r="Y9" s="49">
        <v>171</v>
      </c>
      <c r="Z9" s="47">
        <v>639</v>
      </c>
      <c r="AA9" s="48">
        <v>458</v>
      </c>
      <c r="AB9" s="50">
        <v>181</v>
      </c>
      <c r="AC9" s="49">
        <v>647</v>
      </c>
      <c r="AD9" s="49">
        <v>446</v>
      </c>
      <c r="AE9" s="49">
        <v>201</v>
      </c>
      <c r="AF9" s="47">
        <v>625</v>
      </c>
      <c r="AG9" s="48">
        <v>446</v>
      </c>
      <c r="AH9" s="48">
        <v>179</v>
      </c>
      <c r="AI9" s="47">
        <f t="shared" si="0"/>
        <v>568</v>
      </c>
      <c r="AJ9" s="48">
        <v>378</v>
      </c>
      <c r="AK9" s="48">
        <v>190</v>
      </c>
      <c r="AL9" s="47">
        <v>234</v>
      </c>
      <c r="AM9" s="48">
        <v>121</v>
      </c>
      <c r="AN9" s="73">
        <v>113</v>
      </c>
      <c r="AO9" s="69">
        <v>624</v>
      </c>
      <c r="AP9" s="68">
        <v>405</v>
      </c>
      <c r="AQ9" s="68">
        <v>219</v>
      </c>
      <c r="AR9" s="15"/>
      <c r="AS9" s="5"/>
      <c r="AT9" s="5"/>
    </row>
    <row r="10" spans="1:46" s="6" customFormat="1" ht="15" customHeight="1" x14ac:dyDescent="0.2">
      <c r="A10" s="54" t="s">
        <v>8</v>
      </c>
      <c r="B10" s="47">
        <v>699</v>
      </c>
      <c r="C10" s="48">
        <v>542</v>
      </c>
      <c r="D10" s="49">
        <v>157</v>
      </c>
      <c r="E10" s="47">
        <v>706</v>
      </c>
      <c r="F10" s="48">
        <v>549</v>
      </c>
      <c r="G10" s="50">
        <v>157</v>
      </c>
      <c r="H10" s="49">
        <v>678</v>
      </c>
      <c r="I10" s="48">
        <v>507</v>
      </c>
      <c r="J10" s="49">
        <v>171</v>
      </c>
      <c r="K10" s="47">
        <v>718</v>
      </c>
      <c r="L10" s="48">
        <v>528</v>
      </c>
      <c r="M10" s="50">
        <v>190</v>
      </c>
      <c r="N10" s="51">
        <v>695</v>
      </c>
      <c r="O10" s="49">
        <v>531</v>
      </c>
      <c r="P10" s="49">
        <v>164</v>
      </c>
      <c r="Q10" s="51">
        <v>718</v>
      </c>
      <c r="R10" s="49">
        <v>554</v>
      </c>
      <c r="S10" s="49">
        <v>164</v>
      </c>
      <c r="T10" s="47">
        <v>753</v>
      </c>
      <c r="U10" s="48">
        <v>560</v>
      </c>
      <c r="V10" s="49">
        <v>193</v>
      </c>
      <c r="W10" s="47">
        <v>692</v>
      </c>
      <c r="X10" s="48">
        <v>482</v>
      </c>
      <c r="Y10" s="49">
        <v>210</v>
      </c>
      <c r="Z10" s="47">
        <v>794</v>
      </c>
      <c r="AA10" s="48">
        <v>565</v>
      </c>
      <c r="AB10" s="50">
        <v>229</v>
      </c>
      <c r="AC10" s="49">
        <v>709</v>
      </c>
      <c r="AD10" s="49">
        <v>471</v>
      </c>
      <c r="AE10" s="49">
        <v>238</v>
      </c>
      <c r="AF10" s="47">
        <v>683</v>
      </c>
      <c r="AG10" s="48">
        <v>469</v>
      </c>
      <c r="AH10" s="48">
        <v>214</v>
      </c>
      <c r="AI10" s="47">
        <f t="shared" si="0"/>
        <v>617</v>
      </c>
      <c r="AJ10" s="48">
        <v>419</v>
      </c>
      <c r="AK10" s="48">
        <v>198</v>
      </c>
      <c r="AL10" s="47">
        <v>301</v>
      </c>
      <c r="AM10" s="48">
        <v>176</v>
      </c>
      <c r="AN10" s="73">
        <v>125</v>
      </c>
      <c r="AO10" s="69">
        <v>611</v>
      </c>
      <c r="AP10" s="68">
        <v>424</v>
      </c>
      <c r="AQ10" s="68">
        <v>187</v>
      </c>
      <c r="AR10" s="15"/>
      <c r="AS10" s="5"/>
      <c r="AT10" s="5"/>
    </row>
    <row r="11" spans="1:46" s="6" customFormat="1" ht="15" customHeight="1" x14ac:dyDescent="0.2">
      <c r="A11" s="54" t="s">
        <v>9</v>
      </c>
      <c r="B11" s="47">
        <v>501</v>
      </c>
      <c r="C11" s="48">
        <v>295</v>
      </c>
      <c r="D11" s="49">
        <v>206</v>
      </c>
      <c r="E11" s="47">
        <v>470</v>
      </c>
      <c r="F11" s="48">
        <v>277</v>
      </c>
      <c r="G11" s="50">
        <v>193</v>
      </c>
      <c r="H11" s="49">
        <v>490</v>
      </c>
      <c r="I11" s="48">
        <v>306</v>
      </c>
      <c r="J11" s="49">
        <v>184</v>
      </c>
      <c r="K11" s="47">
        <v>458</v>
      </c>
      <c r="L11" s="48">
        <v>287</v>
      </c>
      <c r="M11" s="50">
        <v>171</v>
      </c>
      <c r="N11" s="51">
        <v>496</v>
      </c>
      <c r="O11" s="49">
        <v>319</v>
      </c>
      <c r="P11" s="49">
        <v>177</v>
      </c>
      <c r="Q11" s="51">
        <v>469</v>
      </c>
      <c r="R11" s="49">
        <v>326</v>
      </c>
      <c r="S11" s="49">
        <v>143</v>
      </c>
      <c r="T11" s="47">
        <v>492</v>
      </c>
      <c r="U11" s="48">
        <v>306</v>
      </c>
      <c r="V11" s="49">
        <v>186</v>
      </c>
      <c r="W11" s="47">
        <v>480</v>
      </c>
      <c r="X11" s="48">
        <v>290</v>
      </c>
      <c r="Y11" s="49">
        <v>190</v>
      </c>
      <c r="Z11" s="47">
        <v>469</v>
      </c>
      <c r="AA11" s="48">
        <v>287</v>
      </c>
      <c r="AB11" s="50">
        <v>182</v>
      </c>
      <c r="AC11" s="49">
        <v>462</v>
      </c>
      <c r="AD11" s="49">
        <v>281</v>
      </c>
      <c r="AE11" s="49">
        <v>181</v>
      </c>
      <c r="AF11" s="47">
        <v>404</v>
      </c>
      <c r="AG11" s="48">
        <v>234</v>
      </c>
      <c r="AH11" s="48">
        <v>170</v>
      </c>
      <c r="AI11" s="47">
        <f t="shared" si="0"/>
        <v>340</v>
      </c>
      <c r="AJ11" s="48">
        <v>197</v>
      </c>
      <c r="AK11" s="48">
        <v>143</v>
      </c>
      <c r="AL11" s="47">
        <v>203</v>
      </c>
      <c r="AM11" s="48">
        <v>112</v>
      </c>
      <c r="AN11" s="73">
        <v>91</v>
      </c>
      <c r="AO11" s="69">
        <v>400</v>
      </c>
      <c r="AP11" s="68">
        <v>295</v>
      </c>
      <c r="AQ11" s="68">
        <v>105</v>
      </c>
      <c r="AR11" s="15"/>
      <c r="AS11" s="5"/>
      <c r="AT11" s="5"/>
    </row>
    <row r="12" spans="1:46" s="6" customFormat="1" ht="15" customHeight="1" x14ac:dyDescent="0.2">
      <c r="A12" s="54" t="s">
        <v>10</v>
      </c>
      <c r="B12" s="47">
        <v>671</v>
      </c>
      <c r="C12" s="48">
        <v>365</v>
      </c>
      <c r="D12" s="49">
        <v>306</v>
      </c>
      <c r="E12" s="47">
        <v>624</v>
      </c>
      <c r="F12" s="48">
        <v>343</v>
      </c>
      <c r="G12" s="50">
        <v>281</v>
      </c>
      <c r="H12" s="49">
        <v>728</v>
      </c>
      <c r="I12" s="48">
        <v>414</v>
      </c>
      <c r="J12" s="49">
        <v>314</v>
      </c>
      <c r="K12" s="47">
        <v>807</v>
      </c>
      <c r="L12" s="48">
        <v>459</v>
      </c>
      <c r="M12" s="50">
        <v>348</v>
      </c>
      <c r="N12" s="51">
        <v>812</v>
      </c>
      <c r="O12" s="49">
        <v>503</v>
      </c>
      <c r="P12" s="49">
        <v>309</v>
      </c>
      <c r="Q12" s="51">
        <v>742</v>
      </c>
      <c r="R12" s="49">
        <v>469</v>
      </c>
      <c r="S12" s="49">
        <v>273</v>
      </c>
      <c r="T12" s="47">
        <v>761</v>
      </c>
      <c r="U12" s="48">
        <v>490</v>
      </c>
      <c r="V12" s="49">
        <v>271</v>
      </c>
      <c r="W12" s="47">
        <v>794</v>
      </c>
      <c r="X12" s="48">
        <v>511</v>
      </c>
      <c r="Y12" s="49">
        <v>283</v>
      </c>
      <c r="Z12" s="47">
        <v>775</v>
      </c>
      <c r="AA12" s="48">
        <v>513</v>
      </c>
      <c r="AB12" s="50">
        <v>262</v>
      </c>
      <c r="AC12" s="49">
        <v>804</v>
      </c>
      <c r="AD12" s="49">
        <v>519</v>
      </c>
      <c r="AE12" s="49">
        <v>285</v>
      </c>
      <c r="AF12" s="47">
        <v>822</v>
      </c>
      <c r="AG12" s="48">
        <v>503</v>
      </c>
      <c r="AH12" s="48">
        <v>319</v>
      </c>
      <c r="AI12" s="47">
        <f t="shared" si="0"/>
        <v>764</v>
      </c>
      <c r="AJ12" s="48">
        <v>478</v>
      </c>
      <c r="AK12" s="48">
        <v>286</v>
      </c>
      <c r="AL12" s="47">
        <v>383</v>
      </c>
      <c r="AM12" s="48">
        <v>210</v>
      </c>
      <c r="AN12" s="73">
        <v>173</v>
      </c>
      <c r="AO12" s="69">
        <v>815</v>
      </c>
      <c r="AP12" s="68">
        <v>563</v>
      </c>
      <c r="AQ12" s="68">
        <v>252</v>
      </c>
      <c r="AR12" s="15"/>
      <c r="AS12" s="5"/>
      <c r="AT12" s="5"/>
    </row>
    <row r="13" spans="1:46" s="6" customFormat="1" ht="15" customHeight="1" x14ac:dyDescent="0.2">
      <c r="A13" s="54" t="s">
        <v>2</v>
      </c>
      <c r="B13" s="47">
        <v>702</v>
      </c>
      <c r="C13" s="48">
        <v>612</v>
      </c>
      <c r="D13" s="49">
        <v>90</v>
      </c>
      <c r="E13" s="47">
        <v>673</v>
      </c>
      <c r="F13" s="48">
        <v>579</v>
      </c>
      <c r="G13" s="50">
        <v>94</v>
      </c>
      <c r="H13" s="49">
        <v>693</v>
      </c>
      <c r="I13" s="48">
        <v>570</v>
      </c>
      <c r="J13" s="49">
        <v>123</v>
      </c>
      <c r="K13" s="47">
        <v>709</v>
      </c>
      <c r="L13" s="48">
        <v>587</v>
      </c>
      <c r="M13" s="50">
        <v>122</v>
      </c>
      <c r="N13" s="51">
        <v>706</v>
      </c>
      <c r="O13" s="49">
        <v>572</v>
      </c>
      <c r="P13" s="49">
        <v>134</v>
      </c>
      <c r="Q13" s="51">
        <v>680</v>
      </c>
      <c r="R13" s="49">
        <v>540</v>
      </c>
      <c r="S13" s="49">
        <v>140</v>
      </c>
      <c r="T13" s="47">
        <v>724</v>
      </c>
      <c r="U13" s="48">
        <v>600</v>
      </c>
      <c r="V13" s="49">
        <v>124</v>
      </c>
      <c r="W13" s="47">
        <v>703</v>
      </c>
      <c r="X13" s="48">
        <v>575</v>
      </c>
      <c r="Y13" s="49">
        <v>128</v>
      </c>
      <c r="Z13" s="47">
        <v>688</v>
      </c>
      <c r="AA13" s="48">
        <v>561</v>
      </c>
      <c r="AB13" s="50">
        <v>127</v>
      </c>
      <c r="AC13" s="49">
        <v>712</v>
      </c>
      <c r="AD13" s="49">
        <v>553</v>
      </c>
      <c r="AE13" s="49">
        <v>159</v>
      </c>
      <c r="AF13" s="47">
        <v>659</v>
      </c>
      <c r="AG13" s="48">
        <v>505</v>
      </c>
      <c r="AH13" s="48">
        <v>154</v>
      </c>
      <c r="AI13" s="47">
        <f t="shared" si="0"/>
        <v>628</v>
      </c>
      <c r="AJ13" s="48">
        <v>470</v>
      </c>
      <c r="AK13" s="48">
        <v>158</v>
      </c>
      <c r="AL13" s="47">
        <v>302</v>
      </c>
      <c r="AM13" s="48">
        <v>231</v>
      </c>
      <c r="AN13" s="73">
        <v>71</v>
      </c>
      <c r="AO13" s="69">
        <v>701</v>
      </c>
      <c r="AP13" s="68">
        <v>561</v>
      </c>
      <c r="AQ13" s="68">
        <v>140</v>
      </c>
      <c r="AR13" s="15"/>
      <c r="AS13" s="5"/>
      <c r="AT13" s="5"/>
    </row>
    <row r="14" spans="1:46" s="6" customFormat="1" ht="15" customHeight="1" x14ac:dyDescent="0.2">
      <c r="A14" s="54" t="s">
        <v>11</v>
      </c>
      <c r="B14" s="47">
        <v>912</v>
      </c>
      <c r="C14" s="48">
        <v>685</v>
      </c>
      <c r="D14" s="49">
        <v>227</v>
      </c>
      <c r="E14" s="47">
        <v>885</v>
      </c>
      <c r="F14" s="48">
        <v>643</v>
      </c>
      <c r="G14" s="50">
        <v>242</v>
      </c>
      <c r="H14" s="49">
        <v>896</v>
      </c>
      <c r="I14" s="48">
        <v>643</v>
      </c>
      <c r="J14" s="49">
        <v>253</v>
      </c>
      <c r="K14" s="47">
        <v>919</v>
      </c>
      <c r="L14" s="48">
        <v>640</v>
      </c>
      <c r="M14" s="50">
        <v>279</v>
      </c>
      <c r="N14" s="51">
        <v>916</v>
      </c>
      <c r="O14" s="49">
        <v>638</v>
      </c>
      <c r="P14" s="49">
        <v>278</v>
      </c>
      <c r="Q14" s="51">
        <v>874</v>
      </c>
      <c r="R14" s="49">
        <v>601</v>
      </c>
      <c r="S14" s="49">
        <v>273</v>
      </c>
      <c r="T14" s="47">
        <v>998</v>
      </c>
      <c r="U14" s="48">
        <v>700</v>
      </c>
      <c r="V14" s="49">
        <v>298</v>
      </c>
      <c r="W14" s="47">
        <v>1025</v>
      </c>
      <c r="X14" s="48">
        <v>681</v>
      </c>
      <c r="Y14" s="49">
        <v>344</v>
      </c>
      <c r="Z14" s="47">
        <v>979</v>
      </c>
      <c r="AA14" s="48">
        <v>612</v>
      </c>
      <c r="AB14" s="50">
        <v>367</v>
      </c>
      <c r="AC14" s="49">
        <v>1009</v>
      </c>
      <c r="AD14" s="49">
        <v>633</v>
      </c>
      <c r="AE14" s="49">
        <v>376</v>
      </c>
      <c r="AF14" s="47">
        <v>936</v>
      </c>
      <c r="AG14" s="48">
        <v>584</v>
      </c>
      <c r="AH14" s="48">
        <v>352</v>
      </c>
      <c r="AI14" s="47">
        <f t="shared" si="0"/>
        <v>886</v>
      </c>
      <c r="AJ14" s="48">
        <v>527</v>
      </c>
      <c r="AK14" s="48">
        <v>359</v>
      </c>
      <c r="AL14" s="47">
        <v>440</v>
      </c>
      <c r="AM14" s="48">
        <v>255</v>
      </c>
      <c r="AN14" s="73">
        <v>185</v>
      </c>
      <c r="AO14" s="69">
        <v>976</v>
      </c>
      <c r="AP14" s="68">
        <v>662</v>
      </c>
      <c r="AQ14" s="68">
        <v>314</v>
      </c>
      <c r="AR14" s="15"/>
      <c r="AS14" s="5"/>
      <c r="AT14" s="5"/>
    </row>
    <row r="15" spans="1:46" s="6" customFormat="1" ht="15" customHeight="1" x14ac:dyDescent="0.2">
      <c r="A15" s="54" t="s">
        <v>12</v>
      </c>
      <c r="B15" s="47">
        <v>775</v>
      </c>
      <c r="C15" s="48">
        <v>498</v>
      </c>
      <c r="D15" s="49">
        <v>277</v>
      </c>
      <c r="E15" s="47">
        <v>707</v>
      </c>
      <c r="F15" s="48">
        <v>455</v>
      </c>
      <c r="G15" s="50">
        <v>252</v>
      </c>
      <c r="H15" s="49">
        <v>744</v>
      </c>
      <c r="I15" s="48">
        <v>509</v>
      </c>
      <c r="J15" s="49">
        <v>235</v>
      </c>
      <c r="K15" s="47">
        <v>734</v>
      </c>
      <c r="L15" s="48">
        <v>480</v>
      </c>
      <c r="M15" s="50">
        <v>254</v>
      </c>
      <c r="N15" s="51">
        <v>797</v>
      </c>
      <c r="O15" s="49">
        <v>553</v>
      </c>
      <c r="P15" s="49">
        <v>244</v>
      </c>
      <c r="Q15" s="51">
        <v>784</v>
      </c>
      <c r="R15" s="49">
        <v>519</v>
      </c>
      <c r="S15" s="49">
        <v>265</v>
      </c>
      <c r="T15" s="47">
        <v>743</v>
      </c>
      <c r="U15" s="48">
        <v>501</v>
      </c>
      <c r="V15" s="49">
        <v>242</v>
      </c>
      <c r="W15" s="47">
        <v>717</v>
      </c>
      <c r="X15" s="48">
        <v>480</v>
      </c>
      <c r="Y15" s="49">
        <v>237</v>
      </c>
      <c r="Z15" s="47">
        <v>704</v>
      </c>
      <c r="AA15" s="48">
        <v>471</v>
      </c>
      <c r="AB15" s="50">
        <v>233</v>
      </c>
      <c r="AC15" s="49">
        <v>685</v>
      </c>
      <c r="AD15" s="49">
        <v>482</v>
      </c>
      <c r="AE15" s="49">
        <v>203</v>
      </c>
      <c r="AF15" s="47">
        <v>627</v>
      </c>
      <c r="AG15" s="48">
        <v>393</v>
      </c>
      <c r="AH15" s="48">
        <v>234</v>
      </c>
      <c r="AI15" s="47">
        <f t="shared" si="0"/>
        <v>575</v>
      </c>
      <c r="AJ15" s="48">
        <v>342</v>
      </c>
      <c r="AK15" s="48">
        <v>233</v>
      </c>
      <c r="AL15" s="47">
        <v>351</v>
      </c>
      <c r="AM15" s="48">
        <v>211</v>
      </c>
      <c r="AN15" s="73">
        <v>140</v>
      </c>
      <c r="AO15" s="69">
        <v>619</v>
      </c>
      <c r="AP15" s="68">
        <v>464</v>
      </c>
      <c r="AQ15" s="68">
        <v>155</v>
      </c>
      <c r="AR15" s="15"/>
      <c r="AS15" s="5"/>
      <c r="AT15" s="5"/>
    </row>
    <row r="16" spans="1:46" s="8" customFormat="1" ht="15" customHeight="1" x14ac:dyDescent="0.25">
      <c r="A16" s="62" t="s">
        <v>3</v>
      </c>
      <c r="B16" s="63">
        <v>8510</v>
      </c>
      <c r="C16" s="64">
        <v>6039</v>
      </c>
      <c r="D16" s="65">
        <v>2471</v>
      </c>
      <c r="E16" s="63">
        <v>7931</v>
      </c>
      <c r="F16" s="64">
        <v>5601</v>
      </c>
      <c r="G16" s="66">
        <v>2330</v>
      </c>
      <c r="H16" s="65">
        <v>8156</v>
      </c>
      <c r="I16" s="64">
        <v>5642</v>
      </c>
      <c r="J16" s="65">
        <v>2514</v>
      </c>
      <c r="K16" s="63">
        <v>8366</v>
      </c>
      <c r="L16" s="64">
        <v>5634</v>
      </c>
      <c r="M16" s="66">
        <v>2732</v>
      </c>
      <c r="N16" s="67">
        <v>8480</v>
      </c>
      <c r="O16" s="65">
        <v>5854</v>
      </c>
      <c r="P16" s="65">
        <v>2626</v>
      </c>
      <c r="Q16" s="67">
        <v>8126</v>
      </c>
      <c r="R16" s="65">
        <v>5627</v>
      </c>
      <c r="S16" s="65">
        <v>2499</v>
      </c>
      <c r="T16" s="63">
        <v>8550</v>
      </c>
      <c r="U16" s="64">
        <v>5856</v>
      </c>
      <c r="V16" s="65">
        <v>2694</v>
      </c>
      <c r="W16" s="63">
        <v>8355</v>
      </c>
      <c r="X16" s="64">
        <v>5619</v>
      </c>
      <c r="Y16" s="65">
        <v>2736</v>
      </c>
      <c r="Z16" s="63">
        <v>8306</v>
      </c>
      <c r="AA16" s="64">
        <v>5528</v>
      </c>
      <c r="AB16" s="66">
        <v>2778</v>
      </c>
      <c r="AC16" s="65">
        <v>8300</v>
      </c>
      <c r="AD16" s="65">
        <v>5357</v>
      </c>
      <c r="AE16" s="65">
        <v>2943</v>
      </c>
      <c r="AF16" s="63">
        <v>7966</v>
      </c>
      <c r="AG16" s="64">
        <v>5063</v>
      </c>
      <c r="AH16" s="64">
        <v>2903</v>
      </c>
      <c r="AI16" s="65">
        <f t="shared" ref="AI16:AN16" si="1">SUM(AI5:AI15)</f>
        <v>7255</v>
      </c>
      <c r="AJ16" s="65">
        <f t="shared" si="1"/>
        <v>4407</v>
      </c>
      <c r="AK16" s="65">
        <f t="shared" si="1"/>
        <v>2848</v>
      </c>
      <c r="AL16" s="74">
        <f t="shared" si="1"/>
        <v>3724</v>
      </c>
      <c r="AM16" s="75">
        <f t="shared" si="1"/>
        <v>2122</v>
      </c>
      <c r="AN16" s="76">
        <f t="shared" si="1"/>
        <v>1602</v>
      </c>
      <c r="AO16" s="74">
        <v>7921</v>
      </c>
      <c r="AP16" s="75">
        <v>5191</v>
      </c>
      <c r="AQ16" s="76">
        <v>2730</v>
      </c>
      <c r="AR16" s="7"/>
      <c r="AS16" s="10"/>
      <c r="AT16" s="10"/>
    </row>
    <row r="17" spans="1:44" s="29" customFormat="1" ht="18.75" customHeight="1" x14ac:dyDescent="0.2">
      <c r="A17" s="43" t="s">
        <v>45</v>
      </c>
      <c r="B17" s="44"/>
      <c r="C17" s="44"/>
      <c r="D17" s="45"/>
      <c r="E17" s="44"/>
      <c r="F17" s="44"/>
      <c r="G17" s="45"/>
      <c r="H17" s="44"/>
      <c r="I17" s="44"/>
      <c r="J17" s="45"/>
      <c r="K17" s="44"/>
      <c r="L17" s="44"/>
      <c r="M17" s="45"/>
      <c r="N17" s="44"/>
      <c r="O17" s="44"/>
      <c r="P17" s="44"/>
      <c r="Q17" s="44"/>
      <c r="R17" s="44"/>
      <c r="S17" s="44"/>
      <c r="T17" s="44"/>
      <c r="U17" s="44"/>
      <c r="V17" s="45"/>
      <c r="W17" s="44"/>
      <c r="X17" s="44"/>
      <c r="Y17" s="45"/>
      <c r="Z17" s="44"/>
      <c r="AA17" s="44"/>
      <c r="AB17" s="45"/>
      <c r="AC17" s="45"/>
      <c r="AD17" s="45"/>
      <c r="AE17" s="45"/>
      <c r="AF17" s="44"/>
      <c r="AG17" s="44"/>
      <c r="AH17" s="45"/>
      <c r="AI17" s="45"/>
      <c r="AJ17" s="45"/>
      <c r="AK17" s="45"/>
      <c r="AL17" s="45"/>
      <c r="AM17" s="45"/>
      <c r="AN17" s="45"/>
      <c r="AQ17" s="46"/>
      <c r="AR17" s="46"/>
    </row>
    <row r="18" spans="1:44" s="9" customFormat="1" ht="15.75" x14ac:dyDescent="0.25">
      <c r="A18" s="53" t="s">
        <v>37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</row>
    <row r="20" spans="1:44" ht="22.5" customHeight="1" x14ac:dyDescent="0.25">
      <c r="A20" s="11"/>
    </row>
    <row r="21" spans="1:44" x14ac:dyDescent="0.25">
      <c r="A21" s="12"/>
    </row>
    <row r="22" spans="1:44" x14ac:dyDescent="0.25">
      <c r="A22" s="14"/>
    </row>
    <row r="23" spans="1:44" x14ac:dyDescent="0.25">
      <c r="A23" s="13"/>
    </row>
  </sheetData>
  <hyperlinks>
    <hyperlink ref="A18" location="Contents!A1" display="Contents" xr:uid="{00000000-0004-0000-0200-000000000000}"/>
  </hyperlink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Page</vt:lpstr>
      <vt:lpstr>Contents</vt:lpstr>
      <vt:lpstr>Marriages_LGD2014_2008-21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Marriages Registered in Northern Ireland by Local Government District Boundaries (2014), 2008-2020</dc:title>
  <dc:subject>Marriages</dc:subject>
  <dc:creator>NISRA</dc:creator>
  <cp:keywords>Marriages, Northern Ireland</cp:keywords>
  <cp:lastModifiedBy>Rachel Giffen</cp:lastModifiedBy>
  <dcterms:created xsi:type="dcterms:W3CDTF">2014-01-15T09:35:48Z</dcterms:created>
  <dcterms:modified xsi:type="dcterms:W3CDTF">2023-02-22T14:41:36Z</dcterms:modified>
</cp:coreProperties>
</file>