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45" yWindow="600" windowWidth="17205" windowHeight="9105" tabRatio="833"/>
  </bookViews>
  <sheets>
    <sheet name="Contents" sheetId="14" r:id="rId1"/>
    <sheet name="Figure 1a" sheetId="21" r:id="rId2"/>
    <sheet name="Figure 1b" sheetId="22" r:id="rId3"/>
    <sheet name="Figure1a&amp;1bData" sheetId="23" r:id="rId4"/>
    <sheet name="Table 1a" sheetId="1" r:id="rId5"/>
    <sheet name="Table 1b" sheetId="2" r:id="rId6"/>
    <sheet name="Table 1c" sheetId="13" r:id="rId7"/>
    <sheet name="Table 2" sheetId="3" r:id="rId8"/>
    <sheet name="Table 3a" sheetId="4" r:id="rId9"/>
    <sheet name="Table 3b" sheetId="17" r:id="rId10"/>
    <sheet name="Table 4a" sheetId="5" r:id="rId11"/>
    <sheet name="Table 4b" sheetId="6" r:id="rId12"/>
    <sheet name="Notes" sheetId="7" r:id="rId13"/>
  </sheets>
  <definedNames>
    <definedName name="_xlnm._FilterDatabase" localSheetId="3" hidden="1">'Figure1a&amp;1bData'!$A$3:$H$150</definedName>
  </definedNames>
  <calcPr calcId="125725"/>
</workbook>
</file>

<file path=xl/calcChain.xml><?xml version="1.0" encoding="utf-8"?>
<calcChain xmlns="http://schemas.openxmlformats.org/spreadsheetml/2006/main">
  <c r="H147" i="23"/>
  <c r="G147"/>
  <c r="F147"/>
  <c r="H145"/>
  <c r="G145"/>
  <c r="F145"/>
  <c r="H143"/>
  <c r="G143"/>
  <c r="F143"/>
  <c r="H141"/>
  <c r="G141"/>
  <c r="F141"/>
  <c r="H139"/>
  <c r="G139"/>
  <c r="F139"/>
  <c r="H137"/>
  <c r="G137"/>
  <c r="F137"/>
  <c r="H135"/>
  <c r="G135"/>
  <c r="F135"/>
  <c r="H133"/>
  <c r="G133"/>
  <c r="F133"/>
  <c r="H131"/>
  <c r="G131"/>
  <c r="F131"/>
  <c r="H129"/>
  <c r="G129"/>
  <c r="F129"/>
  <c r="H127"/>
  <c r="G127"/>
  <c r="F127"/>
  <c r="H125"/>
  <c r="G125"/>
  <c r="F125"/>
  <c r="H123"/>
  <c r="G123"/>
  <c r="F123"/>
  <c r="H121"/>
  <c r="G121"/>
  <c r="F121"/>
  <c r="H119"/>
  <c r="G119"/>
  <c r="F119"/>
  <c r="H117"/>
  <c r="G117"/>
  <c r="F117"/>
  <c r="H115"/>
  <c r="G115"/>
  <c r="F115"/>
  <c r="H113"/>
  <c r="G113"/>
  <c r="F113"/>
  <c r="H111"/>
  <c r="G111"/>
  <c r="F111"/>
  <c r="H109"/>
  <c r="G109"/>
  <c r="F109"/>
  <c r="H107"/>
  <c r="G107"/>
  <c r="F107"/>
  <c r="H105"/>
  <c r="G105"/>
  <c r="F105"/>
  <c r="H103"/>
  <c r="G103"/>
  <c r="F103"/>
  <c r="H101"/>
  <c r="G101"/>
  <c r="F101"/>
  <c r="H99"/>
  <c r="G99"/>
  <c r="F99"/>
  <c r="H97"/>
  <c r="G97"/>
  <c r="F97"/>
  <c r="H95"/>
  <c r="G95"/>
  <c r="F95"/>
  <c r="H93"/>
  <c r="G93"/>
  <c r="F93"/>
  <c r="H91"/>
  <c r="G91"/>
  <c r="F91"/>
  <c r="H89"/>
  <c r="G89"/>
  <c r="F89"/>
  <c r="H87"/>
  <c r="G87"/>
  <c r="F87"/>
  <c r="H85"/>
  <c r="G85"/>
  <c r="F85"/>
  <c r="H83"/>
  <c r="G83"/>
  <c r="F83"/>
  <c r="H81"/>
  <c r="G81"/>
  <c r="F81"/>
  <c r="H79"/>
  <c r="G79"/>
  <c r="F79"/>
  <c r="H77"/>
  <c r="G77"/>
  <c r="F77"/>
  <c r="H75"/>
  <c r="G75"/>
  <c r="F75"/>
  <c r="H73"/>
  <c r="G73"/>
  <c r="F73"/>
  <c r="H71"/>
  <c r="G71"/>
  <c r="F71"/>
  <c r="H69"/>
  <c r="G69"/>
  <c r="F69"/>
  <c r="H67"/>
  <c r="G67"/>
  <c r="F67"/>
  <c r="H65"/>
  <c r="G65"/>
  <c r="F65"/>
  <c r="H63"/>
  <c r="G63"/>
  <c r="F63"/>
  <c r="H61"/>
  <c r="G61"/>
  <c r="F61"/>
  <c r="H59"/>
  <c r="G59"/>
  <c r="F59"/>
  <c r="H57"/>
  <c r="G57"/>
  <c r="F57"/>
  <c r="H55"/>
  <c r="G55"/>
  <c r="F55"/>
  <c r="H53"/>
  <c r="G53"/>
  <c r="F53"/>
  <c r="H51"/>
  <c r="G51"/>
  <c r="F51"/>
  <c r="H49"/>
  <c r="G49"/>
  <c r="F49"/>
  <c r="H47"/>
  <c r="G47"/>
  <c r="F47"/>
  <c r="H45"/>
  <c r="G45"/>
  <c r="F45"/>
  <c r="H43"/>
  <c r="G43"/>
  <c r="F43"/>
  <c r="H41"/>
  <c r="G41"/>
  <c r="F41"/>
  <c r="H39"/>
  <c r="G39"/>
  <c r="F39"/>
  <c r="H37"/>
  <c r="G37"/>
  <c r="F37"/>
  <c r="H35"/>
  <c r="G35"/>
  <c r="F35"/>
  <c r="H33"/>
  <c r="G33"/>
  <c r="F33"/>
  <c r="H31"/>
  <c r="G31"/>
  <c r="F31"/>
  <c r="H29"/>
  <c r="G29"/>
  <c r="F29"/>
  <c r="H27"/>
  <c r="G27"/>
  <c r="F27"/>
  <c r="H25"/>
  <c r="G25"/>
  <c r="F25"/>
  <c r="H23"/>
  <c r="G23"/>
  <c r="F23"/>
  <c r="H21"/>
  <c r="G21"/>
  <c r="F21"/>
  <c r="H19"/>
  <c r="G19"/>
  <c r="F19"/>
  <c r="H17"/>
  <c r="G17"/>
  <c r="F17"/>
  <c r="H15"/>
  <c r="G15"/>
  <c r="F15"/>
  <c r="H13"/>
  <c r="G13"/>
  <c r="F13"/>
  <c r="H11"/>
  <c r="G11"/>
  <c r="F11"/>
  <c r="H9"/>
  <c r="G9"/>
  <c r="F9"/>
  <c r="H7"/>
  <c r="G7"/>
  <c r="F7"/>
</calcChain>
</file>

<file path=xl/sharedStrings.xml><?xml version="1.0" encoding="utf-8"?>
<sst xmlns="http://schemas.openxmlformats.org/spreadsheetml/2006/main" count="660" uniqueCount="251">
  <si>
    <t>%</t>
  </si>
  <si>
    <t>1st</t>
  </si>
  <si>
    <t>2nd</t>
  </si>
  <si>
    <t>3rd</t>
  </si>
  <si>
    <t>4th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</si>
  <si>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</si>
  <si>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</si>
  <si>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</si>
  <si>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</si>
  <si>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</si>
  <si>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</si>
  <si>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</si>
  <si>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</si>
  <si>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</si>
  <si>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</si>
  <si>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</si>
  <si>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</si>
  <si>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-</t>
  </si>
  <si>
    <t>Number</t>
  </si>
  <si>
    <t>Northern Ireland</t>
  </si>
  <si>
    <t>Belfast HSC Trust</t>
  </si>
  <si>
    <t>Belfast</t>
  </si>
  <si>
    <t>Castlereagh</t>
  </si>
  <si>
    <t>Northern HSC Trust</t>
  </si>
  <si>
    <t>Antrim</t>
  </si>
  <si>
    <t>Ballymena</t>
  </si>
  <si>
    <t>Ballymoney</t>
  </si>
  <si>
    <t>Carrickfergus</t>
  </si>
  <si>
    <t>Coleraine</t>
  </si>
  <si>
    <t>Cookstown</t>
  </si>
  <si>
    <t>Larne</t>
  </si>
  <si>
    <t>Magherafelt</t>
  </si>
  <si>
    <t>Moyle</t>
  </si>
  <si>
    <t>Newtownabbey</t>
  </si>
  <si>
    <t>South Eastern HSC Trust</t>
  </si>
  <si>
    <t>Ards</t>
  </si>
  <si>
    <t>Down</t>
  </si>
  <si>
    <t>Lisburn</t>
  </si>
  <si>
    <t>North Down</t>
  </si>
  <si>
    <t>Southern HSC Trust</t>
  </si>
  <si>
    <t>Armagh</t>
  </si>
  <si>
    <t>Banbridge</t>
  </si>
  <si>
    <t>Craigavon</t>
  </si>
  <si>
    <t>Dungannon</t>
  </si>
  <si>
    <t>Newry &amp; Mourne</t>
  </si>
  <si>
    <t>Western HSC Trust</t>
  </si>
  <si>
    <t>Fermanagh</t>
  </si>
  <si>
    <t>Limavady</t>
  </si>
  <si>
    <t>Derry</t>
  </si>
  <si>
    <t>Omagh</t>
  </si>
  <si>
    <t>Strabane</t>
  </si>
  <si>
    <t>ICD10 Code</t>
  </si>
  <si>
    <t>Cause of Death</t>
  </si>
  <si>
    <t>Gender</t>
  </si>
  <si>
    <t>Males</t>
  </si>
  <si>
    <t>Females</t>
  </si>
  <si>
    <t>15-34</t>
  </si>
  <si>
    <t>35-44</t>
  </si>
  <si>
    <t>45-54</t>
  </si>
  <si>
    <t>55-64</t>
  </si>
  <si>
    <t>65-74</t>
  </si>
  <si>
    <t>75-79</t>
  </si>
  <si>
    <t>80-84</t>
  </si>
  <si>
    <t>85-89</t>
  </si>
  <si>
    <t>90+</t>
  </si>
  <si>
    <t xml:space="preserve"> A00-Y98</t>
  </si>
  <si>
    <t>All Causes of Death</t>
  </si>
  <si>
    <t xml:space="preserve"> A00-B99</t>
  </si>
  <si>
    <t>Certain Infectious and Parasitic Diseases</t>
  </si>
  <si>
    <t xml:space="preserve"> C00-D48</t>
  </si>
  <si>
    <t>Neoplasms</t>
  </si>
  <si>
    <t xml:space="preserve"> D50-D89</t>
  </si>
  <si>
    <t>All Diseases of the Blood and Blood Forming Organs and Certain Disorders Involving the Immune Mechanism</t>
  </si>
  <si>
    <t xml:space="preserve"> E00-E90</t>
  </si>
  <si>
    <t>Endocrine, Nutritional and Metabolic Diseases</t>
  </si>
  <si>
    <t xml:space="preserve"> F00-F99</t>
  </si>
  <si>
    <t>Mental and Behavioural Disorders</t>
  </si>
  <si>
    <t xml:space="preserve"> G00-H95</t>
  </si>
  <si>
    <t>Diseases of the Nervous System and the Sense Organs</t>
  </si>
  <si>
    <t xml:space="preserve"> I00-I99</t>
  </si>
  <si>
    <t>Disease of the Circulatory System</t>
  </si>
  <si>
    <t xml:space="preserve"> J00-J99</t>
  </si>
  <si>
    <t>Diseases of the Respiratory System</t>
  </si>
  <si>
    <t xml:space="preserve"> K00-K93</t>
  </si>
  <si>
    <t>Diseases of the Digestive System</t>
  </si>
  <si>
    <t xml:space="preserve"> L00-M99</t>
  </si>
  <si>
    <t>All Diseases of Skin, Musculoskeletal System and Connective Tissue</t>
  </si>
  <si>
    <t xml:space="preserve"> N00-N99</t>
  </si>
  <si>
    <t>Diseases of the Genitourinary System</t>
  </si>
  <si>
    <t xml:space="preserve"> O00-O99</t>
  </si>
  <si>
    <t>Pregnancy, Childbirth and the Puerperium</t>
  </si>
  <si>
    <t xml:space="preserve"> P00-P96</t>
  </si>
  <si>
    <t>Certain Conditions Originating in the Perinatal Period</t>
  </si>
  <si>
    <t xml:space="preserve"> Q00-Q99</t>
  </si>
  <si>
    <t>Congenital Malformations, Deformations and Chromosomal Abnormalities</t>
  </si>
  <si>
    <t xml:space="preserve"> R00-R99</t>
  </si>
  <si>
    <t>Signs, Symptoms and Abnormal Clinical and Laboratory Findings, N.E.C.</t>
  </si>
  <si>
    <t xml:space="preserve"> V01-Y98</t>
  </si>
  <si>
    <t>All External Causes of Morbidity and Mortality</t>
  </si>
  <si>
    <t>Northern</t>
  </si>
  <si>
    <t>HSC Trust</t>
  </si>
  <si>
    <t>South Eastern</t>
  </si>
  <si>
    <t>Southern</t>
  </si>
  <si>
    <t>Western</t>
  </si>
  <si>
    <t>Notes</t>
  </si>
  <si>
    <t>Address:</t>
  </si>
  <si>
    <t>Census Customer Services</t>
  </si>
  <si>
    <t>McAuley House</t>
  </si>
  <si>
    <t>2-14 Castle Street</t>
  </si>
  <si>
    <t>BT1 1SA</t>
  </si>
  <si>
    <t>Phone:</t>
  </si>
  <si>
    <t>02890 348160</t>
  </si>
  <si>
    <t>Fax:</t>
  </si>
  <si>
    <t>02890 348161</t>
  </si>
  <si>
    <t>Email:</t>
  </si>
  <si>
    <t>census.nisra@dfpni.gov.uk</t>
  </si>
  <si>
    <t>Responsible Statistician:</t>
  </si>
  <si>
    <t>Registration Year</t>
  </si>
  <si>
    <t>Registration Quarter</t>
  </si>
  <si>
    <t>Births</t>
  </si>
  <si>
    <t>Marriages</t>
  </si>
  <si>
    <t xml:space="preserve">Table 1a </t>
  </si>
  <si>
    <t>Stillbirths</t>
  </si>
  <si>
    <t>Deaths</t>
  </si>
  <si>
    <t>Infant Deaths</t>
  </si>
  <si>
    <t>Table 1b</t>
  </si>
  <si>
    <t>Registration Month</t>
  </si>
  <si>
    <t>Civil Partnerships</t>
  </si>
  <si>
    <t xml:space="preserve">Table 2 </t>
  </si>
  <si>
    <t>Area</t>
  </si>
  <si>
    <t>Live Births</t>
  </si>
  <si>
    <t>All Ages</t>
  </si>
  <si>
    <t>Deaths by Age</t>
  </si>
  <si>
    <t>Cancer</t>
  </si>
  <si>
    <t>Ischaemic Heart Disease</t>
  </si>
  <si>
    <t>Under 1 Year</t>
  </si>
  <si>
    <t>1-14</t>
  </si>
  <si>
    <t xml:space="preserve">       Malignant Neoplasms</t>
  </si>
  <si>
    <t xml:space="preserve">     Ischaemic Heart Disease</t>
  </si>
  <si>
    <t xml:space="preserve">     Cerebrovascular Disease</t>
  </si>
  <si>
    <t xml:space="preserve">      Transport Accidents</t>
  </si>
  <si>
    <t xml:space="preserve">      Suicide, Self-Inflicted Injury and
     Events of Undetermined Intent</t>
  </si>
  <si>
    <t>Table 4a</t>
  </si>
  <si>
    <t xml:space="preserve">    V01-V99</t>
  </si>
  <si>
    <t xml:space="preserve">    X60-X84,Y87.0
   Y10-Y34, Y87.2</t>
  </si>
  <si>
    <t xml:space="preserve">     I20-I25</t>
  </si>
  <si>
    <t xml:space="preserve">     I60-I69</t>
  </si>
  <si>
    <t xml:space="preserve">     C00-C97</t>
  </si>
  <si>
    <t>Table 4b</t>
  </si>
  <si>
    <t>are available from the NISRA website at the following link:</t>
  </si>
  <si>
    <t>http://www.nisra.gov.uk/demography/default.asp27.htm</t>
  </si>
  <si>
    <t>Number of Births, Deaths and Marriages Registered in Northern Ireland by Registration Quarter</t>
  </si>
  <si>
    <t>Births Rolling Average</t>
  </si>
  <si>
    <t>Deaths Rolling Average</t>
  </si>
  <si>
    <t>Marriages Rolling Average</t>
  </si>
  <si>
    <t>..</t>
  </si>
  <si>
    <t>Table 1c</t>
  </si>
  <si>
    <t>Underlying Cause of Death</t>
  </si>
  <si>
    <t>Cancer
(C00-C97)</t>
  </si>
  <si>
    <t>Ischaemic Heart Disease
(I20-I25)</t>
  </si>
  <si>
    <t>Respiratory Disease
(J00-J99)</t>
  </si>
  <si>
    <r>
      <t xml:space="preserve">Alcohol </t>
    </r>
    <r>
      <rPr>
        <vertAlign val="superscript"/>
        <sz val="9"/>
        <rFont val="Arial"/>
        <family val="2"/>
      </rPr>
      <t>2</t>
    </r>
  </si>
  <si>
    <t>Deaths Related to</t>
  </si>
  <si>
    <r>
      <t xml:space="preserve">MRSA </t>
    </r>
    <r>
      <rPr>
        <vertAlign val="superscript"/>
        <sz val="9"/>
        <rFont val="Arial"/>
        <family val="2"/>
      </rPr>
      <t>3</t>
    </r>
  </si>
  <si>
    <r>
      <t xml:space="preserve">Clostridium Difficile </t>
    </r>
    <r>
      <rPr>
        <vertAlign val="superscript"/>
        <sz val="9"/>
        <rFont val="Arial"/>
        <family val="2"/>
      </rPr>
      <t>3</t>
    </r>
  </si>
  <si>
    <r>
      <t>1</t>
    </r>
    <r>
      <rPr>
        <sz val="9"/>
        <rFont val="Arial"/>
        <family val="2"/>
      </rPr>
      <t xml:space="preserve">  In the UK, when reporting deaths from suicide, it is conventional to include cases where the cause of death is classified as </t>
    </r>
  </si>
  <si>
    <r>
      <t>2</t>
    </r>
    <r>
      <rPr>
        <sz val="9"/>
        <rFont val="Arial"/>
        <family val="2"/>
      </rPr>
      <t xml:space="preserve">  Alcohol and Drug Related Deaths are defined using the UK standard definitions (see General Notes for more details)</t>
    </r>
  </si>
  <si>
    <r>
      <t xml:space="preserve">Drugs </t>
    </r>
    <r>
      <rPr>
        <vertAlign val="superscript"/>
        <sz val="9"/>
        <rFont val="Arial"/>
        <family val="2"/>
      </rPr>
      <t>2</t>
    </r>
  </si>
  <si>
    <r>
      <t xml:space="preserve">Suicide </t>
    </r>
    <r>
      <rPr>
        <vertAlign val="superscript"/>
        <sz val="9"/>
        <rFont val="Arial"/>
        <family val="2"/>
      </rPr>
      <t xml:space="preserve">1
</t>
    </r>
    <r>
      <rPr>
        <sz val="9"/>
        <rFont val="Arial"/>
        <family val="2"/>
      </rPr>
      <t>(X60-X84, Y87.0,
Y10-Y34, Y87.2)</t>
    </r>
  </si>
  <si>
    <t>The quarterly report which accompanies these tables, as well as previous reports,</t>
  </si>
  <si>
    <t>Release Date:</t>
  </si>
  <si>
    <t>The United Kingdom Statistics Authority has designated these statistics as National Statistics,</t>
  </si>
  <si>
    <t>in accordance with the Statistics and Registration Service Act 2007 and signifying compliance</t>
  </si>
  <si>
    <t>with the Code of Practice for Official Statistics.</t>
  </si>
  <si>
    <t>Designation can be broadly interpreted to mean that the statistics:</t>
  </si>
  <si>
    <t xml:space="preserve"> - meet identified user needs;</t>
  </si>
  <si>
    <t xml:space="preserve"> - are well explained and readily accessible;</t>
  </si>
  <si>
    <t xml:space="preserve"> - are produced according to sound methods, and</t>
  </si>
  <si>
    <t xml:space="preserve"> - are managed impartially and objectively in the public interest.</t>
  </si>
  <si>
    <t xml:space="preserve">Once statistics have been designated as National Statistics it is a statutory requirement that </t>
  </si>
  <si>
    <t>the Code of Practice shall continue to be observed.</t>
  </si>
  <si>
    <t xml:space="preserve">If you have any queries about this publication please contact our Customer Services </t>
  </si>
  <si>
    <t>Section at:</t>
  </si>
  <si>
    <t>Vital Statistics by Registration Month from January 2009</t>
  </si>
  <si>
    <t>Contents</t>
  </si>
  <si>
    <t>Table 1a: Birth and Stillbirth Statistics by Quarter from Quarter 1 2001</t>
  </si>
  <si>
    <t>Table 1b: Death, Marriage and Civil Partnership Statistics by Quarter from Quarter 1 2001</t>
  </si>
  <si>
    <t>Table 2: Vital Statistics by Registration Month from January 2009</t>
  </si>
  <si>
    <t xml:space="preserve">4th </t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</si>
  <si>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Healthcare Associated Infection Deaths data have been collated by looking for all mentions of MRSA or Clostridium Difficile on the death certificate</t>
    </r>
  </si>
  <si>
    <t>Table 1c: Cause of Death Statistics by Quarter from Quarter 1 2001</t>
  </si>
  <si>
    <t>LGD 2014 Name</t>
  </si>
  <si>
    <t>LGD 2014 Code</t>
  </si>
  <si>
    <t>N09000001</t>
  </si>
  <si>
    <t>Antrim and Newtownabbey</t>
  </si>
  <si>
    <t>N09000002</t>
  </si>
  <si>
    <t>Armagh,Banbridge and Craigavon</t>
  </si>
  <si>
    <t>N09000003</t>
  </si>
  <si>
    <t>N09000004</t>
  </si>
  <si>
    <t>Causeway Coast and Glens</t>
  </si>
  <si>
    <t>N09000005</t>
  </si>
  <si>
    <t>Derry and Strabane</t>
  </si>
  <si>
    <t>N09000006</t>
  </si>
  <si>
    <t>Fermanagh and Omagh</t>
  </si>
  <si>
    <t>N09000007</t>
  </si>
  <si>
    <t>Lisburn and Castlereagh</t>
  </si>
  <si>
    <t>N09000008</t>
  </si>
  <si>
    <t>Mid and East Antrim</t>
  </si>
  <si>
    <t>N09000009</t>
  </si>
  <si>
    <t>Mid Ulster</t>
  </si>
  <si>
    <t>N09000010</t>
  </si>
  <si>
    <t>Newry, Mourne and Down</t>
  </si>
  <si>
    <t>N09000011</t>
  </si>
  <si>
    <t>North Down and Ards</t>
  </si>
  <si>
    <r>
      <t>2</t>
    </r>
    <r>
      <rPr>
        <sz val="9"/>
        <rFont val="Arial"/>
        <family val="2"/>
      </rPr>
      <t xml:space="preserve"> From 2009 onwards, includes birth registrations outside of civil partnerships for cases registered under the Human Fertility and Embryology Act</t>
    </r>
  </si>
  <si>
    <r>
      <t>2</t>
    </r>
    <r>
      <rPr>
        <sz val="9"/>
        <rFont val="Arial"/>
        <family val="2"/>
      </rPr>
      <t xml:space="preserve">  From 2009 onwards, includes birth registrations outside civil partnerships for cases registered under the Human Fertility and Embryology Act</t>
    </r>
  </si>
  <si>
    <r>
      <t xml:space="preserve">Rate </t>
    </r>
    <r>
      <rPr>
        <vertAlign val="superscript"/>
        <sz val="10"/>
        <rFont val="Arial"/>
        <family val="2"/>
      </rPr>
      <t>1</t>
    </r>
  </si>
  <si>
    <t xml:space="preserve">   either ‘Intentional self-harm’ or ‘Event of undetermined intent’</t>
  </si>
  <si>
    <t xml:space="preserve">  (see General Notes for more details)</t>
  </si>
  <si>
    <t xml:space="preserve">1st </t>
  </si>
  <si>
    <t>Age Group</t>
  </si>
  <si>
    <t>2013*</t>
  </si>
  <si>
    <t xml:space="preserve">* 2013 rates have been updated using the 2013 mid-year population estimates, rates may therefore differ from those previously published. </t>
  </si>
  <si>
    <r>
      <t>3</t>
    </r>
    <r>
      <rPr>
        <sz val="9"/>
        <rFont val="Arial"/>
        <family val="2"/>
      </rPr>
      <t xml:space="preserve">  Mothers aged less than 20</t>
    </r>
  </si>
  <si>
    <t>Table 3a: Vital Statistics by Area (Registered between 1 April 2014 and 30 June 2014)</t>
  </si>
  <si>
    <t>Table 3b: Vital Statistics by Local Government Districts (2014) (Registered between 1 April 2014 and 30 June 2014)</t>
  </si>
  <si>
    <t>Table 4a: Deaths Registered During Quarter Ended 30 June 2014 Classified by Cause, Gender and Age Group</t>
  </si>
  <si>
    <t>Table 4b: Deaths Registered During Quarter Ended 30 June 2014 Classified by Cause and Health and Social Care Trust (HSCT)</t>
  </si>
  <si>
    <t>Brian Green</t>
  </si>
  <si>
    <t>Estimated Population 30 June 2013</t>
  </si>
  <si>
    <t>Total</t>
  </si>
  <si>
    <t>% Outside Marriage</t>
  </si>
  <si>
    <t>To Teenage Mothers</t>
  </si>
  <si>
    <t>To Mothers Aged 30 and Over</t>
  </si>
  <si>
    <t>Live Birth and Stillbirth Statistics by Quarter from Quarter 1 of 2001</t>
  </si>
  <si>
    <r>
      <t>1</t>
    </r>
    <r>
      <rPr>
        <sz val="9"/>
        <rFont val="Arial"/>
        <family val="2"/>
      </rPr>
      <t xml:space="preserve">  Annualised rate per 1,000 population, based on mid-year population estimates</t>
    </r>
  </si>
  <si>
    <t>Civil Marriages
(% of total)</t>
  </si>
  <si>
    <t>Death, Marriage and Civil Partnership Statistics by Quarter from Quarter 1 of 2001</t>
  </si>
  <si>
    <t>Cause of Death Statistics by Quarter from Quarter 1 of 2001</t>
  </si>
  <si>
    <t>Table 3a         Vital Statistics by Area (Quarter 2 of 2014 - April to June)</t>
  </si>
  <si>
    <r>
      <t xml:space="preserve">Birth Rate </t>
    </r>
    <r>
      <rPr>
        <b/>
        <vertAlign val="superscript"/>
        <sz val="10"/>
        <rFont val="Arial"/>
        <family val="2"/>
      </rPr>
      <t>1</t>
    </r>
  </si>
  <si>
    <r>
      <t xml:space="preserve">Outside 
Marriage </t>
    </r>
    <r>
      <rPr>
        <b/>
        <vertAlign val="superscript"/>
        <sz val="10"/>
        <rFont val="Arial"/>
        <family val="2"/>
      </rPr>
      <t>2</t>
    </r>
  </si>
  <si>
    <r>
      <t xml:space="preserve">Death Rate </t>
    </r>
    <r>
      <rPr>
        <b/>
        <vertAlign val="superscript"/>
        <sz val="10"/>
        <rFont val="Arial"/>
        <family val="2"/>
      </rPr>
      <t>1</t>
    </r>
  </si>
  <si>
    <r>
      <t>1</t>
    </r>
    <r>
      <rPr>
        <sz val="9"/>
        <rFont val="Arial"/>
        <family val="2"/>
      </rPr>
      <t xml:space="preserve">  Annualised Rate per 1,000 population, based on Mid-Year Population Estimates</t>
    </r>
  </si>
  <si>
    <t>Table 3b        Vital Statistics by Local Government Districts 2014 (Quarter 2 of 2014 - April to June)</t>
  </si>
  <si>
    <r>
      <t xml:space="preserve">1 </t>
    </r>
    <r>
      <rPr>
        <sz val="9"/>
        <rFont val="Arial"/>
        <family val="2"/>
      </rPr>
      <t>Annualised rate per 1,000 of the population, based on mid-year population estimates</t>
    </r>
  </si>
  <si>
    <t>Deaths Registered During Quarter 2 of 2014 (April - June) Classified by Cause, Gender and Age Group</t>
  </si>
  <si>
    <t>Deaths Registered During Quarter 2 of 2014 (April - June) Classified by Cause and Health and Social Care Trust (HSCT)</t>
  </si>
  <si>
    <t>Total Marriages</t>
  </si>
  <si>
    <t>Figure 1a: Quarterly Births and Deaths, 1999 to 2014 (Q2) - non-zero y-axis</t>
  </si>
  <si>
    <t>Figure 1b: Quarterly Marriages, 1999 to 2014 (Q2)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</si>
</sst>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u/>
      <sz val="14"/>
      <color indexed="12"/>
      <name val="Arial"/>
      <family val="2"/>
    </font>
    <font>
      <b/>
      <sz val="14"/>
      <color rgb="FF00000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3" fillId="0" borderId="0"/>
  </cellStyleXfs>
  <cellXfs count="418">
    <xf numFmtId="0" fontId="0" fillId="0" borderId="0" xfId="0"/>
    <xf numFmtId="0" fontId="3" fillId="0" borderId="0" xfId="0" applyFont="1"/>
    <xf numFmtId="0" fontId="7" fillId="0" borderId="0" xfId="0" applyFont="1"/>
    <xf numFmtId="0" fontId="4" fillId="0" borderId="0" xfId="0" applyFont="1" applyBorder="1"/>
    <xf numFmtId="0" fontId="8" fillId="0" borderId="0" xfId="0" applyFont="1"/>
    <xf numFmtId="0" fontId="5" fillId="0" borderId="0" xfId="0" applyFont="1"/>
    <xf numFmtId="3" fontId="5" fillId="0" borderId="6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/>
    </xf>
    <xf numFmtId="0" fontId="5" fillId="0" borderId="0" xfId="0" applyFont="1" applyBorder="1"/>
    <xf numFmtId="0" fontId="5" fillId="0" borderId="5" xfId="0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13" fillId="0" borderId="0" xfId="0" applyFont="1" applyAlignment="1"/>
    <xf numFmtId="0" fontId="5" fillId="0" borderId="0" xfId="0" applyFont="1" applyAlignment="1"/>
    <xf numFmtId="0" fontId="5" fillId="0" borderId="18" xfId="0" applyFont="1" applyBorder="1" applyAlignment="1">
      <alignment horizontal="center" wrapText="1"/>
    </xf>
    <xf numFmtId="3" fontId="5" fillId="0" borderId="5" xfId="0" applyNumberFormat="1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8" fillId="0" borderId="0" xfId="0" applyFont="1" applyAlignment="1"/>
    <xf numFmtId="0" fontId="5" fillId="0" borderId="0" xfId="0" applyFont="1" applyFill="1" applyBorder="1"/>
    <xf numFmtId="0" fontId="8" fillId="0" borderId="0" xfId="0" applyFont="1" applyAlignment="1">
      <alignment horizontal="left"/>
    </xf>
    <xf numFmtId="0" fontId="12" fillId="0" borderId="11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left" vertical="top"/>
    </xf>
    <xf numFmtId="0" fontId="12" fillId="0" borderId="21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left" wrapText="1"/>
    </xf>
    <xf numFmtId="0" fontId="12" fillId="0" borderId="4" xfId="0" applyFont="1" applyFill="1" applyBorder="1" applyAlignment="1">
      <alignment horizontal="left" vertical="top"/>
    </xf>
    <xf numFmtId="0" fontId="12" fillId="0" borderId="4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14" fillId="0" borderId="0" xfId="0" applyFont="1"/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2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164" fontId="12" fillId="0" borderId="0" xfId="0" applyNumberFormat="1" applyFont="1" applyFill="1" applyBorder="1" applyAlignment="1">
      <alignment horizontal="center" wrapText="1"/>
    </xf>
    <xf numFmtId="164" fontId="12" fillId="0" borderId="0" xfId="0" applyNumberFormat="1" applyFont="1" applyFill="1" applyBorder="1" applyAlignment="1">
      <alignment horizontal="center"/>
    </xf>
    <xf numFmtId="164" fontId="12" fillId="0" borderId="15" xfId="0" applyNumberFormat="1" applyFont="1" applyFill="1" applyBorder="1" applyAlignment="1">
      <alignment horizontal="center" wrapText="1"/>
    </xf>
    <xf numFmtId="164" fontId="5" fillId="0" borderId="0" xfId="0" applyNumberFormat="1" applyFont="1"/>
    <xf numFmtId="0" fontId="5" fillId="0" borderId="7" xfId="0" applyFont="1" applyFill="1" applyBorder="1" applyAlignment="1">
      <alignment horizontal="center" wrapText="1"/>
    </xf>
    <xf numFmtId="3" fontId="5" fillId="0" borderId="6" xfId="0" applyNumberFormat="1" applyFont="1" applyBorder="1" applyAlignment="1">
      <alignment horizontal="center" wrapText="1"/>
    </xf>
    <xf numFmtId="164" fontId="12" fillId="0" borderId="15" xfId="0" applyNumberFormat="1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3" fontId="5" fillId="0" borderId="15" xfId="0" applyNumberFormat="1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0" xfId="0" applyFont="1" applyFill="1"/>
    <xf numFmtId="3" fontId="5" fillId="0" borderId="0" xfId="0" applyNumberFormat="1" applyFont="1"/>
    <xf numFmtId="164" fontId="12" fillId="0" borderId="29" xfId="0" applyNumberFormat="1" applyFont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164" fontId="12" fillId="0" borderId="5" xfId="0" applyNumberFormat="1" applyFont="1" applyFill="1" applyBorder="1" applyAlignment="1">
      <alignment horizontal="center" wrapText="1"/>
    </xf>
    <xf numFmtId="165" fontId="5" fillId="0" borderId="0" xfId="2" applyNumberFormat="1" applyFont="1"/>
    <xf numFmtId="17" fontId="5" fillId="0" borderId="0" xfId="0" applyNumberFormat="1" applyFont="1" applyBorder="1"/>
    <xf numFmtId="3" fontId="5" fillId="0" borderId="0" xfId="0" applyNumberFormat="1" applyFont="1" applyBorder="1"/>
    <xf numFmtId="0" fontId="16" fillId="0" borderId="0" xfId="0" applyFont="1"/>
    <xf numFmtId="0" fontId="17" fillId="0" borderId="0" xfId="0" applyFont="1"/>
    <xf numFmtId="0" fontId="18" fillId="0" borderId="0" xfId="1" applyFont="1" applyAlignment="1" applyProtection="1"/>
    <xf numFmtId="0" fontId="19" fillId="0" borderId="0" xfId="0" applyFont="1" applyAlignment="1">
      <alignment horizontal="center" readingOrder="1"/>
    </xf>
    <xf numFmtId="0" fontId="5" fillId="0" borderId="0" xfId="0" applyFont="1" applyFill="1" applyBorder="1" applyAlignment="1">
      <alignment horizontal="center" wrapText="1"/>
    </xf>
    <xf numFmtId="0" fontId="5" fillId="0" borderId="4" xfId="0" applyNumberFormat="1" applyFont="1" applyBorder="1" applyAlignment="1">
      <alignment horizontal="left"/>
    </xf>
    <xf numFmtId="0" fontId="5" fillId="0" borderId="0" xfId="0" applyNumberFormat="1" applyFont="1"/>
    <xf numFmtId="0" fontId="5" fillId="0" borderId="0" xfId="2" applyNumberFormat="1" applyFont="1"/>
    <xf numFmtId="0" fontId="5" fillId="0" borderId="0" xfId="0" applyNumberFormat="1" applyFont="1" applyBorder="1"/>
    <xf numFmtId="0" fontId="0" fillId="0" borderId="0" xfId="0" applyNumberFormat="1"/>
    <xf numFmtId="0" fontId="3" fillId="0" borderId="0" xfId="0" applyFont="1" applyFill="1"/>
    <xf numFmtId="0" fontId="5" fillId="0" borderId="15" xfId="0" applyFont="1" applyFill="1" applyBorder="1" applyAlignment="1">
      <alignment horizontal="center"/>
    </xf>
    <xf numFmtId="0" fontId="9" fillId="2" borderId="0" xfId="0" applyFont="1" applyFill="1"/>
    <xf numFmtId="0" fontId="0" fillId="2" borderId="0" xfId="0" applyFill="1"/>
    <xf numFmtId="0" fontId="3" fillId="2" borderId="0" xfId="0" applyFont="1" applyFill="1"/>
    <xf numFmtId="0" fontId="10" fillId="2" borderId="0" xfId="1" applyFill="1" applyAlignment="1" applyProtection="1"/>
    <xf numFmtId="0" fontId="3" fillId="2" borderId="0" xfId="0" quotePrefix="1" applyFont="1" applyFill="1"/>
    <xf numFmtId="0" fontId="2" fillId="2" borderId="0" xfId="0" applyFont="1" applyFill="1"/>
    <xf numFmtId="0" fontId="11" fillId="2" borderId="0" xfId="1" applyFont="1" applyFill="1" applyAlignment="1" applyProtection="1"/>
    <xf numFmtId="14" fontId="0" fillId="2" borderId="0" xfId="0" applyNumberFormat="1" applyFill="1" applyAlignment="1">
      <alignment horizontal="left"/>
    </xf>
    <xf numFmtId="0" fontId="5" fillId="0" borderId="0" xfId="0" applyFont="1"/>
    <xf numFmtId="3" fontId="5" fillId="0" borderId="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/>
    <xf numFmtId="0" fontId="8" fillId="0" borderId="0" xfId="0" applyFont="1" applyAlignment="1"/>
    <xf numFmtId="0" fontId="8" fillId="0" borderId="22" xfId="0" applyFont="1" applyFill="1" applyBorder="1"/>
    <xf numFmtId="0" fontId="5" fillId="0" borderId="4" xfId="0" applyFont="1" applyFill="1" applyBorder="1"/>
    <xf numFmtId="0" fontId="8" fillId="0" borderId="4" xfId="0" applyFont="1" applyFill="1" applyBorder="1"/>
    <xf numFmtId="0" fontId="5" fillId="0" borderId="21" xfId="0" applyFont="1" applyFill="1" applyBorder="1"/>
    <xf numFmtId="3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64" fontId="12" fillId="0" borderId="11" xfId="0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8" fillId="0" borderId="0" xfId="1" applyFont="1" applyAlignment="1" applyProtection="1"/>
    <xf numFmtId="3" fontId="8" fillId="0" borderId="29" xfId="0" applyNumberFormat="1" applyFont="1" applyFill="1" applyBorder="1" applyAlignment="1">
      <alignment horizontal="center"/>
    </xf>
    <xf numFmtId="3" fontId="8" fillId="0" borderId="27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164" fontId="8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" fontId="12" fillId="0" borderId="11" xfId="0" applyNumberFormat="1" applyFont="1" applyFill="1" applyBorder="1" applyAlignment="1">
      <alignment horizontal="center"/>
    </xf>
    <xf numFmtId="164" fontId="0" fillId="0" borderId="0" xfId="0" applyNumberFormat="1"/>
    <xf numFmtId="0" fontId="12" fillId="0" borderId="15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/>
    <xf numFmtId="0" fontId="8" fillId="0" borderId="29" xfId="0" applyFont="1" applyFill="1" applyBorder="1"/>
    <xf numFmtId="0" fontId="5" fillId="0" borderId="5" xfId="0" applyFont="1" applyFill="1" applyBorder="1"/>
    <xf numFmtId="0" fontId="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Fill="1"/>
    <xf numFmtId="0" fontId="3" fillId="0" borderId="0" xfId="0" applyFont="1" applyFill="1" applyBorder="1"/>
    <xf numFmtId="3" fontId="5" fillId="0" borderId="11" xfId="0" applyNumberFormat="1" applyFont="1" applyFill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 wrapText="1"/>
    </xf>
    <xf numFmtId="164" fontId="12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1" fontId="3" fillId="0" borderId="0" xfId="0" applyNumberFormat="1" applyFont="1" applyFill="1"/>
    <xf numFmtId="1" fontId="8" fillId="0" borderId="27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0" fontId="12" fillId="0" borderId="0" xfId="0" applyFont="1" applyFill="1" applyBorder="1"/>
    <xf numFmtId="3" fontId="12" fillId="0" borderId="0" xfId="0" applyNumberFormat="1" applyFont="1" applyFill="1" applyBorder="1"/>
    <xf numFmtId="0" fontId="8" fillId="0" borderId="22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3" fillId="0" borderId="0" xfId="0" applyNumberFormat="1" applyFont="1" applyFill="1"/>
    <xf numFmtId="164" fontId="12" fillId="0" borderId="11" xfId="0" applyNumberFormat="1" applyFont="1" applyFill="1" applyBorder="1" applyAlignment="1">
      <alignment horizontal="center" wrapText="1"/>
    </xf>
    <xf numFmtId="0" fontId="1" fillId="2" borderId="0" xfId="0" applyFont="1" applyFill="1"/>
    <xf numFmtId="0" fontId="0" fillId="0" borderId="0" xfId="2" applyNumberFormat="1" applyFont="1"/>
    <xf numFmtId="0" fontId="5" fillId="0" borderId="3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Border="1"/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right" wrapText="1"/>
    </xf>
    <xf numFmtId="0" fontId="5" fillId="0" borderId="6" xfId="0" applyFont="1" applyFill="1" applyBorder="1" applyAlignment="1">
      <alignment horizontal="right" wrapText="1"/>
    </xf>
    <xf numFmtId="3" fontId="5" fillId="0" borderId="12" xfId="0" applyNumberFormat="1" applyFont="1" applyFill="1" applyBorder="1" applyAlignment="1">
      <alignment horizontal="right" vertical="center" wrapText="1"/>
    </xf>
    <xf numFmtId="3" fontId="5" fillId="0" borderId="30" xfId="0" applyNumberFormat="1" applyFont="1" applyFill="1" applyBorder="1" applyAlignment="1">
      <alignment horizontal="right" wrapText="1"/>
    </xf>
    <xf numFmtId="3" fontId="5" fillId="0" borderId="0" xfId="0" applyNumberFormat="1" applyFont="1" applyBorder="1" applyAlignment="1">
      <alignment horizontal="center" wrapText="1"/>
    </xf>
    <xf numFmtId="3" fontId="5" fillId="0" borderId="11" xfId="0" applyNumberFormat="1" applyFont="1" applyFill="1" applyBorder="1" applyAlignment="1">
      <alignment horizontal="center"/>
    </xf>
    <xf numFmtId="3" fontId="5" fillId="0" borderId="6" xfId="0" applyNumberFormat="1" applyFont="1" applyBorder="1" applyAlignment="1">
      <alignment horizontal="right" wrapText="1"/>
    </xf>
    <xf numFmtId="3" fontId="5" fillId="0" borderId="6" xfId="0" applyNumberFormat="1" applyFont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0" fontId="5" fillId="0" borderId="26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5" fillId="0" borderId="27" xfId="0" applyFont="1" applyBorder="1" applyAlignment="1">
      <alignment horizontal="right" wrapText="1"/>
    </xf>
    <xf numFmtId="0" fontId="5" fillId="0" borderId="31" xfId="0" applyFont="1" applyBorder="1"/>
    <xf numFmtId="0" fontId="5" fillId="0" borderId="9" xfId="0" applyFont="1" applyBorder="1"/>
    <xf numFmtId="0" fontId="5" fillId="0" borderId="14" xfId="0" applyFont="1" applyBorder="1"/>
    <xf numFmtId="0" fontId="5" fillId="0" borderId="20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3" fontId="5" fillId="0" borderId="15" xfId="0" applyNumberFormat="1" applyFont="1" applyBorder="1" applyAlignment="1">
      <alignment horizontal="center" wrapText="1"/>
    </xf>
    <xf numFmtId="3" fontId="5" fillId="0" borderId="15" xfId="0" applyNumberFormat="1" applyFont="1" applyFill="1" applyBorder="1" applyAlignment="1">
      <alignment horizontal="center" wrapText="1"/>
    </xf>
    <xf numFmtId="3" fontId="5" fillId="0" borderId="13" xfId="0" applyNumberFormat="1" applyFont="1" applyFill="1" applyBorder="1" applyAlignment="1">
      <alignment horizontal="center" wrapText="1"/>
    </xf>
    <xf numFmtId="3" fontId="5" fillId="0" borderId="11" xfId="0" applyNumberFormat="1" applyFont="1" applyBorder="1" applyAlignment="1">
      <alignment horizontal="center" wrapText="1"/>
    </xf>
    <xf numFmtId="3" fontId="5" fillId="0" borderId="9" xfId="0" applyNumberFormat="1" applyFont="1" applyBorder="1"/>
    <xf numFmtId="0" fontId="5" fillId="0" borderId="6" xfId="0" applyFont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2" xfId="0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6" xfId="0" applyFont="1" applyBorder="1" applyAlignment="1">
      <alignment horizontal="right" wrapText="1"/>
    </xf>
    <xf numFmtId="3" fontId="5" fillId="0" borderId="12" xfId="0" applyNumberFormat="1" applyFont="1" applyBorder="1" applyAlignment="1">
      <alignment horizontal="right" wrapText="1"/>
    </xf>
    <xf numFmtId="3" fontId="5" fillId="0" borderId="12" xfId="0" applyNumberFormat="1" applyFont="1" applyFill="1" applyBorder="1" applyAlignment="1">
      <alignment horizontal="right" wrapText="1"/>
    </xf>
    <xf numFmtId="3" fontId="8" fillId="0" borderId="0" xfId="0" applyNumberFormat="1" applyFont="1" applyFill="1" applyBorder="1" applyAlignment="1">
      <alignment horizontal="center"/>
    </xf>
    <xf numFmtId="3" fontId="8" fillId="0" borderId="27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3" fontId="8" fillId="0" borderId="30" xfId="0" applyNumberFormat="1" applyFont="1" applyFill="1" applyBorder="1" applyAlignment="1">
      <alignment horizontal="right"/>
    </xf>
    <xf numFmtId="3" fontId="8" fillId="0" borderId="6" xfId="0" applyNumberFormat="1" applyFont="1" applyFill="1" applyBorder="1" applyAlignment="1">
      <alignment horizontal="right"/>
    </xf>
    <xf numFmtId="0" fontId="8" fillId="0" borderId="6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8" fillId="0" borderId="2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top"/>
    </xf>
    <xf numFmtId="0" fontId="5" fillId="0" borderId="11" xfId="0" applyFont="1" applyFill="1" applyBorder="1" applyAlignment="1">
      <alignment horizontal="right" vertical="top"/>
    </xf>
    <xf numFmtId="0" fontId="8" fillId="0" borderId="27" xfId="0" applyFont="1" applyFill="1" applyBorder="1" applyAlignment="1">
      <alignment horizontal="right" wrapText="1"/>
    </xf>
    <xf numFmtId="0" fontId="3" fillId="0" borderId="9" xfId="0" applyFont="1" applyFill="1" applyBorder="1"/>
    <xf numFmtId="0" fontId="3" fillId="0" borderId="14" xfId="0" applyFont="1" applyFill="1" applyBorder="1"/>
    <xf numFmtId="0" fontId="5" fillId="0" borderId="6" xfId="0" applyFont="1" applyFill="1" applyBorder="1" applyAlignment="1">
      <alignment horizontal="right" vertical="top"/>
    </xf>
    <xf numFmtId="0" fontId="5" fillId="0" borderId="12" xfId="0" applyFont="1" applyFill="1" applyBorder="1" applyAlignment="1">
      <alignment horizontal="right" vertical="top"/>
    </xf>
    <xf numFmtId="0" fontId="8" fillId="0" borderId="2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right" wrapText="1"/>
    </xf>
    <xf numFmtId="0" fontId="8" fillId="0" borderId="15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4" xfId="0" applyFont="1" applyBorder="1"/>
    <xf numFmtId="3" fontId="8" fillId="0" borderId="0" xfId="0" applyNumberFormat="1" applyFont="1" applyBorder="1" applyAlignment="1">
      <alignment horizontal="center"/>
    </xf>
    <xf numFmtId="0" fontId="0" fillId="0" borderId="9" xfId="0" applyBorder="1"/>
    <xf numFmtId="3" fontId="1" fillId="0" borderId="0" xfId="0" applyNumberFormat="1" applyFont="1" applyBorder="1" applyAlignment="1">
      <alignment horizontal="center"/>
    </xf>
    <xf numFmtId="0" fontId="3" fillId="0" borderId="21" xfId="0" applyFont="1" applyBorder="1"/>
    <xf numFmtId="0" fontId="5" fillId="0" borderId="10" xfId="0" applyFont="1" applyFill="1" applyBorder="1"/>
    <xf numFmtId="164" fontId="5" fillId="0" borderId="11" xfId="0" applyNumberFormat="1" applyFont="1" applyFill="1" applyBorder="1" applyAlignment="1">
      <alignment horizontal="center"/>
    </xf>
    <xf numFmtId="0" fontId="0" fillId="0" borderId="14" xfId="0" applyBorder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35" xfId="0" applyFont="1" applyBorder="1"/>
    <xf numFmtId="0" fontId="2" fillId="0" borderId="0" xfId="0" applyFont="1"/>
    <xf numFmtId="0" fontId="2" fillId="0" borderId="4" xfId="0" applyFont="1" applyBorder="1"/>
    <xf numFmtId="0" fontId="8" fillId="0" borderId="36" xfId="0" applyFont="1" applyBorder="1"/>
    <xf numFmtId="0" fontId="8" fillId="0" borderId="27" xfId="0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right" vertical="center" wrapText="1"/>
    </xf>
    <xf numFmtId="0" fontId="5" fillId="0" borderId="9" xfId="0" applyFont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right"/>
    </xf>
    <xf numFmtId="0" fontId="12" fillId="0" borderId="11" xfId="0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/>
    </xf>
    <xf numFmtId="3" fontId="8" fillId="0" borderId="27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right" vertical="center"/>
    </xf>
    <xf numFmtId="3" fontId="8" fillId="0" borderId="30" xfId="0" applyNumberFormat="1" applyFont="1" applyFill="1" applyBorder="1" applyAlignment="1">
      <alignment horizontal="right" vertical="center"/>
    </xf>
    <xf numFmtId="3" fontId="8" fillId="0" borderId="27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center" wrapText="1"/>
    </xf>
    <xf numFmtId="3" fontId="12" fillId="0" borderId="6" xfId="0" applyNumberFormat="1" applyFont="1" applyFill="1" applyBorder="1" applyAlignment="1">
      <alignment horizontal="right" wrapText="1"/>
    </xf>
    <xf numFmtId="0" fontId="12" fillId="0" borderId="6" xfId="0" applyFont="1" applyFill="1" applyBorder="1" applyAlignment="1">
      <alignment horizontal="right" wrapText="1"/>
    </xf>
    <xf numFmtId="0" fontId="12" fillId="0" borderId="12" xfId="0" applyFont="1" applyFill="1" applyBorder="1" applyAlignment="1">
      <alignment horizontal="right" wrapText="1"/>
    </xf>
    <xf numFmtId="0" fontId="8" fillId="0" borderId="4" xfId="0" applyFont="1" applyFill="1" applyBorder="1" applyAlignment="1">
      <alignment vertical="top"/>
    </xf>
    <xf numFmtId="0" fontId="8" fillId="0" borderId="5" xfId="0" applyFont="1" applyFill="1" applyBorder="1" applyAlignment="1">
      <alignment vertical="top" wrapText="1"/>
    </xf>
    <xf numFmtId="3" fontId="8" fillId="0" borderId="6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 wrapText="1"/>
    </xf>
    <xf numFmtId="0" fontId="12" fillId="0" borderId="6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wrapText="1"/>
    </xf>
    <xf numFmtId="0" fontId="5" fillId="0" borderId="9" xfId="0" applyFont="1" applyFill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12" fillId="0" borderId="12" xfId="0" applyFont="1" applyFill="1" applyBorder="1" applyAlignment="1">
      <alignment horizontal="right"/>
    </xf>
    <xf numFmtId="0" fontId="12" fillId="0" borderId="11" xfId="0" applyFont="1" applyFill="1" applyBorder="1" applyAlignment="1">
      <alignment horizontal="right"/>
    </xf>
    <xf numFmtId="0" fontId="12" fillId="0" borderId="11" xfId="0" applyFont="1" applyFill="1" applyBorder="1" applyAlignment="1">
      <alignment horizontal="right" wrapText="1"/>
    </xf>
    <xf numFmtId="0" fontId="5" fillId="0" borderId="14" xfId="0" applyFont="1" applyBorder="1" applyAlignment="1">
      <alignment horizontal="right"/>
    </xf>
    <xf numFmtId="3" fontId="5" fillId="0" borderId="26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3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0" fillId="0" borderId="46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16" xfId="0" applyBorder="1" applyAlignment="1">
      <alignment wrapText="1"/>
    </xf>
    <xf numFmtId="0" fontId="5" fillId="0" borderId="37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42" xfId="0" applyFont="1" applyFill="1" applyBorder="1" applyAlignment="1">
      <alignment horizontal="center" wrapText="1"/>
    </xf>
    <xf numFmtId="0" fontId="8" fillId="0" borderId="41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8" fillId="0" borderId="35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6" xfId="0" applyFont="1" applyFill="1" applyBorder="1" applyAlignment="1">
      <alignment wrapText="1"/>
    </xf>
    <xf numFmtId="0" fontId="8" fillId="0" borderId="37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8" fillId="0" borderId="40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1" fontId="8" fillId="0" borderId="29" xfId="0" applyNumberFormat="1" applyFont="1" applyFill="1" applyBorder="1" applyAlignment="1">
      <alignment horizontal="center" wrapText="1"/>
    </xf>
    <xf numFmtId="1" fontId="8" fillId="0" borderId="3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wrapText="1"/>
    </xf>
    <xf numFmtId="0" fontId="2" fillId="0" borderId="39" xfId="0" applyFont="1" applyFill="1" applyBorder="1" applyAlignment="1">
      <alignment wrapText="1"/>
    </xf>
    <xf numFmtId="0" fontId="8" fillId="0" borderId="32" xfId="0" applyFont="1" applyFill="1" applyBorder="1" applyAlignment="1">
      <alignment horizontal="center" wrapText="1"/>
    </xf>
    <xf numFmtId="0" fontId="8" fillId="0" borderId="3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wrapText="1"/>
    </xf>
    <xf numFmtId="0" fontId="2" fillId="0" borderId="40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8" fillId="0" borderId="43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 wrapText="1"/>
    </xf>
    <xf numFmtId="0" fontId="8" fillId="0" borderId="46" xfId="0" applyFont="1" applyFill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8" fillId="0" borderId="43" xfId="0" applyFont="1" applyFill="1" applyBorder="1" applyAlignment="1">
      <alignment horizontal="center" wrapText="1"/>
    </xf>
    <xf numFmtId="0" fontId="8" fillId="0" borderId="44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37" xfId="0" applyFont="1" applyFill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2" fillId="0" borderId="38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7" fontId="5" fillId="0" borderId="39" xfId="0" quotePrefix="1" applyNumberFormat="1" applyFont="1" applyFill="1" applyBorder="1" applyAlignment="1">
      <alignment horizontal="center" vertical="center" wrapText="1"/>
    </xf>
    <xf numFmtId="17" fontId="5" fillId="0" borderId="16" xfId="0" quotePrefix="1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5" fillId="0" borderId="37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42" xfId="0" applyFont="1" applyFill="1" applyBorder="1" applyAlignment="1">
      <alignment horizontal="center" wrapText="1"/>
    </xf>
    <xf numFmtId="0" fontId="5" fillId="0" borderId="45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 vertical="top" wrapText="1"/>
    </xf>
    <xf numFmtId="0" fontId="5" fillId="0" borderId="45" xfId="0" applyFont="1" applyFill="1" applyBorder="1" applyAlignment="1">
      <alignment horizontal="center" vertical="top" wrapText="1"/>
    </xf>
    <xf numFmtId="0" fontId="5" fillId="0" borderId="41" xfId="0" applyFont="1" applyFill="1" applyBorder="1" applyAlignment="1">
      <alignment horizontal="center" vertical="top" wrapText="1"/>
    </xf>
    <xf numFmtId="0" fontId="5" fillId="0" borderId="47" xfId="0" applyFont="1" applyFill="1" applyBorder="1" applyAlignment="1">
      <alignment horizontal="center" wrapText="1"/>
    </xf>
    <xf numFmtId="0" fontId="5" fillId="0" borderId="50" xfId="0" applyFont="1" applyFill="1" applyBorder="1" applyAlignment="1">
      <alignment horizontal="center" wrapText="1"/>
    </xf>
    <xf numFmtId="0" fontId="5" fillId="0" borderId="48" xfId="0" applyFont="1" applyFill="1" applyBorder="1" applyAlignment="1">
      <alignment horizontal="center" wrapText="1"/>
    </xf>
    <xf numFmtId="0" fontId="5" fillId="0" borderId="49" xfId="0" applyFont="1" applyFill="1" applyBorder="1" applyAlignment="1">
      <alignment horizontal="center" wrapText="1"/>
    </xf>
  </cellXfs>
  <cellStyles count="4">
    <cellStyle name="Hyperlink" xfId="1" builtinId="8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  <colors>
    <mruColors>
      <color rgb="FF80008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200" b="1" i="0" u="none" strike="noStrike" baseline="0"/>
              <a:t>Figure 1a: Quarterly Live Births and Deaths, 1999 to 2014 (Q2) - non-zero axis </a:t>
            </a:r>
            <a:endParaRPr lang="en-GB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8.790072388831438E-2"/>
          <c:y val="0.12711864406779674"/>
          <c:w val="0.9017580144777666"/>
          <c:h val="0.69830508474576258"/>
        </c:manualLayout>
      </c:layout>
      <c:lineChart>
        <c:grouping val="standard"/>
        <c:ser>
          <c:idx val="0"/>
          <c:order val="0"/>
          <c:tx>
            <c:v>Births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'Figure1a&amp;1bData'!$A$28:$B$150</c:f>
              <c:multiLvlStrCache>
                <c:ptCount val="123"/>
                <c:lvl>
                  <c:pt idx="0">
                    <c:v>1</c:v>
                  </c:pt>
                  <c:pt idx="2">
                    <c:v>2</c:v>
                  </c:pt>
                  <c:pt idx="4">
                    <c:v>3</c:v>
                  </c:pt>
                  <c:pt idx="6">
                    <c:v>4</c:v>
                  </c:pt>
                  <c:pt idx="8">
                    <c:v>1</c:v>
                  </c:pt>
                  <c:pt idx="10">
                    <c:v>2</c:v>
                  </c:pt>
                  <c:pt idx="12">
                    <c:v>3</c:v>
                  </c:pt>
                  <c:pt idx="14">
                    <c:v>4</c:v>
                  </c:pt>
                  <c:pt idx="16">
                    <c:v>1</c:v>
                  </c:pt>
                  <c:pt idx="18">
                    <c:v>2</c:v>
                  </c:pt>
                  <c:pt idx="20">
                    <c:v>3</c:v>
                  </c:pt>
                  <c:pt idx="22">
                    <c:v>4</c:v>
                  </c:pt>
                  <c:pt idx="24">
                    <c:v>1</c:v>
                  </c:pt>
                  <c:pt idx="26">
                    <c:v>2</c:v>
                  </c:pt>
                  <c:pt idx="28">
                    <c:v>3</c:v>
                  </c:pt>
                  <c:pt idx="30">
                    <c:v>4</c:v>
                  </c:pt>
                  <c:pt idx="32">
                    <c:v>1</c:v>
                  </c:pt>
                  <c:pt idx="34">
                    <c:v>2</c:v>
                  </c:pt>
                  <c:pt idx="36">
                    <c:v>3</c:v>
                  </c:pt>
                  <c:pt idx="38">
                    <c:v>4</c:v>
                  </c:pt>
                  <c:pt idx="40">
                    <c:v>1</c:v>
                  </c:pt>
                  <c:pt idx="42">
                    <c:v>2</c:v>
                  </c:pt>
                  <c:pt idx="44">
                    <c:v>3</c:v>
                  </c:pt>
                  <c:pt idx="46">
                    <c:v>4</c:v>
                  </c:pt>
                  <c:pt idx="48">
                    <c:v>1</c:v>
                  </c:pt>
                  <c:pt idx="50">
                    <c:v>2</c:v>
                  </c:pt>
                  <c:pt idx="52">
                    <c:v>3</c:v>
                  </c:pt>
                  <c:pt idx="54">
                    <c:v>4</c:v>
                  </c:pt>
                  <c:pt idx="56">
                    <c:v>1</c:v>
                  </c:pt>
                  <c:pt idx="58">
                    <c:v>2</c:v>
                  </c:pt>
                  <c:pt idx="60">
                    <c:v>3</c:v>
                  </c:pt>
                  <c:pt idx="62">
                    <c:v>4</c:v>
                  </c:pt>
                  <c:pt idx="64">
                    <c:v>1</c:v>
                  </c:pt>
                  <c:pt idx="66">
                    <c:v>2</c:v>
                  </c:pt>
                  <c:pt idx="68">
                    <c:v>3</c:v>
                  </c:pt>
                  <c:pt idx="70">
                    <c:v>4</c:v>
                  </c:pt>
                  <c:pt idx="72">
                    <c:v>1</c:v>
                  </c:pt>
                  <c:pt idx="74">
                    <c:v>2</c:v>
                  </c:pt>
                  <c:pt idx="76">
                    <c:v>3</c:v>
                  </c:pt>
                  <c:pt idx="78">
                    <c:v>4</c:v>
                  </c:pt>
                  <c:pt idx="80">
                    <c:v>1</c:v>
                  </c:pt>
                  <c:pt idx="82">
                    <c:v>2</c:v>
                  </c:pt>
                  <c:pt idx="84">
                    <c:v>3</c:v>
                  </c:pt>
                  <c:pt idx="86">
                    <c:v>4</c:v>
                  </c:pt>
                  <c:pt idx="88">
                    <c:v>1</c:v>
                  </c:pt>
                  <c:pt idx="90">
                    <c:v>2</c:v>
                  </c:pt>
                  <c:pt idx="92">
                    <c:v>3</c:v>
                  </c:pt>
                  <c:pt idx="94">
                    <c:v>4</c:v>
                  </c:pt>
                  <c:pt idx="96">
                    <c:v>1</c:v>
                  </c:pt>
                  <c:pt idx="98">
                    <c:v>2</c:v>
                  </c:pt>
                  <c:pt idx="100">
                    <c:v>3</c:v>
                  </c:pt>
                  <c:pt idx="102">
                    <c:v>4</c:v>
                  </c:pt>
                  <c:pt idx="104">
                    <c:v>1</c:v>
                  </c:pt>
                  <c:pt idx="106">
                    <c:v>2</c:v>
                  </c:pt>
                  <c:pt idx="108">
                    <c:v>3</c:v>
                  </c:pt>
                  <c:pt idx="110">
                    <c:v>4</c:v>
                  </c:pt>
                  <c:pt idx="112">
                    <c:v>1</c:v>
                  </c:pt>
                  <c:pt idx="114">
                    <c:v>2</c:v>
                  </c:pt>
                  <c:pt idx="116">
                    <c:v>3</c:v>
                  </c:pt>
                  <c:pt idx="118">
                    <c:v>4</c:v>
                  </c:pt>
                  <c:pt idx="120">
                    <c:v>1</c:v>
                  </c:pt>
                  <c:pt idx="122">
                    <c:v>2</c:v>
                  </c:pt>
                </c:lvl>
                <c:lvl>
                  <c:pt idx="0">
                    <c:v>1999</c:v>
                  </c:pt>
                  <c:pt idx="8">
                    <c:v>2000</c:v>
                  </c:pt>
                  <c:pt idx="16">
                    <c:v>2001</c:v>
                  </c:pt>
                  <c:pt idx="24">
                    <c:v>2002</c:v>
                  </c:pt>
                  <c:pt idx="32">
                    <c:v>2003</c:v>
                  </c:pt>
                  <c:pt idx="40">
                    <c:v>2004</c:v>
                  </c:pt>
                  <c:pt idx="48">
                    <c:v>2005</c:v>
                  </c:pt>
                  <c:pt idx="56">
                    <c:v>2006</c:v>
                  </c:pt>
                  <c:pt idx="64">
                    <c:v>2007</c:v>
                  </c:pt>
                  <c:pt idx="72">
                    <c:v>2008</c:v>
                  </c:pt>
                  <c:pt idx="80">
                    <c:v>2009</c:v>
                  </c:pt>
                  <c:pt idx="88">
                    <c:v>2010</c:v>
                  </c:pt>
                  <c:pt idx="96">
                    <c:v>2011</c:v>
                  </c:pt>
                  <c:pt idx="104">
                    <c:v>2012</c:v>
                  </c:pt>
                  <c:pt idx="112">
                    <c:v>2013</c:v>
                  </c:pt>
                  <c:pt idx="120">
                    <c:v>2014</c:v>
                  </c:pt>
                </c:lvl>
              </c:multiLvlStrCache>
            </c:multiLvlStrRef>
          </c:cat>
          <c:val>
            <c:numRef>
              <c:f>'Figure1a&amp;1bData'!$C$28:$C$150</c:f>
              <c:numCache>
                <c:formatCode>#,##0</c:formatCode>
                <c:ptCount val="123"/>
                <c:pt idx="0">
                  <c:v>5922</c:v>
                </c:pt>
                <c:pt idx="2">
                  <c:v>5862</c:v>
                </c:pt>
                <c:pt idx="4">
                  <c:v>6029</c:v>
                </c:pt>
                <c:pt idx="6">
                  <c:v>5144</c:v>
                </c:pt>
                <c:pt idx="8">
                  <c:v>5786</c:v>
                </c:pt>
                <c:pt idx="10">
                  <c:v>5315</c:v>
                </c:pt>
                <c:pt idx="12">
                  <c:v>5453</c:v>
                </c:pt>
                <c:pt idx="14">
                  <c:v>4958</c:v>
                </c:pt>
                <c:pt idx="16">
                  <c:v>5796</c:v>
                </c:pt>
                <c:pt idx="18">
                  <c:v>5348</c:v>
                </c:pt>
                <c:pt idx="20">
                  <c:v>5557</c:v>
                </c:pt>
                <c:pt idx="22">
                  <c:v>5261</c:v>
                </c:pt>
                <c:pt idx="24">
                  <c:v>5304</c:v>
                </c:pt>
                <c:pt idx="26">
                  <c:v>5334</c:v>
                </c:pt>
                <c:pt idx="28">
                  <c:v>5542</c:v>
                </c:pt>
                <c:pt idx="30">
                  <c:v>5205</c:v>
                </c:pt>
                <c:pt idx="32">
                  <c:v>5350</c:v>
                </c:pt>
                <c:pt idx="34">
                  <c:v>5392</c:v>
                </c:pt>
                <c:pt idx="36">
                  <c:v>5590</c:v>
                </c:pt>
                <c:pt idx="38">
                  <c:v>5316</c:v>
                </c:pt>
                <c:pt idx="40">
                  <c:v>5677</c:v>
                </c:pt>
                <c:pt idx="42">
                  <c:v>5435</c:v>
                </c:pt>
                <c:pt idx="44">
                  <c:v>5786</c:v>
                </c:pt>
                <c:pt idx="46">
                  <c:v>5420</c:v>
                </c:pt>
                <c:pt idx="48">
                  <c:v>5530</c:v>
                </c:pt>
                <c:pt idx="50">
                  <c:v>5700</c:v>
                </c:pt>
                <c:pt idx="52">
                  <c:v>5918</c:v>
                </c:pt>
                <c:pt idx="54">
                  <c:v>5180</c:v>
                </c:pt>
                <c:pt idx="56">
                  <c:v>5822</c:v>
                </c:pt>
                <c:pt idx="58">
                  <c:v>5765</c:v>
                </c:pt>
                <c:pt idx="60">
                  <c:v>6090</c:v>
                </c:pt>
                <c:pt idx="62">
                  <c:v>5595</c:v>
                </c:pt>
                <c:pt idx="64">
                  <c:v>6144</c:v>
                </c:pt>
                <c:pt idx="66">
                  <c:v>5994</c:v>
                </c:pt>
                <c:pt idx="68">
                  <c:v>6450</c:v>
                </c:pt>
                <c:pt idx="70">
                  <c:v>5863</c:v>
                </c:pt>
                <c:pt idx="72">
                  <c:v>6534</c:v>
                </c:pt>
                <c:pt idx="74">
                  <c:v>6333</c:v>
                </c:pt>
                <c:pt idx="76">
                  <c:v>6450</c:v>
                </c:pt>
                <c:pt idx="78">
                  <c:v>6314</c:v>
                </c:pt>
                <c:pt idx="80">
                  <c:v>6322</c:v>
                </c:pt>
                <c:pt idx="82">
                  <c:v>6291</c:v>
                </c:pt>
                <c:pt idx="84">
                  <c:v>6330</c:v>
                </c:pt>
                <c:pt idx="86">
                  <c:v>5967</c:v>
                </c:pt>
                <c:pt idx="88">
                  <c:v>6443</c:v>
                </c:pt>
                <c:pt idx="90">
                  <c:v>6292</c:v>
                </c:pt>
                <c:pt idx="92">
                  <c:v>6412</c:v>
                </c:pt>
                <c:pt idx="94">
                  <c:v>6168</c:v>
                </c:pt>
                <c:pt idx="96">
                  <c:v>6701</c:v>
                </c:pt>
                <c:pt idx="98">
                  <c:v>6156</c:v>
                </c:pt>
                <c:pt idx="100">
                  <c:v>6482</c:v>
                </c:pt>
                <c:pt idx="102">
                  <c:v>5934</c:v>
                </c:pt>
                <c:pt idx="104">
                  <c:v>6615</c:v>
                </c:pt>
                <c:pt idx="106">
                  <c:v>6209</c:v>
                </c:pt>
                <c:pt idx="108">
                  <c:v>6285</c:v>
                </c:pt>
                <c:pt idx="110">
                  <c:v>6160</c:v>
                </c:pt>
                <c:pt idx="112">
                  <c:v>6146</c:v>
                </c:pt>
                <c:pt idx="114">
                  <c:v>5964</c:v>
                </c:pt>
                <c:pt idx="116">
                  <c:v>6367</c:v>
                </c:pt>
                <c:pt idx="118">
                  <c:v>5802</c:v>
                </c:pt>
                <c:pt idx="120">
                  <c:v>6056</c:v>
                </c:pt>
                <c:pt idx="122">
                  <c:v>6000</c:v>
                </c:pt>
              </c:numCache>
            </c:numRef>
          </c:val>
        </c:ser>
        <c:ser>
          <c:idx val="1"/>
          <c:order val="1"/>
          <c:tx>
            <c:v>Births (Trend)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x"/>
            <c:size val="3"/>
          </c:marker>
          <c:cat>
            <c:multiLvlStrRef>
              <c:f>'Figure1a&amp;1bData'!$A$28:$B$150</c:f>
              <c:multiLvlStrCache>
                <c:ptCount val="123"/>
                <c:lvl>
                  <c:pt idx="0">
                    <c:v>1</c:v>
                  </c:pt>
                  <c:pt idx="2">
                    <c:v>2</c:v>
                  </c:pt>
                  <c:pt idx="4">
                    <c:v>3</c:v>
                  </c:pt>
                  <c:pt idx="6">
                    <c:v>4</c:v>
                  </c:pt>
                  <c:pt idx="8">
                    <c:v>1</c:v>
                  </c:pt>
                  <c:pt idx="10">
                    <c:v>2</c:v>
                  </c:pt>
                  <c:pt idx="12">
                    <c:v>3</c:v>
                  </c:pt>
                  <c:pt idx="14">
                    <c:v>4</c:v>
                  </c:pt>
                  <c:pt idx="16">
                    <c:v>1</c:v>
                  </c:pt>
                  <c:pt idx="18">
                    <c:v>2</c:v>
                  </c:pt>
                  <c:pt idx="20">
                    <c:v>3</c:v>
                  </c:pt>
                  <c:pt idx="22">
                    <c:v>4</c:v>
                  </c:pt>
                  <c:pt idx="24">
                    <c:v>1</c:v>
                  </c:pt>
                  <c:pt idx="26">
                    <c:v>2</c:v>
                  </c:pt>
                  <c:pt idx="28">
                    <c:v>3</c:v>
                  </c:pt>
                  <c:pt idx="30">
                    <c:v>4</c:v>
                  </c:pt>
                  <c:pt idx="32">
                    <c:v>1</c:v>
                  </c:pt>
                  <c:pt idx="34">
                    <c:v>2</c:v>
                  </c:pt>
                  <c:pt idx="36">
                    <c:v>3</c:v>
                  </c:pt>
                  <c:pt idx="38">
                    <c:v>4</c:v>
                  </c:pt>
                  <c:pt idx="40">
                    <c:v>1</c:v>
                  </c:pt>
                  <c:pt idx="42">
                    <c:v>2</c:v>
                  </c:pt>
                  <c:pt idx="44">
                    <c:v>3</c:v>
                  </c:pt>
                  <c:pt idx="46">
                    <c:v>4</c:v>
                  </c:pt>
                  <c:pt idx="48">
                    <c:v>1</c:v>
                  </c:pt>
                  <c:pt idx="50">
                    <c:v>2</c:v>
                  </c:pt>
                  <c:pt idx="52">
                    <c:v>3</c:v>
                  </c:pt>
                  <c:pt idx="54">
                    <c:v>4</c:v>
                  </c:pt>
                  <c:pt idx="56">
                    <c:v>1</c:v>
                  </c:pt>
                  <c:pt idx="58">
                    <c:v>2</c:v>
                  </c:pt>
                  <c:pt idx="60">
                    <c:v>3</c:v>
                  </c:pt>
                  <c:pt idx="62">
                    <c:v>4</c:v>
                  </c:pt>
                  <c:pt idx="64">
                    <c:v>1</c:v>
                  </c:pt>
                  <c:pt idx="66">
                    <c:v>2</c:v>
                  </c:pt>
                  <c:pt idx="68">
                    <c:v>3</c:v>
                  </c:pt>
                  <c:pt idx="70">
                    <c:v>4</c:v>
                  </c:pt>
                  <c:pt idx="72">
                    <c:v>1</c:v>
                  </c:pt>
                  <c:pt idx="74">
                    <c:v>2</c:v>
                  </c:pt>
                  <c:pt idx="76">
                    <c:v>3</c:v>
                  </c:pt>
                  <c:pt idx="78">
                    <c:v>4</c:v>
                  </c:pt>
                  <c:pt idx="80">
                    <c:v>1</c:v>
                  </c:pt>
                  <c:pt idx="82">
                    <c:v>2</c:v>
                  </c:pt>
                  <c:pt idx="84">
                    <c:v>3</c:v>
                  </c:pt>
                  <c:pt idx="86">
                    <c:v>4</c:v>
                  </c:pt>
                  <c:pt idx="88">
                    <c:v>1</c:v>
                  </c:pt>
                  <c:pt idx="90">
                    <c:v>2</c:v>
                  </c:pt>
                  <c:pt idx="92">
                    <c:v>3</c:v>
                  </c:pt>
                  <c:pt idx="94">
                    <c:v>4</c:v>
                  </c:pt>
                  <c:pt idx="96">
                    <c:v>1</c:v>
                  </c:pt>
                  <c:pt idx="98">
                    <c:v>2</c:v>
                  </c:pt>
                  <c:pt idx="100">
                    <c:v>3</c:v>
                  </c:pt>
                  <c:pt idx="102">
                    <c:v>4</c:v>
                  </c:pt>
                  <c:pt idx="104">
                    <c:v>1</c:v>
                  </c:pt>
                  <c:pt idx="106">
                    <c:v>2</c:v>
                  </c:pt>
                  <c:pt idx="108">
                    <c:v>3</c:v>
                  </c:pt>
                  <c:pt idx="110">
                    <c:v>4</c:v>
                  </c:pt>
                  <c:pt idx="112">
                    <c:v>1</c:v>
                  </c:pt>
                  <c:pt idx="114">
                    <c:v>2</c:v>
                  </c:pt>
                  <c:pt idx="116">
                    <c:v>3</c:v>
                  </c:pt>
                  <c:pt idx="118">
                    <c:v>4</c:v>
                  </c:pt>
                  <c:pt idx="120">
                    <c:v>1</c:v>
                  </c:pt>
                  <c:pt idx="122">
                    <c:v>2</c:v>
                  </c:pt>
                </c:lvl>
                <c:lvl>
                  <c:pt idx="0">
                    <c:v>1999</c:v>
                  </c:pt>
                  <c:pt idx="8">
                    <c:v>2000</c:v>
                  </c:pt>
                  <c:pt idx="16">
                    <c:v>2001</c:v>
                  </c:pt>
                  <c:pt idx="24">
                    <c:v>2002</c:v>
                  </c:pt>
                  <c:pt idx="32">
                    <c:v>2003</c:v>
                  </c:pt>
                  <c:pt idx="40">
                    <c:v>2004</c:v>
                  </c:pt>
                  <c:pt idx="48">
                    <c:v>2005</c:v>
                  </c:pt>
                  <c:pt idx="56">
                    <c:v>2006</c:v>
                  </c:pt>
                  <c:pt idx="64">
                    <c:v>2007</c:v>
                  </c:pt>
                  <c:pt idx="72">
                    <c:v>2008</c:v>
                  </c:pt>
                  <c:pt idx="80">
                    <c:v>2009</c:v>
                  </c:pt>
                  <c:pt idx="88">
                    <c:v>2010</c:v>
                  </c:pt>
                  <c:pt idx="96">
                    <c:v>2011</c:v>
                  </c:pt>
                  <c:pt idx="104">
                    <c:v>2012</c:v>
                  </c:pt>
                  <c:pt idx="112">
                    <c:v>2013</c:v>
                  </c:pt>
                  <c:pt idx="120">
                    <c:v>2014</c:v>
                  </c:pt>
                </c:lvl>
              </c:multiLvlStrCache>
            </c:multiLvlStrRef>
          </c:cat>
          <c:val>
            <c:numRef>
              <c:f>'Figure1a&amp;1bData'!$F$28:$F$150</c:f>
              <c:numCache>
                <c:formatCode>#,##0</c:formatCode>
                <c:ptCount val="123"/>
                <c:pt idx="1">
                  <c:v>5814</c:v>
                </c:pt>
                <c:pt idx="3">
                  <c:v>5739.25</c:v>
                </c:pt>
                <c:pt idx="5">
                  <c:v>5705.25</c:v>
                </c:pt>
                <c:pt idx="7">
                  <c:v>5568.5</c:v>
                </c:pt>
                <c:pt idx="9">
                  <c:v>5424.5</c:v>
                </c:pt>
                <c:pt idx="11">
                  <c:v>5378</c:v>
                </c:pt>
                <c:pt idx="13">
                  <c:v>5380.5</c:v>
                </c:pt>
                <c:pt idx="15">
                  <c:v>5388.75</c:v>
                </c:pt>
                <c:pt idx="17">
                  <c:v>5414.75</c:v>
                </c:pt>
                <c:pt idx="19">
                  <c:v>5490.5</c:v>
                </c:pt>
                <c:pt idx="21">
                  <c:v>5367.5</c:v>
                </c:pt>
                <c:pt idx="23">
                  <c:v>5364</c:v>
                </c:pt>
                <c:pt idx="25">
                  <c:v>5360.25</c:v>
                </c:pt>
                <c:pt idx="27">
                  <c:v>5346.25</c:v>
                </c:pt>
                <c:pt idx="29">
                  <c:v>5357.75</c:v>
                </c:pt>
                <c:pt idx="31">
                  <c:v>5372.25</c:v>
                </c:pt>
                <c:pt idx="33">
                  <c:v>5384.25</c:v>
                </c:pt>
                <c:pt idx="35">
                  <c:v>5412</c:v>
                </c:pt>
                <c:pt idx="37">
                  <c:v>5493.75</c:v>
                </c:pt>
                <c:pt idx="39">
                  <c:v>5504.5</c:v>
                </c:pt>
                <c:pt idx="41">
                  <c:v>5553.5</c:v>
                </c:pt>
                <c:pt idx="43">
                  <c:v>5579.5</c:v>
                </c:pt>
                <c:pt idx="45">
                  <c:v>5542.75</c:v>
                </c:pt>
                <c:pt idx="47">
                  <c:v>5609</c:v>
                </c:pt>
                <c:pt idx="49">
                  <c:v>5642</c:v>
                </c:pt>
                <c:pt idx="51">
                  <c:v>5582</c:v>
                </c:pt>
                <c:pt idx="53">
                  <c:v>5655</c:v>
                </c:pt>
                <c:pt idx="55">
                  <c:v>5671.25</c:v>
                </c:pt>
                <c:pt idx="57">
                  <c:v>5714.25</c:v>
                </c:pt>
                <c:pt idx="59">
                  <c:v>5818</c:v>
                </c:pt>
                <c:pt idx="61">
                  <c:v>5898.5</c:v>
                </c:pt>
                <c:pt idx="63">
                  <c:v>5955.75</c:v>
                </c:pt>
                <c:pt idx="65">
                  <c:v>6045.75</c:v>
                </c:pt>
                <c:pt idx="67">
                  <c:v>6112.75</c:v>
                </c:pt>
                <c:pt idx="69">
                  <c:v>6210.25</c:v>
                </c:pt>
                <c:pt idx="71">
                  <c:v>6295</c:v>
                </c:pt>
                <c:pt idx="73">
                  <c:v>6295</c:v>
                </c:pt>
                <c:pt idx="75">
                  <c:v>6407.75</c:v>
                </c:pt>
                <c:pt idx="77">
                  <c:v>6354.75</c:v>
                </c:pt>
                <c:pt idx="79">
                  <c:v>6344.25</c:v>
                </c:pt>
                <c:pt idx="81">
                  <c:v>6314.25</c:v>
                </c:pt>
                <c:pt idx="83">
                  <c:v>6227.5</c:v>
                </c:pt>
                <c:pt idx="85">
                  <c:v>6257.75</c:v>
                </c:pt>
                <c:pt idx="87">
                  <c:v>6258</c:v>
                </c:pt>
                <c:pt idx="89">
                  <c:v>6278.5</c:v>
                </c:pt>
                <c:pt idx="91">
                  <c:v>6328.75</c:v>
                </c:pt>
                <c:pt idx="93">
                  <c:v>6393.25</c:v>
                </c:pt>
                <c:pt idx="95">
                  <c:v>6359.25</c:v>
                </c:pt>
                <c:pt idx="97">
                  <c:v>6376.75</c:v>
                </c:pt>
                <c:pt idx="99">
                  <c:v>6318.25</c:v>
                </c:pt>
                <c:pt idx="101">
                  <c:v>6296.75</c:v>
                </c:pt>
                <c:pt idx="103">
                  <c:v>6310</c:v>
                </c:pt>
                <c:pt idx="105">
                  <c:v>6260.75</c:v>
                </c:pt>
                <c:pt idx="107">
                  <c:v>6317.25</c:v>
                </c:pt>
                <c:pt idx="109">
                  <c:v>6200</c:v>
                </c:pt>
                <c:pt idx="111">
                  <c:v>6138.75</c:v>
                </c:pt>
                <c:pt idx="113">
                  <c:v>6159.25</c:v>
                </c:pt>
                <c:pt idx="115">
                  <c:v>6069.75</c:v>
                </c:pt>
                <c:pt idx="117">
                  <c:v>6047.25</c:v>
                </c:pt>
                <c:pt idx="119">
                  <c:v>6056.25</c:v>
                </c:pt>
              </c:numCache>
            </c:numRef>
          </c:val>
        </c:ser>
        <c:ser>
          <c:idx val="2"/>
          <c:order val="2"/>
          <c:tx>
            <c:v>Deaths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28"/>
            <c:marker>
              <c:symbol val="diamond"/>
              <c:size val="3"/>
            </c:marker>
          </c:dPt>
          <c:cat>
            <c:multiLvlStrRef>
              <c:f>'Figure1a&amp;1bData'!$A$28:$B$150</c:f>
              <c:multiLvlStrCache>
                <c:ptCount val="123"/>
                <c:lvl>
                  <c:pt idx="0">
                    <c:v>1</c:v>
                  </c:pt>
                  <c:pt idx="2">
                    <c:v>2</c:v>
                  </c:pt>
                  <c:pt idx="4">
                    <c:v>3</c:v>
                  </c:pt>
                  <c:pt idx="6">
                    <c:v>4</c:v>
                  </c:pt>
                  <c:pt idx="8">
                    <c:v>1</c:v>
                  </c:pt>
                  <c:pt idx="10">
                    <c:v>2</c:v>
                  </c:pt>
                  <c:pt idx="12">
                    <c:v>3</c:v>
                  </c:pt>
                  <c:pt idx="14">
                    <c:v>4</c:v>
                  </c:pt>
                  <c:pt idx="16">
                    <c:v>1</c:v>
                  </c:pt>
                  <c:pt idx="18">
                    <c:v>2</c:v>
                  </c:pt>
                  <c:pt idx="20">
                    <c:v>3</c:v>
                  </c:pt>
                  <c:pt idx="22">
                    <c:v>4</c:v>
                  </c:pt>
                  <c:pt idx="24">
                    <c:v>1</c:v>
                  </c:pt>
                  <c:pt idx="26">
                    <c:v>2</c:v>
                  </c:pt>
                  <c:pt idx="28">
                    <c:v>3</c:v>
                  </c:pt>
                  <c:pt idx="30">
                    <c:v>4</c:v>
                  </c:pt>
                  <c:pt idx="32">
                    <c:v>1</c:v>
                  </c:pt>
                  <c:pt idx="34">
                    <c:v>2</c:v>
                  </c:pt>
                  <c:pt idx="36">
                    <c:v>3</c:v>
                  </c:pt>
                  <c:pt idx="38">
                    <c:v>4</c:v>
                  </c:pt>
                  <c:pt idx="40">
                    <c:v>1</c:v>
                  </c:pt>
                  <c:pt idx="42">
                    <c:v>2</c:v>
                  </c:pt>
                  <c:pt idx="44">
                    <c:v>3</c:v>
                  </c:pt>
                  <c:pt idx="46">
                    <c:v>4</c:v>
                  </c:pt>
                  <c:pt idx="48">
                    <c:v>1</c:v>
                  </c:pt>
                  <c:pt idx="50">
                    <c:v>2</c:v>
                  </c:pt>
                  <c:pt idx="52">
                    <c:v>3</c:v>
                  </c:pt>
                  <c:pt idx="54">
                    <c:v>4</c:v>
                  </c:pt>
                  <c:pt idx="56">
                    <c:v>1</c:v>
                  </c:pt>
                  <c:pt idx="58">
                    <c:v>2</c:v>
                  </c:pt>
                  <c:pt idx="60">
                    <c:v>3</c:v>
                  </c:pt>
                  <c:pt idx="62">
                    <c:v>4</c:v>
                  </c:pt>
                  <c:pt idx="64">
                    <c:v>1</c:v>
                  </c:pt>
                  <c:pt idx="66">
                    <c:v>2</c:v>
                  </c:pt>
                  <c:pt idx="68">
                    <c:v>3</c:v>
                  </c:pt>
                  <c:pt idx="70">
                    <c:v>4</c:v>
                  </c:pt>
                  <c:pt idx="72">
                    <c:v>1</c:v>
                  </c:pt>
                  <c:pt idx="74">
                    <c:v>2</c:v>
                  </c:pt>
                  <c:pt idx="76">
                    <c:v>3</c:v>
                  </c:pt>
                  <c:pt idx="78">
                    <c:v>4</c:v>
                  </c:pt>
                  <c:pt idx="80">
                    <c:v>1</c:v>
                  </c:pt>
                  <c:pt idx="82">
                    <c:v>2</c:v>
                  </c:pt>
                  <c:pt idx="84">
                    <c:v>3</c:v>
                  </c:pt>
                  <c:pt idx="86">
                    <c:v>4</c:v>
                  </c:pt>
                  <c:pt idx="88">
                    <c:v>1</c:v>
                  </c:pt>
                  <c:pt idx="90">
                    <c:v>2</c:v>
                  </c:pt>
                  <c:pt idx="92">
                    <c:v>3</c:v>
                  </c:pt>
                  <c:pt idx="94">
                    <c:v>4</c:v>
                  </c:pt>
                  <c:pt idx="96">
                    <c:v>1</c:v>
                  </c:pt>
                  <c:pt idx="98">
                    <c:v>2</c:v>
                  </c:pt>
                  <c:pt idx="100">
                    <c:v>3</c:v>
                  </c:pt>
                  <c:pt idx="102">
                    <c:v>4</c:v>
                  </c:pt>
                  <c:pt idx="104">
                    <c:v>1</c:v>
                  </c:pt>
                  <c:pt idx="106">
                    <c:v>2</c:v>
                  </c:pt>
                  <c:pt idx="108">
                    <c:v>3</c:v>
                  </c:pt>
                  <c:pt idx="110">
                    <c:v>4</c:v>
                  </c:pt>
                  <c:pt idx="112">
                    <c:v>1</c:v>
                  </c:pt>
                  <c:pt idx="114">
                    <c:v>2</c:v>
                  </c:pt>
                  <c:pt idx="116">
                    <c:v>3</c:v>
                  </c:pt>
                  <c:pt idx="118">
                    <c:v>4</c:v>
                  </c:pt>
                  <c:pt idx="120">
                    <c:v>1</c:v>
                  </c:pt>
                  <c:pt idx="122">
                    <c:v>2</c:v>
                  </c:pt>
                </c:lvl>
                <c:lvl>
                  <c:pt idx="0">
                    <c:v>1999</c:v>
                  </c:pt>
                  <c:pt idx="8">
                    <c:v>2000</c:v>
                  </c:pt>
                  <c:pt idx="16">
                    <c:v>2001</c:v>
                  </c:pt>
                  <c:pt idx="24">
                    <c:v>2002</c:v>
                  </c:pt>
                  <c:pt idx="32">
                    <c:v>2003</c:v>
                  </c:pt>
                  <c:pt idx="40">
                    <c:v>2004</c:v>
                  </c:pt>
                  <c:pt idx="48">
                    <c:v>2005</c:v>
                  </c:pt>
                  <c:pt idx="56">
                    <c:v>2006</c:v>
                  </c:pt>
                  <c:pt idx="64">
                    <c:v>2007</c:v>
                  </c:pt>
                  <c:pt idx="72">
                    <c:v>2008</c:v>
                  </c:pt>
                  <c:pt idx="80">
                    <c:v>2009</c:v>
                  </c:pt>
                  <c:pt idx="88">
                    <c:v>2010</c:v>
                  </c:pt>
                  <c:pt idx="96">
                    <c:v>2011</c:v>
                  </c:pt>
                  <c:pt idx="104">
                    <c:v>2012</c:v>
                  </c:pt>
                  <c:pt idx="112">
                    <c:v>2013</c:v>
                  </c:pt>
                  <c:pt idx="120">
                    <c:v>2014</c:v>
                  </c:pt>
                </c:lvl>
              </c:multiLvlStrCache>
            </c:multiLvlStrRef>
          </c:cat>
          <c:val>
            <c:numRef>
              <c:f>'Figure1a&amp;1bData'!$D$28:$D$150</c:f>
              <c:numCache>
                <c:formatCode>#,##0</c:formatCode>
                <c:ptCount val="123"/>
                <c:pt idx="0">
                  <c:v>4722</c:v>
                </c:pt>
                <c:pt idx="2">
                  <c:v>3682</c:v>
                </c:pt>
                <c:pt idx="4">
                  <c:v>3456</c:v>
                </c:pt>
                <c:pt idx="6">
                  <c:v>3803</c:v>
                </c:pt>
                <c:pt idx="8">
                  <c:v>4695</c:v>
                </c:pt>
                <c:pt idx="10">
                  <c:v>3569</c:v>
                </c:pt>
                <c:pt idx="12">
                  <c:v>3182</c:v>
                </c:pt>
                <c:pt idx="14">
                  <c:v>3457</c:v>
                </c:pt>
                <c:pt idx="16">
                  <c:v>4103</c:v>
                </c:pt>
                <c:pt idx="18">
                  <c:v>3573</c:v>
                </c:pt>
                <c:pt idx="20">
                  <c:v>3336</c:v>
                </c:pt>
                <c:pt idx="22">
                  <c:v>3501</c:v>
                </c:pt>
                <c:pt idx="24">
                  <c:v>3871</c:v>
                </c:pt>
                <c:pt idx="26">
                  <c:v>3511</c:v>
                </c:pt>
                <c:pt idx="28">
                  <c:v>3527</c:v>
                </c:pt>
                <c:pt idx="30">
                  <c:v>3677</c:v>
                </c:pt>
                <c:pt idx="32">
                  <c:v>3860</c:v>
                </c:pt>
                <c:pt idx="34">
                  <c:v>3442</c:v>
                </c:pt>
                <c:pt idx="36">
                  <c:v>3464</c:v>
                </c:pt>
                <c:pt idx="38">
                  <c:v>3696</c:v>
                </c:pt>
                <c:pt idx="40">
                  <c:v>3867</c:v>
                </c:pt>
                <c:pt idx="42">
                  <c:v>3558</c:v>
                </c:pt>
                <c:pt idx="44">
                  <c:v>3434</c:v>
                </c:pt>
                <c:pt idx="46">
                  <c:v>3495</c:v>
                </c:pt>
                <c:pt idx="48">
                  <c:v>3796</c:v>
                </c:pt>
                <c:pt idx="50">
                  <c:v>3665</c:v>
                </c:pt>
                <c:pt idx="52">
                  <c:v>3358</c:v>
                </c:pt>
                <c:pt idx="54">
                  <c:v>3405</c:v>
                </c:pt>
                <c:pt idx="56">
                  <c:v>4022</c:v>
                </c:pt>
                <c:pt idx="58">
                  <c:v>3619</c:v>
                </c:pt>
                <c:pt idx="60">
                  <c:v>3427</c:v>
                </c:pt>
                <c:pt idx="62">
                  <c:v>3464</c:v>
                </c:pt>
                <c:pt idx="64">
                  <c:v>4188</c:v>
                </c:pt>
                <c:pt idx="66">
                  <c:v>3612</c:v>
                </c:pt>
                <c:pt idx="68">
                  <c:v>3253</c:v>
                </c:pt>
                <c:pt idx="70">
                  <c:v>3596</c:v>
                </c:pt>
                <c:pt idx="72">
                  <c:v>4145</c:v>
                </c:pt>
                <c:pt idx="74">
                  <c:v>3599</c:v>
                </c:pt>
                <c:pt idx="76">
                  <c:v>3419</c:v>
                </c:pt>
                <c:pt idx="78">
                  <c:v>3744</c:v>
                </c:pt>
                <c:pt idx="80">
                  <c:v>4177</c:v>
                </c:pt>
                <c:pt idx="82">
                  <c:v>3442</c:v>
                </c:pt>
                <c:pt idx="84">
                  <c:v>3235</c:v>
                </c:pt>
                <c:pt idx="86">
                  <c:v>3559</c:v>
                </c:pt>
                <c:pt idx="88">
                  <c:v>4114</c:v>
                </c:pt>
                <c:pt idx="90">
                  <c:v>3340</c:v>
                </c:pt>
                <c:pt idx="92">
                  <c:v>3279</c:v>
                </c:pt>
                <c:pt idx="94">
                  <c:v>3724</c:v>
                </c:pt>
                <c:pt idx="96">
                  <c:v>4019</c:v>
                </c:pt>
                <c:pt idx="98">
                  <c:v>3483</c:v>
                </c:pt>
                <c:pt idx="100">
                  <c:v>3264</c:v>
                </c:pt>
                <c:pt idx="102">
                  <c:v>3438</c:v>
                </c:pt>
                <c:pt idx="104">
                  <c:v>4016</c:v>
                </c:pt>
                <c:pt idx="106">
                  <c:v>3720</c:v>
                </c:pt>
                <c:pt idx="108">
                  <c:v>3349</c:v>
                </c:pt>
                <c:pt idx="110">
                  <c:v>3671</c:v>
                </c:pt>
                <c:pt idx="112">
                  <c:v>4215</c:v>
                </c:pt>
                <c:pt idx="114">
                  <c:v>3732</c:v>
                </c:pt>
                <c:pt idx="116">
                  <c:v>3462</c:v>
                </c:pt>
                <c:pt idx="118">
                  <c:v>3559</c:v>
                </c:pt>
                <c:pt idx="120">
                  <c:v>4009</c:v>
                </c:pt>
                <c:pt idx="122">
                  <c:v>3356</c:v>
                </c:pt>
              </c:numCache>
            </c:numRef>
          </c:val>
        </c:ser>
        <c:ser>
          <c:idx val="3"/>
          <c:order val="3"/>
          <c:tx>
            <c:v>Deaths (Trend)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3"/>
          </c:marker>
          <c:cat>
            <c:multiLvlStrRef>
              <c:f>'Figure1a&amp;1bData'!$A$28:$B$150</c:f>
              <c:multiLvlStrCache>
                <c:ptCount val="123"/>
                <c:lvl>
                  <c:pt idx="0">
                    <c:v>1</c:v>
                  </c:pt>
                  <c:pt idx="2">
                    <c:v>2</c:v>
                  </c:pt>
                  <c:pt idx="4">
                    <c:v>3</c:v>
                  </c:pt>
                  <c:pt idx="6">
                    <c:v>4</c:v>
                  </c:pt>
                  <c:pt idx="8">
                    <c:v>1</c:v>
                  </c:pt>
                  <c:pt idx="10">
                    <c:v>2</c:v>
                  </c:pt>
                  <c:pt idx="12">
                    <c:v>3</c:v>
                  </c:pt>
                  <c:pt idx="14">
                    <c:v>4</c:v>
                  </c:pt>
                  <c:pt idx="16">
                    <c:v>1</c:v>
                  </c:pt>
                  <c:pt idx="18">
                    <c:v>2</c:v>
                  </c:pt>
                  <c:pt idx="20">
                    <c:v>3</c:v>
                  </c:pt>
                  <c:pt idx="22">
                    <c:v>4</c:v>
                  </c:pt>
                  <c:pt idx="24">
                    <c:v>1</c:v>
                  </c:pt>
                  <c:pt idx="26">
                    <c:v>2</c:v>
                  </c:pt>
                  <c:pt idx="28">
                    <c:v>3</c:v>
                  </c:pt>
                  <c:pt idx="30">
                    <c:v>4</c:v>
                  </c:pt>
                  <c:pt idx="32">
                    <c:v>1</c:v>
                  </c:pt>
                  <c:pt idx="34">
                    <c:v>2</c:v>
                  </c:pt>
                  <c:pt idx="36">
                    <c:v>3</c:v>
                  </c:pt>
                  <c:pt idx="38">
                    <c:v>4</c:v>
                  </c:pt>
                  <c:pt idx="40">
                    <c:v>1</c:v>
                  </c:pt>
                  <c:pt idx="42">
                    <c:v>2</c:v>
                  </c:pt>
                  <c:pt idx="44">
                    <c:v>3</c:v>
                  </c:pt>
                  <c:pt idx="46">
                    <c:v>4</c:v>
                  </c:pt>
                  <c:pt idx="48">
                    <c:v>1</c:v>
                  </c:pt>
                  <c:pt idx="50">
                    <c:v>2</c:v>
                  </c:pt>
                  <c:pt idx="52">
                    <c:v>3</c:v>
                  </c:pt>
                  <c:pt idx="54">
                    <c:v>4</c:v>
                  </c:pt>
                  <c:pt idx="56">
                    <c:v>1</c:v>
                  </c:pt>
                  <c:pt idx="58">
                    <c:v>2</c:v>
                  </c:pt>
                  <c:pt idx="60">
                    <c:v>3</c:v>
                  </c:pt>
                  <c:pt idx="62">
                    <c:v>4</c:v>
                  </c:pt>
                  <c:pt idx="64">
                    <c:v>1</c:v>
                  </c:pt>
                  <c:pt idx="66">
                    <c:v>2</c:v>
                  </c:pt>
                  <c:pt idx="68">
                    <c:v>3</c:v>
                  </c:pt>
                  <c:pt idx="70">
                    <c:v>4</c:v>
                  </c:pt>
                  <c:pt idx="72">
                    <c:v>1</c:v>
                  </c:pt>
                  <c:pt idx="74">
                    <c:v>2</c:v>
                  </c:pt>
                  <c:pt idx="76">
                    <c:v>3</c:v>
                  </c:pt>
                  <c:pt idx="78">
                    <c:v>4</c:v>
                  </c:pt>
                  <c:pt idx="80">
                    <c:v>1</c:v>
                  </c:pt>
                  <c:pt idx="82">
                    <c:v>2</c:v>
                  </c:pt>
                  <c:pt idx="84">
                    <c:v>3</c:v>
                  </c:pt>
                  <c:pt idx="86">
                    <c:v>4</c:v>
                  </c:pt>
                  <c:pt idx="88">
                    <c:v>1</c:v>
                  </c:pt>
                  <c:pt idx="90">
                    <c:v>2</c:v>
                  </c:pt>
                  <c:pt idx="92">
                    <c:v>3</c:v>
                  </c:pt>
                  <c:pt idx="94">
                    <c:v>4</c:v>
                  </c:pt>
                  <c:pt idx="96">
                    <c:v>1</c:v>
                  </c:pt>
                  <c:pt idx="98">
                    <c:v>2</c:v>
                  </c:pt>
                  <c:pt idx="100">
                    <c:v>3</c:v>
                  </c:pt>
                  <c:pt idx="102">
                    <c:v>4</c:v>
                  </c:pt>
                  <c:pt idx="104">
                    <c:v>1</c:v>
                  </c:pt>
                  <c:pt idx="106">
                    <c:v>2</c:v>
                  </c:pt>
                  <c:pt idx="108">
                    <c:v>3</c:v>
                  </c:pt>
                  <c:pt idx="110">
                    <c:v>4</c:v>
                  </c:pt>
                  <c:pt idx="112">
                    <c:v>1</c:v>
                  </c:pt>
                  <c:pt idx="114">
                    <c:v>2</c:v>
                  </c:pt>
                  <c:pt idx="116">
                    <c:v>3</c:v>
                  </c:pt>
                  <c:pt idx="118">
                    <c:v>4</c:v>
                  </c:pt>
                  <c:pt idx="120">
                    <c:v>1</c:v>
                  </c:pt>
                  <c:pt idx="122">
                    <c:v>2</c:v>
                  </c:pt>
                </c:lvl>
                <c:lvl>
                  <c:pt idx="0">
                    <c:v>1999</c:v>
                  </c:pt>
                  <c:pt idx="8">
                    <c:v>2000</c:v>
                  </c:pt>
                  <c:pt idx="16">
                    <c:v>2001</c:v>
                  </c:pt>
                  <c:pt idx="24">
                    <c:v>2002</c:v>
                  </c:pt>
                  <c:pt idx="32">
                    <c:v>2003</c:v>
                  </c:pt>
                  <c:pt idx="40">
                    <c:v>2004</c:v>
                  </c:pt>
                  <c:pt idx="48">
                    <c:v>2005</c:v>
                  </c:pt>
                  <c:pt idx="56">
                    <c:v>2006</c:v>
                  </c:pt>
                  <c:pt idx="64">
                    <c:v>2007</c:v>
                  </c:pt>
                  <c:pt idx="72">
                    <c:v>2008</c:v>
                  </c:pt>
                  <c:pt idx="80">
                    <c:v>2009</c:v>
                  </c:pt>
                  <c:pt idx="88">
                    <c:v>2010</c:v>
                  </c:pt>
                  <c:pt idx="96">
                    <c:v>2011</c:v>
                  </c:pt>
                  <c:pt idx="104">
                    <c:v>2012</c:v>
                  </c:pt>
                  <c:pt idx="112">
                    <c:v>2013</c:v>
                  </c:pt>
                  <c:pt idx="120">
                    <c:v>2014</c:v>
                  </c:pt>
                </c:lvl>
              </c:multiLvlStrCache>
            </c:multiLvlStrRef>
          </c:cat>
          <c:val>
            <c:numRef>
              <c:f>'Figure1a&amp;1bData'!$G$28:$G$150</c:f>
              <c:numCache>
                <c:formatCode>#,##0</c:formatCode>
                <c:ptCount val="123"/>
                <c:pt idx="1">
                  <c:v>3865.5</c:v>
                </c:pt>
                <c:pt idx="3">
                  <c:v>3915.75</c:v>
                </c:pt>
                <c:pt idx="5">
                  <c:v>3909</c:v>
                </c:pt>
                <c:pt idx="7">
                  <c:v>3880.75</c:v>
                </c:pt>
                <c:pt idx="9">
                  <c:v>3812.25</c:v>
                </c:pt>
                <c:pt idx="11">
                  <c:v>3725.75</c:v>
                </c:pt>
                <c:pt idx="13">
                  <c:v>3577.75</c:v>
                </c:pt>
                <c:pt idx="15">
                  <c:v>3578.75</c:v>
                </c:pt>
                <c:pt idx="17">
                  <c:v>3617.25</c:v>
                </c:pt>
                <c:pt idx="19">
                  <c:v>3628.25</c:v>
                </c:pt>
                <c:pt idx="21">
                  <c:v>3570.25</c:v>
                </c:pt>
                <c:pt idx="23">
                  <c:v>3554.75</c:v>
                </c:pt>
                <c:pt idx="25">
                  <c:v>3602.5</c:v>
                </c:pt>
                <c:pt idx="27">
                  <c:v>3646.5</c:v>
                </c:pt>
                <c:pt idx="29">
                  <c:v>3643.75</c:v>
                </c:pt>
                <c:pt idx="31">
                  <c:v>3626.5</c:v>
                </c:pt>
                <c:pt idx="33">
                  <c:v>3610.75</c:v>
                </c:pt>
                <c:pt idx="35">
                  <c:v>3615.5</c:v>
                </c:pt>
                <c:pt idx="37">
                  <c:v>3617.25</c:v>
                </c:pt>
                <c:pt idx="39">
                  <c:v>3646.25</c:v>
                </c:pt>
                <c:pt idx="41">
                  <c:v>3638.75</c:v>
                </c:pt>
                <c:pt idx="43">
                  <c:v>3588.5</c:v>
                </c:pt>
                <c:pt idx="45">
                  <c:v>3570.75</c:v>
                </c:pt>
                <c:pt idx="47">
                  <c:v>3597.5</c:v>
                </c:pt>
                <c:pt idx="49">
                  <c:v>3578.5</c:v>
                </c:pt>
                <c:pt idx="51">
                  <c:v>3556</c:v>
                </c:pt>
                <c:pt idx="53">
                  <c:v>3612.5</c:v>
                </c:pt>
                <c:pt idx="55">
                  <c:v>3601</c:v>
                </c:pt>
                <c:pt idx="57">
                  <c:v>3618.25</c:v>
                </c:pt>
                <c:pt idx="59">
                  <c:v>3633</c:v>
                </c:pt>
                <c:pt idx="61">
                  <c:v>3674.5</c:v>
                </c:pt>
                <c:pt idx="63">
                  <c:v>3672.75</c:v>
                </c:pt>
                <c:pt idx="65">
                  <c:v>3629.25</c:v>
                </c:pt>
                <c:pt idx="67">
                  <c:v>3662.25</c:v>
                </c:pt>
                <c:pt idx="69">
                  <c:v>3651.5</c:v>
                </c:pt>
                <c:pt idx="71">
                  <c:v>3648.25</c:v>
                </c:pt>
                <c:pt idx="73">
                  <c:v>3689.75</c:v>
                </c:pt>
                <c:pt idx="75">
                  <c:v>3726.75</c:v>
                </c:pt>
                <c:pt idx="77">
                  <c:v>3734.75</c:v>
                </c:pt>
                <c:pt idx="79">
                  <c:v>3695.5</c:v>
                </c:pt>
                <c:pt idx="81">
                  <c:v>3649.5</c:v>
                </c:pt>
                <c:pt idx="83">
                  <c:v>3603.25</c:v>
                </c:pt>
                <c:pt idx="85">
                  <c:v>3587.5</c:v>
                </c:pt>
                <c:pt idx="87">
                  <c:v>3562</c:v>
                </c:pt>
                <c:pt idx="89">
                  <c:v>3573</c:v>
                </c:pt>
                <c:pt idx="91">
                  <c:v>3614.25</c:v>
                </c:pt>
                <c:pt idx="93">
                  <c:v>3590.5</c:v>
                </c:pt>
                <c:pt idx="95">
                  <c:v>3626.25</c:v>
                </c:pt>
                <c:pt idx="97">
                  <c:v>3622.5</c:v>
                </c:pt>
                <c:pt idx="99">
                  <c:v>3551</c:v>
                </c:pt>
                <c:pt idx="101">
                  <c:v>3550.25</c:v>
                </c:pt>
                <c:pt idx="103">
                  <c:v>3609.5</c:v>
                </c:pt>
                <c:pt idx="105">
                  <c:v>3630.75</c:v>
                </c:pt>
                <c:pt idx="107">
                  <c:v>3689</c:v>
                </c:pt>
                <c:pt idx="109">
                  <c:v>3738.75</c:v>
                </c:pt>
                <c:pt idx="111">
                  <c:v>3741.75</c:v>
                </c:pt>
                <c:pt idx="113">
                  <c:v>3770</c:v>
                </c:pt>
                <c:pt idx="115">
                  <c:v>3742</c:v>
                </c:pt>
                <c:pt idx="117">
                  <c:v>3690.5</c:v>
                </c:pt>
                <c:pt idx="119">
                  <c:v>3596.5</c:v>
                </c:pt>
              </c:numCache>
            </c:numRef>
          </c:val>
        </c:ser>
        <c:marker val="1"/>
        <c:axId val="42001536"/>
        <c:axId val="42003840"/>
      </c:lineChart>
      <c:catAx>
        <c:axId val="420015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 / Quarter</a:t>
                </a:r>
              </a:p>
            </c:rich>
          </c:tx>
          <c:layout>
            <c:manualLayout>
              <c:xMode val="edge"/>
              <c:yMode val="edge"/>
              <c:x val="0.4829368780971024"/>
              <c:y val="0.9355932023648606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 anchor="b" anchorCtr="0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003840"/>
        <c:crosses val="autoZero"/>
        <c:auto val="1"/>
        <c:lblAlgn val="ctr"/>
        <c:lblOffset val="100"/>
        <c:tickLblSkip val="1"/>
        <c:tickMarkSkip val="1"/>
      </c:catAx>
      <c:valAx>
        <c:axId val="42003840"/>
        <c:scaling>
          <c:orientation val="minMax"/>
          <c:max val="7000"/>
          <c:min val="3000"/>
        </c:scaling>
        <c:axPos val="l"/>
        <c:title>
          <c:tx>
            <c:rich>
              <a:bodyPr/>
              <a:lstStyle/>
              <a:p>
                <a:pPr>
                  <a:defRPr sz="121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210" baseline="0"/>
                  <a:t>Live Births / Deaths</a:t>
                </a:r>
              </a:p>
            </c:rich>
          </c:tx>
          <c:layout>
            <c:manualLayout>
              <c:xMode val="edge"/>
              <c:yMode val="edge"/>
              <c:x val="6.2047138154149098E-3"/>
              <c:y val="0.37627119842342927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001536"/>
        <c:crosses val="autoZero"/>
        <c:crossBetween val="between"/>
        <c:majorUnit val="5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955907630617824"/>
          <c:y val="0.15206710001093693"/>
          <c:w val="0.36504657402183982"/>
          <c:h val="8.813559921171472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200" b="1"/>
              <a:t>Figure 1b: Quarterly Marriages, 1999 to 2014 (Q2)</a:t>
            </a:r>
            <a:endParaRPr lang="en-GB" sz="1200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31023784901758"/>
          <c:y val="8.6335632824657976E-2"/>
          <c:w val="0.89245087900723252"/>
          <c:h val="0.74078294195526373"/>
        </c:manualLayout>
      </c:layout>
      <c:lineChart>
        <c:grouping val="standard"/>
        <c:ser>
          <c:idx val="0"/>
          <c:order val="0"/>
          <c:tx>
            <c:v>Marriages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multiLvlStrRef>
              <c:f>'Figure1a&amp;1bData'!$A$28:$B$150</c:f>
              <c:multiLvlStrCache>
                <c:ptCount val="123"/>
                <c:lvl>
                  <c:pt idx="0">
                    <c:v>1</c:v>
                  </c:pt>
                  <c:pt idx="2">
                    <c:v>2</c:v>
                  </c:pt>
                  <c:pt idx="4">
                    <c:v>3</c:v>
                  </c:pt>
                  <c:pt idx="6">
                    <c:v>4</c:v>
                  </c:pt>
                  <c:pt idx="8">
                    <c:v>1</c:v>
                  </c:pt>
                  <c:pt idx="10">
                    <c:v>2</c:v>
                  </c:pt>
                  <c:pt idx="12">
                    <c:v>3</c:v>
                  </c:pt>
                  <c:pt idx="14">
                    <c:v>4</c:v>
                  </c:pt>
                  <c:pt idx="16">
                    <c:v>1</c:v>
                  </c:pt>
                  <c:pt idx="18">
                    <c:v>2</c:v>
                  </c:pt>
                  <c:pt idx="20">
                    <c:v>3</c:v>
                  </c:pt>
                  <c:pt idx="22">
                    <c:v>4</c:v>
                  </c:pt>
                  <c:pt idx="24">
                    <c:v>1</c:v>
                  </c:pt>
                  <c:pt idx="26">
                    <c:v>2</c:v>
                  </c:pt>
                  <c:pt idx="28">
                    <c:v>3</c:v>
                  </c:pt>
                  <c:pt idx="30">
                    <c:v>4</c:v>
                  </c:pt>
                  <c:pt idx="32">
                    <c:v>1</c:v>
                  </c:pt>
                  <c:pt idx="34">
                    <c:v>2</c:v>
                  </c:pt>
                  <c:pt idx="36">
                    <c:v>3</c:v>
                  </c:pt>
                  <c:pt idx="38">
                    <c:v>4</c:v>
                  </c:pt>
                  <c:pt idx="40">
                    <c:v>1</c:v>
                  </c:pt>
                  <c:pt idx="42">
                    <c:v>2</c:v>
                  </c:pt>
                  <c:pt idx="44">
                    <c:v>3</c:v>
                  </c:pt>
                  <c:pt idx="46">
                    <c:v>4</c:v>
                  </c:pt>
                  <c:pt idx="48">
                    <c:v>1</c:v>
                  </c:pt>
                  <c:pt idx="50">
                    <c:v>2</c:v>
                  </c:pt>
                  <c:pt idx="52">
                    <c:v>3</c:v>
                  </c:pt>
                  <c:pt idx="54">
                    <c:v>4</c:v>
                  </c:pt>
                  <c:pt idx="56">
                    <c:v>1</c:v>
                  </c:pt>
                  <c:pt idx="58">
                    <c:v>2</c:v>
                  </c:pt>
                  <c:pt idx="60">
                    <c:v>3</c:v>
                  </c:pt>
                  <c:pt idx="62">
                    <c:v>4</c:v>
                  </c:pt>
                  <c:pt idx="64">
                    <c:v>1</c:v>
                  </c:pt>
                  <c:pt idx="66">
                    <c:v>2</c:v>
                  </c:pt>
                  <c:pt idx="68">
                    <c:v>3</c:v>
                  </c:pt>
                  <c:pt idx="70">
                    <c:v>4</c:v>
                  </c:pt>
                  <c:pt idx="72">
                    <c:v>1</c:v>
                  </c:pt>
                  <c:pt idx="74">
                    <c:v>2</c:v>
                  </c:pt>
                  <c:pt idx="76">
                    <c:v>3</c:v>
                  </c:pt>
                  <c:pt idx="78">
                    <c:v>4</c:v>
                  </c:pt>
                  <c:pt idx="80">
                    <c:v>1</c:v>
                  </c:pt>
                  <c:pt idx="82">
                    <c:v>2</c:v>
                  </c:pt>
                  <c:pt idx="84">
                    <c:v>3</c:v>
                  </c:pt>
                  <c:pt idx="86">
                    <c:v>4</c:v>
                  </c:pt>
                  <c:pt idx="88">
                    <c:v>1</c:v>
                  </c:pt>
                  <c:pt idx="90">
                    <c:v>2</c:v>
                  </c:pt>
                  <c:pt idx="92">
                    <c:v>3</c:v>
                  </c:pt>
                  <c:pt idx="94">
                    <c:v>4</c:v>
                  </c:pt>
                  <c:pt idx="96">
                    <c:v>1</c:v>
                  </c:pt>
                  <c:pt idx="98">
                    <c:v>2</c:v>
                  </c:pt>
                  <c:pt idx="100">
                    <c:v>3</c:v>
                  </c:pt>
                  <c:pt idx="102">
                    <c:v>4</c:v>
                  </c:pt>
                  <c:pt idx="104">
                    <c:v>1</c:v>
                  </c:pt>
                  <c:pt idx="106">
                    <c:v>2</c:v>
                  </c:pt>
                  <c:pt idx="108">
                    <c:v>3</c:v>
                  </c:pt>
                  <c:pt idx="110">
                    <c:v>4</c:v>
                  </c:pt>
                  <c:pt idx="112">
                    <c:v>1</c:v>
                  </c:pt>
                  <c:pt idx="114">
                    <c:v>2</c:v>
                  </c:pt>
                  <c:pt idx="116">
                    <c:v>3</c:v>
                  </c:pt>
                  <c:pt idx="118">
                    <c:v>4</c:v>
                  </c:pt>
                  <c:pt idx="120">
                    <c:v>1</c:v>
                  </c:pt>
                  <c:pt idx="122">
                    <c:v>2</c:v>
                  </c:pt>
                </c:lvl>
                <c:lvl>
                  <c:pt idx="0">
                    <c:v>1999</c:v>
                  </c:pt>
                  <c:pt idx="8">
                    <c:v>2000</c:v>
                  </c:pt>
                  <c:pt idx="16">
                    <c:v>2001</c:v>
                  </c:pt>
                  <c:pt idx="24">
                    <c:v>2002</c:v>
                  </c:pt>
                  <c:pt idx="32">
                    <c:v>2003</c:v>
                  </c:pt>
                  <c:pt idx="40">
                    <c:v>2004</c:v>
                  </c:pt>
                  <c:pt idx="48">
                    <c:v>2005</c:v>
                  </c:pt>
                  <c:pt idx="56">
                    <c:v>2006</c:v>
                  </c:pt>
                  <c:pt idx="64">
                    <c:v>2007</c:v>
                  </c:pt>
                  <c:pt idx="72">
                    <c:v>2008</c:v>
                  </c:pt>
                  <c:pt idx="80">
                    <c:v>2009</c:v>
                  </c:pt>
                  <c:pt idx="88">
                    <c:v>2010</c:v>
                  </c:pt>
                  <c:pt idx="96">
                    <c:v>2011</c:v>
                  </c:pt>
                  <c:pt idx="104">
                    <c:v>2012</c:v>
                  </c:pt>
                  <c:pt idx="112">
                    <c:v>2013</c:v>
                  </c:pt>
                  <c:pt idx="120">
                    <c:v>2014</c:v>
                  </c:pt>
                </c:lvl>
              </c:multiLvlStrCache>
            </c:multiLvlStrRef>
          </c:cat>
          <c:val>
            <c:numRef>
              <c:f>'Figure1a&amp;1bData'!$E$28:$E$150</c:f>
              <c:numCache>
                <c:formatCode>#,##0</c:formatCode>
                <c:ptCount val="123"/>
                <c:pt idx="0">
                  <c:v>850</c:v>
                </c:pt>
                <c:pt idx="2">
                  <c:v>2111</c:v>
                </c:pt>
                <c:pt idx="4">
                  <c:v>3190</c:v>
                </c:pt>
                <c:pt idx="6">
                  <c:v>1477</c:v>
                </c:pt>
                <c:pt idx="8">
                  <c:v>823</c:v>
                </c:pt>
                <c:pt idx="10">
                  <c:v>2090</c:v>
                </c:pt>
                <c:pt idx="12">
                  <c:v>3371</c:v>
                </c:pt>
                <c:pt idx="14">
                  <c:v>1300</c:v>
                </c:pt>
                <c:pt idx="16">
                  <c:v>760</c:v>
                </c:pt>
                <c:pt idx="18">
                  <c:v>2044</c:v>
                </c:pt>
                <c:pt idx="20">
                  <c:v>3189</c:v>
                </c:pt>
                <c:pt idx="22">
                  <c:v>1288</c:v>
                </c:pt>
                <c:pt idx="24">
                  <c:v>810</c:v>
                </c:pt>
                <c:pt idx="26">
                  <c:v>2182</c:v>
                </c:pt>
                <c:pt idx="28">
                  <c:v>3258</c:v>
                </c:pt>
                <c:pt idx="30">
                  <c:v>1349</c:v>
                </c:pt>
                <c:pt idx="32">
                  <c:v>817</c:v>
                </c:pt>
                <c:pt idx="34">
                  <c:v>2210</c:v>
                </c:pt>
                <c:pt idx="36">
                  <c:v>3297</c:v>
                </c:pt>
                <c:pt idx="38">
                  <c:v>1433</c:v>
                </c:pt>
                <c:pt idx="40">
                  <c:v>822</c:v>
                </c:pt>
                <c:pt idx="42">
                  <c:v>2414</c:v>
                </c:pt>
                <c:pt idx="44">
                  <c:v>3485</c:v>
                </c:pt>
                <c:pt idx="46">
                  <c:v>1607</c:v>
                </c:pt>
                <c:pt idx="48">
                  <c:v>948</c:v>
                </c:pt>
                <c:pt idx="50">
                  <c:v>2238</c:v>
                </c:pt>
                <c:pt idx="52">
                  <c:v>3515</c:v>
                </c:pt>
                <c:pt idx="54">
                  <c:v>1439</c:v>
                </c:pt>
                <c:pt idx="56">
                  <c:v>928</c:v>
                </c:pt>
                <c:pt idx="58">
                  <c:v>2287</c:v>
                </c:pt>
                <c:pt idx="60">
                  <c:v>3528</c:v>
                </c:pt>
                <c:pt idx="62">
                  <c:v>1516</c:v>
                </c:pt>
                <c:pt idx="64">
                  <c:v>956</c:v>
                </c:pt>
                <c:pt idx="66">
                  <c:v>2389</c:v>
                </c:pt>
                <c:pt idx="68">
                  <c:v>3791</c:v>
                </c:pt>
                <c:pt idx="70">
                  <c:v>1551</c:v>
                </c:pt>
                <c:pt idx="72">
                  <c:v>1118</c:v>
                </c:pt>
                <c:pt idx="74">
                  <c:v>2208</c:v>
                </c:pt>
                <c:pt idx="76">
                  <c:v>3612</c:v>
                </c:pt>
                <c:pt idx="78">
                  <c:v>1572</c:v>
                </c:pt>
                <c:pt idx="80">
                  <c:v>873</c:v>
                </c:pt>
                <c:pt idx="82">
                  <c:v>2348</c:v>
                </c:pt>
                <c:pt idx="84">
                  <c:v>3245</c:v>
                </c:pt>
                <c:pt idx="86">
                  <c:v>1465</c:v>
                </c:pt>
                <c:pt idx="88">
                  <c:v>862</c:v>
                </c:pt>
                <c:pt idx="90">
                  <c:v>2406</c:v>
                </c:pt>
                <c:pt idx="92">
                  <c:v>3279</c:v>
                </c:pt>
                <c:pt idx="94">
                  <c:v>1609</c:v>
                </c:pt>
                <c:pt idx="96">
                  <c:v>945</c:v>
                </c:pt>
                <c:pt idx="98">
                  <c:v>2501</c:v>
                </c:pt>
                <c:pt idx="100">
                  <c:v>3389</c:v>
                </c:pt>
                <c:pt idx="102">
                  <c:v>1531</c:v>
                </c:pt>
                <c:pt idx="104">
                  <c:v>907</c:v>
                </c:pt>
                <c:pt idx="106">
                  <c:v>2483</c:v>
                </c:pt>
                <c:pt idx="108">
                  <c:v>3432</c:v>
                </c:pt>
                <c:pt idx="110">
                  <c:v>1658</c:v>
                </c:pt>
                <c:pt idx="112">
                  <c:v>978</c:v>
                </c:pt>
                <c:pt idx="114">
                  <c:v>2313</c:v>
                </c:pt>
                <c:pt idx="116">
                  <c:v>3287</c:v>
                </c:pt>
                <c:pt idx="118">
                  <c:v>1548</c:v>
                </c:pt>
                <c:pt idx="120">
                  <c:v>995</c:v>
                </c:pt>
                <c:pt idx="122">
                  <c:v>2526</c:v>
                </c:pt>
              </c:numCache>
            </c:numRef>
          </c:val>
        </c:ser>
        <c:ser>
          <c:idx val="1"/>
          <c:order val="1"/>
          <c:tx>
            <c:v>Marriages (Trend)</c:v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x"/>
            <c:size val="3"/>
          </c:marker>
          <c:cat>
            <c:multiLvlStrRef>
              <c:f>'Figure1a&amp;1bData'!$A$28:$B$150</c:f>
              <c:multiLvlStrCache>
                <c:ptCount val="123"/>
                <c:lvl>
                  <c:pt idx="0">
                    <c:v>1</c:v>
                  </c:pt>
                  <c:pt idx="2">
                    <c:v>2</c:v>
                  </c:pt>
                  <c:pt idx="4">
                    <c:v>3</c:v>
                  </c:pt>
                  <c:pt idx="6">
                    <c:v>4</c:v>
                  </c:pt>
                  <c:pt idx="8">
                    <c:v>1</c:v>
                  </c:pt>
                  <c:pt idx="10">
                    <c:v>2</c:v>
                  </c:pt>
                  <c:pt idx="12">
                    <c:v>3</c:v>
                  </c:pt>
                  <c:pt idx="14">
                    <c:v>4</c:v>
                  </c:pt>
                  <c:pt idx="16">
                    <c:v>1</c:v>
                  </c:pt>
                  <c:pt idx="18">
                    <c:v>2</c:v>
                  </c:pt>
                  <c:pt idx="20">
                    <c:v>3</c:v>
                  </c:pt>
                  <c:pt idx="22">
                    <c:v>4</c:v>
                  </c:pt>
                  <c:pt idx="24">
                    <c:v>1</c:v>
                  </c:pt>
                  <c:pt idx="26">
                    <c:v>2</c:v>
                  </c:pt>
                  <c:pt idx="28">
                    <c:v>3</c:v>
                  </c:pt>
                  <c:pt idx="30">
                    <c:v>4</c:v>
                  </c:pt>
                  <c:pt idx="32">
                    <c:v>1</c:v>
                  </c:pt>
                  <c:pt idx="34">
                    <c:v>2</c:v>
                  </c:pt>
                  <c:pt idx="36">
                    <c:v>3</c:v>
                  </c:pt>
                  <c:pt idx="38">
                    <c:v>4</c:v>
                  </c:pt>
                  <c:pt idx="40">
                    <c:v>1</c:v>
                  </c:pt>
                  <c:pt idx="42">
                    <c:v>2</c:v>
                  </c:pt>
                  <c:pt idx="44">
                    <c:v>3</c:v>
                  </c:pt>
                  <c:pt idx="46">
                    <c:v>4</c:v>
                  </c:pt>
                  <c:pt idx="48">
                    <c:v>1</c:v>
                  </c:pt>
                  <c:pt idx="50">
                    <c:v>2</c:v>
                  </c:pt>
                  <c:pt idx="52">
                    <c:v>3</c:v>
                  </c:pt>
                  <c:pt idx="54">
                    <c:v>4</c:v>
                  </c:pt>
                  <c:pt idx="56">
                    <c:v>1</c:v>
                  </c:pt>
                  <c:pt idx="58">
                    <c:v>2</c:v>
                  </c:pt>
                  <c:pt idx="60">
                    <c:v>3</c:v>
                  </c:pt>
                  <c:pt idx="62">
                    <c:v>4</c:v>
                  </c:pt>
                  <c:pt idx="64">
                    <c:v>1</c:v>
                  </c:pt>
                  <c:pt idx="66">
                    <c:v>2</c:v>
                  </c:pt>
                  <c:pt idx="68">
                    <c:v>3</c:v>
                  </c:pt>
                  <c:pt idx="70">
                    <c:v>4</c:v>
                  </c:pt>
                  <c:pt idx="72">
                    <c:v>1</c:v>
                  </c:pt>
                  <c:pt idx="74">
                    <c:v>2</c:v>
                  </c:pt>
                  <c:pt idx="76">
                    <c:v>3</c:v>
                  </c:pt>
                  <c:pt idx="78">
                    <c:v>4</c:v>
                  </c:pt>
                  <c:pt idx="80">
                    <c:v>1</c:v>
                  </c:pt>
                  <c:pt idx="82">
                    <c:v>2</c:v>
                  </c:pt>
                  <c:pt idx="84">
                    <c:v>3</c:v>
                  </c:pt>
                  <c:pt idx="86">
                    <c:v>4</c:v>
                  </c:pt>
                  <c:pt idx="88">
                    <c:v>1</c:v>
                  </c:pt>
                  <c:pt idx="90">
                    <c:v>2</c:v>
                  </c:pt>
                  <c:pt idx="92">
                    <c:v>3</c:v>
                  </c:pt>
                  <c:pt idx="94">
                    <c:v>4</c:v>
                  </c:pt>
                  <c:pt idx="96">
                    <c:v>1</c:v>
                  </c:pt>
                  <c:pt idx="98">
                    <c:v>2</c:v>
                  </c:pt>
                  <c:pt idx="100">
                    <c:v>3</c:v>
                  </c:pt>
                  <c:pt idx="102">
                    <c:v>4</c:v>
                  </c:pt>
                  <c:pt idx="104">
                    <c:v>1</c:v>
                  </c:pt>
                  <c:pt idx="106">
                    <c:v>2</c:v>
                  </c:pt>
                  <c:pt idx="108">
                    <c:v>3</c:v>
                  </c:pt>
                  <c:pt idx="110">
                    <c:v>4</c:v>
                  </c:pt>
                  <c:pt idx="112">
                    <c:v>1</c:v>
                  </c:pt>
                  <c:pt idx="114">
                    <c:v>2</c:v>
                  </c:pt>
                  <c:pt idx="116">
                    <c:v>3</c:v>
                  </c:pt>
                  <c:pt idx="118">
                    <c:v>4</c:v>
                  </c:pt>
                  <c:pt idx="120">
                    <c:v>1</c:v>
                  </c:pt>
                  <c:pt idx="122">
                    <c:v>2</c:v>
                  </c:pt>
                </c:lvl>
                <c:lvl>
                  <c:pt idx="0">
                    <c:v>1999</c:v>
                  </c:pt>
                  <c:pt idx="8">
                    <c:v>2000</c:v>
                  </c:pt>
                  <c:pt idx="16">
                    <c:v>2001</c:v>
                  </c:pt>
                  <c:pt idx="24">
                    <c:v>2002</c:v>
                  </c:pt>
                  <c:pt idx="32">
                    <c:v>2003</c:v>
                  </c:pt>
                  <c:pt idx="40">
                    <c:v>2004</c:v>
                  </c:pt>
                  <c:pt idx="48">
                    <c:v>2005</c:v>
                  </c:pt>
                  <c:pt idx="56">
                    <c:v>2006</c:v>
                  </c:pt>
                  <c:pt idx="64">
                    <c:v>2007</c:v>
                  </c:pt>
                  <c:pt idx="72">
                    <c:v>2008</c:v>
                  </c:pt>
                  <c:pt idx="80">
                    <c:v>2009</c:v>
                  </c:pt>
                  <c:pt idx="88">
                    <c:v>2010</c:v>
                  </c:pt>
                  <c:pt idx="96">
                    <c:v>2011</c:v>
                  </c:pt>
                  <c:pt idx="104">
                    <c:v>2012</c:v>
                  </c:pt>
                  <c:pt idx="112">
                    <c:v>2013</c:v>
                  </c:pt>
                  <c:pt idx="120">
                    <c:v>2014</c:v>
                  </c:pt>
                </c:lvl>
              </c:multiLvlStrCache>
            </c:multiLvlStrRef>
          </c:cat>
          <c:val>
            <c:numRef>
              <c:f>'Figure1a&amp;1bData'!$H$28:$H$150</c:f>
              <c:numCache>
                <c:formatCode>#,##0</c:formatCode>
                <c:ptCount val="123"/>
                <c:pt idx="1">
                  <c:v>1898.25</c:v>
                </c:pt>
                <c:pt idx="3">
                  <c:v>1907</c:v>
                </c:pt>
                <c:pt idx="5">
                  <c:v>1900.25</c:v>
                </c:pt>
                <c:pt idx="7">
                  <c:v>1895</c:v>
                </c:pt>
                <c:pt idx="9">
                  <c:v>1940.25</c:v>
                </c:pt>
                <c:pt idx="11">
                  <c:v>1896</c:v>
                </c:pt>
                <c:pt idx="13">
                  <c:v>1880.25</c:v>
                </c:pt>
                <c:pt idx="15">
                  <c:v>1868.75</c:v>
                </c:pt>
                <c:pt idx="17">
                  <c:v>1823.25</c:v>
                </c:pt>
                <c:pt idx="19">
                  <c:v>1820.25</c:v>
                </c:pt>
                <c:pt idx="21">
                  <c:v>1832.75</c:v>
                </c:pt>
                <c:pt idx="23">
                  <c:v>1867.25</c:v>
                </c:pt>
                <c:pt idx="25">
                  <c:v>1884.5</c:v>
                </c:pt>
                <c:pt idx="27">
                  <c:v>1899.75</c:v>
                </c:pt>
                <c:pt idx="29">
                  <c:v>1901.5</c:v>
                </c:pt>
                <c:pt idx="31">
                  <c:v>1908.5</c:v>
                </c:pt>
                <c:pt idx="33">
                  <c:v>1918.25</c:v>
                </c:pt>
                <c:pt idx="35">
                  <c:v>1939.25</c:v>
                </c:pt>
                <c:pt idx="37">
                  <c:v>1940.5</c:v>
                </c:pt>
                <c:pt idx="39">
                  <c:v>1991.5</c:v>
                </c:pt>
                <c:pt idx="41">
                  <c:v>2038.5</c:v>
                </c:pt>
                <c:pt idx="43">
                  <c:v>2082</c:v>
                </c:pt>
                <c:pt idx="45">
                  <c:v>2113.5</c:v>
                </c:pt>
                <c:pt idx="47">
                  <c:v>2069.5</c:v>
                </c:pt>
                <c:pt idx="49">
                  <c:v>2077</c:v>
                </c:pt>
                <c:pt idx="51">
                  <c:v>2035</c:v>
                </c:pt>
                <c:pt idx="53">
                  <c:v>2030</c:v>
                </c:pt>
                <c:pt idx="55">
                  <c:v>2042.25</c:v>
                </c:pt>
                <c:pt idx="57">
                  <c:v>2045.5</c:v>
                </c:pt>
                <c:pt idx="59">
                  <c:v>2064.75</c:v>
                </c:pt>
                <c:pt idx="61">
                  <c:v>2071.75</c:v>
                </c:pt>
                <c:pt idx="63">
                  <c:v>2097.25</c:v>
                </c:pt>
                <c:pt idx="65">
                  <c:v>2163</c:v>
                </c:pt>
                <c:pt idx="67">
                  <c:v>2171.75</c:v>
                </c:pt>
                <c:pt idx="69">
                  <c:v>2212.25</c:v>
                </c:pt>
                <c:pt idx="71">
                  <c:v>2167</c:v>
                </c:pt>
                <c:pt idx="73">
                  <c:v>2122.25</c:v>
                </c:pt>
                <c:pt idx="75">
                  <c:v>2127.5</c:v>
                </c:pt>
                <c:pt idx="77">
                  <c:v>2066.25</c:v>
                </c:pt>
                <c:pt idx="79">
                  <c:v>2101.25</c:v>
                </c:pt>
                <c:pt idx="81">
                  <c:v>2009.5</c:v>
                </c:pt>
                <c:pt idx="83">
                  <c:v>1982.75</c:v>
                </c:pt>
                <c:pt idx="85">
                  <c:v>1980</c:v>
                </c:pt>
                <c:pt idx="87">
                  <c:v>1994.5</c:v>
                </c:pt>
                <c:pt idx="89">
                  <c:v>2003</c:v>
                </c:pt>
                <c:pt idx="91">
                  <c:v>2039</c:v>
                </c:pt>
                <c:pt idx="93">
                  <c:v>2059.75</c:v>
                </c:pt>
                <c:pt idx="95">
                  <c:v>2083.5</c:v>
                </c:pt>
                <c:pt idx="97">
                  <c:v>2111</c:v>
                </c:pt>
                <c:pt idx="99">
                  <c:v>2091.5</c:v>
                </c:pt>
                <c:pt idx="101">
                  <c:v>2082</c:v>
                </c:pt>
                <c:pt idx="103">
                  <c:v>2077.5</c:v>
                </c:pt>
                <c:pt idx="105">
                  <c:v>2088.25</c:v>
                </c:pt>
                <c:pt idx="107">
                  <c:v>2120</c:v>
                </c:pt>
                <c:pt idx="109">
                  <c:v>2137.75</c:v>
                </c:pt>
                <c:pt idx="111">
                  <c:v>2095.25</c:v>
                </c:pt>
                <c:pt idx="113">
                  <c:v>2059</c:v>
                </c:pt>
                <c:pt idx="115">
                  <c:v>2031.5</c:v>
                </c:pt>
                <c:pt idx="117">
                  <c:v>2035.75</c:v>
                </c:pt>
                <c:pt idx="119">
                  <c:v>2089</c:v>
                </c:pt>
              </c:numCache>
            </c:numRef>
          </c:val>
        </c:ser>
        <c:marker val="1"/>
        <c:axId val="42238720"/>
        <c:axId val="42240640"/>
      </c:lineChart>
      <c:catAx>
        <c:axId val="422387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 / Quarter</a:t>
                </a:r>
              </a:p>
            </c:rich>
          </c:tx>
          <c:layout>
            <c:manualLayout>
              <c:xMode val="edge"/>
              <c:yMode val="edge"/>
              <c:x val="0.4881075491209928"/>
              <c:y val="0.9372881355932203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240640"/>
        <c:crosses val="autoZero"/>
        <c:auto val="1"/>
        <c:lblAlgn val="ctr"/>
        <c:lblOffset val="100"/>
        <c:tickLblSkip val="1"/>
        <c:tickMarkSkip val="4"/>
      </c:catAx>
      <c:valAx>
        <c:axId val="4224064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Marriages</a:t>
                </a:r>
              </a:p>
            </c:rich>
          </c:tx>
          <c:layout>
            <c:manualLayout>
              <c:xMode val="edge"/>
              <c:yMode val="edge"/>
              <c:x val="2.3055386352078593E-2"/>
              <c:y val="0.40780953708220147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2387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236814891416754"/>
          <c:y val="0.13807666243554417"/>
          <c:w val="0.36091003102378538"/>
          <c:h val="4.2372881355932937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20</xdr:col>
      <xdr:colOff>447674</xdr:colOff>
      <xdr:row>34</xdr:row>
      <xdr:rowOff>144780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0.089</cdr:x>
      <cdr:y>0.8235</cdr:y>
    </cdr:from>
    <cdr:to>
      <cdr:x>0.99225</cdr:x>
      <cdr:y>0.8235</cdr:y>
    </cdr:to>
    <cdr:sp macro="" textlink="">
      <cdr:nvSpPr>
        <cdr:cNvPr id="409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819750" y="4627864"/>
          <a:ext cx="831954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0.089</cdr:x>
      <cdr:y>0.8235</cdr:y>
    </cdr:from>
    <cdr:to>
      <cdr:x>0.99225</cdr:x>
      <cdr:y>0.8235</cdr:y>
    </cdr:to>
    <cdr:sp macro="" textlink="">
      <cdr:nvSpPr>
        <cdr:cNvPr id="409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819750" y="4627864"/>
          <a:ext cx="831954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0</xdr:row>
      <xdr:rowOff>142875</xdr:rowOff>
    </xdr:from>
    <xdr:to>
      <xdr:col>17</xdr:col>
      <xdr:colOff>440055</xdr:colOff>
      <xdr:row>34</xdr:row>
      <xdr:rowOff>0</xdr:rowOff>
    </xdr:to>
    <xdr:graphicFrame macro="">
      <xdr:nvGraphicFramePr>
        <xdr:cNvPr id="2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0.09875</cdr:x>
      <cdr:y>0.827</cdr:y>
    </cdr:from>
    <cdr:to>
      <cdr:x>1</cdr:x>
      <cdr:y>0.827</cdr:y>
    </cdr:to>
    <cdr:sp macro="" textlink="">
      <cdr:nvSpPr>
        <cdr:cNvPr id="2048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909554" y="4647533"/>
          <a:ext cx="830112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http://www.nisra.gov.uk/demography/default.asp27.htm" TargetMode="External"/><Relationship Id="rId1" Type="http://schemas.openxmlformats.org/officeDocument/2006/relationships/hyperlink" Target="mailto:census.nisra@dfpni.gov.uk" TargetMode="External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5"/>
  <sheetViews>
    <sheetView showGridLines="0" tabSelected="1" workbookViewId="0">
      <selection activeCell="A19" sqref="A19"/>
    </sheetView>
  </sheetViews>
  <sheetFormatPr defaultColWidth="9.140625" defaultRowHeight="18"/>
  <cols>
    <col min="1" max="16384" width="9.140625" style="84"/>
  </cols>
  <sheetData>
    <row r="1" spans="1:1">
      <c r="A1" s="83" t="s">
        <v>184</v>
      </c>
    </row>
    <row r="3" spans="1:1">
      <c r="A3" s="119" t="s">
        <v>249</v>
      </c>
    </row>
    <row r="4" spans="1:1" ht="12.75" customHeight="1">
      <c r="A4" s="86"/>
    </row>
    <row r="5" spans="1:1">
      <c r="A5" s="119" t="s">
        <v>250</v>
      </c>
    </row>
    <row r="7" spans="1:1">
      <c r="A7" s="85" t="s">
        <v>151</v>
      </c>
    </row>
    <row r="9" spans="1:1">
      <c r="A9" s="119" t="s">
        <v>185</v>
      </c>
    </row>
    <row r="11" spans="1:1">
      <c r="A11" s="85" t="s">
        <v>186</v>
      </c>
    </row>
    <row r="13" spans="1:1">
      <c r="A13" s="85" t="s">
        <v>190</v>
      </c>
    </row>
    <row r="15" spans="1:1">
      <c r="A15" s="85" t="s">
        <v>187</v>
      </c>
    </row>
    <row r="17" spans="1:1">
      <c r="A17" s="119" t="s">
        <v>224</v>
      </c>
    </row>
    <row r="19" spans="1:1">
      <c r="A19" s="119" t="s">
        <v>225</v>
      </c>
    </row>
    <row r="21" spans="1:1">
      <c r="A21" s="119" t="s">
        <v>226</v>
      </c>
    </row>
    <row r="23" spans="1:1">
      <c r="A23" s="119" t="s">
        <v>227</v>
      </c>
    </row>
    <row r="25" spans="1:1">
      <c r="A25" s="85" t="s">
        <v>104</v>
      </c>
    </row>
  </sheetData>
  <hyperlinks>
    <hyperlink ref="A7" location="'Figure1a&amp;1bData'!A1" display="Number of Births, Deaths and Marriages Registered in Northern Ireland by Registration Quarter"/>
    <hyperlink ref="A9" location="'Table 1a'!A1" display="Table 1a: Birth and Stillbirth Statistics by Quarter from Quarter 1 2001"/>
    <hyperlink ref="A11" location="'Table 1b'!A1" display="Table 1b: Death, Marriage and Civil Partnership Statistics by Quarter from Quarter 1 2001"/>
    <hyperlink ref="A13" location="'Table 1c'!A1" display="Table 1c: Cause of Death Statistics by Quarter from Quarter 1 2002"/>
    <hyperlink ref="A15" location="'Table 2'!A1" display="Table 2: Vital Statistics by Registration Month from January 2009"/>
    <hyperlink ref="A21" location="'Table 4a'!A1" display="Table 4a: Deaths Registered During Quarter Ended 31 March 2013 Classified by Cause, Gender and Age Group"/>
    <hyperlink ref="A23" location="'Table 4b'!A1" display="Table 4b: Deaths Registered During Quarter Ended 31 March 2013 Classified by Cause and Health and Social Care Trust (HSCT)"/>
    <hyperlink ref="A25" location="Notes!A1" display="Notes"/>
    <hyperlink ref="A3" location="'Figure 1a'!A1" display="Figure 1a: Quarterly Births and Deaths, 1997 to 2013 (Q1) - non-zero y-axis"/>
    <hyperlink ref="A5" location="'Figure 1b'!A1" display="Figure 1b: Quarterly Marriages, 1997 to 2013 (Q1)"/>
    <hyperlink ref="A19" location="'Table 3b'!A1" display="Table 3b: Vital Statistics by Local Government District Boundaries (2014) (Registered between 1 October 2013 and 31 December 2013)"/>
    <hyperlink ref="A17" location="'Table 3a'!A1" display="Table 3a: Vital Statistics by Area (Registered between 1 October 2013 and 31 December 2013)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3"/>
  <sheetViews>
    <sheetView showGridLines="0" workbookViewId="0">
      <selection activeCell="L77" sqref="L77"/>
    </sheetView>
  </sheetViews>
  <sheetFormatPr defaultRowHeight="12.75"/>
  <cols>
    <col min="1" max="1" width="12.85546875" customWidth="1"/>
    <col min="2" max="2" width="28.140625" customWidth="1"/>
    <col min="3" max="3" width="9.85546875" customWidth="1"/>
    <col min="4" max="4" width="6.85546875" customWidth="1"/>
    <col min="5" max="5" width="1.5703125" customWidth="1"/>
    <col min="6" max="6" width="7.42578125" customWidth="1"/>
    <col min="8" max="8" width="2" customWidth="1"/>
    <col min="10" max="10" width="5.85546875" customWidth="1"/>
    <col min="11" max="11" width="3.42578125" customWidth="1"/>
    <col min="12" max="12" width="7" customWidth="1"/>
    <col min="13" max="13" width="1.5703125" customWidth="1"/>
    <col min="14" max="14" width="8" customWidth="1"/>
    <col min="15" max="15" width="5.42578125" customWidth="1"/>
    <col min="16" max="16" width="2.42578125" customWidth="1"/>
    <col min="17" max="17" width="7.5703125" customWidth="1"/>
    <col min="18" max="18" width="2.28515625" customWidth="1"/>
    <col min="19" max="19" width="7.140625" customWidth="1"/>
    <col min="20" max="20" width="2.85546875" customWidth="1"/>
    <col min="21" max="21" width="7.28515625" style="268" customWidth="1"/>
    <col min="22" max="22" width="2.5703125" customWidth="1"/>
  </cols>
  <sheetData>
    <row r="1" spans="1:22">
      <c r="A1" s="39" t="s">
        <v>244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P1" s="1"/>
      <c r="Q1" s="1"/>
      <c r="R1" s="1"/>
      <c r="S1" s="1"/>
      <c r="T1" s="1"/>
      <c r="U1" s="267"/>
    </row>
    <row r="2" spans="1:22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67"/>
    </row>
    <row r="3" spans="1:22" s="270" customFormat="1">
      <c r="A3" s="269"/>
      <c r="B3" s="382" t="s">
        <v>191</v>
      </c>
      <c r="C3" s="351" t="s">
        <v>229</v>
      </c>
      <c r="D3" s="361" t="s">
        <v>130</v>
      </c>
      <c r="E3" s="362"/>
      <c r="F3" s="385"/>
      <c r="G3" s="385"/>
      <c r="H3" s="385"/>
      <c r="I3" s="386"/>
      <c r="J3" s="345" t="s">
        <v>122</v>
      </c>
      <c r="K3" s="373"/>
      <c r="L3" s="379" t="s">
        <v>123</v>
      </c>
      <c r="M3" s="380"/>
      <c r="N3" s="380"/>
      <c r="O3" s="380"/>
      <c r="P3" s="380"/>
      <c r="Q3" s="380"/>
      <c r="R3" s="380"/>
      <c r="S3" s="380"/>
      <c r="T3" s="381"/>
      <c r="U3" s="345" t="s">
        <v>120</v>
      </c>
      <c r="V3" s="346"/>
    </row>
    <row r="4" spans="1:22" s="270" customFormat="1" ht="12.75" customHeight="1">
      <c r="A4" s="271"/>
      <c r="B4" s="383"/>
      <c r="C4" s="374"/>
      <c r="D4" s="339" t="s">
        <v>230</v>
      </c>
      <c r="E4" s="340"/>
      <c r="F4" s="355" t="s">
        <v>240</v>
      </c>
      <c r="G4" s="363" t="s">
        <v>241</v>
      </c>
      <c r="H4" s="363"/>
      <c r="I4" s="387"/>
      <c r="J4" s="341"/>
      <c r="K4" s="342"/>
      <c r="L4" s="343" t="s">
        <v>132</v>
      </c>
      <c r="M4" s="354"/>
      <c r="N4" s="354"/>
      <c r="O4" s="354"/>
      <c r="P4" s="344"/>
      <c r="Q4" s="376" t="s">
        <v>52</v>
      </c>
      <c r="R4" s="377"/>
      <c r="S4" s="377"/>
      <c r="T4" s="378"/>
      <c r="U4" s="341"/>
      <c r="V4" s="347"/>
    </row>
    <row r="5" spans="1:22" s="270" customFormat="1" ht="12.75" customHeight="1">
      <c r="A5" s="271"/>
      <c r="B5" s="383"/>
      <c r="C5" s="374"/>
      <c r="D5" s="341"/>
      <c r="E5" s="342"/>
      <c r="F5" s="374"/>
      <c r="G5" s="388"/>
      <c r="H5" s="388"/>
      <c r="I5" s="389"/>
      <c r="J5" s="341"/>
      <c r="K5" s="342"/>
      <c r="L5" s="339" t="s">
        <v>131</v>
      </c>
      <c r="M5" s="340"/>
      <c r="N5" s="355" t="s">
        <v>242</v>
      </c>
      <c r="O5" s="339" t="s">
        <v>135</v>
      </c>
      <c r="P5" s="340"/>
      <c r="Q5" s="341" t="s">
        <v>133</v>
      </c>
      <c r="R5" s="342"/>
      <c r="S5" s="341" t="s">
        <v>134</v>
      </c>
      <c r="T5" s="342"/>
      <c r="U5" s="341"/>
      <c r="V5" s="347"/>
    </row>
    <row r="6" spans="1:22" s="270" customFormat="1" ht="23.25" customHeight="1">
      <c r="A6" s="272" t="s">
        <v>192</v>
      </c>
      <c r="B6" s="384"/>
      <c r="C6" s="375"/>
      <c r="D6" s="343"/>
      <c r="E6" s="344"/>
      <c r="F6" s="375"/>
      <c r="G6" s="370" t="s">
        <v>18</v>
      </c>
      <c r="H6" s="371"/>
      <c r="I6" s="251" t="s">
        <v>0</v>
      </c>
      <c r="J6" s="343"/>
      <c r="K6" s="344"/>
      <c r="L6" s="343"/>
      <c r="M6" s="344"/>
      <c r="N6" s="356"/>
      <c r="O6" s="343"/>
      <c r="P6" s="344"/>
      <c r="Q6" s="343"/>
      <c r="R6" s="344"/>
      <c r="S6" s="343"/>
      <c r="T6" s="344"/>
      <c r="U6" s="343"/>
      <c r="V6" s="372"/>
    </row>
    <row r="7" spans="1:22">
      <c r="A7" s="259"/>
      <c r="B7" s="137" t="s">
        <v>19</v>
      </c>
      <c r="C7" s="260">
        <v>1829700</v>
      </c>
      <c r="D7" s="237">
        <v>6000</v>
      </c>
      <c r="E7" s="232"/>
      <c r="F7" s="127">
        <v>13.116725190943994</v>
      </c>
      <c r="G7" s="233">
        <v>2542</v>
      </c>
      <c r="H7" s="232"/>
      <c r="I7" s="127">
        <v>42.366666666666667</v>
      </c>
      <c r="J7" s="252">
        <v>22</v>
      </c>
      <c r="K7" s="118"/>
      <c r="L7" s="237">
        <v>3356</v>
      </c>
      <c r="M7" s="257"/>
      <c r="N7" s="127">
        <v>7.3366216234680079</v>
      </c>
      <c r="O7" s="252">
        <v>31</v>
      </c>
      <c r="P7" s="252"/>
      <c r="Q7" s="233">
        <v>1025</v>
      </c>
      <c r="R7" s="233"/>
      <c r="S7" s="246">
        <v>403</v>
      </c>
      <c r="T7" s="253"/>
      <c r="U7" s="257">
        <v>2526</v>
      </c>
      <c r="V7" s="261"/>
    </row>
    <row r="8" spans="1:22">
      <c r="A8" s="259"/>
      <c r="B8" s="138"/>
      <c r="C8" s="262"/>
      <c r="D8" s="226"/>
      <c r="E8" s="105"/>
      <c r="F8" s="127"/>
      <c r="G8" s="234"/>
      <c r="H8" s="105"/>
      <c r="I8" s="127"/>
      <c r="J8" s="234"/>
      <c r="K8" s="105"/>
      <c r="L8" s="226"/>
      <c r="M8" s="234"/>
      <c r="N8" s="127"/>
      <c r="O8" s="234"/>
      <c r="P8" s="234"/>
      <c r="Q8" s="234"/>
      <c r="R8" s="234"/>
      <c r="S8" s="243"/>
      <c r="T8" s="254"/>
      <c r="U8" s="243"/>
      <c r="V8" s="261"/>
    </row>
    <row r="9" spans="1:22">
      <c r="A9" s="259" t="s">
        <v>193</v>
      </c>
      <c r="B9" s="138" t="s">
        <v>194</v>
      </c>
      <c r="C9" s="23">
        <v>139500</v>
      </c>
      <c r="D9" s="203">
        <v>428</v>
      </c>
      <c r="E9" s="11"/>
      <c r="F9" s="128">
        <v>12.269235179451897</v>
      </c>
      <c r="G9" s="234">
        <v>171</v>
      </c>
      <c r="H9" s="105"/>
      <c r="I9" s="128">
        <v>39.953271028037385</v>
      </c>
      <c r="J9" s="234">
        <v>2</v>
      </c>
      <c r="K9" s="105"/>
      <c r="L9" s="226">
        <v>273</v>
      </c>
      <c r="M9" s="234"/>
      <c r="N9" s="128">
        <v>7.82593739250086</v>
      </c>
      <c r="O9" s="210">
        <v>2</v>
      </c>
      <c r="P9" s="210"/>
      <c r="Q9" s="210">
        <v>88</v>
      </c>
      <c r="R9" s="210"/>
      <c r="S9" s="234">
        <v>34</v>
      </c>
      <c r="T9" s="255"/>
      <c r="U9" s="234">
        <v>119</v>
      </c>
      <c r="V9" s="261"/>
    </row>
    <row r="10" spans="1:22">
      <c r="A10" s="259" t="s">
        <v>195</v>
      </c>
      <c r="B10" s="138" t="s">
        <v>196</v>
      </c>
      <c r="C10" s="23">
        <v>203800</v>
      </c>
      <c r="D10" s="203">
        <v>750</v>
      </c>
      <c r="E10" s="11"/>
      <c r="F10" s="128">
        <v>14.723420545061028</v>
      </c>
      <c r="G10" s="244">
        <v>268</v>
      </c>
      <c r="H10" s="124"/>
      <c r="I10" s="128">
        <v>35.733333333333334</v>
      </c>
      <c r="J10" s="234">
        <v>1</v>
      </c>
      <c r="K10" s="105"/>
      <c r="L10" s="226">
        <v>325</v>
      </c>
      <c r="M10" s="234"/>
      <c r="N10" s="128">
        <v>6.3801489028597791</v>
      </c>
      <c r="O10" s="234">
        <v>6</v>
      </c>
      <c r="P10" s="234"/>
      <c r="Q10" s="210">
        <v>107</v>
      </c>
      <c r="R10" s="210"/>
      <c r="S10" s="244">
        <v>48</v>
      </c>
      <c r="T10" s="256"/>
      <c r="U10" s="244">
        <v>268</v>
      </c>
      <c r="V10" s="261"/>
    </row>
    <row r="11" spans="1:22">
      <c r="A11" s="259" t="s">
        <v>197</v>
      </c>
      <c r="B11" s="138" t="s">
        <v>21</v>
      </c>
      <c r="C11" s="23">
        <v>335100</v>
      </c>
      <c r="D11" s="226">
        <v>1160</v>
      </c>
      <c r="E11" s="105"/>
      <c r="F11" s="128">
        <v>13.845249497960511</v>
      </c>
      <c r="G11" s="244">
        <v>679</v>
      </c>
      <c r="H11" s="124"/>
      <c r="I11" s="128">
        <v>58.53448275862069</v>
      </c>
      <c r="J11" s="210">
        <v>8</v>
      </c>
      <c r="K11" s="139"/>
      <c r="L11" s="226">
        <v>680</v>
      </c>
      <c r="M11" s="234"/>
      <c r="N11" s="128">
        <v>8.1161807401837489</v>
      </c>
      <c r="O11" s="210">
        <v>5</v>
      </c>
      <c r="P11" s="210"/>
      <c r="Q11" s="210">
        <v>198</v>
      </c>
      <c r="R11" s="210"/>
      <c r="S11" s="244">
        <v>81</v>
      </c>
      <c r="T11" s="256"/>
      <c r="U11" s="244">
        <v>401</v>
      </c>
      <c r="V11" s="261"/>
    </row>
    <row r="12" spans="1:22">
      <c r="A12" s="259" t="s">
        <v>198</v>
      </c>
      <c r="B12" s="138" t="s">
        <v>199</v>
      </c>
      <c r="C12" s="23">
        <v>141700</v>
      </c>
      <c r="D12" s="226">
        <v>405</v>
      </c>
      <c r="E12" s="105"/>
      <c r="F12" s="128">
        <v>11.432684775474772</v>
      </c>
      <c r="G12" s="234">
        <v>189</v>
      </c>
      <c r="H12" s="105"/>
      <c r="I12" s="128">
        <v>46.666666666666664</v>
      </c>
      <c r="J12" s="234">
        <v>2</v>
      </c>
      <c r="K12" s="105"/>
      <c r="L12" s="226">
        <v>260</v>
      </c>
      <c r="M12" s="234"/>
      <c r="N12" s="128">
        <v>7.3395013373418294</v>
      </c>
      <c r="O12" s="234">
        <v>3</v>
      </c>
      <c r="P12" s="234"/>
      <c r="Q12" s="210">
        <v>75</v>
      </c>
      <c r="R12" s="210"/>
      <c r="S12" s="234">
        <v>37</v>
      </c>
      <c r="T12" s="255"/>
      <c r="U12" s="234">
        <v>205</v>
      </c>
      <c r="V12" s="261"/>
    </row>
    <row r="13" spans="1:22">
      <c r="A13" s="259" t="s">
        <v>200</v>
      </c>
      <c r="B13" s="138" t="s">
        <v>201</v>
      </c>
      <c r="C13" s="23">
        <v>148600</v>
      </c>
      <c r="D13" s="203">
        <v>498</v>
      </c>
      <c r="E13" s="11"/>
      <c r="F13" s="128">
        <v>13.40222832229937</v>
      </c>
      <c r="G13" s="234">
        <v>276</v>
      </c>
      <c r="H13" s="105"/>
      <c r="I13" s="128">
        <v>55.421686746987952</v>
      </c>
      <c r="J13" s="234">
        <v>2</v>
      </c>
      <c r="K13" s="105"/>
      <c r="L13" s="203">
        <v>224</v>
      </c>
      <c r="M13" s="258"/>
      <c r="N13" s="128">
        <v>6.0283115345282301</v>
      </c>
      <c r="O13" s="234">
        <v>2</v>
      </c>
      <c r="P13" s="234"/>
      <c r="Q13" s="210">
        <v>77</v>
      </c>
      <c r="R13" s="210"/>
      <c r="S13" s="234">
        <v>25</v>
      </c>
      <c r="T13" s="255"/>
      <c r="U13" s="234">
        <v>216</v>
      </c>
      <c r="V13" s="261"/>
    </row>
    <row r="14" spans="1:22">
      <c r="A14" s="259" t="s">
        <v>202</v>
      </c>
      <c r="B14" s="138" t="s">
        <v>203</v>
      </c>
      <c r="C14" s="23">
        <v>114400</v>
      </c>
      <c r="D14" s="226">
        <v>360</v>
      </c>
      <c r="E14" s="105"/>
      <c r="F14" s="128">
        <v>12.591264810038036</v>
      </c>
      <c r="G14" s="244">
        <v>110</v>
      </c>
      <c r="H14" s="124"/>
      <c r="I14" s="128">
        <v>30.555555555555557</v>
      </c>
      <c r="J14" s="210">
        <v>1</v>
      </c>
      <c r="K14" s="139"/>
      <c r="L14" s="226">
        <v>230</v>
      </c>
      <c r="M14" s="234"/>
      <c r="N14" s="128">
        <v>8.044419184190966</v>
      </c>
      <c r="O14" s="234">
        <v>3</v>
      </c>
      <c r="P14" s="234"/>
      <c r="Q14" s="210">
        <v>54</v>
      </c>
      <c r="R14" s="210"/>
      <c r="S14" s="244">
        <v>29</v>
      </c>
      <c r="T14" s="256"/>
      <c r="U14" s="244">
        <v>206</v>
      </c>
      <c r="V14" s="261"/>
    </row>
    <row r="15" spans="1:22">
      <c r="A15" s="259" t="s">
        <v>204</v>
      </c>
      <c r="B15" s="138" t="s">
        <v>205</v>
      </c>
      <c r="C15" s="23">
        <v>136800</v>
      </c>
      <c r="D15" s="226">
        <v>412</v>
      </c>
      <c r="E15" s="105"/>
      <c r="F15" s="128">
        <v>12.046079176656336</v>
      </c>
      <c r="G15" s="244">
        <v>130</v>
      </c>
      <c r="H15" s="124"/>
      <c r="I15" s="128">
        <v>31.55339805825243</v>
      </c>
      <c r="J15" s="234">
        <v>0</v>
      </c>
      <c r="K15" s="105"/>
      <c r="L15" s="226">
        <v>239</v>
      </c>
      <c r="M15" s="234"/>
      <c r="N15" s="128">
        <v>6.9878954447108361</v>
      </c>
      <c r="O15" s="234">
        <v>0</v>
      </c>
      <c r="P15" s="234"/>
      <c r="Q15" s="210">
        <v>76</v>
      </c>
      <c r="R15" s="210"/>
      <c r="S15" s="244">
        <v>29</v>
      </c>
      <c r="T15" s="256"/>
      <c r="U15" s="244">
        <v>160</v>
      </c>
      <c r="V15" s="261"/>
    </row>
    <row r="16" spans="1:22">
      <c r="A16" s="259" t="s">
        <v>206</v>
      </c>
      <c r="B16" s="138" t="s">
        <v>207</v>
      </c>
      <c r="C16" s="23">
        <v>136000</v>
      </c>
      <c r="D16" s="226">
        <v>384</v>
      </c>
      <c r="E16" s="105"/>
      <c r="F16" s="128">
        <v>11.294366787502666</v>
      </c>
      <c r="G16" s="244">
        <v>157</v>
      </c>
      <c r="H16" s="124"/>
      <c r="I16" s="128">
        <v>40.885416666666671</v>
      </c>
      <c r="J16" s="234">
        <v>2</v>
      </c>
      <c r="K16" s="105"/>
      <c r="L16" s="226">
        <v>303</v>
      </c>
      <c r="M16" s="234"/>
      <c r="N16" s="128">
        <v>8.9119612932638219</v>
      </c>
      <c r="O16" s="234">
        <v>2</v>
      </c>
      <c r="P16" s="234"/>
      <c r="Q16" s="210">
        <v>90</v>
      </c>
      <c r="R16" s="210"/>
      <c r="S16" s="244">
        <v>30</v>
      </c>
      <c r="T16" s="256"/>
      <c r="U16" s="244">
        <v>228</v>
      </c>
      <c r="V16" s="261"/>
    </row>
    <row r="17" spans="1:22">
      <c r="A17" s="259" t="s">
        <v>208</v>
      </c>
      <c r="B17" s="138" t="s">
        <v>209</v>
      </c>
      <c r="C17" s="23">
        <v>141300</v>
      </c>
      <c r="D17" s="226">
        <v>552</v>
      </c>
      <c r="E17" s="105"/>
      <c r="F17" s="128">
        <v>15.623120520204628</v>
      </c>
      <c r="G17" s="244">
        <v>178</v>
      </c>
      <c r="H17" s="124"/>
      <c r="I17" s="128">
        <v>32.246376811594203</v>
      </c>
      <c r="J17" s="210">
        <v>2</v>
      </c>
      <c r="K17" s="139"/>
      <c r="L17" s="226">
        <v>223</v>
      </c>
      <c r="M17" s="234"/>
      <c r="N17" s="128">
        <v>6.3115142681261451</v>
      </c>
      <c r="O17" s="234">
        <v>3</v>
      </c>
      <c r="P17" s="234"/>
      <c r="Q17" s="210">
        <v>67</v>
      </c>
      <c r="R17" s="210"/>
      <c r="S17" s="244">
        <v>29</v>
      </c>
      <c r="T17" s="256"/>
      <c r="U17" s="244">
        <v>208</v>
      </c>
      <c r="V17" s="261"/>
    </row>
    <row r="18" spans="1:22">
      <c r="A18" s="259" t="s">
        <v>210</v>
      </c>
      <c r="B18" s="138" t="s">
        <v>211</v>
      </c>
      <c r="C18" s="23">
        <v>174800</v>
      </c>
      <c r="D18" s="226">
        <v>620</v>
      </c>
      <c r="E18" s="105"/>
      <c r="F18" s="128">
        <v>14.185289625862987</v>
      </c>
      <c r="G18" s="244">
        <v>195</v>
      </c>
      <c r="H18" s="124"/>
      <c r="I18" s="128">
        <v>31.451612903225808</v>
      </c>
      <c r="J18" s="234">
        <v>1</v>
      </c>
      <c r="K18" s="105"/>
      <c r="L18" s="226">
        <v>293</v>
      </c>
      <c r="M18" s="234"/>
      <c r="N18" s="128">
        <v>6.7036933231900884</v>
      </c>
      <c r="O18" s="210">
        <v>4</v>
      </c>
      <c r="P18" s="210"/>
      <c r="Q18" s="210">
        <v>99</v>
      </c>
      <c r="R18" s="210"/>
      <c r="S18" s="244">
        <v>24</v>
      </c>
      <c r="T18" s="256"/>
      <c r="U18" s="244">
        <v>293</v>
      </c>
      <c r="V18" s="261"/>
    </row>
    <row r="19" spans="1:22">
      <c r="A19" s="259" t="s">
        <v>212</v>
      </c>
      <c r="B19" s="138" t="s">
        <v>213</v>
      </c>
      <c r="C19" s="23">
        <v>157600</v>
      </c>
      <c r="D19" s="226">
        <v>431</v>
      </c>
      <c r="E19" s="105"/>
      <c r="F19" s="128">
        <v>10.936310581070796</v>
      </c>
      <c r="G19" s="244">
        <v>189</v>
      </c>
      <c r="H19" s="124"/>
      <c r="I19" s="128">
        <v>43.851508120649655</v>
      </c>
      <c r="J19" s="234">
        <v>1</v>
      </c>
      <c r="K19" s="105"/>
      <c r="L19" s="226">
        <v>306</v>
      </c>
      <c r="M19" s="234"/>
      <c r="N19" s="128">
        <v>7.764526769855367</v>
      </c>
      <c r="O19" s="234">
        <v>1</v>
      </c>
      <c r="P19" s="234"/>
      <c r="Q19" s="210">
        <v>94</v>
      </c>
      <c r="R19" s="210"/>
      <c r="S19" s="244">
        <v>37</v>
      </c>
      <c r="T19" s="256"/>
      <c r="U19" s="244">
        <v>222</v>
      </c>
      <c r="V19" s="261"/>
    </row>
    <row r="20" spans="1:22" ht="13.5" thickBot="1">
      <c r="A20" s="263"/>
      <c r="B20" s="264"/>
      <c r="C20" s="112"/>
      <c r="D20" s="114"/>
      <c r="E20" s="113"/>
      <c r="F20" s="265"/>
      <c r="G20" s="125"/>
      <c r="H20" s="125"/>
      <c r="I20" s="265"/>
      <c r="J20" s="113"/>
      <c r="K20" s="113"/>
      <c r="L20" s="114"/>
      <c r="M20" s="113"/>
      <c r="N20" s="265"/>
      <c r="O20" s="113"/>
      <c r="P20" s="113"/>
      <c r="Q20" s="125"/>
      <c r="R20" s="125"/>
      <c r="S20" s="125"/>
      <c r="T20" s="126"/>
      <c r="U20" s="245"/>
      <c r="V20" s="266"/>
    </row>
    <row r="21" spans="1:22" ht="15">
      <c r="A21" s="1"/>
      <c r="B21" s="38"/>
      <c r="C21" s="11"/>
      <c r="D21" s="105"/>
      <c r="E21" s="105"/>
      <c r="F21" s="128"/>
      <c r="G21" s="124"/>
      <c r="H21" s="124"/>
      <c r="I21" s="128"/>
      <c r="J21" s="140"/>
      <c r="K21" s="140"/>
      <c r="L21" s="105"/>
      <c r="M21" s="105"/>
      <c r="N21" s="128"/>
      <c r="O21" s="140"/>
      <c r="P21" s="140"/>
      <c r="Q21" s="124"/>
      <c r="R21" s="124"/>
      <c r="S21" s="124"/>
      <c r="T21" s="124"/>
      <c r="U21" s="244"/>
    </row>
    <row r="22" spans="1:22" ht="13.5">
      <c r="A22" s="141" t="s">
        <v>245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75"/>
      <c r="P22" s="75"/>
      <c r="S22" s="103"/>
      <c r="T22" s="103"/>
      <c r="U22" s="267"/>
    </row>
    <row r="23" spans="1:22" ht="13.5">
      <c r="A23" s="141" t="s">
        <v>214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S23" s="103"/>
      <c r="T23" s="103"/>
      <c r="U23" s="267"/>
    </row>
  </sheetData>
  <mergeCells count="17">
    <mergeCell ref="B3:B6"/>
    <mergeCell ref="C3:C6"/>
    <mergeCell ref="D3:I3"/>
    <mergeCell ref="G4:I5"/>
    <mergeCell ref="N5:N6"/>
    <mergeCell ref="G6:H6"/>
    <mergeCell ref="D4:E6"/>
    <mergeCell ref="L5:M6"/>
    <mergeCell ref="U3:V6"/>
    <mergeCell ref="O5:P6"/>
    <mergeCell ref="Q5:R6"/>
    <mergeCell ref="J3:K6"/>
    <mergeCell ref="F4:F6"/>
    <mergeCell ref="S5:T6"/>
    <mergeCell ref="L4:P4"/>
    <mergeCell ref="Q4:T4"/>
    <mergeCell ref="L3:T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1"/>
  <sheetViews>
    <sheetView showGridLines="0" zoomScaleNormal="100" workbookViewId="0">
      <selection activeCell="L77" sqref="L77"/>
    </sheetView>
  </sheetViews>
  <sheetFormatPr defaultColWidth="9.140625" defaultRowHeight="12"/>
  <cols>
    <col min="1" max="1" width="15.7109375" style="5" customWidth="1"/>
    <col min="2" max="2" width="32.28515625" style="5" customWidth="1"/>
    <col min="3" max="3" width="7.28515625" style="206" customWidth="1"/>
    <col min="4" max="4" width="2" style="103" customWidth="1"/>
    <col min="5" max="5" width="7.42578125" style="206" customWidth="1"/>
    <col min="6" max="6" width="2.140625" style="103" customWidth="1"/>
    <col min="7" max="7" width="5.140625" style="75" customWidth="1"/>
    <col min="8" max="8" width="2.5703125" style="75" customWidth="1"/>
    <col min="9" max="9" width="5.140625" style="75" customWidth="1"/>
    <col min="10" max="10" width="2.5703125" style="75" customWidth="1"/>
    <col min="11" max="11" width="5.140625" style="75" customWidth="1"/>
    <col min="12" max="12" width="2.5703125" style="75" customWidth="1"/>
    <col min="13" max="13" width="5.140625" style="75" customWidth="1"/>
    <col min="14" max="14" width="2.5703125" style="75" customWidth="1"/>
    <col min="15" max="15" width="5.5703125" style="75" customWidth="1"/>
    <col min="16" max="16" width="2.28515625" style="75" customWidth="1"/>
    <col min="17" max="17" width="5.85546875" style="75" customWidth="1"/>
    <col min="18" max="18" width="2" style="75" customWidth="1"/>
    <col min="19" max="19" width="5.85546875" style="75" customWidth="1"/>
    <col min="20" max="20" width="1.5703125" style="75" customWidth="1"/>
    <col min="21" max="21" width="6.140625" style="75" customWidth="1"/>
    <col min="22" max="22" width="2" style="75" customWidth="1"/>
    <col min="23" max="23" width="5.85546875" style="75" customWidth="1"/>
    <col min="24" max="24" width="2.5703125" style="75" customWidth="1"/>
    <col min="25" max="25" width="5.140625" style="75" customWidth="1"/>
    <col min="26" max="26" width="1.7109375" style="75" customWidth="1"/>
    <col min="27" max="27" width="5.85546875" style="75" customWidth="1"/>
    <col min="28" max="28" width="2.140625" style="5" customWidth="1"/>
    <col min="29" max="16384" width="9.140625" style="5"/>
  </cols>
  <sheetData>
    <row r="1" spans="1:32">
      <c r="A1" s="107" t="s">
        <v>142</v>
      </c>
      <c r="B1" s="107" t="s">
        <v>246</v>
      </c>
    </row>
    <row r="2" spans="1:32" ht="12.75" thickBot="1"/>
    <row r="3" spans="1:32" s="15" customFormat="1" ht="12" customHeight="1">
      <c r="A3" s="392" t="s">
        <v>51</v>
      </c>
      <c r="B3" s="394" t="s">
        <v>52</v>
      </c>
      <c r="C3" s="313" t="s">
        <v>53</v>
      </c>
      <c r="D3" s="314"/>
      <c r="E3" s="314"/>
      <c r="F3" s="315"/>
      <c r="G3" s="313" t="s">
        <v>220</v>
      </c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98"/>
    </row>
    <row r="4" spans="1:32" s="15" customFormat="1">
      <c r="A4" s="393"/>
      <c r="B4" s="395"/>
      <c r="C4" s="390" t="s">
        <v>54</v>
      </c>
      <c r="D4" s="391"/>
      <c r="E4" s="390" t="s">
        <v>55</v>
      </c>
      <c r="F4" s="391"/>
      <c r="G4" s="396">
        <v>0</v>
      </c>
      <c r="H4" s="397"/>
      <c r="I4" s="399" t="s">
        <v>136</v>
      </c>
      <c r="J4" s="400"/>
      <c r="K4" s="396" t="s">
        <v>56</v>
      </c>
      <c r="L4" s="397"/>
      <c r="M4" s="396" t="s">
        <v>57</v>
      </c>
      <c r="N4" s="397"/>
      <c r="O4" s="396" t="s">
        <v>58</v>
      </c>
      <c r="P4" s="397"/>
      <c r="Q4" s="396" t="s">
        <v>59</v>
      </c>
      <c r="R4" s="397"/>
      <c r="S4" s="396" t="s">
        <v>60</v>
      </c>
      <c r="T4" s="397"/>
      <c r="U4" s="396" t="s">
        <v>61</v>
      </c>
      <c r="V4" s="397"/>
      <c r="W4" s="396" t="s">
        <v>62</v>
      </c>
      <c r="X4" s="397"/>
      <c r="Y4" s="396" t="s">
        <v>63</v>
      </c>
      <c r="Z4" s="402"/>
      <c r="AA4" s="390" t="s">
        <v>64</v>
      </c>
      <c r="AB4" s="401"/>
    </row>
    <row r="5" spans="1:32" s="15" customFormat="1">
      <c r="A5" s="165" t="s">
        <v>65</v>
      </c>
      <c r="B5" s="166" t="s">
        <v>66</v>
      </c>
      <c r="C5" s="285">
        <v>1608</v>
      </c>
      <c r="D5" s="280"/>
      <c r="E5" s="286">
        <v>1748</v>
      </c>
      <c r="F5" s="280"/>
      <c r="G5" s="281">
        <v>31</v>
      </c>
      <c r="H5" s="273"/>
      <c r="I5" s="273">
        <v>12</v>
      </c>
      <c r="J5" s="273"/>
      <c r="K5" s="273">
        <v>60</v>
      </c>
      <c r="L5" s="273"/>
      <c r="M5" s="274">
        <v>60</v>
      </c>
      <c r="N5" s="274"/>
      <c r="O5" s="274">
        <v>162</v>
      </c>
      <c r="P5" s="274"/>
      <c r="Q5" s="273">
        <v>295</v>
      </c>
      <c r="R5" s="273"/>
      <c r="S5" s="273">
        <v>619</v>
      </c>
      <c r="T5" s="273"/>
      <c r="U5" s="273">
        <v>445</v>
      </c>
      <c r="V5" s="273"/>
      <c r="W5" s="273">
        <v>519</v>
      </c>
      <c r="X5" s="273"/>
      <c r="Y5" s="273">
        <v>592</v>
      </c>
      <c r="Z5" s="273"/>
      <c r="AA5" s="235">
        <v>561</v>
      </c>
      <c r="AB5" s="275"/>
      <c r="AC5" s="82"/>
    </row>
    <row r="6" spans="1:32" s="15" customFormat="1" ht="24">
      <c r="A6" s="167" t="s">
        <v>67</v>
      </c>
      <c r="B6" s="168" t="s">
        <v>68</v>
      </c>
      <c r="C6" s="282">
        <v>12</v>
      </c>
      <c r="D6" s="150"/>
      <c r="E6" s="236">
        <v>17</v>
      </c>
      <c r="F6" s="150"/>
      <c r="G6" s="282" t="s">
        <v>17</v>
      </c>
      <c r="H6" s="236"/>
      <c r="I6" s="236" t="s">
        <v>17</v>
      </c>
      <c r="J6" s="236"/>
      <c r="K6" s="236" t="s">
        <v>17</v>
      </c>
      <c r="L6" s="236"/>
      <c r="M6" s="236" t="s">
        <v>17</v>
      </c>
      <c r="N6" s="236"/>
      <c r="O6" s="236">
        <v>1</v>
      </c>
      <c r="P6" s="236"/>
      <c r="Q6" s="236">
        <v>4</v>
      </c>
      <c r="R6" s="236"/>
      <c r="S6" s="236">
        <v>3</v>
      </c>
      <c r="T6" s="236"/>
      <c r="U6" s="236">
        <v>4</v>
      </c>
      <c r="V6" s="236"/>
      <c r="W6" s="236">
        <v>7</v>
      </c>
      <c r="X6" s="236"/>
      <c r="Y6" s="236">
        <v>6</v>
      </c>
      <c r="Z6" s="236"/>
      <c r="AA6" s="236">
        <v>4</v>
      </c>
      <c r="AB6" s="275"/>
      <c r="AC6" s="82"/>
      <c r="AF6" s="81"/>
    </row>
    <row r="7" spans="1:32" s="15" customFormat="1">
      <c r="A7" s="167" t="s">
        <v>69</v>
      </c>
      <c r="B7" s="168" t="s">
        <v>70</v>
      </c>
      <c r="C7" s="282">
        <v>549</v>
      </c>
      <c r="D7" s="150"/>
      <c r="E7" s="236">
        <v>504</v>
      </c>
      <c r="F7" s="150"/>
      <c r="G7" s="282" t="s">
        <v>17</v>
      </c>
      <c r="H7" s="236"/>
      <c r="I7" s="236">
        <v>4</v>
      </c>
      <c r="J7" s="236"/>
      <c r="K7" s="236">
        <v>3</v>
      </c>
      <c r="L7" s="236"/>
      <c r="M7" s="236">
        <v>21</v>
      </c>
      <c r="N7" s="236"/>
      <c r="O7" s="236">
        <v>77</v>
      </c>
      <c r="P7" s="236"/>
      <c r="Q7" s="236">
        <v>142</v>
      </c>
      <c r="R7" s="236"/>
      <c r="S7" s="236">
        <v>299</v>
      </c>
      <c r="T7" s="236"/>
      <c r="U7" s="236">
        <v>161</v>
      </c>
      <c r="V7" s="236"/>
      <c r="W7" s="236">
        <v>163</v>
      </c>
      <c r="X7" s="236"/>
      <c r="Y7" s="236">
        <v>126</v>
      </c>
      <c r="Z7" s="236"/>
      <c r="AA7" s="236">
        <v>57</v>
      </c>
      <c r="AB7" s="275"/>
      <c r="AC7" s="82"/>
      <c r="AF7" s="81"/>
    </row>
    <row r="8" spans="1:32" s="163" customFormat="1">
      <c r="A8" s="169" t="s">
        <v>147</v>
      </c>
      <c r="B8" s="170" t="s">
        <v>137</v>
      </c>
      <c r="C8" s="283">
        <v>536</v>
      </c>
      <c r="D8" s="171"/>
      <c r="E8" s="276">
        <v>489</v>
      </c>
      <c r="F8" s="171"/>
      <c r="G8" s="283" t="s">
        <v>17</v>
      </c>
      <c r="H8" s="276"/>
      <c r="I8" s="276">
        <v>4</v>
      </c>
      <c r="J8" s="276"/>
      <c r="K8" s="276">
        <v>2</v>
      </c>
      <c r="L8" s="276"/>
      <c r="M8" s="276">
        <v>21</v>
      </c>
      <c r="N8" s="276"/>
      <c r="O8" s="276">
        <v>75</v>
      </c>
      <c r="P8" s="276"/>
      <c r="Q8" s="276">
        <v>141</v>
      </c>
      <c r="R8" s="276"/>
      <c r="S8" s="276">
        <v>293</v>
      </c>
      <c r="T8" s="276"/>
      <c r="U8" s="276">
        <v>159</v>
      </c>
      <c r="V8" s="276"/>
      <c r="W8" s="276">
        <v>159</v>
      </c>
      <c r="X8" s="276"/>
      <c r="Y8" s="276">
        <v>118</v>
      </c>
      <c r="Z8" s="276"/>
      <c r="AA8" s="276">
        <v>53</v>
      </c>
      <c r="AB8" s="277"/>
      <c r="AC8" s="164"/>
    </row>
    <row r="9" spans="1:32" s="15" customFormat="1" ht="48">
      <c r="A9" s="167" t="s">
        <v>71</v>
      </c>
      <c r="B9" s="168" t="s">
        <v>72</v>
      </c>
      <c r="C9" s="282">
        <v>5</v>
      </c>
      <c r="D9" s="150"/>
      <c r="E9" s="236">
        <v>4</v>
      </c>
      <c r="F9" s="150"/>
      <c r="G9" s="282" t="s">
        <v>17</v>
      </c>
      <c r="H9" s="236"/>
      <c r="I9" s="236" t="s">
        <v>17</v>
      </c>
      <c r="J9" s="236"/>
      <c r="K9" s="236" t="s">
        <v>17</v>
      </c>
      <c r="L9" s="236"/>
      <c r="M9" s="236" t="s">
        <v>17</v>
      </c>
      <c r="N9" s="236"/>
      <c r="O9" s="236" t="s">
        <v>17</v>
      </c>
      <c r="P9" s="236"/>
      <c r="Q9" s="236">
        <v>2</v>
      </c>
      <c r="R9" s="236"/>
      <c r="S9" s="236">
        <v>1</v>
      </c>
      <c r="T9" s="236"/>
      <c r="U9" s="236">
        <v>2</v>
      </c>
      <c r="V9" s="236"/>
      <c r="W9" s="236">
        <v>1</v>
      </c>
      <c r="X9" s="236"/>
      <c r="Y9" s="236" t="s">
        <v>17</v>
      </c>
      <c r="Z9" s="236"/>
      <c r="AA9" s="236">
        <v>3</v>
      </c>
      <c r="AB9" s="275"/>
      <c r="AC9" s="82"/>
    </row>
    <row r="10" spans="1:32" s="15" customFormat="1" ht="24">
      <c r="A10" s="167" t="s">
        <v>73</v>
      </c>
      <c r="B10" s="168" t="s">
        <v>74</v>
      </c>
      <c r="C10" s="282">
        <v>28</v>
      </c>
      <c r="D10" s="150"/>
      <c r="E10" s="236">
        <v>41</v>
      </c>
      <c r="F10" s="150"/>
      <c r="G10" s="282" t="s">
        <v>17</v>
      </c>
      <c r="H10" s="236"/>
      <c r="I10" s="236">
        <v>2</v>
      </c>
      <c r="J10" s="236"/>
      <c r="K10" s="236">
        <v>3</v>
      </c>
      <c r="L10" s="236"/>
      <c r="M10" s="236" t="s">
        <v>17</v>
      </c>
      <c r="N10" s="236"/>
      <c r="O10" s="236">
        <v>1</v>
      </c>
      <c r="P10" s="236"/>
      <c r="Q10" s="236">
        <v>4</v>
      </c>
      <c r="R10" s="236"/>
      <c r="S10" s="236">
        <v>14</v>
      </c>
      <c r="T10" s="236"/>
      <c r="U10" s="236">
        <v>8</v>
      </c>
      <c r="V10" s="236"/>
      <c r="W10" s="236">
        <v>10</v>
      </c>
      <c r="X10" s="236"/>
      <c r="Y10" s="236">
        <v>15</v>
      </c>
      <c r="Z10" s="236"/>
      <c r="AA10" s="236">
        <v>12</v>
      </c>
      <c r="AB10" s="275"/>
      <c r="AC10" s="82"/>
    </row>
    <row r="11" spans="1:32" s="15" customFormat="1">
      <c r="A11" s="167" t="s">
        <v>75</v>
      </c>
      <c r="B11" s="168" t="s">
        <v>76</v>
      </c>
      <c r="C11" s="282">
        <v>83</v>
      </c>
      <c r="D11" s="150"/>
      <c r="E11" s="236">
        <v>175</v>
      </c>
      <c r="F11" s="150"/>
      <c r="G11" s="282" t="s">
        <v>17</v>
      </c>
      <c r="H11" s="236"/>
      <c r="I11" s="236" t="s">
        <v>17</v>
      </c>
      <c r="J11" s="236"/>
      <c r="K11" s="236">
        <v>3</v>
      </c>
      <c r="L11" s="236"/>
      <c r="M11" s="236">
        <v>1</v>
      </c>
      <c r="N11" s="236"/>
      <c r="O11" s="236">
        <v>2</v>
      </c>
      <c r="P11" s="236"/>
      <c r="Q11" s="236">
        <v>4</v>
      </c>
      <c r="R11" s="236"/>
      <c r="S11" s="236">
        <v>15</v>
      </c>
      <c r="T11" s="236"/>
      <c r="U11" s="236">
        <v>23</v>
      </c>
      <c r="V11" s="236"/>
      <c r="W11" s="236">
        <v>35</v>
      </c>
      <c r="X11" s="236"/>
      <c r="Y11" s="236">
        <v>80</v>
      </c>
      <c r="Z11" s="236"/>
      <c r="AA11" s="236">
        <v>95</v>
      </c>
      <c r="AB11" s="275"/>
      <c r="AC11" s="82"/>
    </row>
    <row r="12" spans="1:32" s="15" customFormat="1" ht="24">
      <c r="A12" s="167" t="s">
        <v>77</v>
      </c>
      <c r="B12" s="168" t="s">
        <v>78</v>
      </c>
      <c r="C12" s="282">
        <v>60</v>
      </c>
      <c r="D12" s="150"/>
      <c r="E12" s="236">
        <v>106</v>
      </c>
      <c r="F12" s="150"/>
      <c r="G12" s="282" t="s">
        <v>17</v>
      </c>
      <c r="H12" s="236"/>
      <c r="I12" s="236">
        <v>2</v>
      </c>
      <c r="J12" s="236"/>
      <c r="K12" s="236">
        <v>1</v>
      </c>
      <c r="L12" s="236"/>
      <c r="M12" s="236">
        <v>2</v>
      </c>
      <c r="N12" s="236"/>
      <c r="O12" s="236">
        <v>4</v>
      </c>
      <c r="P12" s="236"/>
      <c r="Q12" s="236">
        <v>10</v>
      </c>
      <c r="R12" s="236"/>
      <c r="S12" s="236">
        <v>32</v>
      </c>
      <c r="T12" s="236"/>
      <c r="U12" s="236">
        <v>14</v>
      </c>
      <c r="V12" s="236"/>
      <c r="W12" s="236">
        <v>35</v>
      </c>
      <c r="X12" s="236"/>
      <c r="Y12" s="236">
        <v>33</v>
      </c>
      <c r="Z12" s="236"/>
      <c r="AA12" s="236">
        <v>33</v>
      </c>
      <c r="AB12" s="275"/>
      <c r="AC12" s="82"/>
    </row>
    <row r="13" spans="1:32" s="15" customFormat="1">
      <c r="A13" s="167" t="s">
        <v>79</v>
      </c>
      <c r="B13" s="168" t="s">
        <v>80</v>
      </c>
      <c r="C13" s="282">
        <v>419</v>
      </c>
      <c r="D13" s="150"/>
      <c r="E13" s="236">
        <v>429</v>
      </c>
      <c r="F13" s="150"/>
      <c r="G13" s="282" t="s">
        <v>17</v>
      </c>
      <c r="H13" s="236"/>
      <c r="I13" s="236" t="s">
        <v>17</v>
      </c>
      <c r="J13" s="236"/>
      <c r="K13" s="236">
        <v>4</v>
      </c>
      <c r="L13" s="236"/>
      <c r="M13" s="236">
        <v>9</v>
      </c>
      <c r="N13" s="236"/>
      <c r="O13" s="236">
        <v>35</v>
      </c>
      <c r="P13" s="236"/>
      <c r="Q13" s="236">
        <v>71</v>
      </c>
      <c r="R13" s="236"/>
      <c r="S13" s="236">
        <v>132</v>
      </c>
      <c r="T13" s="236"/>
      <c r="U13" s="236">
        <v>114</v>
      </c>
      <c r="V13" s="236"/>
      <c r="W13" s="236">
        <v>143</v>
      </c>
      <c r="X13" s="236"/>
      <c r="Y13" s="236">
        <v>164</v>
      </c>
      <c r="Z13" s="236"/>
      <c r="AA13" s="236">
        <v>176</v>
      </c>
      <c r="AB13" s="275"/>
      <c r="AC13" s="82"/>
    </row>
    <row r="14" spans="1:32" s="163" customFormat="1">
      <c r="A14" s="169" t="s">
        <v>145</v>
      </c>
      <c r="B14" s="170" t="s">
        <v>138</v>
      </c>
      <c r="C14" s="283">
        <v>231</v>
      </c>
      <c r="D14" s="171"/>
      <c r="E14" s="276">
        <v>172</v>
      </c>
      <c r="F14" s="171"/>
      <c r="G14" s="283" t="s">
        <v>17</v>
      </c>
      <c r="H14" s="276"/>
      <c r="I14" s="276" t="s">
        <v>17</v>
      </c>
      <c r="J14" s="276"/>
      <c r="K14" s="276">
        <v>3</v>
      </c>
      <c r="L14" s="276"/>
      <c r="M14" s="276">
        <v>4</v>
      </c>
      <c r="N14" s="276"/>
      <c r="O14" s="276">
        <v>19</v>
      </c>
      <c r="P14" s="276"/>
      <c r="Q14" s="276">
        <v>45</v>
      </c>
      <c r="R14" s="276"/>
      <c r="S14" s="276">
        <v>77</v>
      </c>
      <c r="T14" s="276"/>
      <c r="U14" s="276">
        <v>54</v>
      </c>
      <c r="V14" s="276"/>
      <c r="W14" s="276">
        <v>68</v>
      </c>
      <c r="X14" s="276"/>
      <c r="Y14" s="276">
        <v>68</v>
      </c>
      <c r="Z14" s="276"/>
      <c r="AA14" s="276">
        <v>65</v>
      </c>
      <c r="AB14" s="277"/>
      <c r="AC14" s="164"/>
    </row>
    <row r="15" spans="1:32" s="163" customFormat="1">
      <c r="A15" s="169" t="s">
        <v>146</v>
      </c>
      <c r="B15" s="170" t="s">
        <v>139</v>
      </c>
      <c r="C15" s="283">
        <v>99</v>
      </c>
      <c r="D15" s="171"/>
      <c r="E15" s="276">
        <v>133</v>
      </c>
      <c r="F15" s="171"/>
      <c r="G15" s="283" t="s">
        <v>17</v>
      </c>
      <c r="H15" s="276"/>
      <c r="I15" s="276" t="s">
        <v>17</v>
      </c>
      <c r="J15" s="276"/>
      <c r="K15" s="276" t="s">
        <v>17</v>
      </c>
      <c r="L15" s="276"/>
      <c r="M15" s="276">
        <v>2</v>
      </c>
      <c r="N15" s="276"/>
      <c r="O15" s="276">
        <v>7</v>
      </c>
      <c r="P15" s="276"/>
      <c r="Q15" s="276">
        <v>13</v>
      </c>
      <c r="R15" s="276"/>
      <c r="S15" s="276">
        <v>24</v>
      </c>
      <c r="T15" s="276"/>
      <c r="U15" s="276">
        <v>33</v>
      </c>
      <c r="V15" s="276"/>
      <c r="W15" s="276">
        <v>46</v>
      </c>
      <c r="X15" s="276"/>
      <c r="Y15" s="276">
        <v>49</v>
      </c>
      <c r="Z15" s="276"/>
      <c r="AA15" s="276">
        <v>58</v>
      </c>
      <c r="AB15" s="277"/>
      <c r="AC15" s="164"/>
    </row>
    <row r="16" spans="1:32" s="15" customFormat="1">
      <c r="A16" s="167" t="s">
        <v>81</v>
      </c>
      <c r="B16" s="168" t="s">
        <v>82</v>
      </c>
      <c r="C16" s="282">
        <v>219</v>
      </c>
      <c r="D16" s="150"/>
      <c r="E16" s="236">
        <v>217</v>
      </c>
      <c r="F16" s="150"/>
      <c r="G16" s="282">
        <v>1</v>
      </c>
      <c r="H16" s="236"/>
      <c r="I16" s="236" t="s">
        <v>17</v>
      </c>
      <c r="J16" s="236"/>
      <c r="K16" s="236">
        <v>2</v>
      </c>
      <c r="L16" s="236"/>
      <c r="M16" s="236">
        <v>2</v>
      </c>
      <c r="N16" s="236"/>
      <c r="O16" s="236">
        <v>6</v>
      </c>
      <c r="P16" s="236"/>
      <c r="Q16" s="236">
        <v>14</v>
      </c>
      <c r="R16" s="236"/>
      <c r="S16" s="236">
        <v>67</v>
      </c>
      <c r="T16" s="236"/>
      <c r="U16" s="236">
        <v>71</v>
      </c>
      <c r="V16" s="236"/>
      <c r="W16" s="236">
        <v>72</v>
      </c>
      <c r="X16" s="236"/>
      <c r="Y16" s="236">
        <v>99</v>
      </c>
      <c r="Z16" s="236"/>
      <c r="AA16" s="236">
        <v>102</v>
      </c>
      <c r="AB16" s="275"/>
      <c r="AC16" s="82"/>
    </row>
    <row r="17" spans="1:29" s="15" customFormat="1">
      <c r="A17" s="167" t="s">
        <v>83</v>
      </c>
      <c r="B17" s="168" t="s">
        <v>84</v>
      </c>
      <c r="C17" s="282">
        <v>69</v>
      </c>
      <c r="D17" s="150"/>
      <c r="E17" s="236">
        <v>78</v>
      </c>
      <c r="F17" s="150"/>
      <c r="G17" s="282" t="s">
        <v>17</v>
      </c>
      <c r="H17" s="236"/>
      <c r="I17" s="236" t="s">
        <v>17</v>
      </c>
      <c r="J17" s="236"/>
      <c r="K17" s="236">
        <v>2</v>
      </c>
      <c r="L17" s="236"/>
      <c r="M17" s="236">
        <v>4</v>
      </c>
      <c r="N17" s="236"/>
      <c r="O17" s="236">
        <v>14</v>
      </c>
      <c r="P17" s="236"/>
      <c r="Q17" s="236">
        <v>18</v>
      </c>
      <c r="R17" s="236"/>
      <c r="S17" s="236">
        <v>27</v>
      </c>
      <c r="T17" s="236"/>
      <c r="U17" s="236">
        <v>22</v>
      </c>
      <c r="V17" s="236"/>
      <c r="W17" s="236">
        <v>20</v>
      </c>
      <c r="X17" s="236"/>
      <c r="Y17" s="236">
        <v>25</v>
      </c>
      <c r="Z17" s="236"/>
      <c r="AA17" s="236">
        <v>15</v>
      </c>
      <c r="AB17" s="275"/>
      <c r="AC17" s="82"/>
    </row>
    <row r="18" spans="1:29" s="15" customFormat="1" ht="24">
      <c r="A18" s="167" t="s">
        <v>85</v>
      </c>
      <c r="B18" s="168" t="s">
        <v>86</v>
      </c>
      <c r="C18" s="282">
        <v>13</v>
      </c>
      <c r="D18" s="150"/>
      <c r="E18" s="236">
        <v>24</v>
      </c>
      <c r="F18" s="150"/>
      <c r="G18" s="282" t="s">
        <v>17</v>
      </c>
      <c r="H18" s="236"/>
      <c r="I18" s="236" t="s">
        <v>17</v>
      </c>
      <c r="J18" s="236"/>
      <c r="K18" s="236">
        <v>1</v>
      </c>
      <c r="L18" s="236"/>
      <c r="M18" s="236">
        <v>1</v>
      </c>
      <c r="N18" s="236"/>
      <c r="O18" s="236">
        <v>1</v>
      </c>
      <c r="P18" s="236"/>
      <c r="Q18" s="236">
        <v>3</v>
      </c>
      <c r="R18" s="236"/>
      <c r="S18" s="236">
        <v>10</v>
      </c>
      <c r="T18" s="236"/>
      <c r="U18" s="236">
        <v>7</v>
      </c>
      <c r="V18" s="236"/>
      <c r="W18" s="236">
        <v>8</v>
      </c>
      <c r="X18" s="236"/>
      <c r="Y18" s="236">
        <v>3</v>
      </c>
      <c r="Z18" s="236"/>
      <c r="AA18" s="236">
        <v>3</v>
      </c>
      <c r="AB18" s="275"/>
      <c r="AC18" s="82"/>
    </row>
    <row r="19" spans="1:29" s="15" customFormat="1">
      <c r="A19" s="167" t="s">
        <v>87</v>
      </c>
      <c r="B19" s="168" t="s">
        <v>88</v>
      </c>
      <c r="C19" s="282">
        <v>24</v>
      </c>
      <c r="D19" s="150"/>
      <c r="E19" s="236">
        <v>44</v>
      </c>
      <c r="F19" s="150"/>
      <c r="G19" s="282" t="s">
        <v>17</v>
      </c>
      <c r="H19" s="236"/>
      <c r="I19" s="236" t="s">
        <v>17</v>
      </c>
      <c r="J19" s="236"/>
      <c r="K19" s="236" t="s">
        <v>17</v>
      </c>
      <c r="L19" s="236"/>
      <c r="M19" s="236" t="s">
        <v>17</v>
      </c>
      <c r="N19" s="236"/>
      <c r="O19" s="236" t="s">
        <v>17</v>
      </c>
      <c r="P19" s="236"/>
      <c r="Q19" s="236">
        <v>2</v>
      </c>
      <c r="R19" s="236"/>
      <c r="S19" s="236">
        <v>6</v>
      </c>
      <c r="T19" s="236"/>
      <c r="U19" s="236">
        <v>5</v>
      </c>
      <c r="V19" s="236"/>
      <c r="W19" s="236">
        <v>9</v>
      </c>
      <c r="X19" s="236"/>
      <c r="Y19" s="236">
        <v>18</v>
      </c>
      <c r="Z19" s="236"/>
      <c r="AA19" s="236">
        <v>28</v>
      </c>
      <c r="AB19" s="275"/>
      <c r="AC19" s="82"/>
    </row>
    <row r="20" spans="1:29" s="15" customFormat="1" ht="24">
      <c r="A20" s="167" t="s">
        <v>89</v>
      </c>
      <c r="B20" s="168" t="s">
        <v>90</v>
      </c>
      <c r="C20" s="236" t="s">
        <v>17</v>
      </c>
      <c r="D20" s="150"/>
      <c r="E20" s="236" t="s">
        <v>17</v>
      </c>
      <c r="F20" s="150"/>
      <c r="G20" s="282" t="s">
        <v>17</v>
      </c>
      <c r="H20" s="236"/>
      <c r="I20" s="236" t="s">
        <v>17</v>
      </c>
      <c r="J20" s="236"/>
      <c r="K20" s="236" t="s">
        <v>17</v>
      </c>
      <c r="L20" s="236"/>
      <c r="M20" s="236" t="s">
        <v>17</v>
      </c>
      <c r="N20" s="236"/>
      <c r="O20" s="236" t="s">
        <v>17</v>
      </c>
      <c r="P20" s="236"/>
      <c r="Q20" s="236" t="s">
        <v>17</v>
      </c>
      <c r="R20" s="236"/>
      <c r="S20" s="236" t="s">
        <v>17</v>
      </c>
      <c r="T20" s="236"/>
      <c r="U20" s="236" t="s">
        <v>17</v>
      </c>
      <c r="V20" s="236"/>
      <c r="W20" s="236" t="s">
        <v>17</v>
      </c>
      <c r="X20" s="236"/>
      <c r="Y20" s="236" t="s">
        <v>17</v>
      </c>
      <c r="Z20" s="236"/>
      <c r="AA20" s="236" t="s">
        <v>17</v>
      </c>
      <c r="AB20" s="275"/>
      <c r="AC20" s="82"/>
    </row>
    <row r="21" spans="1:29" s="15" customFormat="1" ht="24">
      <c r="A21" s="167" t="s">
        <v>91</v>
      </c>
      <c r="B21" s="168" t="s">
        <v>92</v>
      </c>
      <c r="C21" s="282">
        <v>12</v>
      </c>
      <c r="D21" s="150"/>
      <c r="E21" s="236">
        <v>6</v>
      </c>
      <c r="F21" s="150"/>
      <c r="G21" s="282">
        <v>18</v>
      </c>
      <c r="H21" s="236"/>
      <c r="I21" s="236" t="s">
        <v>17</v>
      </c>
      <c r="J21" s="236"/>
      <c r="K21" s="236" t="s">
        <v>17</v>
      </c>
      <c r="L21" s="236"/>
      <c r="M21" s="236" t="s">
        <v>17</v>
      </c>
      <c r="N21" s="236"/>
      <c r="O21" s="236" t="s">
        <v>17</v>
      </c>
      <c r="P21" s="236"/>
      <c r="Q21" s="236" t="s">
        <v>17</v>
      </c>
      <c r="R21" s="236"/>
      <c r="S21" s="236" t="s">
        <v>17</v>
      </c>
      <c r="T21" s="236"/>
      <c r="U21" s="236" t="s">
        <v>17</v>
      </c>
      <c r="V21" s="236"/>
      <c r="W21" s="236" t="s">
        <v>17</v>
      </c>
      <c r="X21" s="236"/>
      <c r="Y21" s="236" t="s">
        <v>17</v>
      </c>
      <c r="Z21" s="236"/>
      <c r="AA21" s="236" t="s">
        <v>17</v>
      </c>
      <c r="AB21" s="275"/>
      <c r="AC21" s="82"/>
    </row>
    <row r="22" spans="1:29" s="15" customFormat="1" ht="36">
      <c r="A22" s="167" t="s">
        <v>93</v>
      </c>
      <c r="B22" s="168" t="s">
        <v>94</v>
      </c>
      <c r="C22" s="282">
        <v>9</v>
      </c>
      <c r="D22" s="150"/>
      <c r="E22" s="236">
        <v>9</v>
      </c>
      <c r="F22" s="150"/>
      <c r="G22" s="282">
        <v>11</v>
      </c>
      <c r="H22" s="236"/>
      <c r="I22" s="236">
        <v>1</v>
      </c>
      <c r="J22" s="236"/>
      <c r="K22" s="236">
        <v>1</v>
      </c>
      <c r="L22" s="236"/>
      <c r="M22" s="236" t="s">
        <v>17</v>
      </c>
      <c r="N22" s="236"/>
      <c r="O22" s="236">
        <v>2</v>
      </c>
      <c r="P22" s="236"/>
      <c r="Q22" s="236">
        <v>2</v>
      </c>
      <c r="R22" s="236"/>
      <c r="S22" s="236" t="s">
        <v>17</v>
      </c>
      <c r="T22" s="236"/>
      <c r="U22" s="236" t="s">
        <v>17</v>
      </c>
      <c r="V22" s="236"/>
      <c r="W22" s="236" t="s">
        <v>17</v>
      </c>
      <c r="X22" s="236"/>
      <c r="Y22" s="236">
        <v>1</v>
      </c>
      <c r="Z22" s="236"/>
      <c r="AA22" s="236" t="s">
        <v>17</v>
      </c>
      <c r="AB22" s="275"/>
      <c r="AC22" s="82"/>
    </row>
    <row r="23" spans="1:29" s="15" customFormat="1" ht="36">
      <c r="A23" s="167" t="s">
        <v>95</v>
      </c>
      <c r="B23" s="168" t="s">
        <v>96</v>
      </c>
      <c r="C23" s="282">
        <v>9</v>
      </c>
      <c r="D23" s="150"/>
      <c r="E23" s="236">
        <v>25</v>
      </c>
      <c r="F23" s="150"/>
      <c r="G23" s="282">
        <v>1</v>
      </c>
      <c r="H23" s="236"/>
      <c r="I23" s="236">
        <v>1</v>
      </c>
      <c r="J23" s="236"/>
      <c r="K23" s="236" t="s">
        <v>17</v>
      </c>
      <c r="L23" s="236"/>
      <c r="M23" s="236">
        <v>3</v>
      </c>
      <c r="N23" s="236"/>
      <c r="O23" s="236">
        <v>1</v>
      </c>
      <c r="P23" s="236"/>
      <c r="Q23" s="236" t="s">
        <v>17</v>
      </c>
      <c r="R23" s="236"/>
      <c r="S23" s="236">
        <v>1</v>
      </c>
      <c r="T23" s="236"/>
      <c r="U23" s="236">
        <v>2</v>
      </c>
      <c r="V23" s="236"/>
      <c r="W23" s="236" t="s">
        <v>17</v>
      </c>
      <c r="X23" s="236"/>
      <c r="Y23" s="236">
        <v>9</v>
      </c>
      <c r="Z23" s="236"/>
      <c r="AA23" s="236">
        <v>16</v>
      </c>
      <c r="AB23" s="275"/>
      <c r="AC23" s="82"/>
    </row>
    <row r="24" spans="1:29" s="15" customFormat="1" ht="24">
      <c r="A24" s="167" t="s">
        <v>97</v>
      </c>
      <c r="B24" s="168" t="s">
        <v>98</v>
      </c>
      <c r="C24" s="282">
        <v>97</v>
      </c>
      <c r="D24" s="150"/>
      <c r="E24" s="236">
        <v>69</v>
      </c>
      <c r="F24" s="150"/>
      <c r="G24" s="282" t="s">
        <v>17</v>
      </c>
      <c r="H24" s="236"/>
      <c r="I24" s="236">
        <v>2</v>
      </c>
      <c r="J24" s="236"/>
      <c r="K24" s="236">
        <v>40</v>
      </c>
      <c r="L24" s="236"/>
      <c r="M24" s="236">
        <v>17</v>
      </c>
      <c r="N24" s="236"/>
      <c r="O24" s="236">
        <v>18</v>
      </c>
      <c r="P24" s="236"/>
      <c r="Q24" s="236">
        <v>19</v>
      </c>
      <c r="R24" s="236"/>
      <c r="S24" s="236">
        <v>12</v>
      </c>
      <c r="T24" s="236"/>
      <c r="U24" s="236">
        <v>12</v>
      </c>
      <c r="V24" s="236"/>
      <c r="W24" s="236">
        <v>16</v>
      </c>
      <c r="X24" s="236"/>
      <c r="Y24" s="236">
        <v>13</v>
      </c>
      <c r="Z24" s="236"/>
      <c r="AA24" s="236">
        <v>17</v>
      </c>
      <c r="AB24" s="275"/>
      <c r="AC24" s="82"/>
    </row>
    <row r="25" spans="1:29" s="163" customFormat="1">
      <c r="A25" s="169" t="s">
        <v>143</v>
      </c>
      <c r="B25" s="170" t="s">
        <v>140</v>
      </c>
      <c r="C25" s="283">
        <v>10</v>
      </c>
      <c r="D25" s="171"/>
      <c r="E25" s="276">
        <v>6</v>
      </c>
      <c r="F25" s="171"/>
      <c r="G25" s="283" t="s">
        <v>17</v>
      </c>
      <c r="H25" s="276"/>
      <c r="I25" s="276">
        <v>2</v>
      </c>
      <c r="J25" s="276"/>
      <c r="K25" s="276">
        <v>6</v>
      </c>
      <c r="L25" s="276"/>
      <c r="M25" s="276">
        <v>1</v>
      </c>
      <c r="N25" s="276"/>
      <c r="O25" s="276">
        <v>1</v>
      </c>
      <c r="P25" s="276"/>
      <c r="Q25" s="276" t="s">
        <v>17</v>
      </c>
      <c r="R25" s="276"/>
      <c r="S25" s="276">
        <v>5</v>
      </c>
      <c r="T25" s="276"/>
      <c r="U25" s="276">
        <v>1</v>
      </c>
      <c r="V25" s="276"/>
      <c r="W25" s="276" t="s">
        <v>17</v>
      </c>
      <c r="X25" s="276"/>
      <c r="Y25" s="276" t="s">
        <v>17</v>
      </c>
      <c r="Z25" s="276"/>
      <c r="AA25" s="276" t="s">
        <v>17</v>
      </c>
      <c r="AB25" s="277"/>
      <c r="AC25" s="164"/>
    </row>
    <row r="26" spans="1:29" s="163" customFormat="1" ht="24.75" thickBot="1">
      <c r="A26" s="172" t="s">
        <v>144</v>
      </c>
      <c r="B26" s="173" t="s">
        <v>141</v>
      </c>
      <c r="C26" s="284">
        <v>37</v>
      </c>
      <c r="D26" s="174"/>
      <c r="E26" s="278">
        <v>11</v>
      </c>
      <c r="F26" s="174"/>
      <c r="G26" s="284" t="s">
        <v>17</v>
      </c>
      <c r="H26" s="278"/>
      <c r="I26" s="278" t="s">
        <v>17</v>
      </c>
      <c r="J26" s="278"/>
      <c r="K26" s="278">
        <v>24</v>
      </c>
      <c r="L26" s="278"/>
      <c r="M26" s="278">
        <v>6</v>
      </c>
      <c r="N26" s="278"/>
      <c r="O26" s="278">
        <v>11</v>
      </c>
      <c r="P26" s="278"/>
      <c r="Q26" s="278">
        <v>6</v>
      </c>
      <c r="R26" s="278"/>
      <c r="S26" s="278">
        <v>1</v>
      </c>
      <c r="T26" s="278"/>
      <c r="U26" s="278" t="s">
        <v>17</v>
      </c>
      <c r="V26" s="278"/>
      <c r="W26" s="278" t="s">
        <v>17</v>
      </c>
      <c r="X26" s="278"/>
      <c r="Y26" s="278" t="s">
        <v>17</v>
      </c>
      <c r="Z26" s="278"/>
      <c r="AA26" s="278" t="s">
        <v>17</v>
      </c>
      <c r="AB26" s="279"/>
      <c r="AC26" s="164"/>
    </row>
    <row r="27" spans="1:29" s="15" customFormat="1">
      <c r="A27" s="38"/>
      <c r="B27" s="38"/>
      <c r="C27" s="234"/>
      <c r="D27" s="38"/>
      <c r="E27" s="234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9">
      <c r="B28" s="103"/>
    </row>
    <row r="29" spans="1:29">
      <c r="B29" s="103"/>
    </row>
    <row r="30" spans="1:29">
      <c r="B30" s="103"/>
    </row>
    <row r="31" spans="1:29">
      <c r="B31" s="103"/>
    </row>
    <row r="32" spans="1:29">
      <c r="B32" s="103"/>
    </row>
    <row r="33" spans="2:2">
      <c r="B33" s="103"/>
    </row>
    <row r="34" spans="2:2">
      <c r="B34" s="103"/>
    </row>
    <row r="35" spans="2:2">
      <c r="B35" s="103"/>
    </row>
    <row r="36" spans="2:2">
      <c r="B36" s="103"/>
    </row>
    <row r="37" spans="2:2">
      <c r="B37" s="103"/>
    </row>
    <row r="38" spans="2:2">
      <c r="B38" s="103"/>
    </row>
    <row r="39" spans="2:2">
      <c r="B39" s="103"/>
    </row>
    <row r="40" spans="2:2">
      <c r="B40" s="103"/>
    </row>
    <row r="41" spans="2:2">
      <c r="B41" s="103"/>
    </row>
  </sheetData>
  <mergeCells count="17">
    <mergeCell ref="G4:H4"/>
    <mergeCell ref="G3:AB3"/>
    <mergeCell ref="Q4:R4"/>
    <mergeCell ref="O4:P4"/>
    <mergeCell ref="M4:N4"/>
    <mergeCell ref="K4:L4"/>
    <mergeCell ref="I4:J4"/>
    <mergeCell ref="AA4:AB4"/>
    <mergeCell ref="Y4:Z4"/>
    <mergeCell ref="W4:X4"/>
    <mergeCell ref="U4:V4"/>
    <mergeCell ref="S4:T4"/>
    <mergeCell ref="E4:F4"/>
    <mergeCell ref="C4:D4"/>
    <mergeCell ref="C3:F3"/>
    <mergeCell ref="A3:A4"/>
    <mergeCell ref="B3:B4"/>
  </mergeCells>
  <phoneticPr fontId="6" type="noConversion"/>
  <pageMargins left="0.75" right="0.75" top="1" bottom="1" header="0.5" footer="0.5"/>
  <pageSetup paperSize="9" scale="6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A28"/>
  <sheetViews>
    <sheetView showGridLines="0" zoomScaleNormal="100" workbookViewId="0">
      <selection activeCell="L77" sqref="L77"/>
    </sheetView>
  </sheetViews>
  <sheetFormatPr defaultColWidth="9.140625" defaultRowHeight="12"/>
  <cols>
    <col min="1" max="1" width="15.7109375" style="5" customWidth="1"/>
    <col min="2" max="2" width="30.85546875" style="5" customWidth="1"/>
    <col min="3" max="3" width="7.28515625" style="75" customWidth="1"/>
    <col min="4" max="4" width="2.28515625" style="75" customWidth="1"/>
    <col min="5" max="5" width="6.28515625" style="295" customWidth="1"/>
    <col min="6" max="6" width="2.28515625" style="295" customWidth="1"/>
    <col min="7" max="7" width="7.28515625" style="295" customWidth="1"/>
    <col min="8" max="8" width="2.28515625" style="295" customWidth="1"/>
    <col min="9" max="9" width="7.28515625" style="295" customWidth="1"/>
    <col min="10" max="10" width="2.5703125" style="295" customWidth="1"/>
    <col min="11" max="11" width="7.42578125" style="295" customWidth="1"/>
    <col min="12" max="12" width="2.28515625" style="295" customWidth="1"/>
    <col min="13" max="13" width="7.5703125" style="295" customWidth="1"/>
    <col min="14" max="14" width="2.28515625" style="206" customWidth="1"/>
    <col min="15" max="16384" width="9.140625" style="5"/>
  </cols>
  <sheetData>
    <row r="1" spans="1:261">
      <c r="A1" s="37" t="s">
        <v>148</v>
      </c>
      <c r="B1" s="39" t="s">
        <v>247</v>
      </c>
    </row>
    <row r="2" spans="1:261" ht="12.75" thickBot="1">
      <c r="A2" s="37"/>
    </row>
    <row r="3" spans="1:261" ht="12" customHeight="1">
      <c r="A3" s="403" t="s">
        <v>51</v>
      </c>
      <c r="B3" s="405" t="s">
        <v>52</v>
      </c>
      <c r="C3" s="407" t="s">
        <v>19</v>
      </c>
      <c r="D3" s="408"/>
      <c r="E3" s="411" t="s">
        <v>100</v>
      </c>
      <c r="F3" s="412"/>
      <c r="G3" s="412"/>
      <c r="H3" s="412"/>
      <c r="I3" s="412"/>
      <c r="J3" s="412"/>
      <c r="K3" s="412"/>
      <c r="L3" s="412"/>
      <c r="M3" s="412"/>
      <c r="N3" s="413"/>
    </row>
    <row r="4" spans="1:261" ht="24.75" customHeight="1" thickBot="1">
      <c r="A4" s="404"/>
      <c r="B4" s="406"/>
      <c r="C4" s="409"/>
      <c r="D4" s="410"/>
      <c r="E4" s="414" t="s">
        <v>21</v>
      </c>
      <c r="F4" s="416"/>
      <c r="G4" s="414" t="s">
        <v>99</v>
      </c>
      <c r="H4" s="416"/>
      <c r="I4" s="414" t="s">
        <v>101</v>
      </c>
      <c r="J4" s="417"/>
      <c r="K4" s="414" t="s">
        <v>102</v>
      </c>
      <c r="L4" s="416"/>
      <c r="M4" s="414" t="s">
        <v>103</v>
      </c>
      <c r="N4" s="415"/>
    </row>
    <row r="5" spans="1:261" s="26" customFormat="1">
      <c r="A5" s="291" t="s">
        <v>65</v>
      </c>
      <c r="B5" s="292" t="s">
        <v>66</v>
      </c>
      <c r="C5" s="293">
        <v>3356</v>
      </c>
      <c r="D5" s="294"/>
      <c r="E5" s="239">
        <v>735</v>
      </c>
      <c r="F5" s="243"/>
      <c r="G5" s="296">
        <v>896</v>
      </c>
      <c r="H5" s="296"/>
      <c r="I5" s="243">
        <v>615</v>
      </c>
      <c r="J5" s="243"/>
      <c r="K5" s="243">
        <v>602</v>
      </c>
      <c r="L5" s="243"/>
      <c r="M5" s="243">
        <v>508</v>
      </c>
      <c r="N5" s="27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</row>
    <row r="6" spans="1:261" s="48" customFormat="1" ht="24">
      <c r="A6" s="41" t="s">
        <v>67</v>
      </c>
      <c r="B6" s="43" t="s">
        <v>68</v>
      </c>
      <c r="C6" s="196">
        <v>29</v>
      </c>
      <c r="D6" s="186"/>
      <c r="E6" s="196">
        <v>8</v>
      </c>
      <c r="F6" s="208"/>
      <c r="G6" s="208">
        <v>8</v>
      </c>
      <c r="H6" s="208"/>
      <c r="I6" s="208">
        <v>4</v>
      </c>
      <c r="J6" s="208"/>
      <c r="K6" s="208">
        <v>3</v>
      </c>
      <c r="L6" s="208"/>
      <c r="M6" s="208">
        <v>6</v>
      </c>
      <c r="N6" s="27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</row>
    <row r="7" spans="1:261" s="48" customFormat="1">
      <c r="A7" s="41" t="s">
        <v>69</v>
      </c>
      <c r="B7" s="43" t="s">
        <v>70</v>
      </c>
      <c r="C7" s="195">
        <v>1053</v>
      </c>
      <c r="D7" s="8"/>
      <c r="E7" s="226">
        <v>222</v>
      </c>
      <c r="F7" s="234"/>
      <c r="G7" s="208">
        <v>288</v>
      </c>
      <c r="H7" s="208"/>
      <c r="I7" s="234">
        <v>195</v>
      </c>
      <c r="J7" s="234"/>
      <c r="K7" s="234">
        <v>196</v>
      </c>
      <c r="L7" s="234"/>
      <c r="M7" s="234">
        <v>152</v>
      </c>
      <c r="N7" s="27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</row>
    <row r="8" spans="1:261" s="75" customFormat="1">
      <c r="A8" s="46" t="s">
        <v>147</v>
      </c>
      <c r="B8" s="45" t="s">
        <v>137</v>
      </c>
      <c r="C8" s="288">
        <v>1025</v>
      </c>
      <c r="D8" s="287"/>
      <c r="E8" s="297">
        <v>216</v>
      </c>
      <c r="F8" s="298"/>
      <c r="G8" s="299">
        <v>277</v>
      </c>
      <c r="H8" s="299"/>
      <c r="I8" s="298">
        <v>191</v>
      </c>
      <c r="J8" s="298"/>
      <c r="K8" s="298">
        <v>191</v>
      </c>
      <c r="L8" s="298"/>
      <c r="M8" s="298">
        <v>150</v>
      </c>
      <c r="N8" s="300"/>
    </row>
    <row r="9" spans="1:261" ht="48.75">
      <c r="A9" s="41" t="s">
        <v>71</v>
      </c>
      <c r="B9" s="43" t="s">
        <v>72</v>
      </c>
      <c r="C9" s="196">
        <v>9</v>
      </c>
      <c r="D9" s="186"/>
      <c r="E9" s="196">
        <v>1</v>
      </c>
      <c r="F9" s="208"/>
      <c r="G9" s="301">
        <v>2</v>
      </c>
      <c r="H9" s="301"/>
      <c r="I9" s="301">
        <v>3</v>
      </c>
      <c r="J9" s="301"/>
      <c r="K9" s="208">
        <v>1</v>
      </c>
      <c r="L9" s="208"/>
      <c r="M9" s="208">
        <v>2</v>
      </c>
      <c r="N9" s="275"/>
    </row>
    <row r="10" spans="1:261" ht="24">
      <c r="A10" s="41" t="s">
        <v>73</v>
      </c>
      <c r="B10" s="43" t="s">
        <v>74</v>
      </c>
      <c r="C10" s="196">
        <v>69</v>
      </c>
      <c r="D10" s="186"/>
      <c r="E10" s="226">
        <v>9</v>
      </c>
      <c r="F10" s="234"/>
      <c r="G10" s="208">
        <v>16</v>
      </c>
      <c r="H10" s="208"/>
      <c r="I10" s="234">
        <v>12</v>
      </c>
      <c r="J10" s="234"/>
      <c r="K10" s="234">
        <v>21</v>
      </c>
      <c r="L10" s="234"/>
      <c r="M10" s="234">
        <v>11</v>
      </c>
      <c r="N10" s="275"/>
    </row>
    <row r="11" spans="1:261">
      <c r="A11" s="41" t="s">
        <v>75</v>
      </c>
      <c r="B11" s="43" t="s">
        <v>76</v>
      </c>
      <c r="C11" s="196">
        <v>258</v>
      </c>
      <c r="D11" s="186"/>
      <c r="E11" s="226">
        <v>62</v>
      </c>
      <c r="F11" s="234"/>
      <c r="G11" s="208">
        <v>51</v>
      </c>
      <c r="H11" s="208"/>
      <c r="I11" s="234">
        <v>55</v>
      </c>
      <c r="J11" s="234"/>
      <c r="K11" s="234">
        <v>50</v>
      </c>
      <c r="L11" s="234"/>
      <c r="M11" s="234">
        <v>40</v>
      </c>
      <c r="N11" s="275"/>
    </row>
    <row r="12" spans="1:261" ht="24">
      <c r="A12" s="41" t="s">
        <v>77</v>
      </c>
      <c r="B12" s="43" t="s">
        <v>78</v>
      </c>
      <c r="C12" s="196">
        <v>166</v>
      </c>
      <c r="D12" s="186"/>
      <c r="E12" s="226">
        <v>45</v>
      </c>
      <c r="F12" s="234"/>
      <c r="G12" s="208">
        <v>38</v>
      </c>
      <c r="H12" s="208"/>
      <c r="I12" s="234">
        <v>39</v>
      </c>
      <c r="J12" s="234"/>
      <c r="K12" s="234">
        <v>19</v>
      </c>
      <c r="L12" s="234"/>
      <c r="M12" s="234">
        <v>25</v>
      </c>
      <c r="N12" s="275"/>
    </row>
    <row r="13" spans="1:261">
      <c r="A13" s="41" t="s">
        <v>79</v>
      </c>
      <c r="B13" s="43" t="s">
        <v>80</v>
      </c>
      <c r="C13" s="195">
        <v>848</v>
      </c>
      <c r="D13" s="8"/>
      <c r="E13" s="226">
        <v>189</v>
      </c>
      <c r="F13" s="234"/>
      <c r="G13" s="208">
        <v>233</v>
      </c>
      <c r="H13" s="208"/>
      <c r="I13" s="234">
        <v>149</v>
      </c>
      <c r="J13" s="234"/>
      <c r="K13" s="234">
        <v>161</v>
      </c>
      <c r="L13" s="234"/>
      <c r="M13" s="234">
        <v>116</v>
      </c>
      <c r="N13" s="275"/>
    </row>
    <row r="14" spans="1:261" s="75" customFormat="1">
      <c r="A14" s="46" t="s">
        <v>145</v>
      </c>
      <c r="B14" s="45" t="s">
        <v>138</v>
      </c>
      <c r="C14" s="289">
        <v>403</v>
      </c>
      <c r="D14" s="13"/>
      <c r="E14" s="297">
        <v>89</v>
      </c>
      <c r="F14" s="298"/>
      <c r="G14" s="299">
        <v>106</v>
      </c>
      <c r="H14" s="299"/>
      <c r="I14" s="298">
        <v>70</v>
      </c>
      <c r="J14" s="298"/>
      <c r="K14" s="298">
        <v>74</v>
      </c>
      <c r="L14" s="298"/>
      <c r="M14" s="298">
        <v>64</v>
      </c>
      <c r="N14" s="300"/>
    </row>
    <row r="15" spans="1:261" s="75" customFormat="1">
      <c r="A15" s="46" t="s">
        <v>146</v>
      </c>
      <c r="B15" s="45" t="s">
        <v>139</v>
      </c>
      <c r="C15" s="289">
        <v>232</v>
      </c>
      <c r="D15" s="13"/>
      <c r="E15" s="297">
        <v>46</v>
      </c>
      <c r="F15" s="298"/>
      <c r="G15" s="299">
        <v>71</v>
      </c>
      <c r="H15" s="299"/>
      <c r="I15" s="298">
        <v>43</v>
      </c>
      <c r="J15" s="298"/>
      <c r="K15" s="298">
        <v>44</v>
      </c>
      <c r="L15" s="298"/>
      <c r="M15" s="298">
        <v>28</v>
      </c>
      <c r="N15" s="300"/>
    </row>
    <row r="16" spans="1:261">
      <c r="A16" s="41" t="s">
        <v>81</v>
      </c>
      <c r="B16" s="43" t="s">
        <v>82</v>
      </c>
      <c r="C16" s="196">
        <v>436</v>
      </c>
      <c r="D16" s="186"/>
      <c r="E16" s="226">
        <v>92</v>
      </c>
      <c r="F16" s="234"/>
      <c r="G16" s="208">
        <v>128</v>
      </c>
      <c r="H16" s="208"/>
      <c r="I16" s="234">
        <v>71</v>
      </c>
      <c r="J16" s="234"/>
      <c r="K16" s="234">
        <v>69</v>
      </c>
      <c r="L16" s="234"/>
      <c r="M16" s="234">
        <v>76</v>
      </c>
      <c r="N16" s="275"/>
    </row>
    <row r="17" spans="1:14">
      <c r="A17" s="41" t="s">
        <v>83</v>
      </c>
      <c r="B17" s="43" t="s">
        <v>84</v>
      </c>
      <c r="C17" s="196">
        <v>147</v>
      </c>
      <c r="D17" s="186"/>
      <c r="E17" s="226">
        <v>35</v>
      </c>
      <c r="F17" s="234"/>
      <c r="G17" s="208">
        <v>44</v>
      </c>
      <c r="H17" s="208"/>
      <c r="I17" s="234">
        <v>25</v>
      </c>
      <c r="J17" s="234"/>
      <c r="K17" s="234">
        <v>17</v>
      </c>
      <c r="L17" s="234"/>
      <c r="M17" s="234">
        <v>26</v>
      </c>
      <c r="N17" s="275"/>
    </row>
    <row r="18" spans="1:14" ht="36">
      <c r="A18" s="41" t="s">
        <v>85</v>
      </c>
      <c r="B18" s="43" t="s">
        <v>86</v>
      </c>
      <c r="C18" s="196">
        <v>37</v>
      </c>
      <c r="D18" s="186"/>
      <c r="E18" s="226">
        <v>7</v>
      </c>
      <c r="F18" s="234"/>
      <c r="G18" s="208">
        <v>5</v>
      </c>
      <c r="H18" s="208"/>
      <c r="I18" s="234">
        <v>8</v>
      </c>
      <c r="J18" s="234"/>
      <c r="K18" s="234">
        <v>12</v>
      </c>
      <c r="L18" s="234"/>
      <c r="M18" s="234">
        <v>5</v>
      </c>
      <c r="N18" s="275"/>
    </row>
    <row r="19" spans="1:14" ht="24">
      <c r="A19" s="41" t="s">
        <v>87</v>
      </c>
      <c r="B19" s="43" t="s">
        <v>88</v>
      </c>
      <c r="C19" s="196">
        <v>68</v>
      </c>
      <c r="D19" s="186"/>
      <c r="E19" s="226">
        <v>17</v>
      </c>
      <c r="F19" s="234"/>
      <c r="G19" s="208">
        <v>23</v>
      </c>
      <c r="H19" s="208"/>
      <c r="I19" s="234">
        <v>12</v>
      </c>
      <c r="J19" s="234"/>
      <c r="K19" s="234">
        <v>12</v>
      </c>
      <c r="L19" s="234"/>
      <c r="M19" s="234">
        <v>4</v>
      </c>
      <c r="N19" s="275"/>
    </row>
    <row r="20" spans="1:14" ht="24">
      <c r="A20" s="41" t="s">
        <v>89</v>
      </c>
      <c r="B20" s="43" t="s">
        <v>90</v>
      </c>
      <c r="C20" s="196" t="s">
        <v>17</v>
      </c>
      <c r="D20" s="186"/>
      <c r="E20" s="226" t="s">
        <v>17</v>
      </c>
      <c r="F20" s="234"/>
      <c r="G20" s="236" t="s">
        <v>17</v>
      </c>
      <c r="H20" s="236"/>
      <c r="I20" s="236" t="s">
        <v>17</v>
      </c>
      <c r="J20" s="236"/>
      <c r="K20" s="236" t="s">
        <v>17</v>
      </c>
      <c r="L20" s="236"/>
      <c r="M20" s="236" t="s">
        <v>17</v>
      </c>
      <c r="N20" s="275"/>
    </row>
    <row r="21" spans="1:14" ht="24">
      <c r="A21" s="41" t="s">
        <v>91</v>
      </c>
      <c r="B21" s="43" t="s">
        <v>92</v>
      </c>
      <c r="C21" s="196">
        <v>18</v>
      </c>
      <c r="D21" s="186"/>
      <c r="E21" s="226">
        <v>3</v>
      </c>
      <c r="F21" s="234"/>
      <c r="G21" s="208">
        <v>3</v>
      </c>
      <c r="H21" s="208"/>
      <c r="I21" s="234">
        <v>3</v>
      </c>
      <c r="J21" s="234"/>
      <c r="K21" s="234">
        <v>4</v>
      </c>
      <c r="L21" s="234"/>
      <c r="M21" s="236">
        <v>5</v>
      </c>
      <c r="N21" s="275"/>
    </row>
    <row r="22" spans="1:14" ht="36">
      <c r="A22" s="41" t="s">
        <v>93</v>
      </c>
      <c r="B22" s="43" t="s">
        <v>94</v>
      </c>
      <c r="C22" s="196">
        <v>18</v>
      </c>
      <c r="D22" s="186"/>
      <c r="E22" s="226">
        <v>3</v>
      </c>
      <c r="F22" s="234"/>
      <c r="G22" s="208">
        <v>4</v>
      </c>
      <c r="H22" s="208"/>
      <c r="I22" s="234">
        <v>3</v>
      </c>
      <c r="J22" s="234"/>
      <c r="K22" s="234">
        <v>5</v>
      </c>
      <c r="L22" s="234"/>
      <c r="M22" s="234">
        <v>3</v>
      </c>
      <c r="N22" s="275"/>
    </row>
    <row r="23" spans="1:14" ht="36">
      <c r="A23" s="41" t="s">
        <v>95</v>
      </c>
      <c r="B23" s="43" t="s">
        <v>96</v>
      </c>
      <c r="C23" s="196">
        <v>34</v>
      </c>
      <c r="D23" s="186"/>
      <c r="E23" s="226">
        <v>9</v>
      </c>
      <c r="F23" s="234"/>
      <c r="G23" s="208">
        <v>8</v>
      </c>
      <c r="H23" s="208"/>
      <c r="I23" s="234">
        <v>12</v>
      </c>
      <c r="J23" s="234"/>
      <c r="K23" s="234">
        <v>2</v>
      </c>
      <c r="L23" s="234"/>
      <c r="M23" s="234">
        <v>3</v>
      </c>
      <c r="N23" s="275"/>
    </row>
    <row r="24" spans="1:14" ht="24">
      <c r="A24" s="41" t="s">
        <v>97</v>
      </c>
      <c r="B24" s="43" t="s">
        <v>98</v>
      </c>
      <c r="C24" s="196">
        <v>166</v>
      </c>
      <c r="D24" s="186"/>
      <c r="E24" s="196">
        <v>33</v>
      </c>
      <c r="F24" s="208"/>
      <c r="G24" s="208">
        <v>45</v>
      </c>
      <c r="H24" s="208"/>
      <c r="I24" s="208">
        <v>24</v>
      </c>
      <c r="J24" s="208"/>
      <c r="K24" s="208">
        <v>30</v>
      </c>
      <c r="L24" s="208"/>
      <c r="M24" s="208">
        <v>34</v>
      </c>
      <c r="N24" s="275"/>
    </row>
    <row r="25" spans="1:14" s="75" customFormat="1">
      <c r="A25" s="46" t="s">
        <v>143</v>
      </c>
      <c r="B25" s="45" t="s">
        <v>140</v>
      </c>
      <c r="C25" s="289">
        <v>16</v>
      </c>
      <c r="D25" s="13"/>
      <c r="E25" s="297">
        <v>3</v>
      </c>
      <c r="F25" s="298"/>
      <c r="G25" s="299">
        <v>6</v>
      </c>
      <c r="H25" s="299"/>
      <c r="I25" s="298">
        <v>2</v>
      </c>
      <c r="J25" s="298"/>
      <c r="K25" s="298">
        <v>3</v>
      </c>
      <c r="L25" s="298"/>
      <c r="M25" s="298">
        <v>2</v>
      </c>
      <c r="N25" s="300"/>
    </row>
    <row r="26" spans="1:14" s="75" customFormat="1" ht="24">
      <c r="A26" s="47" t="s">
        <v>144</v>
      </c>
      <c r="B26" s="45" t="s">
        <v>141</v>
      </c>
      <c r="C26" s="289">
        <v>48</v>
      </c>
      <c r="D26" s="13"/>
      <c r="E26" s="297">
        <v>9</v>
      </c>
      <c r="F26" s="298"/>
      <c r="G26" s="299">
        <v>12</v>
      </c>
      <c r="H26" s="299"/>
      <c r="I26" s="298">
        <v>9</v>
      </c>
      <c r="J26" s="298"/>
      <c r="K26" s="298">
        <v>10</v>
      </c>
      <c r="L26" s="298"/>
      <c r="M26" s="298">
        <v>8</v>
      </c>
      <c r="N26" s="300"/>
    </row>
    <row r="27" spans="1:14" ht="12.75" thickBot="1">
      <c r="A27" s="42"/>
      <c r="B27" s="44"/>
      <c r="C27" s="290"/>
      <c r="D27" s="40"/>
      <c r="E27" s="302"/>
      <c r="F27" s="303"/>
      <c r="G27" s="304"/>
      <c r="H27" s="304"/>
      <c r="I27" s="303"/>
      <c r="J27" s="303"/>
      <c r="K27" s="303"/>
      <c r="L27" s="303"/>
      <c r="M27" s="303"/>
      <c r="N27" s="305"/>
    </row>
    <row r="28" spans="1:14">
      <c r="A28" s="15"/>
      <c r="B28" s="15"/>
      <c r="C28" s="38"/>
      <c r="D28" s="38"/>
      <c r="E28" s="234"/>
      <c r="F28" s="234"/>
      <c r="G28" s="234"/>
      <c r="H28" s="234"/>
      <c r="I28" s="234"/>
      <c r="J28" s="234"/>
      <c r="K28" s="234"/>
      <c r="L28" s="234"/>
      <c r="M28" s="234"/>
    </row>
  </sheetData>
  <mergeCells count="9">
    <mergeCell ref="A3:A4"/>
    <mergeCell ref="B3:B4"/>
    <mergeCell ref="C3:D4"/>
    <mergeCell ref="E3:N3"/>
    <mergeCell ref="M4:N4"/>
    <mergeCell ref="K4:L4"/>
    <mergeCell ref="I4:J4"/>
    <mergeCell ref="G4:H4"/>
    <mergeCell ref="E4:F4"/>
  </mergeCells>
  <phoneticPr fontId="6" type="noConversion"/>
  <pageMargins left="0.75" right="0.75" top="1" bottom="1" header="0.5" footer="0.5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8"/>
  <sheetViews>
    <sheetView showGridLines="0" zoomScaleNormal="100" workbookViewId="0">
      <selection activeCell="L77" sqref="L77"/>
    </sheetView>
  </sheetViews>
  <sheetFormatPr defaultRowHeight="12.75"/>
  <cols>
    <col min="1" max="1" width="23.5703125" customWidth="1"/>
    <col min="2" max="2" width="56.42578125" customWidth="1"/>
  </cols>
  <sheetData>
    <row r="1" spans="1:5" ht="15">
      <c r="A1" s="95" t="s">
        <v>104</v>
      </c>
      <c r="B1" s="96"/>
      <c r="C1" s="96"/>
      <c r="D1" s="96"/>
      <c r="E1" s="96"/>
    </row>
    <row r="2" spans="1:5">
      <c r="A2" s="96"/>
      <c r="B2" s="96"/>
      <c r="C2" s="96"/>
      <c r="D2" s="96"/>
      <c r="E2" s="96"/>
    </row>
    <row r="3" spans="1:5">
      <c r="A3" s="97" t="s">
        <v>169</v>
      </c>
      <c r="B3" s="96"/>
      <c r="C3" s="96"/>
      <c r="D3" s="96"/>
      <c r="E3" s="96"/>
    </row>
    <row r="4" spans="1:5">
      <c r="A4" s="97" t="s">
        <v>149</v>
      </c>
      <c r="B4" s="96"/>
      <c r="C4" s="96"/>
      <c r="D4" s="96"/>
      <c r="E4" s="96"/>
    </row>
    <row r="5" spans="1:5">
      <c r="A5" s="98" t="s">
        <v>150</v>
      </c>
      <c r="B5" s="96"/>
      <c r="C5" s="96"/>
      <c r="D5" s="96"/>
      <c r="E5" s="96"/>
    </row>
    <row r="6" spans="1:5">
      <c r="A6" s="96"/>
      <c r="B6" s="96"/>
      <c r="C6" s="96"/>
      <c r="D6" s="96"/>
      <c r="E6" s="96"/>
    </row>
    <row r="7" spans="1:5" s="1" customFormat="1">
      <c r="A7" s="97" t="s">
        <v>171</v>
      </c>
      <c r="B7" s="97"/>
      <c r="C7" s="97"/>
      <c r="D7" s="97"/>
      <c r="E7" s="97"/>
    </row>
    <row r="8" spans="1:5" s="1" customFormat="1">
      <c r="A8" s="97" t="s">
        <v>172</v>
      </c>
      <c r="B8" s="97"/>
      <c r="C8" s="97"/>
      <c r="D8" s="97"/>
      <c r="E8" s="97"/>
    </row>
    <row r="9" spans="1:5" s="1" customFormat="1">
      <c r="A9" s="97" t="s">
        <v>173</v>
      </c>
      <c r="B9" s="97"/>
      <c r="C9" s="97"/>
      <c r="D9" s="97"/>
      <c r="E9" s="97"/>
    </row>
    <row r="10" spans="1:5" s="1" customFormat="1">
      <c r="A10" s="97"/>
      <c r="B10" s="97"/>
      <c r="C10" s="97"/>
      <c r="D10" s="97"/>
      <c r="E10" s="97"/>
    </row>
    <row r="11" spans="1:5" s="1" customFormat="1">
      <c r="A11" s="97" t="s">
        <v>174</v>
      </c>
      <c r="B11" s="97"/>
      <c r="C11" s="97"/>
      <c r="D11" s="97"/>
      <c r="E11" s="97"/>
    </row>
    <row r="12" spans="1:5" s="1" customFormat="1">
      <c r="A12" s="99" t="s">
        <v>175</v>
      </c>
      <c r="B12" s="97"/>
      <c r="C12" s="97"/>
      <c r="D12" s="97"/>
      <c r="E12" s="97"/>
    </row>
    <row r="13" spans="1:5" s="1" customFormat="1">
      <c r="A13" s="97" t="s">
        <v>176</v>
      </c>
      <c r="B13" s="97"/>
      <c r="C13" s="97"/>
      <c r="D13" s="97"/>
      <c r="E13" s="97"/>
    </row>
    <row r="14" spans="1:5" s="1" customFormat="1">
      <c r="A14" s="97" t="s">
        <v>177</v>
      </c>
      <c r="B14" s="97"/>
      <c r="C14" s="97"/>
      <c r="D14" s="97"/>
      <c r="E14" s="97"/>
    </row>
    <row r="15" spans="1:5" s="1" customFormat="1">
      <c r="A15" s="97" t="s">
        <v>178</v>
      </c>
      <c r="B15" s="97"/>
      <c r="C15" s="97"/>
      <c r="D15" s="97"/>
      <c r="E15" s="97"/>
    </row>
    <row r="16" spans="1:5" s="1" customFormat="1">
      <c r="A16" s="97"/>
      <c r="B16" s="97"/>
      <c r="C16" s="97"/>
      <c r="D16" s="97"/>
      <c r="E16" s="97"/>
    </row>
    <row r="17" spans="1:5" s="1" customFormat="1">
      <c r="A17" s="97" t="s">
        <v>179</v>
      </c>
      <c r="B17" s="97"/>
      <c r="C17" s="97"/>
      <c r="D17" s="97"/>
      <c r="E17" s="97"/>
    </row>
    <row r="18" spans="1:5" s="1" customFormat="1">
      <c r="A18" s="97" t="s">
        <v>180</v>
      </c>
      <c r="B18" s="97"/>
      <c r="C18" s="97"/>
      <c r="D18" s="97"/>
      <c r="E18" s="97"/>
    </row>
    <row r="19" spans="1:5" s="1" customFormat="1">
      <c r="A19" s="97"/>
      <c r="B19" s="97"/>
      <c r="C19" s="97"/>
      <c r="D19" s="97"/>
      <c r="E19" s="97"/>
    </row>
    <row r="20" spans="1:5">
      <c r="A20" s="97" t="s">
        <v>181</v>
      </c>
      <c r="B20" s="97"/>
      <c r="C20" s="97"/>
      <c r="D20" s="96"/>
      <c r="E20" s="96"/>
    </row>
    <row r="21" spans="1:5">
      <c r="A21" s="97" t="s">
        <v>182</v>
      </c>
      <c r="B21" s="97"/>
      <c r="C21" s="97"/>
      <c r="D21" s="96"/>
      <c r="E21" s="96"/>
    </row>
    <row r="22" spans="1:5">
      <c r="A22" s="97"/>
      <c r="B22" s="97"/>
      <c r="C22" s="97"/>
      <c r="D22" s="96"/>
      <c r="E22" s="96"/>
    </row>
    <row r="23" spans="1:5">
      <c r="A23" s="100" t="s">
        <v>105</v>
      </c>
      <c r="B23" s="97" t="s">
        <v>106</v>
      </c>
      <c r="C23" s="97"/>
      <c r="D23" s="96"/>
      <c r="E23" s="96"/>
    </row>
    <row r="24" spans="1:5">
      <c r="A24" s="97"/>
      <c r="B24" s="97" t="s">
        <v>107</v>
      </c>
      <c r="C24" s="97"/>
      <c r="D24" s="96"/>
      <c r="E24" s="96"/>
    </row>
    <row r="25" spans="1:5">
      <c r="A25" s="97"/>
      <c r="B25" s="97" t="s">
        <v>108</v>
      </c>
      <c r="C25" s="97"/>
      <c r="D25" s="96"/>
      <c r="E25" s="96"/>
    </row>
    <row r="26" spans="1:5">
      <c r="A26" s="97"/>
      <c r="B26" s="97" t="s">
        <v>21</v>
      </c>
      <c r="C26" s="97"/>
      <c r="D26" s="96"/>
      <c r="E26" s="96"/>
    </row>
    <row r="27" spans="1:5">
      <c r="A27" s="97"/>
      <c r="B27" s="97" t="s">
        <v>109</v>
      </c>
      <c r="C27" s="97"/>
      <c r="D27" s="96"/>
      <c r="E27" s="96"/>
    </row>
    <row r="28" spans="1:5">
      <c r="A28" s="97"/>
      <c r="B28" s="97"/>
      <c r="C28" s="97"/>
      <c r="D28" s="96"/>
      <c r="E28" s="96"/>
    </row>
    <row r="29" spans="1:5">
      <c r="A29" s="100" t="s">
        <v>110</v>
      </c>
      <c r="B29" s="97" t="s">
        <v>111</v>
      </c>
      <c r="C29" s="97"/>
      <c r="D29" s="96"/>
      <c r="E29" s="96"/>
    </row>
    <row r="30" spans="1:5">
      <c r="A30" s="97"/>
      <c r="B30" s="97"/>
      <c r="C30" s="97"/>
      <c r="D30" s="96"/>
      <c r="E30" s="96"/>
    </row>
    <row r="31" spans="1:5">
      <c r="A31" s="100" t="s">
        <v>112</v>
      </c>
      <c r="B31" s="97" t="s">
        <v>113</v>
      </c>
      <c r="C31" s="97"/>
      <c r="D31" s="96"/>
      <c r="E31" s="96"/>
    </row>
    <row r="32" spans="1:5">
      <c r="A32" s="97"/>
      <c r="B32" s="97"/>
      <c r="C32" s="97"/>
      <c r="D32" s="96"/>
      <c r="E32" s="96"/>
    </row>
    <row r="33" spans="1:5">
      <c r="A33" s="100" t="s">
        <v>114</v>
      </c>
      <c r="B33" s="101" t="s">
        <v>115</v>
      </c>
      <c r="C33" s="97"/>
      <c r="D33" s="96"/>
      <c r="E33" s="96"/>
    </row>
    <row r="34" spans="1:5">
      <c r="A34" s="97"/>
      <c r="B34" s="97"/>
      <c r="C34" s="97"/>
      <c r="D34" s="96"/>
      <c r="E34" s="96"/>
    </row>
    <row r="35" spans="1:5">
      <c r="A35" s="100" t="s">
        <v>116</v>
      </c>
      <c r="B35" s="180" t="s">
        <v>228</v>
      </c>
      <c r="C35" s="97"/>
      <c r="D35" s="96"/>
      <c r="E35" s="96"/>
    </row>
    <row r="36" spans="1:5">
      <c r="A36" s="96"/>
      <c r="B36" s="96"/>
      <c r="C36" s="96"/>
      <c r="D36" s="96"/>
      <c r="E36" s="96"/>
    </row>
    <row r="37" spans="1:5">
      <c r="A37" s="100" t="s">
        <v>170</v>
      </c>
      <c r="B37" s="102">
        <v>41912</v>
      </c>
      <c r="C37" s="96"/>
      <c r="D37" s="96"/>
      <c r="E37" s="96"/>
    </row>
    <row r="38" spans="1:5">
      <c r="A38" s="96"/>
      <c r="B38" s="96"/>
      <c r="C38" s="96"/>
      <c r="D38" s="96"/>
      <c r="E38" s="96"/>
    </row>
  </sheetData>
  <phoneticPr fontId="6" type="noConversion"/>
  <hyperlinks>
    <hyperlink ref="B33" r:id="rId1"/>
    <hyperlink ref="A5" r:id="rId2"/>
  </hyperlinks>
  <pageMargins left="0.75" right="0.75" top="1" bottom="1" header="0.5" footer="0.5"/>
  <headerFooter alignWithMargins="0"/>
  <legacyDrawing r:id="rId3"/>
  <oleObjects>
    <oleObject shapeId="3276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36"/>
  <sheetViews>
    <sheetView showGridLines="0" topLeftCell="A4" workbookViewId="0">
      <selection activeCell="A4" sqref="A4"/>
    </sheetView>
  </sheetViews>
  <sheetFormatPr defaultRowHeight="12.75"/>
  <sheetData>
    <row r="36" spans="2:2" ht="14.25">
      <c r="B36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4"/>
  <sheetViews>
    <sheetView showGridLines="0" workbookViewId="0">
      <selection activeCell="A4" sqref="A4"/>
    </sheetView>
  </sheetViews>
  <sheetFormatPr defaultRowHeight="12.75"/>
  <sheetData>
    <row r="34" spans="2:2" ht="14.25">
      <c r="B34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1"/>
  <sheetViews>
    <sheetView showGridLines="0" zoomScaleNormal="100" workbookViewId="0">
      <pane ySplit="3" topLeftCell="A127" activePane="bottomLeft" state="frozen"/>
      <selection activeCell="A4" sqref="A4"/>
      <selection pane="bottomLeft" activeCell="A4" sqref="A4"/>
    </sheetView>
  </sheetViews>
  <sheetFormatPr defaultColWidth="9.140625" defaultRowHeight="12"/>
  <cols>
    <col min="1" max="1" width="10.85546875" style="103" customWidth="1"/>
    <col min="2" max="2" width="11.42578125" style="103" customWidth="1"/>
    <col min="3" max="5" width="9.140625" style="103"/>
    <col min="6" max="7" width="13.28515625" style="50" customWidth="1"/>
    <col min="8" max="8" width="16.42578125" style="50" customWidth="1"/>
    <col min="9" max="16384" width="9.140625" style="103"/>
  </cols>
  <sheetData>
    <row r="1" spans="1:8">
      <c r="A1" s="49" t="s">
        <v>151</v>
      </c>
    </row>
    <row r="2" spans="1:8" ht="12.75" thickBot="1"/>
    <row r="3" spans="1:8" ht="24">
      <c r="A3" s="54" t="s">
        <v>117</v>
      </c>
      <c r="B3" s="55" t="s">
        <v>118</v>
      </c>
      <c r="C3" s="57" t="s">
        <v>119</v>
      </c>
      <c r="D3" s="57" t="s">
        <v>123</v>
      </c>
      <c r="E3" s="56" t="s">
        <v>120</v>
      </c>
      <c r="F3" s="27" t="s">
        <v>152</v>
      </c>
      <c r="G3" s="27" t="s">
        <v>153</v>
      </c>
      <c r="H3" s="53" t="s">
        <v>154</v>
      </c>
    </row>
    <row r="4" spans="1:8">
      <c r="A4" s="33">
        <v>1996</v>
      </c>
      <c r="B4" s="35">
        <v>1</v>
      </c>
      <c r="C4" s="23">
        <v>6161</v>
      </c>
      <c r="D4" s="23">
        <v>4426</v>
      </c>
      <c r="E4" s="306">
        <v>966</v>
      </c>
      <c r="F4" s="23"/>
      <c r="G4" s="23"/>
      <c r="H4" s="58"/>
    </row>
    <row r="5" spans="1:8">
      <c r="A5" s="33"/>
      <c r="B5" s="35"/>
      <c r="C5" s="23"/>
      <c r="D5" s="23"/>
      <c r="E5" s="59"/>
      <c r="F5" s="23"/>
      <c r="G5" s="23"/>
      <c r="H5" s="58"/>
    </row>
    <row r="6" spans="1:8">
      <c r="A6" s="33"/>
      <c r="B6" s="35">
        <v>2</v>
      </c>
      <c r="C6" s="23">
        <v>5936</v>
      </c>
      <c r="D6" s="23">
        <v>3551</v>
      </c>
      <c r="E6" s="59">
        <v>2277</v>
      </c>
      <c r="F6" s="23"/>
      <c r="G6" s="23"/>
      <c r="H6" s="58"/>
    </row>
    <row r="7" spans="1:8">
      <c r="A7" s="33"/>
      <c r="B7" s="35"/>
      <c r="C7" s="23"/>
      <c r="D7" s="23"/>
      <c r="E7" s="59"/>
      <c r="F7" s="23">
        <f>AVERAGE(C4:C10)</f>
        <v>6095.5</v>
      </c>
      <c r="G7" s="23">
        <f>AVERAGE(D4:D10)</f>
        <v>3804.5</v>
      </c>
      <c r="H7" s="58">
        <f>AVERAGE(E4:E10)</f>
        <v>2074.25</v>
      </c>
    </row>
    <row r="8" spans="1:8">
      <c r="A8" s="33"/>
      <c r="B8" s="35">
        <v>3</v>
      </c>
      <c r="C8" s="23">
        <v>6296</v>
      </c>
      <c r="D8" s="23">
        <v>3466</v>
      </c>
      <c r="E8" s="59">
        <v>3615</v>
      </c>
      <c r="F8" s="23"/>
      <c r="G8" s="23"/>
      <c r="H8" s="58"/>
    </row>
    <row r="9" spans="1:8">
      <c r="A9" s="33"/>
      <c r="B9" s="35"/>
      <c r="C9" s="23"/>
      <c r="D9" s="23"/>
      <c r="E9" s="59"/>
      <c r="F9" s="23">
        <f>AVERAGE(C6:C12)</f>
        <v>6062.75</v>
      </c>
      <c r="G9" s="23">
        <f>AVERAGE(D6:D12)</f>
        <v>3741</v>
      </c>
      <c r="H9" s="58">
        <f>AVERAGE(E6:E12)</f>
        <v>2072</v>
      </c>
    </row>
    <row r="10" spans="1:8">
      <c r="A10" s="33"/>
      <c r="B10" s="35">
        <v>4</v>
      </c>
      <c r="C10" s="23">
        <v>5989</v>
      </c>
      <c r="D10" s="23">
        <v>3775</v>
      </c>
      <c r="E10" s="59">
        <v>1439</v>
      </c>
      <c r="F10" s="23"/>
      <c r="G10" s="23"/>
      <c r="H10" s="58"/>
    </row>
    <row r="11" spans="1:8">
      <c r="A11" s="33"/>
      <c r="B11" s="35"/>
      <c r="C11" s="23"/>
      <c r="D11" s="23"/>
      <c r="E11" s="59"/>
      <c r="F11" s="23">
        <f>AVERAGE(C8:C14)</f>
        <v>6149.25</v>
      </c>
      <c r="G11" s="23">
        <f>AVERAGE(D8:D14)</f>
        <v>3759</v>
      </c>
      <c r="H11" s="58">
        <f>AVERAGE(E8:E14)</f>
        <v>2038.75</v>
      </c>
    </row>
    <row r="12" spans="1:8">
      <c r="A12" s="33">
        <v>1997</v>
      </c>
      <c r="B12" s="35">
        <v>1</v>
      </c>
      <c r="C12" s="17">
        <v>6030</v>
      </c>
      <c r="D12" s="23">
        <v>4172</v>
      </c>
      <c r="E12" s="59">
        <v>957</v>
      </c>
      <c r="F12" s="23"/>
      <c r="G12" s="23"/>
      <c r="H12" s="58"/>
    </row>
    <row r="13" spans="1:8">
      <c r="A13" s="33"/>
      <c r="B13" s="35"/>
      <c r="C13" s="17"/>
      <c r="D13" s="23"/>
      <c r="E13" s="59"/>
      <c r="F13" s="23">
        <f>AVERAGE(C10:C16)</f>
        <v>6126.25</v>
      </c>
      <c r="G13" s="23">
        <f>AVERAGE(D10:D16)</f>
        <v>3750.75</v>
      </c>
      <c r="H13" s="58">
        <f>AVERAGE(E10:E16)</f>
        <v>2026.75</v>
      </c>
    </row>
    <row r="14" spans="1:8">
      <c r="A14" s="33"/>
      <c r="B14" s="35">
        <v>2</v>
      </c>
      <c r="C14" s="17">
        <v>6282</v>
      </c>
      <c r="D14" s="23">
        <v>3623</v>
      </c>
      <c r="E14" s="59">
        <v>2144</v>
      </c>
      <c r="F14" s="23"/>
      <c r="G14" s="23"/>
      <c r="H14" s="58"/>
    </row>
    <row r="15" spans="1:8">
      <c r="A15" s="33"/>
      <c r="B15" s="35"/>
      <c r="C15" s="17"/>
      <c r="D15" s="23"/>
      <c r="E15" s="59"/>
      <c r="F15" s="23">
        <f>AVERAGE(C12:C18)</f>
        <v>6021.75</v>
      </c>
      <c r="G15" s="23">
        <f>AVERAGE(D12:D18)</f>
        <v>3742.75</v>
      </c>
      <c r="H15" s="58">
        <f>AVERAGE(E12:E18)</f>
        <v>2017.75</v>
      </c>
    </row>
    <row r="16" spans="1:8">
      <c r="A16" s="33"/>
      <c r="B16" s="35">
        <v>3</v>
      </c>
      <c r="C16" s="17">
        <v>6204</v>
      </c>
      <c r="D16" s="23">
        <v>3433</v>
      </c>
      <c r="E16" s="59">
        <v>3567</v>
      </c>
      <c r="F16" s="23"/>
      <c r="G16" s="23"/>
      <c r="H16" s="58"/>
    </row>
    <row r="17" spans="1:8">
      <c r="A17" s="33"/>
      <c r="B17" s="35"/>
      <c r="C17" s="17"/>
      <c r="D17" s="23"/>
      <c r="E17" s="59"/>
      <c r="F17" s="23">
        <f>AVERAGE(C14:C20)</f>
        <v>6015</v>
      </c>
      <c r="G17" s="23">
        <f>AVERAGE(D14:D20)</f>
        <v>3718.5</v>
      </c>
      <c r="H17" s="58">
        <f>AVERAGE(E14:E20)</f>
        <v>1986.25</v>
      </c>
    </row>
    <row r="18" spans="1:8">
      <c r="A18" s="33"/>
      <c r="B18" s="35">
        <v>4</v>
      </c>
      <c r="C18" s="17">
        <v>5571</v>
      </c>
      <c r="D18" s="23">
        <v>3743</v>
      </c>
      <c r="E18" s="59">
        <v>1403</v>
      </c>
      <c r="F18" s="23"/>
      <c r="G18" s="23"/>
      <c r="H18" s="58"/>
    </row>
    <row r="19" spans="1:8">
      <c r="A19" s="33"/>
      <c r="B19" s="35"/>
      <c r="C19" s="17"/>
      <c r="D19" s="23"/>
      <c r="E19" s="59"/>
      <c r="F19" s="23">
        <f>AVERAGE(C16:C22)</f>
        <v>5955.25</v>
      </c>
      <c r="G19" s="23">
        <f>AVERAGE(D16:D22)</f>
        <v>3773.75</v>
      </c>
      <c r="H19" s="58">
        <f>AVERAGE(E16:E22)</f>
        <v>1992.5</v>
      </c>
    </row>
    <row r="20" spans="1:8">
      <c r="A20" s="33">
        <v>1998</v>
      </c>
      <c r="B20" s="35">
        <v>1</v>
      </c>
      <c r="C20" s="17">
        <v>6003</v>
      </c>
      <c r="D20" s="23">
        <v>4075</v>
      </c>
      <c r="E20" s="59">
        <v>831</v>
      </c>
      <c r="F20" s="23"/>
      <c r="G20" s="23"/>
      <c r="H20" s="58"/>
    </row>
    <row r="21" spans="1:8">
      <c r="A21" s="33"/>
      <c r="B21" s="35"/>
      <c r="C21" s="17"/>
      <c r="D21" s="23"/>
      <c r="E21" s="59"/>
      <c r="F21" s="23">
        <f>AVERAGE(C18:C24)</f>
        <v>5949</v>
      </c>
      <c r="G21" s="23">
        <f>AVERAGE(D18:D24)</f>
        <v>3783.5</v>
      </c>
      <c r="H21" s="58">
        <f>AVERAGE(E18:E24)</f>
        <v>1946.75</v>
      </c>
    </row>
    <row r="22" spans="1:8">
      <c r="A22" s="33"/>
      <c r="B22" s="35">
        <v>2</v>
      </c>
      <c r="C22" s="17">
        <v>6043</v>
      </c>
      <c r="D22" s="23">
        <v>3844</v>
      </c>
      <c r="E22" s="59">
        <v>2169</v>
      </c>
      <c r="F22" s="23"/>
      <c r="G22" s="23"/>
      <c r="H22" s="58"/>
    </row>
    <row r="23" spans="1:8">
      <c r="A23" s="33"/>
      <c r="B23" s="35"/>
      <c r="C23" s="17"/>
      <c r="D23" s="23"/>
      <c r="E23" s="59"/>
      <c r="F23" s="23">
        <f>AVERAGE(C20:C26)</f>
        <v>5917</v>
      </c>
      <c r="G23" s="23">
        <f>AVERAGE(D20:D26)</f>
        <v>3748.25</v>
      </c>
      <c r="H23" s="58">
        <f>AVERAGE(E20:E26)</f>
        <v>1956.5</v>
      </c>
    </row>
    <row r="24" spans="1:8">
      <c r="A24" s="33"/>
      <c r="B24" s="35">
        <v>3</v>
      </c>
      <c r="C24" s="17">
        <v>6179</v>
      </c>
      <c r="D24" s="23">
        <v>3472</v>
      </c>
      <c r="E24" s="59">
        <v>3384</v>
      </c>
      <c r="F24" s="23"/>
      <c r="G24" s="23"/>
      <c r="H24" s="58"/>
    </row>
    <row r="25" spans="1:8">
      <c r="A25" s="33"/>
      <c r="B25" s="35"/>
      <c r="C25" s="17"/>
      <c r="D25" s="23"/>
      <c r="E25" s="59"/>
      <c r="F25" s="23">
        <f>AVERAGE(C22:C28)</f>
        <v>5896.75</v>
      </c>
      <c r="G25" s="23">
        <f>AVERAGE(D22:D28)</f>
        <v>3910</v>
      </c>
      <c r="H25" s="58">
        <f>AVERAGE(E22:E28)</f>
        <v>1961.25</v>
      </c>
    </row>
    <row r="26" spans="1:8">
      <c r="A26" s="33"/>
      <c r="B26" s="35">
        <v>4</v>
      </c>
      <c r="C26" s="17">
        <v>5443</v>
      </c>
      <c r="D26" s="23">
        <v>3602</v>
      </c>
      <c r="E26" s="59">
        <v>1442</v>
      </c>
      <c r="F26" s="23"/>
      <c r="G26" s="23"/>
      <c r="H26" s="58"/>
    </row>
    <row r="27" spans="1:8">
      <c r="A27" s="33"/>
      <c r="B27" s="35"/>
      <c r="C27" s="17"/>
      <c r="D27" s="23"/>
      <c r="E27" s="59"/>
      <c r="F27" s="23">
        <f>AVERAGE(C24:C30)</f>
        <v>5851.5</v>
      </c>
      <c r="G27" s="23">
        <f>AVERAGE(D24:D30)</f>
        <v>3869.5</v>
      </c>
      <c r="H27" s="58">
        <f>AVERAGE(E24:E30)</f>
        <v>1946.75</v>
      </c>
    </row>
    <row r="28" spans="1:8">
      <c r="A28" s="33">
        <v>1999</v>
      </c>
      <c r="B28" s="35">
        <v>1</v>
      </c>
      <c r="C28" s="17">
        <v>5922</v>
      </c>
      <c r="D28" s="23">
        <v>4722</v>
      </c>
      <c r="E28" s="59">
        <v>850</v>
      </c>
      <c r="F28" s="23"/>
      <c r="G28" s="23"/>
      <c r="H28" s="58"/>
    </row>
    <row r="29" spans="1:8">
      <c r="A29" s="33"/>
      <c r="B29" s="35"/>
      <c r="C29" s="17"/>
      <c r="D29" s="23"/>
      <c r="E29" s="59"/>
      <c r="F29" s="23">
        <f>AVERAGE(C26:C32)</f>
        <v>5814</v>
      </c>
      <c r="G29" s="23">
        <f>AVERAGE(D26:D32)</f>
        <v>3865.5</v>
      </c>
      <c r="H29" s="58">
        <f>AVERAGE(E26:E32)</f>
        <v>1898.25</v>
      </c>
    </row>
    <row r="30" spans="1:8">
      <c r="A30" s="33"/>
      <c r="B30" s="35">
        <v>2</v>
      </c>
      <c r="C30" s="17">
        <v>5862</v>
      </c>
      <c r="D30" s="23">
        <v>3682</v>
      </c>
      <c r="E30" s="59">
        <v>2111</v>
      </c>
      <c r="F30" s="23"/>
      <c r="G30" s="23"/>
      <c r="H30" s="58"/>
    </row>
    <row r="31" spans="1:8">
      <c r="A31" s="33"/>
      <c r="B31" s="35"/>
      <c r="C31" s="17"/>
      <c r="D31" s="23"/>
      <c r="E31" s="59"/>
      <c r="F31" s="23">
        <f>AVERAGE(C28:C34)</f>
        <v>5739.25</v>
      </c>
      <c r="G31" s="23">
        <f>AVERAGE(D28:D34)</f>
        <v>3915.75</v>
      </c>
      <c r="H31" s="58">
        <f>AVERAGE(E28:E34)</f>
        <v>1907</v>
      </c>
    </row>
    <row r="32" spans="1:8">
      <c r="A32" s="33"/>
      <c r="B32" s="35">
        <v>3</v>
      </c>
      <c r="C32" s="17">
        <v>6029</v>
      </c>
      <c r="D32" s="23">
        <v>3456</v>
      </c>
      <c r="E32" s="59">
        <v>3190</v>
      </c>
      <c r="F32" s="23"/>
      <c r="G32" s="23"/>
      <c r="H32" s="58"/>
    </row>
    <row r="33" spans="1:8">
      <c r="A33" s="33"/>
      <c r="B33" s="35"/>
      <c r="C33" s="17"/>
      <c r="D33" s="23"/>
      <c r="E33" s="59"/>
      <c r="F33" s="23">
        <f>AVERAGE(C30:C36)</f>
        <v>5705.25</v>
      </c>
      <c r="G33" s="23">
        <f>AVERAGE(D30:D36)</f>
        <v>3909</v>
      </c>
      <c r="H33" s="58">
        <f>AVERAGE(E30:E36)</f>
        <v>1900.25</v>
      </c>
    </row>
    <row r="34" spans="1:8">
      <c r="A34" s="33"/>
      <c r="B34" s="35">
        <v>4</v>
      </c>
      <c r="C34" s="17">
        <v>5144</v>
      </c>
      <c r="D34" s="23">
        <v>3803</v>
      </c>
      <c r="E34" s="59">
        <v>1477</v>
      </c>
      <c r="F34" s="23"/>
      <c r="G34" s="23"/>
      <c r="H34" s="58"/>
    </row>
    <row r="35" spans="1:8">
      <c r="A35" s="33"/>
      <c r="B35" s="35"/>
      <c r="C35" s="17"/>
      <c r="D35" s="23"/>
      <c r="E35" s="59"/>
      <c r="F35" s="23">
        <f>AVERAGE(C32:C38)</f>
        <v>5568.5</v>
      </c>
      <c r="G35" s="23">
        <f>AVERAGE(D32:D38)</f>
        <v>3880.75</v>
      </c>
      <c r="H35" s="58">
        <f>AVERAGE(E32:E38)</f>
        <v>1895</v>
      </c>
    </row>
    <row r="36" spans="1:8">
      <c r="A36" s="33">
        <v>2000</v>
      </c>
      <c r="B36" s="35">
        <v>1</v>
      </c>
      <c r="C36" s="17">
        <v>5786</v>
      </c>
      <c r="D36" s="23">
        <v>4695</v>
      </c>
      <c r="E36" s="59">
        <v>823</v>
      </c>
      <c r="F36" s="23"/>
      <c r="G36" s="23"/>
      <c r="H36" s="58"/>
    </row>
    <row r="37" spans="1:8">
      <c r="A37" s="33"/>
      <c r="B37" s="35"/>
      <c r="C37" s="17"/>
      <c r="D37" s="23"/>
      <c r="E37" s="59"/>
      <c r="F37" s="23">
        <f>AVERAGE(C34:C40)</f>
        <v>5424.5</v>
      </c>
      <c r="G37" s="23">
        <f>AVERAGE(D34:D40)</f>
        <v>3812.25</v>
      </c>
      <c r="H37" s="58">
        <f>AVERAGE(E34:E40)</f>
        <v>1940.25</v>
      </c>
    </row>
    <row r="38" spans="1:8">
      <c r="A38" s="33"/>
      <c r="B38" s="35">
        <v>2</v>
      </c>
      <c r="C38" s="17">
        <v>5315</v>
      </c>
      <c r="D38" s="23">
        <v>3569</v>
      </c>
      <c r="E38" s="59">
        <v>2090</v>
      </c>
      <c r="F38" s="23"/>
      <c r="G38" s="23"/>
      <c r="H38" s="58"/>
    </row>
    <row r="39" spans="1:8">
      <c r="A39" s="33"/>
      <c r="B39" s="35"/>
      <c r="C39" s="17"/>
      <c r="D39" s="23"/>
      <c r="E39" s="59"/>
      <c r="F39" s="23">
        <f>AVERAGE(C36:C42)</f>
        <v>5378</v>
      </c>
      <c r="G39" s="23">
        <f>AVERAGE(D36:D42)</f>
        <v>3725.75</v>
      </c>
      <c r="H39" s="58">
        <f>AVERAGE(E36:E42)</f>
        <v>1896</v>
      </c>
    </row>
    <row r="40" spans="1:8">
      <c r="A40" s="33"/>
      <c r="B40" s="35">
        <v>3</v>
      </c>
      <c r="C40" s="17">
        <v>5453</v>
      </c>
      <c r="D40" s="23">
        <v>3182</v>
      </c>
      <c r="E40" s="59">
        <v>3371</v>
      </c>
      <c r="F40" s="23"/>
      <c r="G40" s="23"/>
      <c r="H40" s="58"/>
    </row>
    <row r="41" spans="1:8">
      <c r="A41" s="33"/>
      <c r="B41" s="35"/>
      <c r="C41" s="17"/>
      <c r="D41" s="23"/>
      <c r="E41" s="59"/>
      <c r="F41" s="23">
        <f>AVERAGE(C38:C44)</f>
        <v>5380.5</v>
      </c>
      <c r="G41" s="23">
        <f>AVERAGE(D38:D44)</f>
        <v>3577.75</v>
      </c>
      <c r="H41" s="58">
        <f>AVERAGE(E38:E44)</f>
        <v>1880.25</v>
      </c>
    </row>
    <row r="42" spans="1:8">
      <c r="A42" s="33"/>
      <c r="B42" s="35">
        <v>4</v>
      </c>
      <c r="C42" s="17">
        <v>4958</v>
      </c>
      <c r="D42" s="23">
        <v>3457</v>
      </c>
      <c r="E42" s="59">
        <v>1300</v>
      </c>
      <c r="F42" s="23"/>
      <c r="G42" s="23"/>
      <c r="H42" s="58"/>
    </row>
    <row r="43" spans="1:8">
      <c r="A43" s="33"/>
      <c r="B43" s="35"/>
      <c r="C43" s="17"/>
      <c r="D43" s="23"/>
      <c r="E43" s="59"/>
      <c r="F43" s="23">
        <f>AVERAGE(C40:C46)</f>
        <v>5388.75</v>
      </c>
      <c r="G43" s="23">
        <f>AVERAGE(D40:D46)</f>
        <v>3578.75</v>
      </c>
      <c r="H43" s="58">
        <f>AVERAGE(E40:E46)</f>
        <v>1868.75</v>
      </c>
    </row>
    <row r="44" spans="1:8">
      <c r="A44" s="33">
        <v>2001</v>
      </c>
      <c r="B44" s="35">
        <v>1</v>
      </c>
      <c r="C44" s="17">
        <v>5796</v>
      </c>
      <c r="D44" s="23">
        <v>4103</v>
      </c>
      <c r="E44" s="59">
        <v>760</v>
      </c>
      <c r="F44" s="23"/>
      <c r="G44" s="23"/>
      <c r="H44" s="58"/>
    </row>
    <row r="45" spans="1:8">
      <c r="A45" s="33"/>
      <c r="B45" s="35"/>
      <c r="C45" s="17"/>
      <c r="D45" s="23"/>
      <c r="E45" s="59"/>
      <c r="F45" s="23">
        <f>AVERAGE(C42:C48)</f>
        <v>5414.75</v>
      </c>
      <c r="G45" s="23">
        <f>AVERAGE(D42:D48)</f>
        <v>3617.25</v>
      </c>
      <c r="H45" s="58">
        <f>AVERAGE(E42:E48)</f>
        <v>1823.25</v>
      </c>
    </row>
    <row r="46" spans="1:8">
      <c r="A46" s="33"/>
      <c r="B46" s="35">
        <v>2</v>
      </c>
      <c r="C46" s="17">
        <v>5348</v>
      </c>
      <c r="D46" s="23">
        <v>3573</v>
      </c>
      <c r="E46" s="59">
        <v>2044</v>
      </c>
      <c r="F46" s="23"/>
      <c r="G46" s="23"/>
      <c r="H46" s="58"/>
    </row>
    <row r="47" spans="1:8">
      <c r="A47" s="33"/>
      <c r="B47" s="35"/>
      <c r="C47" s="17"/>
      <c r="D47" s="23"/>
      <c r="E47" s="59"/>
      <c r="F47" s="23">
        <f>AVERAGE(C44:C50)</f>
        <v>5490.5</v>
      </c>
      <c r="G47" s="23">
        <f>AVERAGE(D44:D50)</f>
        <v>3628.25</v>
      </c>
      <c r="H47" s="58">
        <f>AVERAGE(E44:E50)</f>
        <v>1820.25</v>
      </c>
    </row>
    <row r="48" spans="1:8">
      <c r="A48" s="33"/>
      <c r="B48" s="35">
        <v>3</v>
      </c>
      <c r="C48" s="17">
        <v>5557</v>
      </c>
      <c r="D48" s="23">
        <v>3336</v>
      </c>
      <c r="E48" s="59">
        <v>3189</v>
      </c>
      <c r="F48" s="23"/>
      <c r="G48" s="23"/>
      <c r="H48" s="58"/>
    </row>
    <row r="49" spans="1:8">
      <c r="A49" s="33"/>
      <c r="B49" s="35"/>
      <c r="C49" s="17"/>
      <c r="D49" s="23"/>
      <c r="E49" s="59"/>
      <c r="F49" s="23">
        <f>AVERAGE(C46:C52)</f>
        <v>5367.5</v>
      </c>
      <c r="G49" s="23">
        <f>AVERAGE(D46:D52)</f>
        <v>3570.25</v>
      </c>
      <c r="H49" s="58">
        <f>AVERAGE(E46:E52)</f>
        <v>1832.75</v>
      </c>
    </row>
    <row r="50" spans="1:8">
      <c r="A50" s="33"/>
      <c r="B50" s="35">
        <v>4</v>
      </c>
      <c r="C50" s="17">
        <v>5261</v>
      </c>
      <c r="D50" s="23">
        <v>3501</v>
      </c>
      <c r="E50" s="59">
        <v>1288</v>
      </c>
      <c r="F50" s="23"/>
      <c r="G50" s="23"/>
      <c r="H50" s="58"/>
    </row>
    <row r="51" spans="1:8">
      <c r="A51" s="33"/>
      <c r="B51" s="35"/>
      <c r="C51" s="17"/>
      <c r="D51" s="23"/>
      <c r="E51" s="59"/>
      <c r="F51" s="23">
        <f>AVERAGE(C48:C54)</f>
        <v>5364</v>
      </c>
      <c r="G51" s="23">
        <f>AVERAGE(D48:D54)</f>
        <v>3554.75</v>
      </c>
      <c r="H51" s="58">
        <f>AVERAGE(E48:E54)</f>
        <v>1867.25</v>
      </c>
    </row>
    <row r="52" spans="1:8">
      <c r="A52" s="33">
        <v>2002</v>
      </c>
      <c r="B52" s="35">
        <v>1</v>
      </c>
      <c r="C52" s="17">
        <v>5304</v>
      </c>
      <c r="D52" s="23">
        <v>3871</v>
      </c>
      <c r="E52" s="59">
        <v>810</v>
      </c>
      <c r="F52" s="23"/>
      <c r="G52" s="23"/>
      <c r="H52" s="58"/>
    </row>
    <row r="53" spans="1:8">
      <c r="A53" s="33"/>
      <c r="B53" s="35"/>
      <c r="C53" s="17"/>
      <c r="D53" s="23"/>
      <c r="E53" s="59"/>
      <c r="F53" s="23">
        <f>AVERAGE(C50:C56)</f>
        <v>5360.25</v>
      </c>
      <c r="G53" s="23">
        <f>AVERAGE(D50:D56)</f>
        <v>3602.5</v>
      </c>
      <c r="H53" s="58">
        <f>AVERAGE(E50:E56)</f>
        <v>1884.5</v>
      </c>
    </row>
    <row r="54" spans="1:8">
      <c r="A54" s="33"/>
      <c r="B54" s="35">
        <v>2</v>
      </c>
      <c r="C54" s="17">
        <v>5334</v>
      </c>
      <c r="D54" s="23">
        <v>3511</v>
      </c>
      <c r="E54" s="59">
        <v>2182</v>
      </c>
      <c r="F54" s="23"/>
      <c r="G54" s="23"/>
      <c r="H54" s="58"/>
    </row>
    <row r="55" spans="1:8">
      <c r="A55" s="33"/>
      <c r="B55" s="35"/>
      <c r="C55" s="17"/>
      <c r="D55" s="23"/>
      <c r="E55" s="59"/>
      <c r="F55" s="23">
        <f>AVERAGE(C52:C58)</f>
        <v>5346.25</v>
      </c>
      <c r="G55" s="23">
        <f>AVERAGE(D52:D58)</f>
        <v>3646.5</v>
      </c>
      <c r="H55" s="58">
        <f>AVERAGE(E52:E58)</f>
        <v>1899.75</v>
      </c>
    </row>
    <row r="56" spans="1:8">
      <c r="A56" s="33"/>
      <c r="B56" s="35">
        <v>3</v>
      </c>
      <c r="C56" s="17">
        <v>5542</v>
      </c>
      <c r="D56" s="23">
        <v>3527</v>
      </c>
      <c r="E56" s="59">
        <v>3258</v>
      </c>
      <c r="F56" s="23"/>
      <c r="G56" s="23"/>
      <c r="H56" s="58"/>
    </row>
    <row r="57" spans="1:8">
      <c r="A57" s="33"/>
      <c r="B57" s="35"/>
      <c r="C57" s="17"/>
      <c r="D57" s="23"/>
      <c r="E57" s="59"/>
      <c r="F57" s="23">
        <f>AVERAGE(C54:C60)</f>
        <v>5357.75</v>
      </c>
      <c r="G57" s="23">
        <f>AVERAGE(D54:D60)</f>
        <v>3643.75</v>
      </c>
      <c r="H57" s="58">
        <f>AVERAGE(E54:E60)</f>
        <v>1901.5</v>
      </c>
    </row>
    <row r="58" spans="1:8">
      <c r="A58" s="33"/>
      <c r="B58" s="35">
        <v>4</v>
      </c>
      <c r="C58" s="17">
        <v>5205</v>
      </c>
      <c r="D58" s="23">
        <v>3677</v>
      </c>
      <c r="E58" s="59">
        <v>1349</v>
      </c>
      <c r="F58" s="23"/>
      <c r="G58" s="23"/>
      <c r="H58" s="58"/>
    </row>
    <row r="59" spans="1:8">
      <c r="A59" s="33"/>
      <c r="B59" s="35"/>
      <c r="C59" s="17"/>
      <c r="D59" s="23"/>
      <c r="E59" s="59"/>
      <c r="F59" s="23">
        <f>AVERAGE(C56:C62)</f>
        <v>5372.25</v>
      </c>
      <c r="G59" s="23">
        <f>AVERAGE(D56:D62)</f>
        <v>3626.5</v>
      </c>
      <c r="H59" s="58">
        <f>AVERAGE(E56:E62)</f>
        <v>1908.5</v>
      </c>
    </row>
    <row r="60" spans="1:8">
      <c r="A60" s="33">
        <v>2003</v>
      </c>
      <c r="B60" s="35">
        <v>1</v>
      </c>
      <c r="C60" s="17">
        <v>5350</v>
      </c>
      <c r="D60" s="23">
        <v>3860</v>
      </c>
      <c r="E60" s="59">
        <v>817</v>
      </c>
      <c r="F60" s="23"/>
      <c r="G60" s="23"/>
      <c r="H60" s="58"/>
    </row>
    <row r="61" spans="1:8">
      <c r="A61" s="33"/>
      <c r="B61" s="35"/>
      <c r="C61" s="17"/>
      <c r="D61" s="23"/>
      <c r="E61" s="59"/>
      <c r="F61" s="23">
        <f>AVERAGE(C58:C64)</f>
        <v>5384.25</v>
      </c>
      <c r="G61" s="23">
        <f>AVERAGE(D58:D64)</f>
        <v>3610.75</v>
      </c>
      <c r="H61" s="58">
        <f>AVERAGE(E58:E64)</f>
        <v>1918.25</v>
      </c>
    </row>
    <row r="62" spans="1:8">
      <c r="A62" s="33"/>
      <c r="B62" s="35">
        <v>2</v>
      </c>
      <c r="C62" s="17">
        <v>5392</v>
      </c>
      <c r="D62" s="23">
        <v>3442</v>
      </c>
      <c r="E62" s="59">
        <v>2210</v>
      </c>
      <c r="F62" s="23"/>
      <c r="G62" s="23"/>
      <c r="H62" s="58"/>
    </row>
    <row r="63" spans="1:8">
      <c r="A63" s="33"/>
      <c r="B63" s="35"/>
      <c r="C63" s="17"/>
      <c r="D63" s="23"/>
      <c r="E63" s="59"/>
      <c r="F63" s="23">
        <f>AVERAGE(C60:C66)</f>
        <v>5412</v>
      </c>
      <c r="G63" s="23">
        <f>AVERAGE(D60:D66)</f>
        <v>3615.5</v>
      </c>
      <c r="H63" s="58">
        <f>AVERAGE(E60:E66)</f>
        <v>1939.25</v>
      </c>
    </row>
    <row r="64" spans="1:8">
      <c r="A64" s="33"/>
      <c r="B64" s="35">
        <v>3</v>
      </c>
      <c r="C64" s="17">
        <v>5590</v>
      </c>
      <c r="D64" s="23">
        <v>3464</v>
      </c>
      <c r="E64" s="59">
        <v>3297</v>
      </c>
      <c r="F64" s="23"/>
      <c r="G64" s="23"/>
      <c r="H64" s="58"/>
    </row>
    <row r="65" spans="1:8">
      <c r="A65" s="33"/>
      <c r="B65" s="35"/>
      <c r="C65" s="17"/>
      <c r="D65" s="23"/>
      <c r="E65" s="59"/>
      <c r="F65" s="23">
        <f>AVERAGE(C62:C68)</f>
        <v>5493.75</v>
      </c>
      <c r="G65" s="23">
        <f>AVERAGE(D62:D68)</f>
        <v>3617.25</v>
      </c>
      <c r="H65" s="58">
        <f>AVERAGE(E62:E68)</f>
        <v>1940.5</v>
      </c>
    </row>
    <row r="66" spans="1:8">
      <c r="A66" s="33"/>
      <c r="B66" s="35">
        <v>4</v>
      </c>
      <c r="C66" s="17">
        <v>5316</v>
      </c>
      <c r="D66" s="23">
        <v>3696</v>
      </c>
      <c r="E66" s="59">
        <v>1433</v>
      </c>
      <c r="F66" s="23"/>
      <c r="G66" s="23"/>
      <c r="H66" s="58"/>
    </row>
    <row r="67" spans="1:8">
      <c r="A67" s="33"/>
      <c r="B67" s="35"/>
      <c r="C67" s="17"/>
      <c r="D67" s="23"/>
      <c r="E67" s="59"/>
      <c r="F67" s="23">
        <f>AVERAGE(C64:C70)</f>
        <v>5504.5</v>
      </c>
      <c r="G67" s="23">
        <f>AVERAGE(D64:D70)</f>
        <v>3646.25</v>
      </c>
      <c r="H67" s="58">
        <f>AVERAGE(E64:E70)</f>
        <v>1991.5</v>
      </c>
    </row>
    <row r="68" spans="1:8">
      <c r="A68" s="33">
        <v>2004</v>
      </c>
      <c r="B68" s="35">
        <v>1</v>
      </c>
      <c r="C68" s="17">
        <v>5677</v>
      </c>
      <c r="D68" s="23">
        <v>3867</v>
      </c>
      <c r="E68" s="59">
        <v>822</v>
      </c>
      <c r="F68" s="23"/>
      <c r="G68" s="23"/>
      <c r="H68" s="58"/>
    </row>
    <row r="69" spans="1:8">
      <c r="A69" s="33"/>
      <c r="B69" s="35"/>
      <c r="C69" s="17"/>
      <c r="D69" s="23"/>
      <c r="E69" s="59"/>
      <c r="F69" s="23">
        <f>AVERAGE(C66:C72)</f>
        <v>5553.5</v>
      </c>
      <c r="G69" s="23">
        <f>AVERAGE(D66:D72)</f>
        <v>3638.75</v>
      </c>
      <c r="H69" s="58">
        <f>AVERAGE(E66:E72)</f>
        <v>2038.5</v>
      </c>
    </row>
    <row r="70" spans="1:8">
      <c r="A70" s="33"/>
      <c r="B70" s="35">
        <v>2</v>
      </c>
      <c r="C70" s="17">
        <v>5435</v>
      </c>
      <c r="D70" s="23">
        <v>3558</v>
      </c>
      <c r="E70" s="59">
        <v>2414</v>
      </c>
      <c r="F70" s="23"/>
      <c r="G70" s="23"/>
      <c r="H70" s="58"/>
    </row>
    <row r="71" spans="1:8">
      <c r="A71" s="33"/>
      <c r="B71" s="35"/>
      <c r="C71" s="17"/>
      <c r="D71" s="23"/>
      <c r="E71" s="59"/>
      <c r="F71" s="23">
        <f>AVERAGE(C68:C74)</f>
        <v>5579.5</v>
      </c>
      <c r="G71" s="23">
        <f>AVERAGE(D68:D74)</f>
        <v>3588.5</v>
      </c>
      <c r="H71" s="58">
        <f>AVERAGE(E68:E74)</f>
        <v>2082</v>
      </c>
    </row>
    <row r="72" spans="1:8">
      <c r="A72" s="33"/>
      <c r="B72" s="35">
        <v>3</v>
      </c>
      <c r="C72" s="17">
        <v>5786</v>
      </c>
      <c r="D72" s="23">
        <v>3434</v>
      </c>
      <c r="E72" s="59">
        <v>3485</v>
      </c>
      <c r="F72" s="23"/>
      <c r="G72" s="23"/>
      <c r="H72" s="58"/>
    </row>
    <row r="73" spans="1:8">
      <c r="A73" s="33"/>
      <c r="B73" s="35"/>
      <c r="C73" s="17"/>
      <c r="D73" s="23"/>
      <c r="E73" s="59"/>
      <c r="F73" s="23">
        <f>AVERAGE(C70:C76)</f>
        <v>5542.75</v>
      </c>
      <c r="G73" s="23">
        <f>AVERAGE(D70:D76)</f>
        <v>3570.75</v>
      </c>
      <c r="H73" s="58">
        <f>AVERAGE(E70:E76)</f>
        <v>2113.5</v>
      </c>
    </row>
    <row r="74" spans="1:8">
      <c r="A74" s="33"/>
      <c r="B74" s="35">
        <v>4</v>
      </c>
      <c r="C74" s="17">
        <v>5420</v>
      </c>
      <c r="D74" s="23">
        <v>3495</v>
      </c>
      <c r="E74" s="59">
        <v>1607</v>
      </c>
      <c r="F74" s="23"/>
      <c r="G74" s="23"/>
      <c r="H74" s="58"/>
    </row>
    <row r="75" spans="1:8">
      <c r="A75" s="33"/>
      <c r="B75" s="35"/>
      <c r="C75" s="17"/>
      <c r="D75" s="23"/>
      <c r="E75" s="59"/>
      <c r="F75" s="23">
        <f>AVERAGE(C72:C78)</f>
        <v>5609</v>
      </c>
      <c r="G75" s="23">
        <f>AVERAGE(D72:D78)</f>
        <v>3597.5</v>
      </c>
      <c r="H75" s="58">
        <f>AVERAGE(E72:E78)</f>
        <v>2069.5</v>
      </c>
    </row>
    <row r="76" spans="1:8">
      <c r="A76" s="33">
        <v>2005</v>
      </c>
      <c r="B76" s="35">
        <v>1</v>
      </c>
      <c r="C76" s="17">
        <v>5530</v>
      </c>
      <c r="D76" s="23">
        <v>3796</v>
      </c>
      <c r="E76" s="59">
        <v>948</v>
      </c>
      <c r="F76" s="23"/>
      <c r="G76" s="23"/>
      <c r="H76" s="58"/>
    </row>
    <row r="77" spans="1:8">
      <c r="A77" s="33"/>
      <c r="B77" s="35"/>
      <c r="C77" s="17"/>
      <c r="D77" s="23"/>
      <c r="E77" s="59"/>
      <c r="F77" s="23">
        <f>AVERAGE(C74:C80)</f>
        <v>5642</v>
      </c>
      <c r="G77" s="23">
        <f>AVERAGE(D74:D80)</f>
        <v>3578.5</v>
      </c>
      <c r="H77" s="58">
        <f>AVERAGE(E74:E80)</f>
        <v>2077</v>
      </c>
    </row>
    <row r="78" spans="1:8">
      <c r="A78" s="33"/>
      <c r="B78" s="35">
        <v>2</v>
      </c>
      <c r="C78" s="17">
        <v>5700</v>
      </c>
      <c r="D78" s="23">
        <v>3665</v>
      </c>
      <c r="E78" s="59">
        <v>2238</v>
      </c>
      <c r="F78" s="23"/>
      <c r="G78" s="23"/>
      <c r="H78" s="58"/>
    </row>
    <row r="79" spans="1:8">
      <c r="A79" s="33"/>
      <c r="B79" s="35"/>
      <c r="C79" s="17"/>
      <c r="D79" s="23"/>
      <c r="E79" s="59"/>
      <c r="F79" s="23">
        <f>AVERAGE(C76:C82)</f>
        <v>5582</v>
      </c>
      <c r="G79" s="23">
        <f>AVERAGE(D76:D82)</f>
        <v>3556</v>
      </c>
      <c r="H79" s="58">
        <f>AVERAGE(E76:E82)</f>
        <v>2035</v>
      </c>
    </row>
    <row r="80" spans="1:8">
      <c r="A80" s="33"/>
      <c r="B80" s="35">
        <v>3</v>
      </c>
      <c r="C80" s="17">
        <v>5918</v>
      </c>
      <c r="D80" s="23">
        <v>3358</v>
      </c>
      <c r="E80" s="59">
        <v>3515</v>
      </c>
      <c r="F80" s="23"/>
      <c r="G80" s="23"/>
      <c r="H80" s="58"/>
    </row>
    <row r="81" spans="1:8">
      <c r="A81" s="33"/>
      <c r="B81" s="35"/>
      <c r="C81" s="17"/>
      <c r="D81" s="23"/>
      <c r="E81" s="59"/>
      <c r="F81" s="23">
        <f>AVERAGE(C78:C84)</f>
        <v>5655</v>
      </c>
      <c r="G81" s="23">
        <f>AVERAGE(D78:D84)</f>
        <v>3612.5</v>
      </c>
      <c r="H81" s="58">
        <f>AVERAGE(E78:E84)</f>
        <v>2030</v>
      </c>
    </row>
    <row r="82" spans="1:8">
      <c r="A82" s="33"/>
      <c r="B82" s="35">
        <v>4</v>
      </c>
      <c r="C82" s="17">
        <v>5180</v>
      </c>
      <c r="D82" s="23">
        <v>3405</v>
      </c>
      <c r="E82" s="59">
        <v>1439</v>
      </c>
      <c r="F82" s="23"/>
      <c r="G82" s="23"/>
      <c r="H82" s="58"/>
    </row>
    <row r="83" spans="1:8">
      <c r="A83" s="33"/>
      <c r="B83" s="35"/>
      <c r="C83" s="17"/>
      <c r="D83" s="23"/>
      <c r="E83" s="59"/>
      <c r="F83" s="23">
        <f>AVERAGE(C80:C86)</f>
        <v>5671.25</v>
      </c>
      <c r="G83" s="23">
        <f>AVERAGE(D80:D86)</f>
        <v>3601</v>
      </c>
      <c r="H83" s="58">
        <f>AVERAGE(E80:E86)</f>
        <v>2042.25</v>
      </c>
    </row>
    <row r="84" spans="1:8">
      <c r="A84" s="33">
        <v>2006</v>
      </c>
      <c r="B84" s="35">
        <v>1</v>
      </c>
      <c r="C84" s="17">
        <v>5822</v>
      </c>
      <c r="D84" s="23">
        <v>4022</v>
      </c>
      <c r="E84" s="59">
        <v>928</v>
      </c>
      <c r="F84" s="23"/>
      <c r="G84" s="23"/>
      <c r="H84" s="58"/>
    </row>
    <row r="85" spans="1:8">
      <c r="A85" s="33"/>
      <c r="B85" s="35"/>
      <c r="C85" s="17"/>
      <c r="D85" s="23"/>
      <c r="E85" s="59"/>
      <c r="F85" s="23">
        <f>AVERAGE(C82:C88)</f>
        <v>5714.25</v>
      </c>
      <c r="G85" s="23">
        <f>AVERAGE(D82:D88)</f>
        <v>3618.25</v>
      </c>
      <c r="H85" s="58">
        <f>AVERAGE(E82:E88)</f>
        <v>2045.5</v>
      </c>
    </row>
    <row r="86" spans="1:8">
      <c r="A86" s="33"/>
      <c r="B86" s="35">
        <v>2</v>
      </c>
      <c r="C86" s="17">
        <v>5765</v>
      </c>
      <c r="D86" s="23">
        <v>3619</v>
      </c>
      <c r="E86" s="59">
        <v>2287</v>
      </c>
      <c r="F86" s="23"/>
      <c r="G86" s="23"/>
      <c r="H86" s="58"/>
    </row>
    <row r="87" spans="1:8">
      <c r="A87" s="33"/>
      <c r="B87" s="35"/>
      <c r="C87" s="17"/>
      <c r="D87" s="23"/>
      <c r="E87" s="59"/>
      <c r="F87" s="23">
        <f>AVERAGE(C84:C90)</f>
        <v>5818</v>
      </c>
      <c r="G87" s="23">
        <f>AVERAGE(D84:D90)</f>
        <v>3633</v>
      </c>
      <c r="H87" s="58">
        <f>AVERAGE(E84:E90)</f>
        <v>2064.75</v>
      </c>
    </row>
    <row r="88" spans="1:8">
      <c r="A88" s="33"/>
      <c r="B88" s="35">
        <v>3</v>
      </c>
      <c r="C88" s="17">
        <v>6090</v>
      </c>
      <c r="D88" s="23">
        <v>3427</v>
      </c>
      <c r="E88" s="59">
        <v>3528</v>
      </c>
      <c r="F88" s="23"/>
      <c r="G88" s="23"/>
      <c r="H88" s="58"/>
    </row>
    <row r="89" spans="1:8">
      <c r="A89" s="33"/>
      <c r="B89" s="35"/>
      <c r="C89" s="17"/>
      <c r="D89" s="23"/>
      <c r="E89" s="59"/>
      <c r="F89" s="23">
        <f>AVERAGE(C86:C92)</f>
        <v>5898.5</v>
      </c>
      <c r="G89" s="23">
        <f>AVERAGE(D86:D92)</f>
        <v>3674.5</v>
      </c>
      <c r="H89" s="58">
        <f>AVERAGE(E86:E92)</f>
        <v>2071.75</v>
      </c>
    </row>
    <row r="90" spans="1:8">
      <c r="A90" s="33"/>
      <c r="B90" s="35">
        <v>4</v>
      </c>
      <c r="C90" s="17">
        <v>5595</v>
      </c>
      <c r="D90" s="23">
        <v>3464</v>
      </c>
      <c r="E90" s="59">
        <v>1516</v>
      </c>
      <c r="F90" s="23"/>
      <c r="G90" s="23"/>
      <c r="H90" s="58"/>
    </row>
    <row r="91" spans="1:8">
      <c r="A91" s="33"/>
      <c r="B91" s="35"/>
      <c r="C91" s="17"/>
      <c r="D91" s="23"/>
      <c r="E91" s="59"/>
      <c r="F91" s="23">
        <f>AVERAGE(C88:C94)</f>
        <v>5955.75</v>
      </c>
      <c r="G91" s="23">
        <f>AVERAGE(D88:D94)</f>
        <v>3672.75</v>
      </c>
      <c r="H91" s="58">
        <f>AVERAGE(E88:E94)</f>
        <v>2097.25</v>
      </c>
    </row>
    <row r="92" spans="1:8">
      <c r="A92" s="33">
        <v>2007</v>
      </c>
      <c r="B92" s="35">
        <v>1</v>
      </c>
      <c r="C92" s="17">
        <v>6144</v>
      </c>
      <c r="D92" s="23">
        <v>4188</v>
      </c>
      <c r="E92" s="59">
        <v>956</v>
      </c>
      <c r="F92" s="23"/>
      <c r="G92" s="23"/>
      <c r="H92" s="58"/>
    </row>
    <row r="93" spans="1:8">
      <c r="A93" s="33"/>
      <c r="B93" s="35"/>
      <c r="C93" s="17"/>
      <c r="D93" s="23"/>
      <c r="E93" s="59"/>
      <c r="F93" s="23">
        <f>AVERAGE(C90:C96)</f>
        <v>6045.75</v>
      </c>
      <c r="G93" s="23">
        <f>AVERAGE(D90:D96)</f>
        <v>3629.25</v>
      </c>
      <c r="H93" s="58">
        <f>AVERAGE(E90:E96)</f>
        <v>2163</v>
      </c>
    </row>
    <row r="94" spans="1:8">
      <c r="A94" s="33"/>
      <c r="B94" s="35">
        <v>2</v>
      </c>
      <c r="C94" s="17">
        <v>5994</v>
      </c>
      <c r="D94" s="23">
        <v>3612</v>
      </c>
      <c r="E94" s="59">
        <v>2389</v>
      </c>
      <c r="F94" s="23"/>
      <c r="G94" s="23"/>
      <c r="H94" s="58"/>
    </row>
    <row r="95" spans="1:8">
      <c r="A95" s="33"/>
      <c r="B95" s="35"/>
      <c r="C95" s="17"/>
      <c r="D95" s="23"/>
      <c r="E95" s="59"/>
      <c r="F95" s="23">
        <f>AVERAGE(C92:C98)</f>
        <v>6112.75</v>
      </c>
      <c r="G95" s="23">
        <f>AVERAGE(D92:D98)</f>
        <v>3662.25</v>
      </c>
      <c r="H95" s="58">
        <f>AVERAGE(E92:E98)</f>
        <v>2171.75</v>
      </c>
    </row>
    <row r="96" spans="1:8">
      <c r="A96" s="33"/>
      <c r="B96" s="35">
        <v>3</v>
      </c>
      <c r="C96" s="17">
        <v>6450</v>
      </c>
      <c r="D96" s="23">
        <v>3253</v>
      </c>
      <c r="E96" s="59">
        <v>3791</v>
      </c>
      <c r="F96" s="23"/>
      <c r="G96" s="23"/>
      <c r="H96" s="58"/>
    </row>
    <row r="97" spans="1:8">
      <c r="A97" s="33"/>
      <c r="B97" s="35"/>
      <c r="C97" s="17"/>
      <c r="D97" s="23"/>
      <c r="E97" s="59"/>
      <c r="F97" s="23">
        <f>AVERAGE(C94:C100)</f>
        <v>6210.25</v>
      </c>
      <c r="G97" s="23">
        <f>AVERAGE(D94:D100)</f>
        <v>3651.5</v>
      </c>
      <c r="H97" s="58">
        <f>AVERAGE(E94:E100)</f>
        <v>2212.25</v>
      </c>
    </row>
    <row r="98" spans="1:8">
      <c r="A98" s="33"/>
      <c r="B98" s="35">
        <v>4</v>
      </c>
      <c r="C98" s="17">
        <v>5863</v>
      </c>
      <c r="D98" s="23">
        <v>3596</v>
      </c>
      <c r="E98" s="59">
        <v>1551</v>
      </c>
      <c r="F98" s="23"/>
      <c r="G98" s="23"/>
      <c r="H98" s="58"/>
    </row>
    <row r="99" spans="1:8">
      <c r="A99" s="33"/>
      <c r="B99" s="35"/>
      <c r="C99" s="17"/>
      <c r="D99" s="23"/>
      <c r="E99" s="59"/>
      <c r="F99" s="23">
        <f>AVERAGE(C96:C102)</f>
        <v>6295</v>
      </c>
      <c r="G99" s="23">
        <f>AVERAGE(D96:D102)</f>
        <v>3648.25</v>
      </c>
      <c r="H99" s="58">
        <f>AVERAGE(E96:E102)</f>
        <v>2167</v>
      </c>
    </row>
    <row r="100" spans="1:8">
      <c r="A100" s="33">
        <v>2008</v>
      </c>
      <c r="B100" s="35">
        <v>1</v>
      </c>
      <c r="C100" s="17">
        <v>6534</v>
      </c>
      <c r="D100" s="23">
        <v>4145</v>
      </c>
      <c r="E100" s="59">
        <v>1118</v>
      </c>
      <c r="F100" s="23"/>
      <c r="G100" s="23"/>
      <c r="H100" s="58"/>
    </row>
    <row r="101" spans="1:8">
      <c r="A101" s="33"/>
      <c r="B101" s="35"/>
      <c r="C101" s="17"/>
      <c r="D101" s="23"/>
      <c r="E101" s="59"/>
      <c r="F101" s="23">
        <f>AVERAGE(C98:C104)</f>
        <v>6295</v>
      </c>
      <c r="G101" s="23">
        <f>AVERAGE(D98:D104)</f>
        <v>3689.75</v>
      </c>
      <c r="H101" s="58">
        <f>AVERAGE(E98:E104)</f>
        <v>2122.25</v>
      </c>
    </row>
    <row r="102" spans="1:8">
      <c r="A102" s="33"/>
      <c r="B102" s="35">
        <v>2</v>
      </c>
      <c r="C102" s="17">
        <v>6333</v>
      </c>
      <c r="D102" s="23">
        <v>3599</v>
      </c>
      <c r="E102" s="59">
        <v>2208</v>
      </c>
      <c r="F102" s="23"/>
      <c r="G102" s="23"/>
      <c r="H102" s="58"/>
    </row>
    <row r="103" spans="1:8">
      <c r="A103" s="33"/>
      <c r="B103" s="35"/>
      <c r="C103" s="17"/>
      <c r="D103" s="23"/>
      <c r="E103" s="59"/>
      <c r="F103" s="23">
        <f>AVERAGE(C100:C106)</f>
        <v>6407.75</v>
      </c>
      <c r="G103" s="23">
        <f>AVERAGE(D100:D106)</f>
        <v>3726.75</v>
      </c>
      <c r="H103" s="58">
        <f>AVERAGE(E100:E106)</f>
        <v>2127.5</v>
      </c>
    </row>
    <row r="104" spans="1:8">
      <c r="A104" s="33"/>
      <c r="B104" s="35">
        <v>3</v>
      </c>
      <c r="C104" s="17">
        <v>6450</v>
      </c>
      <c r="D104" s="23">
        <v>3419</v>
      </c>
      <c r="E104" s="59">
        <v>3612</v>
      </c>
      <c r="F104" s="23"/>
      <c r="G104" s="23"/>
      <c r="H104" s="58"/>
    </row>
    <row r="105" spans="1:8">
      <c r="A105" s="33"/>
      <c r="B105" s="35"/>
      <c r="C105" s="17"/>
      <c r="D105" s="23"/>
      <c r="E105" s="59"/>
      <c r="F105" s="23">
        <f>AVERAGE(C102:C108)</f>
        <v>6354.75</v>
      </c>
      <c r="G105" s="23">
        <f>AVERAGE(D102:D108)</f>
        <v>3734.75</v>
      </c>
      <c r="H105" s="58">
        <f>AVERAGE(E102:E108)</f>
        <v>2066.25</v>
      </c>
    </row>
    <row r="106" spans="1:8">
      <c r="A106" s="33"/>
      <c r="B106" s="35">
        <v>4</v>
      </c>
      <c r="C106" s="17">
        <v>6314</v>
      </c>
      <c r="D106" s="23">
        <v>3744</v>
      </c>
      <c r="E106" s="59">
        <v>1572</v>
      </c>
      <c r="F106" s="23"/>
      <c r="G106" s="23"/>
      <c r="H106" s="58"/>
    </row>
    <row r="107" spans="1:8">
      <c r="A107" s="33"/>
      <c r="B107" s="35"/>
      <c r="C107" s="17"/>
      <c r="D107" s="23"/>
      <c r="E107" s="59"/>
      <c r="F107" s="23">
        <f>AVERAGE(C104:C110)</f>
        <v>6344.25</v>
      </c>
      <c r="G107" s="23">
        <f>AVERAGE(D104:D110)</f>
        <v>3695.5</v>
      </c>
      <c r="H107" s="58">
        <f>AVERAGE(E104:E110)</f>
        <v>2101.25</v>
      </c>
    </row>
    <row r="108" spans="1:8">
      <c r="A108" s="33">
        <v>2009</v>
      </c>
      <c r="B108" s="35">
        <v>1</v>
      </c>
      <c r="C108" s="17">
        <v>6322</v>
      </c>
      <c r="D108" s="23">
        <v>4177</v>
      </c>
      <c r="E108" s="59">
        <v>873</v>
      </c>
      <c r="F108" s="23"/>
      <c r="G108" s="23"/>
      <c r="H108" s="58"/>
    </row>
    <row r="109" spans="1:8">
      <c r="A109" s="33"/>
      <c r="B109" s="35"/>
      <c r="C109" s="17"/>
      <c r="D109" s="23"/>
      <c r="E109" s="59"/>
      <c r="F109" s="23">
        <f>AVERAGE(C106:C112)</f>
        <v>6314.25</v>
      </c>
      <c r="G109" s="23">
        <f>AVERAGE(D106:D112)</f>
        <v>3649.5</v>
      </c>
      <c r="H109" s="58">
        <f>AVERAGE(E106:E112)</f>
        <v>2009.5</v>
      </c>
    </row>
    <row r="110" spans="1:8">
      <c r="A110" s="33"/>
      <c r="B110" s="35">
        <v>2</v>
      </c>
      <c r="C110" s="17">
        <v>6291</v>
      </c>
      <c r="D110" s="23">
        <v>3442</v>
      </c>
      <c r="E110" s="59">
        <v>2348</v>
      </c>
      <c r="F110" s="23"/>
      <c r="G110" s="23"/>
      <c r="H110" s="58"/>
    </row>
    <row r="111" spans="1:8">
      <c r="A111" s="33"/>
      <c r="B111" s="35"/>
      <c r="C111" s="17"/>
      <c r="D111" s="23"/>
      <c r="E111" s="59"/>
      <c r="F111" s="23">
        <f>AVERAGE(C108:C114)</f>
        <v>6227.5</v>
      </c>
      <c r="G111" s="23">
        <f>AVERAGE(D108:D114)</f>
        <v>3603.25</v>
      </c>
      <c r="H111" s="58">
        <f>AVERAGE(E108:E114)</f>
        <v>1982.75</v>
      </c>
    </row>
    <row r="112" spans="1:8">
      <c r="A112" s="33"/>
      <c r="B112" s="35">
        <v>3</v>
      </c>
      <c r="C112" s="17">
        <v>6330</v>
      </c>
      <c r="D112" s="23">
        <v>3235</v>
      </c>
      <c r="E112" s="59">
        <v>3245</v>
      </c>
      <c r="F112" s="23"/>
      <c r="G112" s="23"/>
      <c r="H112" s="58"/>
    </row>
    <row r="113" spans="1:8">
      <c r="A113" s="33"/>
      <c r="B113" s="35"/>
      <c r="C113" s="17"/>
      <c r="D113" s="23"/>
      <c r="E113" s="59"/>
      <c r="F113" s="23">
        <f>AVERAGE(C110:C116)</f>
        <v>6257.75</v>
      </c>
      <c r="G113" s="23">
        <f>AVERAGE(D110:D116)</f>
        <v>3587.5</v>
      </c>
      <c r="H113" s="58">
        <f>AVERAGE(E110:E116)</f>
        <v>1980</v>
      </c>
    </row>
    <row r="114" spans="1:8">
      <c r="A114" s="33"/>
      <c r="B114" s="35">
        <v>4</v>
      </c>
      <c r="C114" s="17">
        <v>5967</v>
      </c>
      <c r="D114" s="23">
        <v>3559</v>
      </c>
      <c r="E114" s="59">
        <v>1465</v>
      </c>
      <c r="F114" s="23"/>
      <c r="G114" s="23"/>
      <c r="H114" s="58"/>
    </row>
    <row r="115" spans="1:8">
      <c r="A115" s="33"/>
      <c r="B115" s="35"/>
      <c r="C115" s="17"/>
      <c r="D115" s="23"/>
      <c r="E115" s="59"/>
      <c r="F115" s="23">
        <f>AVERAGE(C112:C118)</f>
        <v>6258</v>
      </c>
      <c r="G115" s="23">
        <f>AVERAGE(D112:D118)</f>
        <v>3562</v>
      </c>
      <c r="H115" s="58">
        <f>AVERAGE(E112:E118)</f>
        <v>1994.5</v>
      </c>
    </row>
    <row r="116" spans="1:8">
      <c r="A116" s="33">
        <v>2010</v>
      </c>
      <c r="B116" s="35">
        <v>1</v>
      </c>
      <c r="C116" s="17">
        <v>6443</v>
      </c>
      <c r="D116" s="23">
        <v>4114</v>
      </c>
      <c r="E116" s="59">
        <v>862</v>
      </c>
      <c r="F116" s="23"/>
      <c r="G116" s="23"/>
      <c r="H116" s="58"/>
    </row>
    <row r="117" spans="1:8">
      <c r="A117" s="33"/>
      <c r="B117" s="35"/>
      <c r="C117" s="17"/>
      <c r="D117" s="23"/>
      <c r="E117" s="59"/>
      <c r="F117" s="23">
        <f>AVERAGE(C114:C120)</f>
        <v>6278.5</v>
      </c>
      <c r="G117" s="23">
        <f>AVERAGE(D114:D120)</f>
        <v>3573</v>
      </c>
      <c r="H117" s="58">
        <f>AVERAGE(E114:E120)</f>
        <v>2003</v>
      </c>
    </row>
    <row r="118" spans="1:8">
      <c r="A118" s="33"/>
      <c r="B118" s="35">
        <v>2</v>
      </c>
      <c r="C118" s="17">
        <v>6292</v>
      </c>
      <c r="D118" s="23">
        <v>3340</v>
      </c>
      <c r="E118" s="59">
        <v>2406</v>
      </c>
      <c r="F118" s="23"/>
      <c r="G118" s="23"/>
      <c r="H118" s="58"/>
    </row>
    <row r="119" spans="1:8">
      <c r="A119" s="33"/>
      <c r="B119" s="35"/>
      <c r="C119" s="17"/>
      <c r="D119" s="23"/>
      <c r="E119" s="59"/>
      <c r="F119" s="23">
        <f>AVERAGE(C116:C122)</f>
        <v>6328.75</v>
      </c>
      <c r="G119" s="23">
        <f>AVERAGE(D116:D122)</f>
        <v>3614.25</v>
      </c>
      <c r="H119" s="58">
        <f>AVERAGE(E116:E122)</f>
        <v>2039</v>
      </c>
    </row>
    <row r="120" spans="1:8">
      <c r="A120" s="33"/>
      <c r="B120" s="35">
        <v>3</v>
      </c>
      <c r="C120" s="17">
        <v>6412</v>
      </c>
      <c r="D120" s="23">
        <v>3279</v>
      </c>
      <c r="E120" s="59">
        <v>3279</v>
      </c>
      <c r="F120" s="23"/>
      <c r="G120" s="23"/>
      <c r="H120" s="58"/>
    </row>
    <row r="121" spans="1:8">
      <c r="A121" s="33"/>
      <c r="B121" s="35"/>
      <c r="C121" s="17"/>
      <c r="D121" s="23"/>
      <c r="E121" s="59"/>
      <c r="F121" s="23">
        <f>AVERAGE(C118:C124)</f>
        <v>6393.25</v>
      </c>
      <c r="G121" s="23">
        <f>AVERAGE(D118:D124)</f>
        <v>3590.5</v>
      </c>
      <c r="H121" s="58">
        <f>AVERAGE(E118:E124)</f>
        <v>2059.75</v>
      </c>
    </row>
    <row r="122" spans="1:8">
      <c r="A122" s="33"/>
      <c r="B122" s="35">
        <v>4</v>
      </c>
      <c r="C122" s="17">
        <v>6168</v>
      </c>
      <c r="D122" s="23">
        <v>3724</v>
      </c>
      <c r="E122" s="59">
        <v>1609</v>
      </c>
      <c r="F122" s="23"/>
      <c r="G122" s="23"/>
      <c r="H122" s="58"/>
    </row>
    <row r="123" spans="1:8">
      <c r="A123" s="33"/>
      <c r="B123" s="35"/>
      <c r="C123" s="17"/>
      <c r="D123" s="23"/>
      <c r="E123" s="59"/>
      <c r="F123" s="23">
        <f>AVERAGE(C120:C126)</f>
        <v>6359.25</v>
      </c>
      <c r="G123" s="23">
        <f>AVERAGE(D120:D126)</f>
        <v>3626.25</v>
      </c>
      <c r="H123" s="58">
        <f>AVERAGE(E120:E126)</f>
        <v>2083.5</v>
      </c>
    </row>
    <row r="124" spans="1:8">
      <c r="A124" s="33">
        <v>2011</v>
      </c>
      <c r="B124" s="35">
        <v>1</v>
      </c>
      <c r="C124" s="17">
        <v>6701</v>
      </c>
      <c r="D124" s="23">
        <v>4019</v>
      </c>
      <c r="E124" s="59">
        <v>945</v>
      </c>
      <c r="F124" s="23"/>
      <c r="G124" s="23"/>
      <c r="H124" s="58"/>
    </row>
    <row r="125" spans="1:8">
      <c r="A125" s="33"/>
      <c r="B125" s="35"/>
      <c r="C125" s="17"/>
      <c r="D125" s="23"/>
      <c r="E125" s="59"/>
      <c r="F125" s="23">
        <f>AVERAGE(C122:C128)</f>
        <v>6376.75</v>
      </c>
      <c r="G125" s="23">
        <f>AVERAGE(D122:D128)</f>
        <v>3622.5</v>
      </c>
      <c r="H125" s="58">
        <f>AVERAGE(E122:E128)</f>
        <v>2111</v>
      </c>
    </row>
    <row r="126" spans="1:8">
      <c r="A126" s="33"/>
      <c r="B126" s="35">
        <v>2</v>
      </c>
      <c r="C126" s="17">
        <v>6156</v>
      </c>
      <c r="D126" s="23">
        <v>3483</v>
      </c>
      <c r="E126" s="59">
        <v>2501</v>
      </c>
      <c r="F126" s="23"/>
      <c r="G126" s="23"/>
      <c r="H126" s="58"/>
    </row>
    <row r="127" spans="1:8">
      <c r="A127" s="33"/>
      <c r="B127" s="35"/>
      <c r="C127" s="17"/>
      <c r="D127" s="23"/>
      <c r="E127" s="59"/>
      <c r="F127" s="23">
        <f>AVERAGE(C124:C130)</f>
        <v>6318.25</v>
      </c>
      <c r="G127" s="23">
        <f>AVERAGE(D124:D130)</f>
        <v>3551</v>
      </c>
      <c r="H127" s="58">
        <f>AVERAGE(E124:E130)</f>
        <v>2091.5</v>
      </c>
    </row>
    <row r="128" spans="1:8">
      <c r="A128" s="33"/>
      <c r="B128" s="35">
        <v>3</v>
      </c>
      <c r="C128" s="17">
        <v>6482</v>
      </c>
      <c r="D128" s="23">
        <v>3264</v>
      </c>
      <c r="E128" s="59">
        <v>3389</v>
      </c>
      <c r="F128" s="23"/>
      <c r="G128" s="23"/>
      <c r="H128" s="58"/>
    </row>
    <row r="129" spans="1:8">
      <c r="A129" s="33"/>
      <c r="B129" s="35"/>
      <c r="C129" s="17"/>
      <c r="D129" s="23"/>
      <c r="E129" s="59"/>
      <c r="F129" s="23">
        <f>AVERAGE(C126:C132)</f>
        <v>6296.75</v>
      </c>
      <c r="G129" s="23">
        <f>AVERAGE(D126:D132)</f>
        <v>3550.25</v>
      </c>
      <c r="H129" s="58">
        <f>AVERAGE(E126:E132)</f>
        <v>2082</v>
      </c>
    </row>
    <row r="130" spans="1:8">
      <c r="A130" s="33"/>
      <c r="B130" s="35">
        <v>4</v>
      </c>
      <c r="C130" s="17">
        <v>5934</v>
      </c>
      <c r="D130" s="23">
        <v>3438</v>
      </c>
      <c r="E130" s="59">
        <v>1531</v>
      </c>
      <c r="F130" s="23"/>
      <c r="G130" s="23"/>
      <c r="H130" s="58"/>
    </row>
    <row r="131" spans="1:8">
      <c r="A131" s="33"/>
      <c r="B131" s="35"/>
      <c r="C131" s="17"/>
      <c r="D131" s="23"/>
      <c r="E131" s="59"/>
      <c r="F131" s="23">
        <f>AVERAGE(C128:C134)</f>
        <v>6310</v>
      </c>
      <c r="G131" s="23">
        <f>AVERAGE(D128:D134)</f>
        <v>3609.5</v>
      </c>
      <c r="H131" s="58">
        <f>AVERAGE(E128:E134)</f>
        <v>2077.5</v>
      </c>
    </row>
    <row r="132" spans="1:8">
      <c r="A132" s="33">
        <v>2012</v>
      </c>
      <c r="B132" s="35">
        <v>1</v>
      </c>
      <c r="C132" s="17">
        <v>6615</v>
      </c>
      <c r="D132" s="23">
        <v>4016</v>
      </c>
      <c r="E132" s="59">
        <v>907</v>
      </c>
      <c r="F132" s="23"/>
      <c r="G132" s="23"/>
      <c r="H132" s="58"/>
    </row>
    <row r="133" spans="1:8">
      <c r="A133" s="33"/>
      <c r="B133" s="35"/>
      <c r="C133" s="17"/>
      <c r="D133" s="23"/>
      <c r="E133" s="59"/>
      <c r="F133" s="23">
        <f>AVERAGE(C130:C136)</f>
        <v>6260.75</v>
      </c>
      <c r="G133" s="23">
        <f>AVERAGE(D130:D136)</f>
        <v>3630.75</v>
      </c>
      <c r="H133" s="58">
        <f>AVERAGE(E130:E136)</f>
        <v>2088.25</v>
      </c>
    </row>
    <row r="134" spans="1:8">
      <c r="A134" s="33"/>
      <c r="B134" s="35">
        <v>2</v>
      </c>
      <c r="C134" s="17">
        <v>6209</v>
      </c>
      <c r="D134" s="23">
        <v>3720</v>
      </c>
      <c r="E134" s="59">
        <v>2483</v>
      </c>
      <c r="F134" s="23"/>
      <c r="G134" s="23"/>
      <c r="H134" s="58"/>
    </row>
    <row r="135" spans="1:8">
      <c r="A135" s="33"/>
      <c r="B135" s="35"/>
      <c r="C135" s="17"/>
      <c r="D135" s="23"/>
      <c r="E135" s="59"/>
      <c r="F135" s="23">
        <f>AVERAGE(C132:C138)</f>
        <v>6317.25</v>
      </c>
      <c r="G135" s="23">
        <f>AVERAGE(D132:D138)</f>
        <v>3689</v>
      </c>
      <c r="H135" s="58">
        <f>AVERAGE(E132:E138)</f>
        <v>2120</v>
      </c>
    </row>
    <row r="136" spans="1:8">
      <c r="A136" s="33"/>
      <c r="B136" s="35">
        <v>3</v>
      </c>
      <c r="C136" s="104">
        <v>6285</v>
      </c>
      <c r="D136" s="11">
        <v>3349</v>
      </c>
      <c r="E136" s="72">
        <v>3432</v>
      </c>
      <c r="F136" s="23"/>
      <c r="G136" s="23"/>
      <c r="H136" s="58"/>
    </row>
    <row r="137" spans="1:8">
      <c r="A137" s="33"/>
      <c r="B137" s="35"/>
      <c r="C137" s="104"/>
      <c r="D137" s="11"/>
      <c r="E137" s="72"/>
      <c r="F137" s="23">
        <f>AVERAGE(C134:C140)</f>
        <v>6200</v>
      </c>
      <c r="G137" s="23">
        <f>AVERAGE(D134:D140)</f>
        <v>3738.75</v>
      </c>
      <c r="H137" s="58">
        <f>AVERAGE(E134:E140)</f>
        <v>2137.75</v>
      </c>
    </row>
    <row r="138" spans="1:8">
      <c r="A138" s="33"/>
      <c r="B138" s="35">
        <v>4</v>
      </c>
      <c r="C138" s="17">
        <v>6160</v>
      </c>
      <c r="D138" s="23">
        <v>3671</v>
      </c>
      <c r="E138" s="59">
        <v>1658</v>
      </c>
      <c r="F138" s="23"/>
      <c r="G138" s="23"/>
      <c r="H138" s="58"/>
    </row>
    <row r="139" spans="1:8">
      <c r="A139" s="33"/>
      <c r="B139" s="35"/>
      <c r="C139" s="17"/>
      <c r="D139" s="23"/>
      <c r="E139" s="59"/>
      <c r="F139" s="23">
        <f>AVERAGE(C136:C142)</f>
        <v>6138.75</v>
      </c>
      <c r="G139" s="23">
        <f>AVERAGE(D136:D142)</f>
        <v>3741.75</v>
      </c>
      <c r="H139" s="58">
        <f>AVERAGE(E136:E142)</f>
        <v>2095.25</v>
      </c>
    </row>
    <row r="140" spans="1:8">
      <c r="A140" s="88">
        <v>2013</v>
      </c>
      <c r="B140" s="35">
        <v>1</v>
      </c>
      <c r="C140" s="17">
        <v>6146</v>
      </c>
      <c r="D140" s="23">
        <v>4215</v>
      </c>
      <c r="E140" s="59">
        <v>978</v>
      </c>
      <c r="F140" s="23"/>
      <c r="G140" s="23"/>
      <c r="H140" s="58"/>
    </row>
    <row r="141" spans="1:8">
      <c r="A141" s="88"/>
      <c r="B141" s="35"/>
      <c r="C141" s="17"/>
      <c r="D141" s="23"/>
      <c r="E141" s="59"/>
      <c r="F141" s="23">
        <f>AVERAGE(C138:C144)</f>
        <v>6159.25</v>
      </c>
      <c r="G141" s="23">
        <f>AVERAGE(D138:D144)</f>
        <v>3770</v>
      </c>
      <c r="H141" s="58">
        <f>AVERAGE(E138:E144)</f>
        <v>2059</v>
      </c>
    </row>
    <row r="142" spans="1:8">
      <c r="A142" s="33"/>
      <c r="B142" s="35">
        <v>2</v>
      </c>
      <c r="C142" s="17">
        <v>5964</v>
      </c>
      <c r="D142" s="23">
        <v>3732</v>
      </c>
      <c r="E142" s="59">
        <v>2313</v>
      </c>
      <c r="F142" s="23"/>
      <c r="G142" s="23"/>
      <c r="H142" s="58"/>
    </row>
    <row r="143" spans="1:8">
      <c r="A143" s="33"/>
      <c r="B143" s="35"/>
      <c r="C143" s="17"/>
      <c r="D143" s="23"/>
      <c r="E143" s="59"/>
      <c r="F143" s="23">
        <f>AVERAGE(C140:C146)</f>
        <v>6069.75</v>
      </c>
      <c r="G143" s="23">
        <f>AVERAGE(D140:D146)</f>
        <v>3742</v>
      </c>
      <c r="H143" s="58">
        <f>AVERAGE(E140:E146)</f>
        <v>2031.5</v>
      </c>
    </row>
    <row r="144" spans="1:8">
      <c r="A144" s="33"/>
      <c r="B144" s="35">
        <v>3</v>
      </c>
      <c r="C144" s="17">
        <v>6367</v>
      </c>
      <c r="D144" s="23">
        <v>3462</v>
      </c>
      <c r="E144" s="59">
        <v>3287</v>
      </c>
      <c r="F144" s="23"/>
      <c r="G144" s="23"/>
      <c r="H144" s="58"/>
    </row>
    <row r="145" spans="1:8">
      <c r="A145" s="33"/>
      <c r="B145" s="35"/>
      <c r="C145" s="17"/>
      <c r="D145" s="23"/>
      <c r="E145" s="59"/>
      <c r="F145" s="23">
        <f>AVERAGE(C142:C148)</f>
        <v>6047.25</v>
      </c>
      <c r="G145" s="23">
        <f>AVERAGE(D142:D148)</f>
        <v>3690.5</v>
      </c>
      <c r="H145" s="58">
        <f>AVERAGE(E142:E148)</f>
        <v>2035.75</v>
      </c>
    </row>
    <row r="146" spans="1:8">
      <c r="A146" s="33"/>
      <c r="B146" s="35">
        <v>4</v>
      </c>
      <c r="C146" s="17">
        <v>5802</v>
      </c>
      <c r="D146" s="23">
        <v>3559</v>
      </c>
      <c r="E146" s="59">
        <v>1548</v>
      </c>
      <c r="F146" s="23"/>
      <c r="G146" s="23"/>
      <c r="H146" s="58"/>
    </row>
    <row r="147" spans="1:8">
      <c r="A147" s="33"/>
      <c r="B147" s="35"/>
      <c r="C147" s="17"/>
      <c r="D147" s="23"/>
      <c r="E147" s="59"/>
      <c r="F147" s="23">
        <f>AVERAGE(C144:C150)</f>
        <v>6056.25</v>
      </c>
      <c r="G147" s="23">
        <f>AVERAGE(D144:D150)</f>
        <v>3596.5</v>
      </c>
      <c r="H147" s="58">
        <f>AVERAGE(E144:E150)</f>
        <v>2089</v>
      </c>
    </row>
    <row r="148" spans="1:8">
      <c r="A148" s="33">
        <v>2014</v>
      </c>
      <c r="B148" s="35">
        <v>1</v>
      </c>
      <c r="C148" s="17">
        <v>6056</v>
      </c>
      <c r="D148" s="23">
        <v>4009</v>
      </c>
      <c r="E148" s="59">
        <v>995</v>
      </c>
      <c r="F148" s="23"/>
      <c r="G148" s="23"/>
      <c r="H148" s="58"/>
    </row>
    <row r="149" spans="1:8">
      <c r="A149" s="33"/>
      <c r="B149" s="35"/>
      <c r="C149" s="17"/>
      <c r="D149" s="23"/>
      <c r="E149" s="59"/>
      <c r="F149" s="23"/>
      <c r="G149" s="23"/>
      <c r="H149" s="58"/>
    </row>
    <row r="150" spans="1:8" ht="12.75" thickBot="1">
      <c r="A150" s="34"/>
      <c r="B150" s="36">
        <v>2</v>
      </c>
      <c r="C150" s="175">
        <v>6000</v>
      </c>
      <c r="D150" s="176">
        <v>3356</v>
      </c>
      <c r="E150" s="177">
        <v>2526</v>
      </c>
      <c r="F150" s="51"/>
      <c r="G150" s="51"/>
      <c r="H150" s="52"/>
    </row>
    <row r="151" spans="1:8">
      <c r="A151" s="48"/>
      <c r="B151" s="48"/>
      <c r="C151" s="50"/>
      <c r="D151" s="50"/>
      <c r="E151" s="50"/>
    </row>
  </sheetData>
  <pageMargins left="0.75" right="0.75" top="1" bottom="1" header="0.5" footer="0.5"/>
  <pageSetup paperSize="9" scale="94" orientation="portrait" r:id="rId1"/>
  <headerFooter alignWithMargins="0"/>
  <rowBreaks count="1" manualBreakCount="1">
    <brk id="8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showGridLines="0" zoomScaleNormal="100" workbookViewId="0">
      <pane ySplit="4" topLeftCell="A5" activePane="bottomLeft" state="frozen"/>
      <selection activeCell="H93" sqref="H93"/>
      <selection pane="bottomLeft" activeCell="L77" sqref="L77"/>
    </sheetView>
  </sheetViews>
  <sheetFormatPr defaultColWidth="9.140625" defaultRowHeight="12.75"/>
  <cols>
    <col min="1" max="1" width="11.42578125" style="5" customWidth="1"/>
    <col min="2" max="2" width="10.42578125" style="5" customWidth="1"/>
    <col min="3" max="4" width="8" style="5" customWidth="1"/>
    <col min="5" max="5" width="10.28515625" style="5" customWidth="1"/>
    <col min="6" max="9" width="8" style="5" customWidth="1"/>
    <col min="10" max="10" width="9.140625" style="5"/>
    <col min="11" max="11" width="8.85546875" customWidth="1"/>
    <col min="12" max="16384" width="9.140625" style="5"/>
  </cols>
  <sheetData>
    <row r="1" spans="1:13" s="4" customFormat="1" ht="12">
      <c r="A1" s="4" t="s">
        <v>121</v>
      </c>
      <c r="B1" s="4" t="s">
        <v>234</v>
      </c>
      <c r="J1" s="5"/>
    </row>
    <row r="2" spans="1:13" ht="13.5" thickBot="1"/>
    <row r="3" spans="1:13" ht="18.75" customHeight="1">
      <c r="A3" s="309" t="s">
        <v>117</v>
      </c>
      <c r="B3" s="311" t="s">
        <v>118</v>
      </c>
      <c r="C3" s="313" t="s">
        <v>130</v>
      </c>
      <c r="D3" s="314"/>
      <c r="E3" s="314"/>
      <c r="F3" s="314"/>
      <c r="G3" s="314"/>
      <c r="H3" s="314"/>
      <c r="I3" s="315"/>
      <c r="J3" s="307" t="s">
        <v>122</v>
      </c>
    </row>
    <row r="4" spans="1:13" ht="48">
      <c r="A4" s="310"/>
      <c r="B4" s="312"/>
      <c r="C4" s="188" t="s">
        <v>230</v>
      </c>
      <c r="D4" s="188" t="s">
        <v>216</v>
      </c>
      <c r="E4" s="182" t="s">
        <v>231</v>
      </c>
      <c r="F4" s="182" t="s">
        <v>232</v>
      </c>
      <c r="G4" s="188" t="s">
        <v>0</v>
      </c>
      <c r="H4" s="182" t="s">
        <v>233</v>
      </c>
      <c r="I4" s="182" t="s">
        <v>0</v>
      </c>
      <c r="J4" s="308"/>
    </row>
    <row r="5" spans="1:13">
      <c r="A5" s="189">
        <v>2001</v>
      </c>
      <c r="B5" s="117" t="s">
        <v>1</v>
      </c>
      <c r="C5" s="6">
        <v>5796</v>
      </c>
      <c r="D5" s="65">
        <v>13.7</v>
      </c>
      <c r="E5" s="13">
        <v>33.200000000000003</v>
      </c>
      <c r="F5" s="12">
        <v>453</v>
      </c>
      <c r="G5" s="65">
        <v>7.8</v>
      </c>
      <c r="H5" s="8">
        <v>2711</v>
      </c>
      <c r="I5" s="66">
        <v>46.8</v>
      </c>
      <c r="J5" s="63">
        <v>32</v>
      </c>
      <c r="M5" s="67"/>
    </row>
    <row r="6" spans="1:13">
      <c r="A6" s="189"/>
      <c r="B6" s="117" t="s">
        <v>2</v>
      </c>
      <c r="C6" s="6">
        <v>5348</v>
      </c>
      <c r="D6" s="65">
        <v>12.7</v>
      </c>
      <c r="E6" s="13">
        <v>31.1</v>
      </c>
      <c r="F6" s="12">
        <v>340</v>
      </c>
      <c r="G6" s="65">
        <v>6.4</v>
      </c>
      <c r="H6" s="8">
        <v>2688</v>
      </c>
      <c r="I6" s="66">
        <v>50.3</v>
      </c>
      <c r="J6" s="63">
        <v>26</v>
      </c>
      <c r="M6" s="67"/>
    </row>
    <row r="7" spans="1:13">
      <c r="A7" s="189"/>
      <c r="B7" s="117" t="s">
        <v>3</v>
      </c>
      <c r="C7" s="6">
        <v>5557</v>
      </c>
      <c r="D7" s="65">
        <v>13.2</v>
      </c>
      <c r="E7" s="13">
        <v>31.8</v>
      </c>
      <c r="F7" s="12">
        <v>369</v>
      </c>
      <c r="G7" s="65">
        <v>6.6</v>
      </c>
      <c r="H7" s="8">
        <v>2738</v>
      </c>
      <c r="I7" s="66">
        <v>49.3</v>
      </c>
      <c r="J7" s="63">
        <v>27</v>
      </c>
      <c r="M7" s="67"/>
    </row>
    <row r="8" spans="1:13">
      <c r="A8" s="189"/>
      <c r="B8" s="117" t="s">
        <v>4</v>
      </c>
      <c r="C8" s="6">
        <v>5261</v>
      </c>
      <c r="D8" s="65">
        <v>12.5</v>
      </c>
      <c r="E8" s="13">
        <v>34.1</v>
      </c>
      <c r="F8" s="12">
        <v>362</v>
      </c>
      <c r="G8" s="65">
        <v>6.9</v>
      </c>
      <c r="H8" s="8">
        <v>2515</v>
      </c>
      <c r="I8" s="66">
        <v>47.8</v>
      </c>
      <c r="J8" s="63">
        <v>27</v>
      </c>
      <c r="M8" s="67"/>
    </row>
    <row r="9" spans="1:13">
      <c r="A9" s="189"/>
      <c r="B9" s="185"/>
      <c r="C9" s="6"/>
      <c r="D9" s="65"/>
      <c r="E9" s="13"/>
      <c r="F9" s="12"/>
      <c r="G9" s="65"/>
      <c r="H9" s="8"/>
      <c r="I9" s="66"/>
      <c r="J9" s="63"/>
      <c r="M9" s="67"/>
    </row>
    <row r="10" spans="1:13">
      <c r="A10" s="189">
        <v>2002</v>
      </c>
      <c r="B10" s="117" t="s">
        <v>1</v>
      </c>
      <c r="C10" s="6">
        <v>5304</v>
      </c>
      <c r="D10" s="65">
        <v>12.5</v>
      </c>
      <c r="E10" s="13">
        <v>33.700000000000003</v>
      </c>
      <c r="F10" s="12">
        <v>377</v>
      </c>
      <c r="G10" s="65">
        <v>7.1</v>
      </c>
      <c r="H10" s="8">
        <v>2608</v>
      </c>
      <c r="I10" s="66">
        <v>49.2</v>
      </c>
      <c r="J10" s="63">
        <v>23</v>
      </c>
      <c r="M10" s="67"/>
    </row>
    <row r="11" spans="1:13">
      <c r="A11" s="189"/>
      <c r="B11" s="117" t="s">
        <v>2</v>
      </c>
      <c r="C11" s="6">
        <v>5334</v>
      </c>
      <c r="D11" s="65">
        <v>12.6</v>
      </c>
      <c r="E11" s="13">
        <v>33.1</v>
      </c>
      <c r="F11" s="12">
        <v>380</v>
      </c>
      <c r="G11" s="65">
        <v>7.1</v>
      </c>
      <c r="H11" s="8">
        <v>2636</v>
      </c>
      <c r="I11" s="66">
        <v>49.4</v>
      </c>
      <c r="J11" s="63">
        <v>30</v>
      </c>
      <c r="M11" s="67"/>
    </row>
    <row r="12" spans="1:13">
      <c r="A12" s="189"/>
      <c r="B12" s="117" t="s">
        <v>3</v>
      </c>
      <c r="C12" s="6">
        <v>5542</v>
      </c>
      <c r="D12" s="65">
        <v>13.1</v>
      </c>
      <c r="E12" s="13">
        <v>33.5</v>
      </c>
      <c r="F12" s="12">
        <v>361</v>
      </c>
      <c r="G12" s="65">
        <v>6.5</v>
      </c>
      <c r="H12" s="8">
        <v>2763</v>
      </c>
      <c r="I12" s="66">
        <v>49.9</v>
      </c>
      <c r="J12" s="63">
        <v>32</v>
      </c>
      <c r="M12" s="67"/>
    </row>
    <row r="13" spans="1:13">
      <c r="A13" s="189"/>
      <c r="B13" s="117" t="s">
        <v>4</v>
      </c>
      <c r="C13" s="6">
        <v>5205</v>
      </c>
      <c r="D13" s="65">
        <v>12.3</v>
      </c>
      <c r="E13" s="13">
        <v>33.6</v>
      </c>
      <c r="F13" s="12">
        <v>384</v>
      </c>
      <c r="G13" s="65">
        <v>7.4</v>
      </c>
      <c r="H13" s="8">
        <v>2478</v>
      </c>
      <c r="I13" s="66">
        <v>47.6</v>
      </c>
      <c r="J13" s="63">
        <v>37</v>
      </c>
      <c r="M13" s="67"/>
    </row>
    <row r="14" spans="1:13">
      <c r="A14" s="189"/>
      <c r="B14" s="185"/>
      <c r="C14" s="6"/>
      <c r="D14" s="65"/>
      <c r="E14" s="13"/>
      <c r="F14" s="12"/>
      <c r="G14" s="65"/>
      <c r="H14" s="8"/>
      <c r="I14" s="66"/>
      <c r="J14" s="63"/>
      <c r="M14" s="67"/>
    </row>
    <row r="15" spans="1:13">
      <c r="A15" s="189">
        <v>2003</v>
      </c>
      <c r="B15" s="117" t="s">
        <v>1</v>
      </c>
      <c r="C15" s="6">
        <v>5350</v>
      </c>
      <c r="D15" s="65">
        <v>12.6</v>
      </c>
      <c r="E15" s="13">
        <v>34.4</v>
      </c>
      <c r="F15" s="12">
        <v>378</v>
      </c>
      <c r="G15" s="65">
        <v>7.1</v>
      </c>
      <c r="H15" s="8">
        <v>2586</v>
      </c>
      <c r="I15" s="66">
        <v>48.3</v>
      </c>
      <c r="J15" s="63">
        <v>29</v>
      </c>
      <c r="M15" s="67"/>
    </row>
    <row r="16" spans="1:13">
      <c r="A16" s="189"/>
      <c r="B16" s="117" t="s">
        <v>2</v>
      </c>
      <c r="C16" s="6">
        <v>5392</v>
      </c>
      <c r="D16" s="65">
        <v>12.7</v>
      </c>
      <c r="E16" s="13">
        <v>33.1</v>
      </c>
      <c r="F16" s="12">
        <v>372</v>
      </c>
      <c r="G16" s="65">
        <v>6.9</v>
      </c>
      <c r="H16" s="8">
        <v>2715</v>
      </c>
      <c r="I16" s="66">
        <v>50.4</v>
      </c>
      <c r="J16" s="63">
        <v>27</v>
      </c>
      <c r="M16" s="67"/>
    </row>
    <row r="17" spans="1:13">
      <c r="A17" s="189"/>
      <c r="B17" s="117" t="s">
        <v>3</v>
      </c>
      <c r="C17" s="6">
        <v>5590</v>
      </c>
      <c r="D17" s="65">
        <v>13.1</v>
      </c>
      <c r="E17" s="13">
        <v>34.1</v>
      </c>
      <c r="F17" s="12">
        <v>391</v>
      </c>
      <c r="G17" s="65">
        <v>7</v>
      </c>
      <c r="H17" s="8">
        <v>2745</v>
      </c>
      <c r="I17" s="66">
        <v>49.1</v>
      </c>
      <c r="J17" s="63">
        <v>25</v>
      </c>
      <c r="M17" s="67"/>
    </row>
    <row r="18" spans="1:13">
      <c r="A18" s="189"/>
      <c r="B18" s="117" t="s">
        <v>4</v>
      </c>
      <c r="C18" s="6">
        <v>5316</v>
      </c>
      <c r="D18" s="65">
        <v>12.5</v>
      </c>
      <c r="E18" s="13">
        <v>35.9</v>
      </c>
      <c r="F18" s="12">
        <v>342</v>
      </c>
      <c r="G18" s="65">
        <v>6.4</v>
      </c>
      <c r="H18" s="8">
        <v>2683</v>
      </c>
      <c r="I18" s="66">
        <v>50.5</v>
      </c>
      <c r="J18" s="63">
        <v>27</v>
      </c>
      <c r="M18" s="67"/>
    </row>
    <row r="19" spans="1:13">
      <c r="A19" s="189"/>
      <c r="B19" s="185"/>
      <c r="C19" s="6"/>
      <c r="D19" s="65"/>
      <c r="E19" s="13"/>
      <c r="F19" s="12"/>
      <c r="G19" s="65"/>
      <c r="H19" s="8"/>
      <c r="I19" s="66"/>
      <c r="J19" s="63"/>
      <c r="M19" s="67"/>
    </row>
    <row r="20" spans="1:13">
      <c r="A20" s="189">
        <v>2004</v>
      </c>
      <c r="B20" s="117" t="s">
        <v>1</v>
      </c>
      <c r="C20" s="6">
        <v>5677</v>
      </c>
      <c r="D20" s="65">
        <v>13.2</v>
      </c>
      <c r="E20" s="13">
        <v>35.200000000000003</v>
      </c>
      <c r="F20" s="12">
        <v>401</v>
      </c>
      <c r="G20" s="65">
        <v>7.1</v>
      </c>
      <c r="H20" s="8">
        <v>2834</v>
      </c>
      <c r="I20" s="66">
        <v>49.9</v>
      </c>
      <c r="J20" s="63">
        <v>27</v>
      </c>
      <c r="M20" s="67"/>
    </row>
    <row r="21" spans="1:13">
      <c r="A21" s="189"/>
      <c r="B21" s="117" t="s">
        <v>2</v>
      </c>
      <c r="C21" s="6">
        <v>5435</v>
      </c>
      <c r="D21" s="65">
        <v>12.7</v>
      </c>
      <c r="E21" s="13">
        <v>33.700000000000003</v>
      </c>
      <c r="F21" s="12">
        <v>337</v>
      </c>
      <c r="G21" s="65">
        <v>6.2</v>
      </c>
      <c r="H21" s="8">
        <v>2810</v>
      </c>
      <c r="I21" s="66">
        <v>51.7</v>
      </c>
      <c r="J21" s="63">
        <v>33</v>
      </c>
      <c r="M21" s="67"/>
    </row>
    <row r="22" spans="1:13">
      <c r="A22" s="189"/>
      <c r="B22" s="117" t="s">
        <v>3</v>
      </c>
      <c r="C22" s="6">
        <v>5786</v>
      </c>
      <c r="D22" s="65">
        <v>13.5</v>
      </c>
      <c r="E22" s="13">
        <v>33.9</v>
      </c>
      <c r="F22" s="12">
        <v>387</v>
      </c>
      <c r="G22" s="65">
        <v>6.7</v>
      </c>
      <c r="H22" s="8">
        <v>2959</v>
      </c>
      <c r="I22" s="66">
        <v>51.1</v>
      </c>
      <c r="J22" s="63">
        <v>26</v>
      </c>
      <c r="M22" s="67"/>
    </row>
    <row r="23" spans="1:13">
      <c r="A23" s="189"/>
      <c r="B23" s="117" t="s">
        <v>4</v>
      </c>
      <c r="C23" s="6">
        <v>5420</v>
      </c>
      <c r="D23" s="65">
        <v>12.6</v>
      </c>
      <c r="E23" s="13">
        <v>35.299999999999997</v>
      </c>
      <c r="F23" s="12">
        <v>361</v>
      </c>
      <c r="G23" s="65">
        <v>6.7</v>
      </c>
      <c r="H23" s="8">
        <v>2702</v>
      </c>
      <c r="I23" s="66">
        <v>49.9</v>
      </c>
      <c r="J23" s="63">
        <v>27</v>
      </c>
      <c r="M23" s="67"/>
    </row>
    <row r="24" spans="1:13">
      <c r="A24" s="189"/>
      <c r="B24" s="185"/>
      <c r="C24" s="6"/>
      <c r="D24" s="65"/>
      <c r="E24" s="13"/>
      <c r="F24" s="12"/>
      <c r="G24" s="65"/>
      <c r="H24" s="8"/>
      <c r="I24" s="66"/>
      <c r="J24" s="63"/>
      <c r="M24" s="67"/>
    </row>
    <row r="25" spans="1:13">
      <c r="A25" s="189">
        <v>2005</v>
      </c>
      <c r="B25" s="117" t="s">
        <v>1</v>
      </c>
      <c r="C25" s="6">
        <v>5530</v>
      </c>
      <c r="D25" s="65">
        <v>12.8</v>
      </c>
      <c r="E25" s="13">
        <v>36.299999999999997</v>
      </c>
      <c r="F25" s="12">
        <v>357</v>
      </c>
      <c r="G25" s="65">
        <v>6.5</v>
      </c>
      <c r="H25" s="8">
        <v>2763</v>
      </c>
      <c r="I25" s="66">
        <v>50</v>
      </c>
      <c r="J25" s="63">
        <v>30</v>
      </c>
      <c r="M25" s="67"/>
    </row>
    <row r="26" spans="1:13">
      <c r="A26" s="189"/>
      <c r="B26" s="117" t="s">
        <v>2</v>
      </c>
      <c r="C26" s="6">
        <v>5700</v>
      </c>
      <c r="D26" s="65">
        <v>13.2</v>
      </c>
      <c r="E26" s="13">
        <v>35.9</v>
      </c>
      <c r="F26" s="12">
        <v>346</v>
      </c>
      <c r="G26" s="65">
        <v>6.1</v>
      </c>
      <c r="H26" s="8">
        <v>2880</v>
      </c>
      <c r="I26" s="66">
        <v>50.5</v>
      </c>
      <c r="J26" s="63">
        <v>19</v>
      </c>
      <c r="M26" s="67"/>
    </row>
    <row r="27" spans="1:13">
      <c r="A27" s="189"/>
      <c r="B27" s="117" t="s">
        <v>3</v>
      </c>
      <c r="C27" s="6">
        <v>5918</v>
      </c>
      <c r="D27" s="65">
        <v>13.7</v>
      </c>
      <c r="E27" s="13">
        <v>35.799999999999997</v>
      </c>
      <c r="F27" s="12">
        <v>359</v>
      </c>
      <c r="G27" s="65">
        <v>6.2</v>
      </c>
      <c r="H27" s="8">
        <v>3018</v>
      </c>
      <c r="I27" s="66">
        <v>51</v>
      </c>
      <c r="J27" s="63">
        <v>17</v>
      </c>
      <c r="M27" s="67"/>
    </row>
    <row r="28" spans="1:13">
      <c r="A28" s="189"/>
      <c r="B28" s="117" t="s">
        <v>4</v>
      </c>
      <c r="C28" s="6">
        <v>5180</v>
      </c>
      <c r="D28" s="65">
        <v>12</v>
      </c>
      <c r="E28" s="13">
        <v>37.299999999999997</v>
      </c>
      <c r="F28" s="12">
        <v>333</v>
      </c>
      <c r="G28" s="65">
        <v>6.4</v>
      </c>
      <c r="H28" s="8">
        <v>2598</v>
      </c>
      <c r="I28" s="66">
        <v>50.2</v>
      </c>
      <c r="J28" s="63">
        <v>23</v>
      </c>
      <c r="M28" s="67"/>
    </row>
    <row r="29" spans="1:13">
      <c r="A29" s="189"/>
      <c r="B29" s="185"/>
      <c r="C29" s="7"/>
      <c r="D29" s="65"/>
      <c r="E29" s="13"/>
      <c r="F29" s="12"/>
      <c r="G29" s="65"/>
      <c r="H29" s="8"/>
      <c r="I29" s="66"/>
      <c r="J29" s="63"/>
      <c r="M29" s="67"/>
    </row>
    <row r="30" spans="1:13">
      <c r="A30" s="190">
        <v>2006</v>
      </c>
      <c r="B30" s="117" t="s">
        <v>1</v>
      </c>
      <c r="C30" s="6">
        <v>5822</v>
      </c>
      <c r="D30" s="65">
        <v>13.4</v>
      </c>
      <c r="E30" s="64">
        <v>37</v>
      </c>
      <c r="F30" s="12">
        <v>339</v>
      </c>
      <c r="G30" s="65">
        <v>5.8</v>
      </c>
      <c r="H30" s="8">
        <v>2950</v>
      </c>
      <c r="I30" s="66">
        <v>50.7</v>
      </c>
      <c r="J30" s="29">
        <v>24</v>
      </c>
      <c r="M30" s="67"/>
    </row>
    <row r="31" spans="1:13">
      <c r="A31" s="190"/>
      <c r="B31" s="117" t="s">
        <v>2</v>
      </c>
      <c r="C31" s="6">
        <v>5765</v>
      </c>
      <c r="D31" s="65">
        <v>13.2</v>
      </c>
      <c r="E31" s="64">
        <v>38.1</v>
      </c>
      <c r="F31" s="12">
        <v>367</v>
      </c>
      <c r="G31" s="65">
        <v>6.4</v>
      </c>
      <c r="H31" s="8">
        <v>2819</v>
      </c>
      <c r="I31" s="66">
        <v>48.9</v>
      </c>
      <c r="J31" s="29">
        <v>23</v>
      </c>
      <c r="M31" s="67"/>
    </row>
    <row r="32" spans="1:13">
      <c r="A32" s="190"/>
      <c r="B32" s="117" t="s">
        <v>3</v>
      </c>
      <c r="C32" s="6">
        <v>6090</v>
      </c>
      <c r="D32" s="65">
        <v>14</v>
      </c>
      <c r="E32" s="64">
        <v>37.5</v>
      </c>
      <c r="F32" s="12">
        <v>365</v>
      </c>
      <c r="G32" s="65">
        <v>6</v>
      </c>
      <c r="H32" s="8">
        <v>3077</v>
      </c>
      <c r="I32" s="66">
        <v>50.5</v>
      </c>
      <c r="J32" s="29">
        <v>27</v>
      </c>
      <c r="M32" s="67"/>
    </row>
    <row r="33" spans="1:13">
      <c r="A33" s="190"/>
      <c r="B33" s="117" t="s">
        <v>4</v>
      </c>
      <c r="C33" s="6">
        <v>5595</v>
      </c>
      <c r="D33" s="65">
        <v>12.8</v>
      </c>
      <c r="E33" s="64">
        <v>39.299999999999997</v>
      </c>
      <c r="F33" s="12">
        <v>356</v>
      </c>
      <c r="G33" s="65">
        <v>6.4</v>
      </c>
      <c r="H33" s="8">
        <v>2773</v>
      </c>
      <c r="I33" s="66">
        <v>49.6</v>
      </c>
      <c r="J33" s="29">
        <v>15</v>
      </c>
      <c r="M33" s="67"/>
    </row>
    <row r="34" spans="1:13">
      <c r="A34" s="190"/>
      <c r="B34" s="117"/>
      <c r="C34" s="7"/>
      <c r="D34" s="65"/>
      <c r="E34" s="64"/>
      <c r="F34" s="12"/>
      <c r="G34" s="65"/>
      <c r="H34" s="8"/>
      <c r="I34" s="66"/>
      <c r="J34" s="29"/>
      <c r="M34" s="67"/>
    </row>
    <row r="35" spans="1:13">
      <c r="A35" s="190">
        <v>2007</v>
      </c>
      <c r="B35" s="117" t="s">
        <v>1</v>
      </c>
      <c r="C35" s="6">
        <v>6144</v>
      </c>
      <c r="D35" s="65">
        <v>14</v>
      </c>
      <c r="E35" s="64">
        <v>38.299999999999997</v>
      </c>
      <c r="F35" s="12">
        <v>378</v>
      </c>
      <c r="G35" s="65">
        <v>6.2</v>
      </c>
      <c r="H35" s="8">
        <v>3063</v>
      </c>
      <c r="I35" s="66">
        <v>49.9</v>
      </c>
      <c r="J35" s="29">
        <v>23</v>
      </c>
      <c r="M35" s="67"/>
    </row>
    <row r="36" spans="1:13">
      <c r="A36" s="190"/>
      <c r="B36" s="117" t="s">
        <v>2</v>
      </c>
      <c r="C36" s="6">
        <v>5994</v>
      </c>
      <c r="D36" s="65">
        <v>13.6</v>
      </c>
      <c r="E36" s="64">
        <v>36.5</v>
      </c>
      <c r="F36" s="12">
        <v>321</v>
      </c>
      <c r="G36" s="65">
        <v>5.4</v>
      </c>
      <c r="H36" s="8">
        <v>3052</v>
      </c>
      <c r="I36" s="66">
        <v>50.9</v>
      </c>
      <c r="J36" s="29">
        <v>25</v>
      </c>
      <c r="M36" s="67"/>
    </row>
    <row r="37" spans="1:13">
      <c r="A37" s="190"/>
      <c r="B37" s="117" t="s">
        <v>3</v>
      </c>
      <c r="C37" s="6">
        <v>6450</v>
      </c>
      <c r="D37" s="65">
        <v>14.6</v>
      </c>
      <c r="E37" s="64">
        <v>38.6</v>
      </c>
      <c r="F37" s="12">
        <v>381</v>
      </c>
      <c r="G37" s="65">
        <v>5.9</v>
      </c>
      <c r="H37" s="8">
        <v>3194</v>
      </c>
      <c r="I37" s="66">
        <v>49.5</v>
      </c>
      <c r="J37" s="29">
        <v>27</v>
      </c>
      <c r="M37" s="67"/>
    </row>
    <row r="38" spans="1:13">
      <c r="A38" s="190"/>
      <c r="B38" s="117" t="s">
        <v>4</v>
      </c>
      <c r="C38" s="6">
        <v>5863</v>
      </c>
      <c r="D38" s="65">
        <v>13.3</v>
      </c>
      <c r="E38" s="64">
        <v>38</v>
      </c>
      <c r="F38" s="12">
        <v>325</v>
      </c>
      <c r="G38" s="65">
        <v>5.5</v>
      </c>
      <c r="H38" s="8">
        <v>2920</v>
      </c>
      <c r="I38" s="66">
        <v>49.8</v>
      </c>
      <c r="J38" s="29">
        <v>27</v>
      </c>
      <c r="M38" s="67"/>
    </row>
    <row r="39" spans="1:13">
      <c r="A39" s="190"/>
      <c r="B39" s="117"/>
      <c r="C39" s="7"/>
      <c r="D39" s="65"/>
      <c r="E39" s="64"/>
      <c r="F39" s="12"/>
      <c r="G39" s="65"/>
      <c r="H39" s="8"/>
      <c r="I39" s="66"/>
      <c r="J39" s="29"/>
      <c r="M39" s="67"/>
    </row>
    <row r="40" spans="1:13">
      <c r="A40" s="190">
        <v>2008</v>
      </c>
      <c r="B40" s="117" t="s">
        <v>1</v>
      </c>
      <c r="C40" s="6">
        <v>6534</v>
      </c>
      <c r="D40" s="65">
        <v>14.7</v>
      </c>
      <c r="E40" s="64">
        <v>39.6</v>
      </c>
      <c r="F40" s="12">
        <v>401</v>
      </c>
      <c r="G40" s="65">
        <v>6.1</v>
      </c>
      <c r="H40" s="8">
        <v>3151</v>
      </c>
      <c r="I40" s="66">
        <v>48.2</v>
      </c>
      <c r="J40" s="29">
        <v>26</v>
      </c>
      <c r="M40" s="67"/>
    </row>
    <row r="41" spans="1:13">
      <c r="A41" s="190"/>
      <c r="B41" s="117" t="s">
        <v>2</v>
      </c>
      <c r="C41" s="6">
        <v>6333</v>
      </c>
      <c r="D41" s="65">
        <v>14.2</v>
      </c>
      <c r="E41" s="64">
        <v>38.4</v>
      </c>
      <c r="F41" s="12">
        <v>349</v>
      </c>
      <c r="G41" s="65">
        <v>5.5</v>
      </c>
      <c r="H41" s="8">
        <v>3085</v>
      </c>
      <c r="I41" s="66">
        <v>48.7</v>
      </c>
      <c r="J41" s="29">
        <v>26</v>
      </c>
      <c r="M41" s="67"/>
    </row>
    <row r="42" spans="1:13">
      <c r="A42" s="190"/>
      <c r="B42" s="117" t="s">
        <v>3</v>
      </c>
      <c r="C42" s="6">
        <v>6450</v>
      </c>
      <c r="D42" s="65">
        <v>14.5</v>
      </c>
      <c r="E42" s="64">
        <v>38.6</v>
      </c>
      <c r="F42" s="12">
        <v>350</v>
      </c>
      <c r="G42" s="65">
        <v>5.4</v>
      </c>
      <c r="H42" s="8">
        <v>3210</v>
      </c>
      <c r="I42" s="66">
        <v>49.8</v>
      </c>
      <c r="J42" s="29">
        <v>32</v>
      </c>
      <c r="M42" s="67"/>
    </row>
    <row r="43" spans="1:13">
      <c r="A43" s="190"/>
      <c r="B43" s="117" t="s">
        <v>4</v>
      </c>
      <c r="C43" s="6">
        <v>6314</v>
      </c>
      <c r="D43" s="65">
        <v>14.2</v>
      </c>
      <c r="E43" s="64">
        <v>38.9</v>
      </c>
      <c r="F43" s="12">
        <v>326</v>
      </c>
      <c r="G43" s="65">
        <v>5.2</v>
      </c>
      <c r="H43" s="8">
        <v>3160</v>
      </c>
      <c r="I43" s="66">
        <v>50</v>
      </c>
      <c r="J43" s="29">
        <v>31</v>
      </c>
      <c r="M43" s="67"/>
    </row>
    <row r="44" spans="1:13">
      <c r="A44" s="190"/>
      <c r="B44" s="117"/>
      <c r="C44" s="7"/>
      <c r="D44" s="65"/>
      <c r="E44" s="64"/>
      <c r="F44" s="12"/>
      <c r="G44" s="65"/>
      <c r="H44" s="8"/>
      <c r="I44" s="66"/>
      <c r="J44" s="29"/>
      <c r="M44" s="67"/>
    </row>
    <row r="45" spans="1:13">
      <c r="A45" s="190">
        <v>2009</v>
      </c>
      <c r="B45" s="117" t="s">
        <v>1</v>
      </c>
      <c r="C45" s="6">
        <v>6322</v>
      </c>
      <c r="D45" s="65">
        <v>14.1</v>
      </c>
      <c r="E45" s="64">
        <v>40.9</v>
      </c>
      <c r="F45" s="12">
        <v>367</v>
      </c>
      <c r="G45" s="65">
        <v>5.8</v>
      </c>
      <c r="H45" s="8">
        <v>3023</v>
      </c>
      <c r="I45" s="66">
        <v>47.8</v>
      </c>
      <c r="J45" s="29">
        <v>38</v>
      </c>
      <c r="M45" s="67"/>
    </row>
    <row r="46" spans="1:13">
      <c r="A46" s="190"/>
      <c r="B46" s="117" t="s">
        <v>2</v>
      </c>
      <c r="C46" s="6">
        <v>6291</v>
      </c>
      <c r="D46" s="65">
        <v>14</v>
      </c>
      <c r="E46" s="64">
        <v>38.9</v>
      </c>
      <c r="F46" s="12">
        <v>311</v>
      </c>
      <c r="G46" s="65">
        <v>4.9000000000000004</v>
      </c>
      <c r="H46" s="8">
        <v>3096</v>
      </c>
      <c r="I46" s="66">
        <v>49.2</v>
      </c>
      <c r="J46" s="29">
        <v>23</v>
      </c>
      <c r="M46" s="67"/>
    </row>
    <row r="47" spans="1:13">
      <c r="A47" s="190"/>
      <c r="B47" s="117" t="s">
        <v>3</v>
      </c>
      <c r="C47" s="6">
        <v>6330</v>
      </c>
      <c r="D47" s="65">
        <v>14.1</v>
      </c>
      <c r="E47" s="64">
        <v>39.700000000000003</v>
      </c>
      <c r="F47" s="12">
        <v>313</v>
      </c>
      <c r="G47" s="65">
        <v>4.9000000000000004</v>
      </c>
      <c r="H47" s="8">
        <v>3159</v>
      </c>
      <c r="I47" s="66">
        <v>49.9</v>
      </c>
      <c r="J47" s="29">
        <v>27</v>
      </c>
      <c r="M47" s="67"/>
    </row>
    <row r="48" spans="1:13">
      <c r="A48" s="190"/>
      <c r="B48" s="117" t="s">
        <v>4</v>
      </c>
      <c r="C48" s="6">
        <v>5967</v>
      </c>
      <c r="D48" s="65">
        <v>13.3</v>
      </c>
      <c r="E48" s="64">
        <v>39.5</v>
      </c>
      <c r="F48" s="12">
        <v>343</v>
      </c>
      <c r="G48" s="65">
        <v>5.7</v>
      </c>
      <c r="H48" s="8">
        <v>3033</v>
      </c>
      <c r="I48" s="66">
        <v>50.8</v>
      </c>
      <c r="J48" s="29">
        <v>31</v>
      </c>
      <c r="M48" s="67"/>
    </row>
    <row r="49" spans="1:15">
      <c r="A49" s="190"/>
      <c r="B49" s="117"/>
      <c r="C49" s="7"/>
      <c r="D49" s="65"/>
      <c r="E49" s="64"/>
      <c r="F49" s="12"/>
      <c r="G49" s="65"/>
      <c r="H49" s="87"/>
      <c r="I49" s="66"/>
      <c r="J49" s="29"/>
      <c r="M49" s="67"/>
    </row>
    <row r="50" spans="1:15">
      <c r="A50" s="190">
        <v>2010</v>
      </c>
      <c r="B50" s="117" t="s">
        <v>1</v>
      </c>
      <c r="C50" s="6">
        <v>6443</v>
      </c>
      <c r="D50" s="65">
        <v>14.3</v>
      </c>
      <c r="E50" s="64">
        <v>40.700000000000003</v>
      </c>
      <c r="F50" s="12">
        <v>364</v>
      </c>
      <c r="G50" s="65">
        <v>5.6</v>
      </c>
      <c r="H50" s="8">
        <v>3194</v>
      </c>
      <c r="I50" s="66">
        <v>49.6</v>
      </c>
      <c r="J50" s="29">
        <v>30</v>
      </c>
      <c r="M50" s="67"/>
    </row>
    <row r="51" spans="1:15">
      <c r="A51" s="190"/>
      <c r="B51" s="117" t="s">
        <v>2</v>
      </c>
      <c r="C51" s="6">
        <v>6292</v>
      </c>
      <c r="D51" s="65">
        <v>13.9</v>
      </c>
      <c r="E51" s="64">
        <v>39.9</v>
      </c>
      <c r="F51" s="12">
        <v>280</v>
      </c>
      <c r="G51" s="65">
        <v>4.5</v>
      </c>
      <c r="H51" s="8">
        <v>3164</v>
      </c>
      <c r="I51" s="66">
        <v>50.3</v>
      </c>
      <c r="J51" s="29">
        <v>21</v>
      </c>
      <c r="M51" s="67"/>
    </row>
    <row r="52" spans="1:15">
      <c r="A52" s="190"/>
      <c r="B52" s="117" t="s">
        <v>3</v>
      </c>
      <c r="C52" s="6">
        <v>6412</v>
      </c>
      <c r="D52" s="65">
        <v>14.2</v>
      </c>
      <c r="E52" s="64">
        <v>40.6</v>
      </c>
      <c r="F52" s="12">
        <v>326</v>
      </c>
      <c r="G52" s="65">
        <v>5.0999999999999996</v>
      </c>
      <c r="H52" s="8">
        <v>3215</v>
      </c>
      <c r="I52" s="66">
        <v>50.1</v>
      </c>
      <c r="J52" s="29">
        <v>24</v>
      </c>
      <c r="M52" s="67"/>
    </row>
    <row r="53" spans="1:15">
      <c r="A53" s="190"/>
      <c r="B53" s="117" t="s">
        <v>4</v>
      </c>
      <c r="C53" s="6">
        <v>6168</v>
      </c>
      <c r="D53" s="65">
        <v>13.7</v>
      </c>
      <c r="E53" s="64">
        <v>40.5</v>
      </c>
      <c r="F53" s="12">
        <v>295</v>
      </c>
      <c r="G53" s="65">
        <v>4.8</v>
      </c>
      <c r="H53" s="8">
        <v>3227</v>
      </c>
      <c r="I53" s="66">
        <v>52.3</v>
      </c>
      <c r="J53" s="29">
        <v>30</v>
      </c>
      <c r="M53" s="67"/>
    </row>
    <row r="54" spans="1:15">
      <c r="A54" s="191"/>
      <c r="B54" s="117"/>
      <c r="C54" s="11"/>
      <c r="D54" s="65"/>
      <c r="E54" s="64"/>
      <c r="F54" s="12"/>
      <c r="G54" s="65"/>
      <c r="H54" s="8"/>
      <c r="I54" s="64"/>
      <c r="J54" s="29"/>
    </row>
    <row r="55" spans="1:15">
      <c r="A55" s="191">
        <v>2011</v>
      </c>
      <c r="B55" s="117" t="s">
        <v>1</v>
      </c>
      <c r="C55" s="11">
        <v>6701</v>
      </c>
      <c r="D55" s="65">
        <v>14.8</v>
      </c>
      <c r="E55" s="64">
        <v>41.8</v>
      </c>
      <c r="F55" s="12">
        <v>326</v>
      </c>
      <c r="G55" s="65">
        <v>4.9000000000000004</v>
      </c>
      <c r="H55" s="8">
        <v>3464</v>
      </c>
      <c r="I55" s="64">
        <v>51.7</v>
      </c>
      <c r="J55" s="29">
        <v>24</v>
      </c>
    </row>
    <row r="56" spans="1:15">
      <c r="A56" s="191"/>
      <c r="B56" s="117" t="s">
        <v>2</v>
      </c>
      <c r="C56" s="11">
        <v>6156</v>
      </c>
      <c r="D56" s="65">
        <v>13.6</v>
      </c>
      <c r="E56" s="64">
        <v>41.5</v>
      </c>
      <c r="F56" s="12">
        <v>268</v>
      </c>
      <c r="G56" s="65">
        <v>4.4000000000000004</v>
      </c>
      <c r="H56" s="8">
        <v>3170</v>
      </c>
      <c r="I56" s="64">
        <v>51.5</v>
      </c>
      <c r="J56" s="29">
        <v>25</v>
      </c>
    </row>
    <row r="57" spans="1:15">
      <c r="A57" s="191"/>
      <c r="B57" s="117" t="s">
        <v>3</v>
      </c>
      <c r="C57" s="11">
        <v>6482</v>
      </c>
      <c r="D57" s="65">
        <v>14.3</v>
      </c>
      <c r="E57" s="64">
        <v>40.799999999999997</v>
      </c>
      <c r="F57" s="12">
        <v>278</v>
      </c>
      <c r="G57" s="65">
        <v>4.3</v>
      </c>
      <c r="H57" s="8">
        <v>3278</v>
      </c>
      <c r="I57" s="64">
        <v>50.6</v>
      </c>
      <c r="J57" s="29">
        <v>21</v>
      </c>
    </row>
    <row r="58" spans="1:15">
      <c r="A58" s="191"/>
      <c r="B58" s="117" t="s">
        <v>4</v>
      </c>
      <c r="C58" s="11">
        <v>5934</v>
      </c>
      <c r="D58" s="65">
        <v>13.1</v>
      </c>
      <c r="E58" s="64">
        <v>43.6</v>
      </c>
      <c r="F58" s="12">
        <v>298</v>
      </c>
      <c r="G58" s="65">
        <v>5</v>
      </c>
      <c r="H58" s="8">
        <v>2915</v>
      </c>
      <c r="I58" s="64">
        <v>49.1</v>
      </c>
      <c r="J58" s="29">
        <v>21</v>
      </c>
    </row>
    <row r="59" spans="1:15" ht="12.75" customHeight="1">
      <c r="A59" s="191"/>
      <c r="B59" s="117"/>
      <c r="C59" s="11"/>
      <c r="D59" s="65"/>
      <c r="E59" s="64"/>
      <c r="F59" s="12"/>
      <c r="G59" s="65"/>
      <c r="H59" s="8"/>
      <c r="I59" s="64"/>
      <c r="J59" s="29"/>
    </row>
    <row r="60" spans="1:15">
      <c r="A60" s="191">
        <v>2012</v>
      </c>
      <c r="B60" s="117" t="s">
        <v>1</v>
      </c>
      <c r="C60" s="11">
        <v>6615</v>
      </c>
      <c r="D60" s="65">
        <v>14.5</v>
      </c>
      <c r="E60" s="64">
        <v>43.9</v>
      </c>
      <c r="F60" s="12">
        <v>318</v>
      </c>
      <c r="G60" s="65">
        <v>4.8</v>
      </c>
      <c r="H60" s="8">
        <v>3392</v>
      </c>
      <c r="I60" s="64">
        <v>51.3</v>
      </c>
      <c r="J60" s="29">
        <v>21</v>
      </c>
    </row>
    <row r="61" spans="1:15">
      <c r="A61" s="191"/>
      <c r="B61" s="117" t="s">
        <v>2</v>
      </c>
      <c r="C61" s="11">
        <v>6209</v>
      </c>
      <c r="D61" s="65">
        <v>13.6</v>
      </c>
      <c r="E61" s="64">
        <v>41.6</v>
      </c>
      <c r="F61" s="12">
        <v>281</v>
      </c>
      <c r="G61" s="65">
        <v>4.5</v>
      </c>
      <c r="H61" s="8">
        <v>3221</v>
      </c>
      <c r="I61" s="64">
        <v>51.9</v>
      </c>
      <c r="J61" s="29">
        <v>28</v>
      </c>
    </row>
    <row r="62" spans="1:15">
      <c r="A62" s="191"/>
      <c r="B62" s="117" t="s">
        <v>3</v>
      </c>
      <c r="C62" s="11">
        <v>6285</v>
      </c>
      <c r="D62" s="65">
        <v>13.8</v>
      </c>
      <c r="E62" s="64">
        <v>41.6</v>
      </c>
      <c r="F62" s="12">
        <v>244</v>
      </c>
      <c r="G62" s="65">
        <v>3.9</v>
      </c>
      <c r="H62" s="8">
        <v>3312</v>
      </c>
      <c r="I62" s="64">
        <v>52.7</v>
      </c>
      <c r="J62" s="10">
        <v>31</v>
      </c>
    </row>
    <row r="63" spans="1:15">
      <c r="A63" s="191"/>
      <c r="B63" s="117" t="s">
        <v>4</v>
      </c>
      <c r="C63" s="11">
        <v>6160</v>
      </c>
      <c r="D63" s="65">
        <v>13.5</v>
      </c>
      <c r="E63" s="64">
        <v>43.1</v>
      </c>
      <c r="F63" s="12">
        <v>257</v>
      </c>
      <c r="G63" s="65">
        <v>4.1720779220779223</v>
      </c>
      <c r="H63" s="8">
        <v>3309</v>
      </c>
      <c r="I63" s="64">
        <v>53.717532467532472</v>
      </c>
      <c r="J63" s="10">
        <v>26</v>
      </c>
      <c r="L63" s="89"/>
      <c r="M63" s="89"/>
      <c r="N63" s="89"/>
      <c r="O63" s="89"/>
    </row>
    <row r="64" spans="1:15">
      <c r="A64" s="191"/>
      <c r="B64" s="117"/>
      <c r="C64" s="11"/>
      <c r="D64" s="65"/>
      <c r="E64" s="64"/>
      <c r="F64" s="12"/>
      <c r="G64" s="65"/>
      <c r="H64" s="8"/>
      <c r="I64" s="64"/>
      <c r="J64" s="10"/>
      <c r="L64" s="89"/>
      <c r="M64" s="89"/>
      <c r="N64" s="89"/>
      <c r="O64" s="89"/>
    </row>
    <row r="65" spans="1:15">
      <c r="A65" s="191" t="s">
        <v>221</v>
      </c>
      <c r="B65" s="117" t="s">
        <v>1</v>
      </c>
      <c r="C65" s="11">
        <v>6146</v>
      </c>
      <c r="D65" s="65">
        <v>13.435898837256966</v>
      </c>
      <c r="E65" s="64">
        <v>42.4</v>
      </c>
      <c r="F65" s="12">
        <v>257</v>
      </c>
      <c r="G65" s="65">
        <v>4.2</v>
      </c>
      <c r="H65" s="8">
        <v>3313</v>
      </c>
      <c r="I65" s="64">
        <v>53.9</v>
      </c>
      <c r="J65" s="29">
        <v>26</v>
      </c>
      <c r="L65" s="90"/>
      <c r="M65" s="89"/>
      <c r="N65" s="89"/>
      <c r="O65" s="89"/>
    </row>
    <row r="66" spans="1:15">
      <c r="A66" s="191"/>
      <c r="B66" s="117" t="s">
        <v>2</v>
      </c>
      <c r="C66" s="11">
        <v>5964</v>
      </c>
      <c r="D66" s="65">
        <v>13.03802483979833</v>
      </c>
      <c r="E66" s="64">
        <v>42.6</v>
      </c>
      <c r="F66" s="12">
        <v>263</v>
      </c>
      <c r="G66" s="65">
        <v>4.4000000000000004</v>
      </c>
      <c r="H66" s="8">
        <v>3144</v>
      </c>
      <c r="I66" s="64">
        <v>52.7</v>
      </c>
      <c r="J66" s="29">
        <v>31</v>
      </c>
      <c r="L66" s="90"/>
      <c r="M66" s="89"/>
      <c r="N66" s="89"/>
      <c r="O66" s="89"/>
    </row>
    <row r="67" spans="1:15">
      <c r="A67" s="191"/>
      <c r="B67" s="117" t="s">
        <v>3</v>
      </c>
      <c r="C67" s="11">
        <v>6367</v>
      </c>
      <c r="D67" s="65">
        <v>13.919031548456735</v>
      </c>
      <c r="E67" s="64">
        <v>42.1</v>
      </c>
      <c r="F67" s="12">
        <v>216</v>
      </c>
      <c r="G67" s="65">
        <v>3.4</v>
      </c>
      <c r="H67" s="8">
        <v>3362</v>
      </c>
      <c r="I67" s="64">
        <v>52.8</v>
      </c>
      <c r="J67" s="29">
        <v>30</v>
      </c>
      <c r="L67" s="90"/>
      <c r="M67" s="89"/>
      <c r="N67" s="89"/>
      <c r="O67" s="89"/>
    </row>
    <row r="68" spans="1:15" s="103" customFormat="1">
      <c r="A68" s="191"/>
      <c r="B68" s="117" t="s">
        <v>4</v>
      </c>
      <c r="C68" s="11">
        <v>5802</v>
      </c>
      <c r="D68" s="65">
        <v>12.683873259642843</v>
      </c>
      <c r="E68" s="64">
        <v>42.7</v>
      </c>
      <c r="F68" s="105">
        <v>201</v>
      </c>
      <c r="G68" s="65">
        <v>3.5</v>
      </c>
      <c r="H68" s="8">
        <v>3138</v>
      </c>
      <c r="I68" s="64">
        <v>54.1</v>
      </c>
      <c r="J68" s="29">
        <v>23</v>
      </c>
      <c r="K68"/>
      <c r="L68" s="90"/>
      <c r="M68" s="89"/>
      <c r="N68" s="89"/>
      <c r="O68" s="89"/>
    </row>
    <row r="69" spans="1:15" s="103" customFormat="1">
      <c r="A69" s="191"/>
      <c r="B69" s="117"/>
      <c r="C69" s="11"/>
      <c r="D69" s="65"/>
      <c r="E69" s="64"/>
      <c r="F69" s="105"/>
      <c r="G69" s="65"/>
      <c r="H69" s="8"/>
      <c r="I69" s="64"/>
      <c r="J69" s="29"/>
      <c r="K69"/>
      <c r="L69" s="90"/>
      <c r="M69" s="89"/>
      <c r="N69" s="89"/>
      <c r="O69" s="89"/>
    </row>
    <row r="70" spans="1:15" s="103" customFormat="1">
      <c r="A70" s="191">
        <v>2014</v>
      </c>
      <c r="B70" s="117" t="s">
        <v>219</v>
      </c>
      <c r="C70" s="11">
        <v>6056</v>
      </c>
      <c r="D70" s="65">
        <v>13.239147959392804</v>
      </c>
      <c r="E70" s="64">
        <v>43.7</v>
      </c>
      <c r="F70" s="105">
        <v>216</v>
      </c>
      <c r="G70" s="65">
        <v>3.6</v>
      </c>
      <c r="H70" s="8">
        <v>3230</v>
      </c>
      <c r="I70" s="64">
        <v>53.3</v>
      </c>
      <c r="J70" s="29">
        <v>21</v>
      </c>
      <c r="K70"/>
      <c r="L70" s="90"/>
      <c r="M70" s="89"/>
      <c r="N70" s="89"/>
      <c r="O70" s="89"/>
    </row>
    <row r="71" spans="1:15" ht="13.5" thickBot="1">
      <c r="A71" s="192"/>
      <c r="B71" s="30" t="s">
        <v>2</v>
      </c>
      <c r="C71" s="144">
        <v>6000</v>
      </c>
      <c r="D71" s="145">
        <v>13.1</v>
      </c>
      <c r="E71" s="179">
        <v>42.366666666666667</v>
      </c>
      <c r="F71" s="146">
        <v>207</v>
      </c>
      <c r="G71" s="145">
        <v>3.45</v>
      </c>
      <c r="H71" s="147">
        <v>3225</v>
      </c>
      <c r="I71" s="148">
        <v>53.75</v>
      </c>
      <c r="J71" s="32">
        <v>22</v>
      </c>
      <c r="L71" s="89"/>
      <c r="M71" s="89"/>
      <c r="N71" s="89"/>
      <c r="O71" s="89"/>
    </row>
    <row r="72" spans="1:15" ht="13.5">
      <c r="A72" s="3"/>
      <c r="B72" s="15"/>
      <c r="C72" s="15"/>
      <c r="D72" s="15"/>
      <c r="E72" s="15"/>
      <c r="F72" s="15"/>
      <c r="G72" s="15"/>
      <c r="H72" s="15"/>
      <c r="I72" s="15"/>
      <c r="J72" s="15"/>
      <c r="K72" s="5"/>
      <c r="L72" s="80"/>
      <c r="M72" s="80"/>
      <c r="N72" s="80"/>
      <c r="O72" s="89"/>
    </row>
    <row r="73" spans="1:15" ht="13.5">
      <c r="A73" s="141" t="s">
        <v>235</v>
      </c>
      <c r="B73" s="103"/>
      <c r="C73" s="103"/>
      <c r="D73" s="103"/>
      <c r="E73" s="80"/>
      <c r="F73" s="103"/>
      <c r="G73" s="103"/>
      <c r="H73" s="103"/>
      <c r="I73" s="103"/>
      <c r="J73" s="103"/>
      <c r="K73" s="103"/>
      <c r="L73" s="103"/>
    </row>
    <row r="74" spans="1:15" s="103" customFormat="1" ht="13.5">
      <c r="A74" s="141" t="s">
        <v>215</v>
      </c>
    </row>
    <row r="75" spans="1:15" ht="13.5">
      <c r="A75" s="141" t="s">
        <v>223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1:15" ht="12">
      <c r="A76" s="103" t="s">
        <v>222</v>
      </c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80" spans="1:15">
      <c r="D80" s="67"/>
    </row>
  </sheetData>
  <mergeCells count="4">
    <mergeCell ref="J3:J4"/>
    <mergeCell ref="A3:A4"/>
    <mergeCell ref="B3:B4"/>
    <mergeCell ref="C3:I3"/>
  </mergeCells>
  <phoneticPr fontId="6" type="noConversion"/>
  <pageMargins left="0.75" right="0.75" top="1" bottom="1" header="0.5" footer="0.5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7"/>
  <sheetViews>
    <sheetView showGridLines="0" zoomScaleNormal="100" workbookViewId="0">
      <pane xSplit="1" ySplit="4" topLeftCell="B35" activePane="bottomRight" state="frozen"/>
      <selection activeCell="L77" sqref="L77"/>
      <selection pane="topRight" activeCell="L77" sqref="L77"/>
      <selection pane="bottomLeft" activeCell="L77" sqref="L77"/>
      <selection pane="bottomRight" activeCell="L77" sqref="L77"/>
    </sheetView>
  </sheetViews>
  <sheetFormatPr defaultColWidth="9.140625" defaultRowHeight="12.75"/>
  <cols>
    <col min="1" max="1" width="10.85546875" style="5" customWidth="1"/>
    <col min="2" max="2" width="10.28515625" style="5" customWidth="1"/>
    <col min="3" max="3" width="8.85546875"/>
    <col min="4" max="6" width="8" style="5" customWidth="1"/>
    <col min="7" max="7" width="2.42578125" style="103" customWidth="1"/>
    <col min="8" max="8" width="10.28515625" style="5" customWidth="1"/>
    <col min="9" max="9" width="12.5703125" style="5" customWidth="1"/>
    <col min="10" max="11" width="9.140625" style="5"/>
    <col min="12" max="13" width="8.85546875" customWidth="1"/>
    <col min="14" max="16384" width="9.140625" style="5"/>
  </cols>
  <sheetData>
    <row r="1" spans="1:15" ht="12">
      <c r="A1" s="4" t="s">
        <v>125</v>
      </c>
      <c r="B1" s="4" t="s">
        <v>237</v>
      </c>
      <c r="C1" s="5"/>
      <c r="H1" s="4"/>
      <c r="I1" s="4"/>
      <c r="L1" s="4"/>
      <c r="M1" s="4"/>
      <c r="N1" s="4"/>
      <c r="O1" s="4"/>
    </row>
    <row r="2" spans="1:15" ht="13.5" thickBot="1">
      <c r="C2" s="5"/>
    </row>
    <row r="3" spans="1:15" s="15" customFormat="1" ht="25.5" customHeight="1">
      <c r="A3" s="309" t="s">
        <v>117</v>
      </c>
      <c r="B3" s="311" t="s">
        <v>118</v>
      </c>
      <c r="C3" s="321" t="s">
        <v>123</v>
      </c>
      <c r="D3" s="322"/>
      <c r="E3" s="319" t="s">
        <v>124</v>
      </c>
      <c r="F3" s="323" t="s">
        <v>248</v>
      </c>
      <c r="G3" s="324"/>
      <c r="H3" s="311" t="s">
        <v>236</v>
      </c>
      <c r="I3" s="316" t="s">
        <v>127</v>
      </c>
      <c r="L3"/>
      <c r="M3"/>
      <c r="N3" s="5"/>
      <c r="O3" s="5"/>
    </row>
    <row r="4" spans="1:15" s="15" customFormat="1" ht="14.25">
      <c r="A4" s="310"/>
      <c r="B4" s="312"/>
      <c r="C4" s="22" t="s">
        <v>18</v>
      </c>
      <c r="D4" s="21" t="s">
        <v>216</v>
      </c>
      <c r="E4" s="320"/>
      <c r="F4" s="325"/>
      <c r="G4" s="326"/>
      <c r="H4" s="318"/>
      <c r="I4" s="317"/>
      <c r="L4"/>
      <c r="M4"/>
      <c r="N4" s="5"/>
      <c r="O4" s="5"/>
    </row>
    <row r="5" spans="1:15" s="15" customFormat="1">
      <c r="A5" s="189">
        <v>2001</v>
      </c>
      <c r="B5" s="117" t="s">
        <v>1</v>
      </c>
      <c r="C5" s="69">
        <v>4103</v>
      </c>
      <c r="D5" s="70">
        <v>9.6999999999999993</v>
      </c>
      <c r="E5" s="71">
        <v>49</v>
      </c>
      <c r="F5" s="198">
        <v>760</v>
      </c>
      <c r="G5" s="8"/>
      <c r="H5" s="77">
        <v>39.1</v>
      </c>
      <c r="I5" s="68" t="s">
        <v>155</v>
      </c>
      <c r="L5"/>
      <c r="M5" s="67"/>
      <c r="N5" s="5"/>
      <c r="O5" s="67"/>
    </row>
    <row r="6" spans="1:15" s="15" customFormat="1">
      <c r="A6" s="189"/>
      <c r="B6" s="117" t="s">
        <v>2</v>
      </c>
      <c r="C6" s="69">
        <v>3573</v>
      </c>
      <c r="D6" s="70">
        <v>8.5</v>
      </c>
      <c r="E6" s="71">
        <v>29</v>
      </c>
      <c r="F6" s="195">
        <v>2044</v>
      </c>
      <c r="G6" s="8"/>
      <c r="H6" s="78">
        <v>24.5</v>
      </c>
      <c r="I6" s="68" t="s">
        <v>155</v>
      </c>
      <c r="L6"/>
      <c r="M6" s="67"/>
      <c r="N6" s="5"/>
      <c r="O6" s="67"/>
    </row>
    <row r="7" spans="1:15" s="15" customFormat="1">
      <c r="A7" s="189"/>
      <c r="B7" s="117" t="s">
        <v>3</v>
      </c>
      <c r="C7" s="69">
        <v>3336</v>
      </c>
      <c r="D7" s="70">
        <v>7.9</v>
      </c>
      <c r="E7" s="71">
        <v>22</v>
      </c>
      <c r="F7" s="195">
        <v>3189</v>
      </c>
      <c r="G7" s="8"/>
      <c r="H7" s="78">
        <v>22.2</v>
      </c>
      <c r="I7" s="68" t="s">
        <v>155</v>
      </c>
      <c r="L7"/>
      <c r="M7" s="67"/>
      <c r="N7" s="5"/>
      <c r="O7" s="67"/>
    </row>
    <row r="8" spans="1:15" s="15" customFormat="1">
      <c r="A8" s="189"/>
      <c r="B8" s="117" t="s">
        <v>4</v>
      </c>
      <c r="C8" s="69">
        <v>3501</v>
      </c>
      <c r="D8" s="70">
        <v>8.3000000000000007</v>
      </c>
      <c r="E8" s="71">
        <v>34</v>
      </c>
      <c r="F8" s="195">
        <v>1288</v>
      </c>
      <c r="G8" s="8"/>
      <c r="H8" s="78">
        <v>29.3</v>
      </c>
      <c r="I8" s="68" t="s">
        <v>155</v>
      </c>
      <c r="L8"/>
      <c r="M8" s="67"/>
      <c r="N8" s="5"/>
      <c r="O8" s="67"/>
    </row>
    <row r="9" spans="1:15" s="15" customFormat="1">
      <c r="A9" s="189"/>
      <c r="B9" s="185"/>
      <c r="C9" s="69"/>
      <c r="D9" s="70"/>
      <c r="E9" s="71"/>
      <c r="F9" s="195"/>
      <c r="G9" s="8"/>
      <c r="H9" s="78"/>
      <c r="I9" s="68"/>
      <c r="L9"/>
      <c r="M9" s="67"/>
      <c r="N9" s="5"/>
      <c r="O9" s="67"/>
    </row>
    <row r="10" spans="1:15" s="15" customFormat="1">
      <c r="A10" s="189">
        <v>2002</v>
      </c>
      <c r="B10" s="117" t="s">
        <v>1</v>
      </c>
      <c r="C10" s="69">
        <v>3871</v>
      </c>
      <c r="D10" s="70">
        <v>9.1</v>
      </c>
      <c r="E10" s="71">
        <v>24</v>
      </c>
      <c r="F10" s="195">
        <v>810</v>
      </c>
      <c r="G10" s="8"/>
      <c r="H10" s="78">
        <v>40.9</v>
      </c>
      <c r="I10" s="68" t="s">
        <v>155</v>
      </c>
      <c r="L10"/>
      <c r="M10" s="67"/>
      <c r="N10" s="5"/>
      <c r="O10" s="67"/>
    </row>
    <row r="11" spans="1:15" s="15" customFormat="1">
      <c r="A11" s="189"/>
      <c r="B11" s="117" t="s">
        <v>2</v>
      </c>
      <c r="C11" s="69">
        <v>3511</v>
      </c>
      <c r="D11" s="70">
        <v>8.3000000000000007</v>
      </c>
      <c r="E11" s="71">
        <v>26</v>
      </c>
      <c r="F11" s="195">
        <v>2182</v>
      </c>
      <c r="G11" s="8"/>
      <c r="H11" s="78">
        <v>28.5</v>
      </c>
      <c r="I11" s="68" t="s">
        <v>155</v>
      </c>
      <c r="L11"/>
      <c r="M11" s="67"/>
      <c r="N11" s="5"/>
      <c r="O11" s="67"/>
    </row>
    <row r="12" spans="1:15" s="15" customFormat="1">
      <c r="A12" s="189"/>
      <c r="B12" s="117" t="s">
        <v>3</v>
      </c>
      <c r="C12" s="69">
        <v>3527</v>
      </c>
      <c r="D12" s="70">
        <v>8.3000000000000007</v>
      </c>
      <c r="E12" s="71">
        <v>23</v>
      </c>
      <c r="F12" s="195">
        <v>3258</v>
      </c>
      <c r="G12" s="8"/>
      <c r="H12" s="78">
        <v>22.5</v>
      </c>
      <c r="I12" s="68" t="s">
        <v>155</v>
      </c>
      <c r="L12"/>
      <c r="M12" s="67"/>
      <c r="N12" s="5"/>
      <c r="O12" s="67"/>
    </row>
    <row r="13" spans="1:15" s="15" customFormat="1">
      <c r="A13" s="189"/>
      <c r="B13" s="117" t="s">
        <v>4</v>
      </c>
      <c r="C13" s="69">
        <v>3677</v>
      </c>
      <c r="D13" s="70">
        <v>8.6999999999999993</v>
      </c>
      <c r="E13" s="71">
        <v>27</v>
      </c>
      <c r="F13" s="195">
        <v>1349</v>
      </c>
      <c r="G13" s="8"/>
      <c r="H13" s="78">
        <v>31.8</v>
      </c>
      <c r="I13" s="68" t="s">
        <v>155</v>
      </c>
      <c r="L13"/>
      <c r="M13" s="67"/>
      <c r="N13" s="5"/>
      <c r="O13" s="67"/>
    </row>
    <row r="14" spans="1:15" s="15" customFormat="1">
      <c r="A14" s="189"/>
      <c r="B14" s="185"/>
      <c r="C14" s="69"/>
      <c r="D14" s="70"/>
      <c r="E14" s="71"/>
      <c r="F14" s="195"/>
      <c r="G14" s="8"/>
      <c r="H14" s="78"/>
      <c r="I14" s="68"/>
      <c r="L14"/>
      <c r="M14" s="67"/>
      <c r="N14" s="5"/>
      <c r="O14" s="67"/>
    </row>
    <row r="15" spans="1:15" s="15" customFormat="1">
      <c r="A15" s="189">
        <v>2003</v>
      </c>
      <c r="B15" s="117" t="s">
        <v>1</v>
      </c>
      <c r="C15" s="69">
        <v>3860</v>
      </c>
      <c r="D15" s="70">
        <v>9.1</v>
      </c>
      <c r="E15" s="71">
        <v>27</v>
      </c>
      <c r="F15" s="195">
        <v>817</v>
      </c>
      <c r="G15" s="8"/>
      <c r="H15" s="78">
        <v>39.5</v>
      </c>
      <c r="I15" s="68" t="s">
        <v>155</v>
      </c>
      <c r="L15"/>
      <c r="M15" s="67"/>
      <c r="N15" s="5"/>
      <c r="O15" s="67"/>
    </row>
    <row r="16" spans="1:15" s="15" customFormat="1">
      <c r="A16" s="189"/>
      <c r="B16" s="117" t="s">
        <v>2</v>
      </c>
      <c r="C16" s="69">
        <v>3442</v>
      </c>
      <c r="D16" s="70">
        <v>8.1</v>
      </c>
      <c r="E16" s="71">
        <v>23</v>
      </c>
      <c r="F16" s="195">
        <v>2210</v>
      </c>
      <c r="G16" s="8"/>
      <c r="H16" s="78">
        <v>27.2</v>
      </c>
      <c r="I16" s="68" t="s">
        <v>155</v>
      </c>
      <c r="L16"/>
      <c r="M16" s="67"/>
      <c r="N16" s="5"/>
      <c r="O16" s="67"/>
    </row>
    <row r="17" spans="1:15" s="15" customFormat="1">
      <c r="A17" s="189"/>
      <c r="B17" s="117" t="s">
        <v>3</v>
      </c>
      <c r="C17" s="69">
        <v>3464</v>
      </c>
      <c r="D17" s="70">
        <v>8.1</v>
      </c>
      <c r="E17" s="71">
        <v>35</v>
      </c>
      <c r="F17" s="195">
        <v>3297</v>
      </c>
      <c r="G17" s="8"/>
      <c r="H17" s="78">
        <v>23.3</v>
      </c>
      <c r="I17" s="68" t="s">
        <v>155</v>
      </c>
      <c r="L17"/>
      <c r="M17" s="67"/>
      <c r="N17" s="5"/>
      <c r="O17" s="67"/>
    </row>
    <row r="18" spans="1:15" s="15" customFormat="1">
      <c r="A18" s="189"/>
      <c r="B18" s="117" t="s">
        <v>4</v>
      </c>
      <c r="C18" s="69">
        <v>3696</v>
      </c>
      <c r="D18" s="70">
        <v>8.6999999999999993</v>
      </c>
      <c r="E18" s="71">
        <v>30</v>
      </c>
      <c r="F18" s="195">
        <v>1433</v>
      </c>
      <c r="G18" s="8"/>
      <c r="H18" s="78">
        <v>30.9</v>
      </c>
      <c r="I18" s="68" t="s">
        <v>155</v>
      </c>
      <c r="L18"/>
      <c r="M18" s="67"/>
      <c r="N18" s="5"/>
      <c r="O18" s="67"/>
    </row>
    <row r="19" spans="1:15" s="15" customFormat="1">
      <c r="A19" s="189"/>
      <c r="B19" s="185"/>
      <c r="C19" s="69"/>
      <c r="D19" s="70"/>
      <c r="E19" s="71"/>
      <c r="F19" s="195"/>
      <c r="G19" s="8"/>
      <c r="H19" s="78"/>
      <c r="I19" s="68"/>
      <c r="L19"/>
      <c r="M19" s="67"/>
      <c r="N19" s="5"/>
      <c r="O19" s="67"/>
    </row>
    <row r="20" spans="1:15" s="15" customFormat="1">
      <c r="A20" s="189">
        <v>2004</v>
      </c>
      <c r="B20" s="117" t="s">
        <v>1</v>
      </c>
      <c r="C20" s="69">
        <v>3867</v>
      </c>
      <c r="D20" s="70">
        <v>9</v>
      </c>
      <c r="E20" s="71">
        <v>31</v>
      </c>
      <c r="F20" s="195">
        <v>822</v>
      </c>
      <c r="G20" s="8"/>
      <c r="H20" s="78">
        <v>41.1</v>
      </c>
      <c r="I20" s="68" t="s">
        <v>155</v>
      </c>
      <c r="L20"/>
      <c r="M20" s="67"/>
      <c r="N20" s="5"/>
      <c r="O20" s="67"/>
    </row>
    <row r="21" spans="1:15" s="15" customFormat="1">
      <c r="A21" s="189"/>
      <c r="B21" s="117" t="s">
        <v>2</v>
      </c>
      <c r="C21" s="69">
        <v>3558</v>
      </c>
      <c r="D21" s="70">
        <v>8.3000000000000007</v>
      </c>
      <c r="E21" s="71">
        <v>32</v>
      </c>
      <c r="F21" s="195">
        <v>2414</v>
      </c>
      <c r="G21" s="8"/>
      <c r="H21" s="78">
        <v>31.4</v>
      </c>
      <c r="I21" s="68" t="s">
        <v>155</v>
      </c>
      <c r="L21"/>
      <c r="M21" s="67"/>
      <c r="N21" s="5"/>
      <c r="O21" s="67"/>
    </row>
    <row r="22" spans="1:15" s="15" customFormat="1">
      <c r="A22" s="189"/>
      <c r="B22" s="117" t="s">
        <v>3</v>
      </c>
      <c r="C22" s="69">
        <v>3434</v>
      </c>
      <c r="D22" s="70">
        <v>8</v>
      </c>
      <c r="E22" s="71">
        <v>35</v>
      </c>
      <c r="F22" s="195">
        <v>3485</v>
      </c>
      <c r="G22" s="8"/>
      <c r="H22" s="78">
        <v>27.1</v>
      </c>
      <c r="I22" s="68" t="s">
        <v>155</v>
      </c>
      <c r="L22"/>
      <c r="M22" s="67"/>
      <c r="N22" s="5"/>
      <c r="O22" s="67"/>
    </row>
    <row r="23" spans="1:15" s="15" customFormat="1">
      <c r="A23" s="189"/>
      <c r="B23" s="117" t="s">
        <v>4</v>
      </c>
      <c r="C23" s="69">
        <v>3495</v>
      </c>
      <c r="D23" s="70">
        <v>8.1999999999999993</v>
      </c>
      <c r="E23" s="71">
        <v>24</v>
      </c>
      <c r="F23" s="195">
        <v>1607</v>
      </c>
      <c r="G23" s="8"/>
      <c r="H23" s="78">
        <v>36.299999999999997</v>
      </c>
      <c r="I23" s="68" t="s">
        <v>155</v>
      </c>
      <c r="L23"/>
      <c r="M23" s="67"/>
      <c r="N23" s="5"/>
      <c r="O23" s="67"/>
    </row>
    <row r="24" spans="1:15" s="15" customFormat="1">
      <c r="A24" s="189"/>
      <c r="B24" s="185"/>
      <c r="C24" s="69"/>
      <c r="D24" s="70"/>
      <c r="E24" s="71"/>
      <c r="F24" s="195"/>
      <c r="G24" s="8"/>
      <c r="H24" s="78"/>
      <c r="I24" s="68"/>
      <c r="L24"/>
      <c r="M24" s="67"/>
      <c r="N24" s="5"/>
      <c r="O24" s="67"/>
    </row>
    <row r="25" spans="1:15" s="15" customFormat="1">
      <c r="A25" s="189">
        <v>2005</v>
      </c>
      <c r="B25" s="117" t="s">
        <v>1</v>
      </c>
      <c r="C25" s="69">
        <v>3796</v>
      </c>
      <c r="D25" s="70">
        <v>8.8000000000000007</v>
      </c>
      <c r="E25" s="71">
        <v>29</v>
      </c>
      <c r="F25" s="195">
        <v>948</v>
      </c>
      <c r="G25" s="8"/>
      <c r="H25" s="78">
        <v>39.299999999999997</v>
      </c>
      <c r="I25" s="68" t="s">
        <v>155</v>
      </c>
      <c r="L25"/>
      <c r="M25" s="67"/>
      <c r="N25" s="5"/>
      <c r="O25" s="67"/>
    </row>
    <row r="26" spans="1:15" s="15" customFormat="1">
      <c r="A26" s="189"/>
      <c r="B26" s="117" t="s">
        <v>2</v>
      </c>
      <c r="C26" s="69">
        <v>3665</v>
      </c>
      <c r="D26" s="70">
        <v>8.5</v>
      </c>
      <c r="E26" s="71">
        <v>41</v>
      </c>
      <c r="F26" s="195">
        <v>2238</v>
      </c>
      <c r="G26" s="8"/>
      <c r="H26" s="78">
        <v>26.8</v>
      </c>
      <c r="I26" s="68" t="s">
        <v>155</v>
      </c>
      <c r="L26"/>
      <c r="M26" s="67"/>
      <c r="N26" s="5"/>
      <c r="O26" s="67"/>
    </row>
    <row r="27" spans="1:15" s="15" customFormat="1">
      <c r="A27" s="189"/>
      <c r="B27" s="117" t="s">
        <v>3</v>
      </c>
      <c r="C27" s="69">
        <v>3358</v>
      </c>
      <c r="D27" s="70">
        <v>7.8</v>
      </c>
      <c r="E27" s="71">
        <v>39</v>
      </c>
      <c r="F27" s="195">
        <v>3515</v>
      </c>
      <c r="G27" s="8"/>
      <c r="H27" s="78">
        <v>23.5</v>
      </c>
      <c r="I27" s="68" t="s">
        <v>155</v>
      </c>
      <c r="L27"/>
      <c r="M27" s="67"/>
      <c r="N27" s="5"/>
      <c r="O27" s="67"/>
    </row>
    <row r="28" spans="1:15" s="15" customFormat="1">
      <c r="A28" s="189"/>
      <c r="B28" s="117" t="s">
        <v>4</v>
      </c>
      <c r="C28" s="69">
        <v>3405</v>
      </c>
      <c r="D28" s="70">
        <v>7.9</v>
      </c>
      <c r="E28" s="71">
        <v>31</v>
      </c>
      <c r="F28" s="195">
        <v>1439</v>
      </c>
      <c r="G28" s="8"/>
      <c r="H28" s="78">
        <v>30</v>
      </c>
      <c r="I28" s="68">
        <v>12</v>
      </c>
      <c r="L28"/>
      <c r="M28" s="67"/>
      <c r="N28" s="5"/>
      <c r="O28" s="67"/>
    </row>
    <row r="29" spans="1:15" s="15" customFormat="1">
      <c r="A29" s="189"/>
      <c r="B29" s="185"/>
      <c r="C29" s="69"/>
      <c r="D29" s="70"/>
      <c r="E29" s="71"/>
      <c r="F29" s="196"/>
      <c r="G29" s="186"/>
      <c r="H29" s="78"/>
      <c r="I29" s="68"/>
      <c r="L29"/>
      <c r="M29" s="67"/>
      <c r="N29" s="5"/>
      <c r="O29" s="67"/>
    </row>
    <row r="30" spans="1:15" s="15" customFormat="1">
      <c r="A30" s="190">
        <v>2006</v>
      </c>
      <c r="B30" s="117" t="s">
        <v>1</v>
      </c>
      <c r="C30" s="17">
        <v>4022</v>
      </c>
      <c r="D30" s="70">
        <v>9.1999999999999993</v>
      </c>
      <c r="E30" s="71">
        <v>31</v>
      </c>
      <c r="F30" s="196">
        <v>928</v>
      </c>
      <c r="G30" s="186"/>
      <c r="H30" s="79">
        <v>37.1</v>
      </c>
      <c r="I30" s="10">
        <v>31</v>
      </c>
      <c r="L30"/>
      <c r="M30" s="67"/>
      <c r="N30" s="5"/>
      <c r="O30" s="67"/>
    </row>
    <row r="31" spans="1:15" s="15" customFormat="1">
      <c r="A31" s="190"/>
      <c r="B31" s="117" t="s">
        <v>2</v>
      </c>
      <c r="C31" s="17">
        <v>3619</v>
      </c>
      <c r="D31" s="70">
        <v>8.3000000000000007</v>
      </c>
      <c r="E31" s="71">
        <v>27</v>
      </c>
      <c r="F31" s="195">
        <v>2287</v>
      </c>
      <c r="G31" s="8"/>
      <c r="H31" s="79">
        <v>30.3</v>
      </c>
      <c r="I31" s="10">
        <v>35</v>
      </c>
      <c r="L31"/>
      <c r="M31" s="67"/>
      <c r="N31" s="5"/>
      <c r="O31" s="67"/>
    </row>
    <row r="32" spans="1:15" s="15" customFormat="1">
      <c r="A32" s="190"/>
      <c r="B32" s="117" t="s">
        <v>3</v>
      </c>
      <c r="C32" s="17">
        <v>3427</v>
      </c>
      <c r="D32" s="70">
        <v>7.9</v>
      </c>
      <c r="E32" s="71">
        <v>30</v>
      </c>
      <c r="F32" s="195">
        <v>3528</v>
      </c>
      <c r="G32" s="8"/>
      <c r="H32" s="79">
        <v>25.5</v>
      </c>
      <c r="I32" s="10">
        <v>31</v>
      </c>
      <c r="L32"/>
      <c r="M32" s="67"/>
      <c r="N32" s="5"/>
      <c r="O32" s="67"/>
    </row>
    <row r="33" spans="1:15" s="15" customFormat="1">
      <c r="A33" s="190"/>
      <c r="B33" s="117" t="s">
        <v>4</v>
      </c>
      <c r="C33" s="17">
        <v>3464</v>
      </c>
      <c r="D33" s="70">
        <v>7.9</v>
      </c>
      <c r="E33" s="71">
        <v>33</v>
      </c>
      <c r="F33" s="195">
        <v>1516</v>
      </c>
      <c r="G33" s="8"/>
      <c r="H33" s="79">
        <v>33.799999999999997</v>
      </c>
      <c r="I33" s="10">
        <v>19</v>
      </c>
      <c r="L33"/>
      <c r="M33" s="67"/>
      <c r="N33" s="5"/>
      <c r="O33" s="67"/>
    </row>
    <row r="34" spans="1:15" s="15" customFormat="1">
      <c r="A34" s="190"/>
      <c r="B34" s="117"/>
      <c r="C34" s="17"/>
      <c r="D34" s="70"/>
      <c r="E34" s="71"/>
      <c r="F34" s="196"/>
      <c r="G34" s="186"/>
      <c r="H34" s="79"/>
      <c r="I34" s="10"/>
      <c r="L34"/>
      <c r="M34" s="67"/>
      <c r="N34" s="5"/>
      <c r="O34" s="67"/>
    </row>
    <row r="35" spans="1:15" s="15" customFormat="1">
      <c r="A35" s="190">
        <v>2007</v>
      </c>
      <c r="B35" s="117" t="s">
        <v>1</v>
      </c>
      <c r="C35" s="17">
        <v>4188</v>
      </c>
      <c r="D35" s="70">
        <v>9.5</v>
      </c>
      <c r="E35" s="71">
        <v>42</v>
      </c>
      <c r="F35" s="196">
        <v>956</v>
      </c>
      <c r="G35" s="186"/>
      <c r="H35" s="79">
        <v>37.6</v>
      </c>
      <c r="I35" s="10">
        <v>22</v>
      </c>
      <c r="L35"/>
      <c r="M35" s="67"/>
      <c r="N35" s="5"/>
      <c r="O35" s="67"/>
    </row>
    <row r="36" spans="1:15" s="15" customFormat="1">
      <c r="A36" s="190"/>
      <c r="B36" s="117" t="s">
        <v>2</v>
      </c>
      <c r="C36" s="17">
        <v>3612</v>
      </c>
      <c r="D36" s="70">
        <v>8.1999999999999993</v>
      </c>
      <c r="E36" s="71">
        <v>31</v>
      </c>
      <c r="F36" s="195">
        <v>2389</v>
      </c>
      <c r="G36" s="8"/>
      <c r="H36" s="79">
        <v>31</v>
      </c>
      <c r="I36" s="10">
        <v>29</v>
      </c>
      <c r="L36"/>
      <c r="M36" s="67"/>
      <c r="N36" s="5"/>
      <c r="O36" s="67"/>
    </row>
    <row r="37" spans="1:15" s="15" customFormat="1">
      <c r="A37" s="190"/>
      <c r="B37" s="117" t="s">
        <v>3</v>
      </c>
      <c r="C37" s="17">
        <v>3253</v>
      </c>
      <c r="D37" s="70">
        <v>7.4</v>
      </c>
      <c r="E37" s="71">
        <v>30</v>
      </c>
      <c r="F37" s="195">
        <v>3791</v>
      </c>
      <c r="G37" s="8"/>
      <c r="H37" s="79">
        <v>24.9</v>
      </c>
      <c r="I37" s="10">
        <v>38</v>
      </c>
      <c r="L37"/>
      <c r="M37" s="67"/>
      <c r="N37" s="5"/>
      <c r="O37" s="67"/>
    </row>
    <row r="38" spans="1:15" s="15" customFormat="1">
      <c r="A38" s="190"/>
      <c r="B38" s="117" t="s">
        <v>4</v>
      </c>
      <c r="C38" s="17">
        <v>3596</v>
      </c>
      <c r="D38" s="70">
        <v>8.1999999999999993</v>
      </c>
      <c r="E38" s="71">
        <v>20</v>
      </c>
      <c r="F38" s="195">
        <v>1551</v>
      </c>
      <c r="G38" s="8"/>
      <c r="H38" s="79">
        <v>32.9</v>
      </c>
      <c r="I38" s="10">
        <v>22</v>
      </c>
      <c r="L38"/>
      <c r="M38" s="67"/>
      <c r="N38" s="5"/>
      <c r="O38" s="67"/>
    </row>
    <row r="39" spans="1:15" s="15" customFormat="1">
      <c r="A39" s="190"/>
      <c r="B39" s="117"/>
      <c r="C39" s="17"/>
      <c r="D39" s="70"/>
      <c r="E39" s="71"/>
      <c r="F39" s="196"/>
      <c r="G39" s="186"/>
      <c r="H39" s="79"/>
      <c r="I39" s="10"/>
      <c r="L39"/>
      <c r="M39" s="67"/>
      <c r="N39" s="5"/>
      <c r="O39" s="67"/>
    </row>
    <row r="40" spans="1:15" s="15" customFormat="1">
      <c r="A40" s="190">
        <v>2008</v>
      </c>
      <c r="B40" s="117" t="s">
        <v>1</v>
      </c>
      <c r="C40" s="17">
        <v>4145</v>
      </c>
      <c r="D40" s="70">
        <v>9.3000000000000007</v>
      </c>
      <c r="E40" s="71">
        <v>31</v>
      </c>
      <c r="F40" s="195">
        <v>1118</v>
      </c>
      <c r="G40" s="8"/>
      <c r="H40" s="79">
        <v>36.9</v>
      </c>
      <c r="I40" s="10">
        <v>18</v>
      </c>
      <c r="L40"/>
      <c r="M40" s="67"/>
      <c r="N40" s="5"/>
      <c r="O40" s="67"/>
    </row>
    <row r="41" spans="1:15" s="15" customFormat="1">
      <c r="A41" s="190"/>
      <c r="B41" s="117" t="s">
        <v>2</v>
      </c>
      <c r="C41" s="17">
        <v>3599</v>
      </c>
      <c r="D41" s="70">
        <v>8.1</v>
      </c>
      <c r="E41" s="71">
        <v>30</v>
      </c>
      <c r="F41" s="195">
        <v>2208</v>
      </c>
      <c r="G41" s="8"/>
      <c r="H41" s="79">
        <v>29.3</v>
      </c>
      <c r="I41" s="10">
        <v>23</v>
      </c>
      <c r="L41"/>
      <c r="M41" s="67"/>
      <c r="N41" s="5"/>
      <c r="O41" s="67"/>
    </row>
    <row r="42" spans="1:15" s="15" customFormat="1">
      <c r="A42" s="190"/>
      <c r="B42" s="117" t="s">
        <v>3</v>
      </c>
      <c r="C42" s="17">
        <v>3419</v>
      </c>
      <c r="D42" s="70">
        <v>7.7</v>
      </c>
      <c r="E42" s="71">
        <v>25</v>
      </c>
      <c r="F42" s="195">
        <v>3612</v>
      </c>
      <c r="G42" s="8"/>
      <c r="H42" s="79">
        <v>24.4</v>
      </c>
      <c r="I42" s="10">
        <v>23</v>
      </c>
      <c r="L42"/>
      <c r="M42" s="67"/>
      <c r="N42" s="5"/>
      <c r="O42" s="67"/>
    </row>
    <row r="43" spans="1:15" s="15" customFormat="1">
      <c r="A43" s="190"/>
      <c r="B43" s="117" t="s">
        <v>4</v>
      </c>
      <c r="C43" s="17">
        <v>3744</v>
      </c>
      <c r="D43" s="70">
        <v>8.4</v>
      </c>
      <c r="E43" s="71">
        <v>37</v>
      </c>
      <c r="F43" s="195">
        <v>1572</v>
      </c>
      <c r="G43" s="8"/>
      <c r="H43" s="79">
        <v>33.700000000000003</v>
      </c>
      <c r="I43" s="10">
        <v>22</v>
      </c>
      <c r="L43"/>
      <c r="M43" s="67"/>
      <c r="N43" s="5"/>
      <c r="O43" s="67"/>
    </row>
    <row r="44" spans="1:15" s="15" customFormat="1">
      <c r="A44" s="190"/>
      <c r="B44" s="117"/>
      <c r="C44" s="17"/>
      <c r="D44" s="70"/>
      <c r="E44" s="71"/>
      <c r="F44" s="196"/>
      <c r="G44" s="186"/>
      <c r="H44" s="79"/>
      <c r="I44" s="10"/>
      <c r="L44"/>
      <c r="M44" s="67"/>
      <c r="N44" s="5"/>
      <c r="O44" s="67"/>
    </row>
    <row r="45" spans="1:15" s="15" customFormat="1">
      <c r="A45" s="190">
        <v>2009</v>
      </c>
      <c r="B45" s="117" t="s">
        <v>1</v>
      </c>
      <c r="C45" s="17">
        <v>4177</v>
      </c>
      <c r="D45" s="70">
        <v>9.3000000000000007</v>
      </c>
      <c r="E45" s="71">
        <v>42</v>
      </c>
      <c r="F45" s="196">
        <v>873</v>
      </c>
      <c r="G45" s="186"/>
      <c r="H45" s="79">
        <v>36.700000000000003</v>
      </c>
      <c r="I45" s="10">
        <v>14</v>
      </c>
      <c r="L45"/>
      <c r="M45" s="67"/>
      <c r="N45" s="5"/>
      <c r="O45" s="67"/>
    </row>
    <row r="46" spans="1:15" s="15" customFormat="1">
      <c r="A46" s="190"/>
      <c r="B46" s="117" t="s">
        <v>2</v>
      </c>
      <c r="C46" s="17">
        <v>3442</v>
      </c>
      <c r="D46" s="70">
        <v>7.7</v>
      </c>
      <c r="E46" s="71">
        <v>31</v>
      </c>
      <c r="F46" s="195">
        <v>2348</v>
      </c>
      <c r="G46" s="8"/>
      <c r="H46" s="79">
        <v>29.2</v>
      </c>
      <c r="I46" s="10">
        <v>24</v>
      </c>
      <c r="L46"/>
      <c r="M46" s="67"/>
      <c r="N46" s="5"/>
      <c r="O46" s="67"/>
    </row>
    <row r="47" spans="1:15" s="15" customFormat="1">
      <c r="A47" s="190"/>
      <c r="B47" s="117" t="s">
        <v>3</v>
      </c>
      <c r="C47" s="17">
        <v>3235</v>
      </c>
      <c r="D47" s="70">
        <v>7.2</v>
      </c>
      <c r="E47" s="71">
        <v>36</v>
      </c>
      <c r="F47" s="195">
        <v>3245</v>
      </c>
      <c r="G47" s="8"/>
      <c r="H47" s="79">
        <v>26.2</v>
      </c>
      <c r="I47" s="10">
        <v>28</v>
      </c>
      <c r="L47"/>
      <c r="M47" s="67"/>
      <c r="N47" s="5"/>
      <c r="O47" s="67"/>
    </row>
    <row r="48" spans="1:15" s="15" customFormat="1">
      <c r="A48" s="190"/>
      <c r="B48" s="117" t="s">
        <v>4</v>
      </c>
      <c r="C48" s="17">
        <v>3559</v>
      </c>
      <c r="D48" s="70">
        <v>7.9</v>
      </c>
      <c r="E48" s="71">
        <v>21</v>
      </c>
      <c r="F48" s="195">
        <v>1465</v>
      </c>
      <c r="G48" s="8"/>
      <c r="H48" s="79">
        <v>32.4</v>
      </c>
      <c r="I48" s="10">
        <v>30</v>
      </c>
      <c r="L48"/>
      <c r="M48" s="67"/>
      <c r="N48" s="5"/>
      <c r="O48" s="67"/>
    </row>
    <row r="49" spans="1:16" s="15" customFormat="1">
      <c r="A49" s="190"/>
      <c r="B49" s="117"/>
      <c r="C49" s="17"/>
      <c r="D49" s="70"/>
      <c r="E49" s="71"/>
      <c r="F49" s="196"/>
      <c r="G49" s="186"/>
      <c r="H49" s="79"/>
      <c r="I49" s="10"/>
      <c r="L49"/>
      <c r="M49" s="67"/>
      <c r="N49" s="5"/>
      <c r="O49" s="67"/>
    </row>
    <row r="50" spans="1:16" s="15" customFormat="1">
      <c r="A50" s="190">
        <v>2010</v>
      </c>
      <c r="B50" s="117" t="s">
        <v>1</v>
      </c>
      <c r="C50" s="17">
        <v>4114</v>
      </c>
      <c r="D50" s="70">
        <v>9.1</v>
      </c>
      <c r="E50" s="71">
        <v>39</v>
      </c>
      <c r="F50" s="196">
        <v>862</v>
      </c>
      <c r="G50" s="186"/>
      <c r="H50" s="79">
        <v>39.4</v>
      </c>
      <c r="I50" s="10">
        <v>19</v>
      </c>
      <c r="L50"/>
      <c r="M50"/>
      <c r="N50" s="5"/>
      <c r="O50" s="67"/>
    </row>
    <row r="51" spans="1:16" s="15" customFormat="1">
      <c r="A51" s="190"/>
      <c r="B51" s="117" t="s">
        <v>2</v>
      </c>
      <c r="C51" s="17">
        <v>3340</v>
      </c>
      <c r="D51" s="70">
        <v>7.4</v>
      </c>
      <c r="E51" s="71">
        <v>36</v>
      </c>
      <c r="F51" s="195">
        <v>2406</v>
      </c>
      <c r="G51" s="8"/>
      <c r="H51" s="79">
        <v>30.6</v>
      </c>
      <c r="I51" s="10">
        <v>26</v>
      </c>
      <c r="L51"/>
      <c r="M51"/>
      <c r="N51" s="5"/>
      <c r="O51" s="67"/>
    </row>
    <row r="52" spans="1:16" s="15" customFormat="1">
      <c r="A52" s="190"/>
      <c r="B52" s="117" t="s">
        <v>3</v>
      </c>
      <c r="C52" s="17">
        <v>3279</v>
      </c>
      <c r="D52" s="70">
        <v>7.3</v>
      </c>
      <c r="E52" s="71">
        <v>31</v>
      </c>
      <c r="F52" s="195">
        <v>3279</v>
      </c>
      <c r="G52" s="8"/>
      <c r="H52" s="79">
        <v>27.8</v>
      </c>
      <c r="I52" s="10">
        <v>46</v>
      </c>
      <c r="L52"/>
      <c r="M52"/>
      <c r="N52" s="5"/>
      <c r="O52" s="67"/>
    </row>
    <row r="53" spans="1:16" s="15" customFormat="1">
      <c r="A53" s="190"/>
      <c r="B53" s="117" t="s">
        <v>4</v>
      </c>
      <c r="C53" s="17">
        <v>3724</v>
      </c>
      <c r="D53" s="70">
        <v>8.3000000000000007</v>
      </c>
      <c r="E53" s="71">
        <v>40</v>
      </c>
      <c r="F53" s="195">
        <v>1609</v>
      </c>
      <c r="G53" s="8"/>
      <c r="H53" s="79">
        <v>32.799999999999997</v>
      </c>
      <c r="I53" s="10">
        <v>25</v>
      </c>
      <c r="L53"/>
      <c r="M53"/>
      <c r="N53" s="5"/>
      <c r="O53" s="67"/>
    </row>
    <row r="54" spans="1:16" s="15" customFormat="1">
      <c r="A54" s="191"/>
      <c r="B54" s="117"/>
      <c r="C54" s="17"/>
      <c r="D54" s="18"/>
      <c r="E54" s="71"/>
      <c r="F54" s="195"/>
      <c r="G54" s="8"/>
      <c r="H54" s="79"/>
      <c r="I54" s="14"/>
      <c r="L54"/>
      <c r="M54"/>
      <c r="N54" s="5"/>
      <c r="O54" s="5"/>
    </row>
    <row r="55" spans="1:16" s="15" customFormat="1">
      <c r="A55" s="191">
        <v>2011</v>
      </c>
      <c r="B55" s="117" t="s">
        <v>1</v>
      </c>
      <c r="C55" s="104">
        <v>4019</v>
      </c>
      <c r="D55" s="131">
        <v>8.9</v>
      </c>
      <c r="E55" s="73">
        <v>22</v>
      </c>
      <c r="F55" s="195">
        <v>945</v>
      </c>
      <c r="G55" s="8"/>
      <c r="H55" s="79">
        <v>39.5</v>
      </c>
      <c r="I55" s="14">
        <v>12</v>
      </c>
      <c r="L55" s="130"/>
      <c r="M55"/>
      <c r="N55" s="5"/>
      <c r="O55" s="5"/>
    </row>
    <row r="56" spans="1:16" s="15" customFormat="1">
      <c r="A56" s="191"/>
      <c r="B56" s="117" t="s">
        <v>2</v>
      </c>
      <c r="C56" s="104">
        <v>3483</v>
      </c>
      <c r="D56" s="131">
        <v>7.7</v>
      </c>
      <c r="E56" s="73">
        <v>31</v>
      </c>
      <c r="F56" s="195">
        <v>2501</v>
      </c>
      <c r="G56" s="8"/>
      <c r="H56" s="79">
        <v>32.5</v>
      </c>
      <c r="I56" s="14">
        <v>29</v>
      </c>
      <c r="L56"/>
      <c r="M56"/>
      <c r="N56" s="5"/>
      <c r="O56" s="5"/>
    </row>
    <row r="57" spans="1:16" s="15" customFormat="1">
      <c r="A57" s="191"/>
      <c r="B57" s="117" t="s">
        <v>3</v>
      </c>
      <c r="C57" s="104">
        <v>3264</v>
      </c>
      <c r="D57" s="131">
        <v>7.2</v>
      </c>
      <c r="E57" s="73">
        <v>24</v>
      </c>
      <c r="F57" s="195">
        <v>3389</v>
      </c>
      <c r="G57" s="8"/>
      <c r="H57" s="79">
        <v>29.7</v>
      </c>
      <c r="I57" s="14">
        <v>28</v>
      </c>
      <c r="L57"/>
      <c r="M57"/>
      <c r="N57" s="5"/>
      <c r="O57" s="5"/>
    </row>
    <row r="58" spans="1:16" s="15" customFormat="1">
      <c r="A58" s="191"/>
      <c r="B58" s="117" t="s">
        <v>4</v>
      </c>
      <c r="C58" s="104">
        <v>3438</v>
      </c>
      <c r="D58" s="131">
        <v>7.6</v>
      </c>
      <c r="E58" s="73">
        <v>33</v>
      </c>
      <c r="F58" s="195">
        <v>1531</v>
      </c>
      <c r="G58" s="8"/>
      <c r="H58" s="79">
        <v>35.299999999999997</v>
      </c>
      <c r="I58" s="14">
        <v>20</v>
      </c>
      <c r="L58"/>
      <c r="M58"/>
      <c r="N58" s="5"/>
      <c r="O58" s="5"/>
    </row>
    <row r="59" spans="1:16" s="15" customFormat="1">
      <c r="A59" s="191"/>
      <c r="B59" s="117"/>
      <c r="C59" s="104"/>
      <c r="D59" s="131"/>
      <c r="E59" s="73"/>
      <c r="F59" s="195"/>
      <c r="G59" s="8"/>
      <c r="H59" s="79"/>
      <c r="I59" s="14"/>
      <c r="L59"/>
      <c r="M59"/>
      <c r="N59" s="5"/>
      <c r="O59" s="5"/>
    </row>
    <row r="60" spans="1:16" s="15" customFormat="1">
      <c r="A60" s="191">
        <v>2012</v>
      </c>
      <c r="B60" s="117" t="s">
        <v>1</v>
      </c>
      <c r="C60" s="104">
        <v>4016</v>
      </c>
      <c r="D60" s="131">
        <v>8.8000000000000007</v>
      </c>
      <c r="E60" s="73">
        <v>23</v>
      </c>
      <c r="F60" s="195">
        <v>907</v>
      </c>
      <c r="G60" s="8"/>
      <c r="H60" s="79">
        <v>38</v>
      </c>
      <c r="I60" s="14">
        <v>18</v>
      </c>
      <c r="K60" s="106"/>
      <c r="L60" s="130"/>
      <c r="M60"/>
      <c r="N60" s="5"/>
      <c r="O60" s="5"/>
    </row>
    <row r="61" spans="1:16" s="15" customFormat="1">
      <c r="A61" s="191"/>
      <c r="B61" s="117" t="s">
        <v>2</v>
      </c>
      <c r="C61" s="104">
        <v>3720</v>
      </c>
      <c r="D61" s="131">
        <v>8.1999999999999993</v>
      </c>
      <c r="E61" s="73">
        <v>20</v>
      </c>
      <c r="F61" s="195">
        <v>2483</v>
      </c>
      <c r="G61" s="8"/>
      <c r="H61" s="79">
        <v>30.7</v>
      </c>
      <c r="I61" s="14">
        <v>35</v>
      </c>
      <c r="L61"/>
      <c r="M61"/>
      <c r="N61" s="5"/>
      <c r="O61" s="5"/>
    </row>
    <row r="62" spans="1:16" s="15" customFormat="1">
      <c r="A62" s="191"/>
      <c r="B62" s="117" t="s">
        <v>3</v>
      </c>
      <c r="C62" s="104">
        <v>3349</v>
      </c>
      <c r="D62" s="131">
        <v>7.3</v>
      </c>
      <c r="E62" s="73">
        <v>24</v>
      </c>
      <c r="F62" s="195">
        <v>3432</v>
      </c>
      <c r="G62" s="8"/>
      <c r="H62" s="79">
        <v>27.2</v>
      </c>
      <c r="I62" s="14">
        <v>24</v>
      </c>
      <c r="L62"/>
      <c r="M62"/>
      <c r="N62" s="5"/>
      <c r="O62" s="5"/>
    </row>
    <row r="63" spans="1:16" s="15" customFormat="1">
      <c r="A63" s="191"/>
      <c r="B63" s="117" t="s">
        <v>188</v>
      </c>
      <c r="C63" s="104">
        <v>3671</v>
      </c>
      <c r="D63" s="131">
        <v>8.1</v>
      </c>
      <c r="E63" s="73">
        <v>23</v>
      </c>
      <c r="F63" s="195">
        <v>1658</v>
      </c>
      <c r="G63" s="8"/>
      <c r="H63" s="79">
        <v>35.200000000000003</v>
      </c>
      <c r="I63" s="14">
        <v>24</v>
      </c>
      <c r="K63" s="91"/>
      <c r="L63" s="92"/>
      <c r="M63" s="92"/>
      <c r="N63" s="89"/>
      <c r="O63" s="89"/>
      <c r="P63" s="91"/>
    </row>
    <row r="64" spans="1:16" s="15" customFormat="1">
      <c r="A64" s="191"/>
      <c r="B64" s="117"/>
      <c r="C64" s="104"/>
      <c r="D64" s="131"/>
      <c r="E64" s="73"/>
      <c r="F64" s="195"/>
      <c r="G64" s="8"/>
      <c r="H64" s="79"/>
      <c r="I64" s="14"/>
      <c r="K64" s="91"/>
      <c r="L64" s="92"/>
      <c r="M64" s="92"/>
      <c r="N64" s="89"/>
      <c r="O64" s="89"/>
      <c r="P64" s="91"/>
    </row>
    <row r="65" spans="1:16" s="15" customFormat="1">
      <c r="A65" s="191" t="s">
        <v>221</v>
      </c>
      <c r="B65" s="117" t="s">
        <v>1</v>
      </c>
      <c r="C65" s="104">
        <v>4215</v>
      </c>
      <c r="D65" s="66">
        <v>9.2144994466381558</v>
      </c>
      <c r="E65" s="73">
        <v>38</v>
      </c>
      <c r="F65" s="195">
        <v>978</v>
      </c>
      <c r="G65" s="8"/>
      <c r="H65" s="79">
        <v>34.4</v>
      </c>
      <c r="I65" s="14">
        <v>10</v>
      </c>
      <c r="K65" s="106"/>
      <c r="L65" s="130"/>
      <c r="M65" s="92"/>
      <c r="N65" s="89"/>
      <c r="O65" s="89"/>
      <c r="P65" s="91"/>
    </row>
    <row r="66" spans="1:16" s="15" customFormat="1">
      <c r="A66" s="191"/>
      <c r="B66" s="117" t="s">
        <v>2</v>
      </c>
      <c r="C66" s="104">
        <v>3732</v>
      </c>
      <c r="D66" s="66">
        <v>8.1586030687671638</v>
      </c>
      <c r="E66" s="73">
        <v>18</v>
      </c>
      <c r="F66" s="195">
        <v>2313</v>
      </c>
      <c r="G66" s="8"/>
      <c r="H66" s="79">
        <v>31.6</v>
      </c>
      <c r="I66" s="14">
        <v>29</v>
      </c>
      <c r="J66" s="106"/>
      <c r="K66" s="187"/>
      <c r="L66" s="130"/>
      <c r="M66" s="92"/>
      <c r="N66" s="89"/>
      <c r="O66" s="89"/>
      <c r="P66" s="91"/>
    </row>
    <row r="67" spans="1:16" s="15" customFormat="1">
      <c r="A67" s="191"/>
      <c r="B67" s="117" t="s">
        <v>3</v>
      </c>
      <c r="C67" s="104">
        <v>3462</v>
      </c>
      <c r="D67" s="66">
        <v>7.5683504351746853</v>
      </c>
      <c r="E67" s="73">
        <v>25</v>
      </c>
      <c r="F67" s="195">
        <v>3287</v>
      </c>
      <c r="G67" s="8"/>
      <c r="H67" s="79">
        <v>27.5</v>
      </c>
      <c r="I67" s="14">
        <v>36</v>
      </c>
      <c r="J67" s="106"/>
      <c r="K67" s="106"/>
      <c r="L67" s="130"/>
      <c r="M67" s="92"/>
      <c r="N67" s="89"/>
      <c r="O67" s="89"/>
      <c r="P67" s="91"/>
    </row>
    <row r="68" spans="1:16" s="106" customFormat="1">
      <c r="A68" s="191"/>
      <c r="B68" s="117" t="s">
        <v>4</v>
      </c>
      <c r="C68" s="104">
        <v>3559</v>
      </c>
      <c r="D68" s="66">
        <v>7.780404159094946</v>
      </c>
      <c r="E68" s="73">
        <v>31</v>
      </c>
      <c r="F68" s="195">
        <v>1548</v>
      </c>
      <c r="G68" s="8"/>
      <c r="H68" s="79">
        <v>34</v>
      </c>
      <c r="I68" s="14">
        <v>25</v>
      </c>
      <c r="L68" s="130"/>
      <c r="M68" s="92"/>
      <c r="N68" s="89"/>
      <c r="O68" s="89"/>
      <c r="P68" s="91"/>
    </row>
    <row r="69" spans="1:16" s="106" customFormat="1">
      <c r="A69" s="191"/>
      <c r="B69" s="117"/>
      <c r="C69" s="104"/>
      <c r="D69" s="66"/>
      <c r="E69" s="73"/>
      <c r="F69" s="195"/>
      <c r="G69" s="8"/>
      <c r="H69" s="79"/>
      <c r="I69" s="14"/>
      <c r="L69" s="130"/>
      <c r="M69" s="92"/>
      <c r="N69" s="89"/>
      <c r="O69" s="89"/>
      <c r="P69" s="91"/>
    </row>
    <row r="70" spans="1:16" s="106" customFormat="1">
      <c r="A70" s="191">
        <v>2014</v>
      </c>
      <c r="B70" s="117" t="s">
        <v>1</v>
      </c>
      <c r="C70" s="104">
        <v>4009</v>
      </c>
      <c r="D70" s="66">
        <v>8.7641585484157467</v>
      </c>
      <c r="E70" s="73">
        <v>28</v>
      </c>
      <c r="F70" s="195">
        <v>995</v>
      </c>
      <c r="G70" s="8"/>
      <c r="H70" s="79">
        <v>37.200000000000003</v>
      </c>
      <c r="I70" s="14">
        <v>17</v>
      </c>
      <c r="L70" s="181"/>
      <c r="M70" s="92"/>
      <c r="N70" s="89"/>
      <c r="O70" s="89"/>
      <c r="P70" s="91"/>
    </row>
    <row r="71" spans="1:16" ht="13.5" thickBot="1">
      <c r="A71" s="193"/>
      <c r="B71" s="194" t="s">
        <v>2</v>
      </c>
      <c r="C71" s="152">
        <v>3356</v>
      </c>
      <c r="D71" s="148">
        <v>7.3366216234680079</v>
      </c>
      <c r="E71" s="153">
        <v>31</v>
      </c>
      <c r="F71" s="197">
        <v>2526</v>
      </c>
      <c r="G71" s="147"/>
      <c r="H71" s="154">
        <v>30.680918448139348</v>
      </c>
      <c r="I71" s="155">
        <v>30</v>
      </c>
      <c r="J71" s="106"/>
      <c r="K71" s="106"/>
      <c r="L71" s="181"/>
      <c r="M71" s="92"/>
      <c r="N71" s="89"/>
      <c r="O71" s="89"/>
      <c r="P71" s="89"/>
    </row>
    <row r="72" spans="1:16" ht="12">
      <c r="A72" s="15"/>
      <c r="B72" s="15"/>
      <c r="C72" s="5"/>
      <c r="D72" s="15"/>
      <c r="E72" s="15"/>
      <c r="F72" s="15"/>
      <c r="G72" s="106"/>
      <c r="H72" s="15"/>
      <c r="I72" s="15"/>
      <c r="K72" s="89"/>
      <c r="L72" s="89"/>
      <c r="M72" s="89"/>
      <c r="N72" s="89"/>
      <c r="O72" s="89"/>
      <c r="P72" s="89"/>
    </row>
    <row r="73" spans="1:16" ht="13.5">
      <c r="A73" s="141" t="s">
        <v>235</v>
      </c>
      <c r="B73" s="103"/>
      <c r="C73" s="103"/>
      <c r="D73" s="103"/>
      <c r="E73" s="103"/>
      <c r="F73" s="103"/>
      <c r="H73" s="103"/>
      <c r="I73" s="103"/>
      <c r="J73" s="103"/>
      <c r="K73" s="103"/>
      <c r="L73" s="103"/>
      <c r="M73" s="103"/>
    </row>
    <row r="74" spans="1:16" ht="12">
      <c r="A74" s="103" t="s">
        <v>222</v>
      </c>
      <c r="B74" s="103"/>
      <c r="C74" s="103"/>
      <c r="D74" s="103"/>
      <c r="E74" s="103"/>
      <c r="F74" s="103"/>
      <c r="H74" s="103"/>
      <c r="I74" s="103"/>
      <c r="J74" s="103"/>
      <c r="K74" s="103"/>
      <c r="L74" s="103"/>
      <c r="M74" s="103"/>
    </row>
    <row r="76" spans="1:16">
      <c r="D76" s="67"/>
    </row>
    <row r="77" spans="1:16">
      <c r="F77" s="76"/>
      <c r="G77" s="76"/>
    </row>
  </sheetData>
  <mergeCells count="7">
    <mergeCell ref="I3:I4"/>
    <mergeCell ref="H3:H4"/>
    <mergeCell ref="E3:E4"/>
    <mergeCell ref="A3:A4"/>
    <mergeCell ref="B3:B4"/>
    <mergeCell ref="C3:D3"/>
    <mergeCell ref="F3:G4"/>
  </mergeCells>
  <phoneticPr fontId="6" type="noConversion"/>
  <pageMargins left="0.75" right="0.75" top="1" bottom="1" header="0.5" footer="0.5"/>
  <pageSetup paperSize="9" scale="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9"/>
  <sheetViews>
    <sheetView showGridLines="0" zoomScaleNormal="100" workbookViewId="0">
      <pane ySplit="4" topLeftCell="A35" activePane="bottomLeft" state="frozen"/>
      <selection activeCell="L77" sqref="L77"/>
      <selection pane="bottomLeft" activeCell="L77" sqref="L77"/>
    </sheetView>
  </sheetViews>
  <sheetFormatPr defaultColWidth="9.140625" defaultRowHeight="12"/>
  <cols>
    <col min="1" max="1" width="10.85546875" style="5" customWidth="1"/>
    <col min="2" max="2" width="10.28515625" style="5" customWidth="1"/>
    <col min="3" max="3" width="9.140625" style="5"/>
    <col min="4" max="4" width="7.28515625" style="5" customWidth="1"/>
    <col min="5" max="5" width="3.140625" style="103" customWidth="1"/>
    <col min="6" max="7" width="11" style="5" customWidth="1"/>
    <col min="8" max="8" width="7.5703125" style="206" customWidth="1"/>
    <col min="9" max="9" width="5.140625" style="103" customWidth="1"/>
    <col min="10" max="10" width="11" style="5" customWidth="1"/>
    <col min="11" max="11" width="6.5703125" style="5" customWidth="1"/>
    <col min="12" max="12" width="4" style="103" customWidth="1"/>
    <col min="13" max="13" width="6.140625" style="5" customWidth="1"/>
    <col min="14" max="14" width="3.42578125" style="103" customWidth="1"/>
    <col min="15" max="15" width="6.140625" style="5" customWidth="1"/>
    <col min="16" max="16" width="3.85546875" style="5" customWidth="1"/>
    <col min="17" max="16384" width="9.140625" style="5"/>
  </cols>
  <sheetData>
    <row r="1" spans="1:16">
      <c r="A1" s="4" t="s">
        <v>156</v>
      </c>
      <c r="B1" s="4" t="s">
        <v>238</v>
      </c>
    </row>
    <row r="2" spans="1:16" ht="12.75" thickBot="1"/>
    <row r="3" spans="1:16" s="15" customFormat="1" ht="12.75" customHeight="1">
      <c r="A3" s="309" t="s">
        <v>117</v>
      </c>
      <c r="B3" s="311" t="s">
        <v>118</v>
      </c>
      <c r="C3" s="327" t="s">
        <v>123</v>
      </c>
      <c r="D3" s="334" t="s">
        <v>157</v>
      </c>
      <c r="E3" s="335"/>
      <c r="F3" s="332"/>
      <c r="G3" s="332"/>
      <c r="H3" s="332"/>
      <c r="I3" s="184"/>
      <c r="J3" s="331" t="s">
        <v>162</v>
      </c>
      <c r="K3" s="332"/>
      <c r="L3" s="332"/>
      <c r="M3" s="332"/>
      <c r="N3" s="332"/>
      <c r="O3" s="332"/>
      <c r="P3" s="333"/>
    </row>
    <row r="4" spans="1:16" s="15" customFormat="1" ht="61.5" customHeight="1">
      <c r="A4" s="310"/>
      <c r="B4" s="312"/>
      <c r="C4" s="318"/>
      <c r="D4" s="328" t="s">
        <v>158</v>
      </c>
      <c r="E4" s="329"/>
      <c r="F4" s="183" t="s">
        <v>159</v>
      </c>
      <c r="G4" s="183" t="s">
        <v>160</v>
      </c>
      <c r="H4" s="328" t="s">
        <v>168</v>
      </c>
      <c r="I4" s="329"/>
      <c r="J4" s="22" t="s">
        <v>161</v>
      </c>
      <c r="K4" s="328" t="s">
        <v>167</v>
      </c>
      <c r="L4" s="329"/>
      <c r="M4" s="328" t="s">
        <v>163</v>
      </c>
      <c r="N4" s="329"/>
      <c r="O4" s="328" t="s">
        <v>164</v>
      </c>
      <c r="P4" s="330"/>
    </row>
    <row r="5" spans="1:16" s="15" customFormat="1">
      <c r="A5" s="189">
        <v>2001</v>
      </c>
      <c r="B5" s="117" t="s">
        <v>1</v>
      </c>
      <c r="C5" s="28">
        <v>4103</v>
      </c>
      <c r="D5" s="201">
        <v>941</v>
      </c>
      <c r="E5" s="199"/>
      <c r="F5" s="19">
        <v>887</v>
      </c>
      <c r="G5" s="19">
        <v>644</v>
      </c>
      <c r="H5" s="207">
        <v>42</v>
      </c>
      <c r="I5" s="205"/>
      <c r="J5" s="62">
        <v>59</v>
      </c>
      <c r="K5" s="211">
        <v>5</v>
      </c>
      <c r="L5" s="60"/>
      <c r="M5" s="211">
        <v>5</v>
      </c>
      <c r="N5" s="19"/>
      <c r="O5" s="207">
        <v>2</v>
      </c>
      <c r="P5" s="212"/>
    </row>
    <row r="6" spans="1:16" s="15" customFormat="1">
      <c r="A6" s="189"/>
      <c r="B6" s="117" t="s">
        <v>2</v>
      </c>
      <c r="C6" s="28">
        <v>3573</v>
      </c>
      <c r="D6" s="201">
        <v>910</v>
      </c>
      <c r="E6" s="199"/>
      <c r="F6" s="19">
        <v>771</v>
      </c>
      <c r="G6" s="19">
        <v>465</v>
      </c>
      <c r="H6" s="207">
        <v>52</v>
      </c>
      <c r="I6" s="20"/>
      <c r="J6" s="62">
        <v>50</v>
      </c>
      <c r="K6" s="207">
        <v>15</v>
      </c>
      <c r="L6" s="19"/>
      <c r="M6" s="207">
        <v>3</v>
      </c>
      <c r="N6" s="19"/>
      <c r="O6" s="207">
        <v>1</v>
      </c>
      <c r="P6" s="213"/>
    </row>
    <row r="7" spans="1:16" s="15" customFormat="1">
      <c r="A7" s="189"/>
      <c r="B7" s="117" t="s">
        <v>3</v>
      </c>
      <c r="C7" s="28">
        <v>3336</v>
      </c>
      <c r="D7" s="201">
        <v>905</v>
      </c>
      <c r="E7" s="199"/>
      <c r="F7" s="19">
        <v>755</v>
      </c>
      <c r="G7" s="19">
        <v>423</v>
      </c>
      <c r="H7" s="207">
        <v>36</v>
      </c>
      <c r="I7" s="20"/>
      <c r="J7" s="62">
        <v>45</v>
      </c>
      <c r="K7" s="207">
        <v>7</v>
      </c>
      <c r="L7" s="19"/>
      <c r="M7" s="207">
        <v>5</v>
      </c>
      <c r="N7" s="19"/>
      <c r="O7" s="207">
        <v>6</v>
      </c>
      <c r="P7" s="213"/>
    </row>
    <row r="8" spans="1:16" s="15" customFormat="1">
      <c r="A8" s="189"/>
      <c r="B8" s="117" t="s">
        <v>4</v>
      </c>
      <c r="C8" s="28">
        <v>3501</v>
      </c>
      <c r="D8" s="201">
        <v>940</v>
      </c>
      <c r="E8" s="199"/>
      <c r="F8" s="19">
        <v>735</v>
      </c>
      <c r="G8" s="19">
        <v>443</v>
      </c>
      <c r="H8" s="207">
        <v>28</v>
      </c>
      <c r="I8" s="20"/>
      <c r="J8" s="62">
        <v>52</v>
      </c>
      <c r="K8" s="207">
        <v>8</v>
      </c>
      <c r="L8" s="19"/>
      <c r="M8" s="207">
        <v>3</v>
      </c>
      <c r="N8" s="19"/>
      <c r="O8" s="207">
        <v>6</v>
      </c>
      <c r="P8" s="213"/>
    </row>
    <row r="9" spans="1:16" s="15" customFormat="1">
      <c r="A9" s="189"/>
      <c r="B9" s="185"/>
      <c r="C9" s="28"/>
      <c r="D9" s="201"/>
      <c r="E9" s="199"/>
      <c r="F9" s="19"/>
      <c r="G9" s="19"/>
      <c r="H9" s="207"/>
      <c r="I9" s="20"/>
      <c r="J9" s="62"/>
      <c r="K9" s="207"/>
      <c r="L9" s="19"/>
      <c r="M9" s="207"/>
      <c r="N9" s="19"/>
      <c r="O9" s="207"/>
      <c r="P9" s="213"/>
    </row>
    <row r="10" spans="1:16" s="15" customFormat="1">
      <c r="A10" s="189">
        <v>2002</v>
      </c>
      <c r="B10" s="117" t="s">
        <v>1</v>
      </c>
      <c r="C10" s="28">
        <v>3871</v>
      </c>
      <c r="D10" s="201">
        <v>877</v>
      </c>
      <c r="E10" s="199"/>
      <c r="F10" s="19">
        <v>790</v>
      </c>
      <c r="G10" s="19">
        <v>546</v>
      </c>
      <c r="H10" s="207">
        <v>42</v>
      </c>
      <c r="I10" s="20"/>
      <c r="J10" s="62">
        <v>67</v>
      </c>
      <c r="K10" s="207">
        <v>9</v>
      </c>
      <c r="L10" s="19"/>
      <c r="M10" s="207">
        <v>3</v>
      </c>
      <c r="N10" s="19"/>
      <c r="O10" s="207">
        <v>6</v>
      </c>
      <c r="P10" s="213"/>
    </row>
    <row r="11" spans="1:16" s="15" customFormat="1">
      <c r="A11" s="189"/>
      <c r="B11" s="117" t="s">
        <v>2</v>
      </c>
      <c r="C11" s="28">
        <v>3511</v>
      </c>
      <c r="D11" s="201">
        <v>887</v>
      </c>
      <c r="E11" s="199"/>
      <c r="F11" s="19">
        <v>707</v>
      </c>
      <c r="G11" s="19">
        <v>450</v>
      </c>
      <c r="H11" s="207">
        <v>56</v>
      </c>
      <c r="I11" s="20"/>
      <c r="J11" s="62">
        <v>52</v>
      </c>
      <c r="K11" s="207">
        <v>24</v>
      </c>
      <c r="L11" s="19"/>
      <c r="M11" s="207">
        <v>8</v>
      </c>
      <c r="N11" s="19"/>
      <c r="O11" s="207">
        <v>9</v>
      </c>
      <c r="P11" s="213"/>
    </row>
    <row r="12" spans="1:16" s="15" customFormat="1">
      <c r="A12" s="189"/>
      <c r="B12" s="117" t="s">
        <v>3</v>
      </c>
      <c r="C12" s="28">
        <v>3527</v>
      </c>
      <c r="D12" s="201">
        <v>944</v>
      </c>
      <c r="E12" s="199"/>
      <c r="F12" s="19">
        <v>717</v>
      </c>
      <c r="G12" s="19">
        <v>438</v>
      </c>
      <c r="H12" s="207">
        <v>43</v>
      </c>
      <c r="I12" s="20"/>
      <c r="J12" s="62">
        <v>49</v>
      </c>
      <c r="K12" s="207">
        <v>18</v>
      </c>
      <c r="L12" s="19"/>
      <c r="M12" s="207">
        <v>7</v>
      </c>
      <c r="N12" s="19"/>
      <c r="O12" s="207">
        <v>3</v>
      </c>
      <c r="P12" s="213"/>
    </row>
    <row r="13" spans="1:16" s="15" customFormat="1">
      <c r="A13" s="189"/>
      <c r="B13" s="117" t="s">
        <v>4</v>
      </c>
      <c r="C13" s="28">
        <v>3677</v>
      </c>
      <c r="D13" s="201">
        <v>944</v>
      </c>
      <c r="E13" s="199"/>
      <c r="F13" s="19">
        <v>734</v>
      </c>
      <c r="G13" s="19">
        <v>449</v>
      </c>
      <c r="H13" s="207">
        <v>42</v>
      </c>
      <c r="I13" s="20"/>
      <c r="J13" s="62">
        <v>70</v>
      </c>
      <c r="K13" s="207">
        <v>17</v>
      </c>
      <c r="L13" s="19"/>
      <c r="M13" s="207">
        <v>8</v>
      </c>
      <c r="N13" s="19"/>
      <c r="O13" s="207">
        <v>8</v>
      </c>
      <c r="P13" s="213"/>
    </row>
    <row r="14" spans="1:16" s="15" customFormat="1">
      <c r="A14" s="189"/>
      <c r="B14" s="185"/>
      <c r="C14" s="28"/>
      <c r="D14" s="201"/>
      <c r="E14" s="199"/>
      <c r="F14" s="19"/>
      <c r="G14" s="19"/>
      <c r="H14" s="207"/>
      <c r="I14" s="20"/>
      <c r="J14" s="62"/>
      <c r="K14" s="207"/>
      <c r="L14" s="19"/>
      <c r="M14" s="207"/>
      <c r="N14" s="19"/>
      <c r="O14" s="207"/>
      <c r="P14" s="213"/>
    </row>
    <row r="15" spans="1:16" s="15" customFormat="1">
      <c r="A15" s="189">
        <v>2003</v>
      </c>
      <c r="B15" s="117" t="s">
        <v>1</v>
      </c>
      <c r="C15" s="28">
        <v>3860</v>
      </c>
      <c r="D15" s="201">
        <v>906</v>
      </c>
      <c r="E15" s="199"/>
      <c r="F15" s="19">
        <v>786</v>
      </c>
      <c r="G15" s="19">
        <v>635</v>
      </c>
      <c r="H15" s="207">
        <v>34</v>
      </c>
      <c r="I15" s="20"/>
      <c r="J15" s="62">
        <v>45</v>
      </c>
      <c r="K15" s="207">
        <v>13</v>
      </c>
      <c r="L15" s="19"/>
      <c r="M15" s="207">
        <v>11</v>
      </c>
      <c r="N15" s="19"/>
      <c r="O15" s="207">
        <v>9</v>
      </c>
      <c r="P15" s="213"/>
    </row>
    <row r="16" spans="1:16" s="15" customFormat="1">
      <c r="A16" s="189"/>
      <c r="B16" s="117" t="s">
        <v>2</v>
      </c>
      <c r="C16" s="28">
        <v>3442</v>
      </c>
      <c r="D16" s="201">
        <v>889</v>
      </c>
      <c r="E16" s="199"/>
      <c r="F16" s="19">
        <v>723</v>
      </c>
      <c r="G16" s="19">
        <v>464</v>
      </c>
      <c r="H16" s="207">
        <v>38</v>
      </c>
      <c r="I16" s="20"/>
      <c r="J16" s="62">
        <v>62</v>
      </c>
      <c r="K16" s="207">
        <v>14</v>
      </c>
      <c r="L16" s="19"/>
      <c r="M16" s="207">
        <v>4</v>
      </c>
      <c r="N16" s="19"/>
      <c r="O16" s="207">
        <v>8</v>
      </c>
      <c r="P16" s="213"/>
    </row>
    <row r="17" spans="1:16" s="15" customFormat="1">
      <c r="A17" s="189"/>
      <c r="B17" s="117" t="s">
        <v>3</v>
      </c>
      <c r="C17" s="28">
        <v>3464</v>
      </c>
      <c r="D17" s="201">
        <v>989</v>
      </c>
      <c r="E17" s="199"/>
      <c r="F17" s="19">
        <v>644</v>
      </c>
      <c r="G17" s="19">
        <v>419</v>
      </c>
      <c r="H17" s="207">
        <v>41</v>
      </c>
      <c r="I17" s="20"/>
      <c r="J17" s="62">
        <v>47</v>
      </c>
      <c r="K17" s="207">
        <v>14</v>
      </c>
      <c r="L17" s="19"/>
      <c r="M17" s="207">
        <v>5</v>
      </c>
      <c r="N17" s="19"/>
      <c r="O17" s="207">
        <v>7</v>
      </c>
      <c r="P17" s="213"/>
    </row>
    <row r="18" spans="1:16" s="15" customFormat="1">
      <c r="A18" s="189"/>
      <c r="B18" s="117" t="s">
        <v>4</v>
      </c>
      <c r="C18" s="28">
        <v>3696</v>
      </c>
      <c r="D18" s="201">
        <v>973</v>
      </c>
      <c r="E18" s="199"/>
      <c r="F18" s="19">
        <v>690</v>
      </c>
      <c r="G18" s="19">
        <v>564</v>
      </c>
      <c r="H18" s="207">
        <v>31</v>
      </c>
      <c r="I18" s="20"/>
      <c r="J18" s="62">
        <v>60</v>
      </c>
      <c r="K18" s="207">
        <v>11</v>
      </c>
      <c r="L18" s="19"/>
      <c r="M18" s="207">
        <v>10</v>
      </c>
      <c r="N18" s="19"/>
      <c r="O18" s="207">
        <v>10</v>
      </c>
      <c r="P18" s="213"/>
    </row>
    <row r="19" spans="1:16" s="15" customFormat="1">
      <c r="A19" s="189"/>
      <c r="B19" s="185"/>
      <c r="C19" s="28"/>
      <c r="D19" s="201"/>
      <c r="E19" s="199"/>
      <c r="F19" s="19"/>
      <c r="G19" s="19"/>
      <c r="H19" s="207"/>
      <c r="I19" s="20"/>
      <c r="J19" s="62"/>
      <c r="K19" s="207"/>
      <c r="L19" s="19"/>
      <c r="M19" s="207"/>
      <c r="N19" s="19"/>
      <c r="O19" s="207"/>
      <c r="P19" s="213"/>
    </row>
    <row r="20" spans="1:16" s="15" customFormat="1">
      <c r="A20" s="189">
        <v>2004</v>
      </c>
      <c r="B20" s="117" t="s">
        <v>1</v>
      </c>
      <c r="C20" s="28">
        <v>3867</v>
      </c>
      <c r="D20" s="201">
        <v>935</v>
      </c>
      <c r="E20" s="199"/>
      <c r="F20" s="19">
        <v>761</v>
      </c>
      <c r="G20" s="19">
        <v>628</v>
      </c>
      <c r="H20" s="207">
        <v>37</v>
      </c>
      <c r="I20" s="20"/>
      <c r="J20" s="62">
        <v>55</v>
      </c>
      <c r="K20" s="207">
        <v>12</v>
      </c>
      <c r="L20" s="19"/>
      <c r="M20" s="207">
        <v>11</v>
      </c>
      <c r="N20" s="19"/>
      <c r="O20" s="207">
        <v>16</v>
      </c>
      <c r="P20" s="213"/>
    </row>
    <row r="21" spans="1:16" s="15" customFormat="1">
      <c r="A21" s="189"/>
      <c r="B21" s="117" t="s">
        <v>2</v>
      </c>
      <c r="C21" s="28">
        <v>3558</v>
      </c>
      <c r="D21" s="201">
        <v>920</v>
      </c>
      <c r="E21" s="199"/>
      <c r="F21" s="19">
        <v>657</v>
      </c>
      <c r="G21" s="19">
        <v>458</v>
      </c>
      <c r="H21" s="207">
        <v>37</v>
      </c>
      <c r="I21" s="20"/>
      <c r="J21" s="62">
        <v>62</v>
      </c>
      <c r="K21" s="207">
        <v>12</v>
      </c>
      <c r="L21" s="19"/>
      <c r="M21" s="207">
        <v>5</v>
      </c>
      <c r="N21" s="19"/>
      <c r="O21" s="207">
        <v>14</v>
      </c>
      <c r="P21" s="213"/>
    </row>
    <row r="22" spans="1:16" s="15" customFormat="1">
      <c r="A22" s="189"/>
      <c r="B22" s="117" t="s">
        <v>3</v>
      </c>
      <c r="C22" s="28">
        <v>3434</v>
      </c>
      <c r="D22" s="201">
        <v>940</v>
      </c>
      <c r="E22" s="199"/>
      <c r="F22" s="19">
        <v>658</v>
      </c>
      <c r="G22" s="19">
        <v>425</v>
      </c>
      <c r="H22" s="207">
        <v>37</v>
      </c>
      <c r="I22" s="20"/>
      <c r="J22" s="62">
        <v>68</v>
      </c>
      <c r="K22" s="207">
        <v>11</v>
      </c>
      <c r="L22" s="19"/>
      <c r="M22" s="207">
        <v>14</v>
      </c>
      <c r="N22" s="19"/>
      <c r="O22" s="207">
        <v>7</v>
      </c>
      <c r="P22" s="213"/>
    </row>
    <row r="23" spans="1:16" s="15" customFormat="1">
      <c r="A23" s="189"/>
      <c r="B23" s="117" t="s">
        <v>4</v>
      </c>
      <c r="C23" s="28">
        <v>3495</v>
      </c>
      <c r="D23" s="201">
        <v>962</v>
      </c>
      <c r="E23" s="199"/>
      <c r="F23" s="19">
        <v>699</v>
      </c>
      <c r="G23" s="19">
        <v>439</v>
      </c>
      <c r="H23" s="207">
        <v>35</v>
      </c>
      <c r="I23" s="20"/>
      <c r="J23" s="62">
        <v>70</v>
      </c>
      <c r="K23" s="207">
        <v>13</v>
      </c>
      <c r="L23" s="19"/>
      <c r="M23" s="207">
        <v>14</v>
      </c>
      <c r="N23" s="19"/>
      <c r="O23" s="207">
        <v>7</v>
      </c>
      <c r="P23" s="213"/>
    </row>
    <row r="24" spans="1:16" s="15" customFormat="1">
      <c r="A24" s="189"/>
      <c r="B24" s="185"/>
      <c r="C24" s="28"/>
      <c r="D24" s="201"/>
      <c r="E24" s="199"/>
      <c r="F24" s="19"/>
      <c r="G24" s="19"/>
      <c r="H24" s="207"/>
      <c r="I24" s="20"/>
      <c r="J24" s="62"/>
      <c r="K24" s="207"/>
      <c r="L24" s="19"/>
      <c r="M24" s="207"/>
      <c r="N24" s="19"/>
      <c r="O24" s="207"/>
      <c r="P24" s="213"/>
    </row>
    <row r="25" spans="1:16" s="15" customFormat="1">
      <c r="A25" s="189">
        <v>2005</v>
      </c>
      <c r="B25" s="117" t="s">
        <v>1</v>
      </c>
      <c r="C25" s="28">
        <v>3796</v>
      </c>
      <c r="D25" s="201">
        <v>946</v>
      </c>
      <c r="E25" s="199"/>
      <c r="F25" s="19">
        <v>716</v>
      </c>
      <c r="G25" s="19">
        <v>613</v>
      </c>
      <c r="H25" s="207">
        <v>45</v>
      </c>
      <c r="I25" s="20"/>
      <c r="J25" s="62">
        <v>57</v>
      </c>
      <c r="K25" s="207">
        <v>15</v>
      </c>
      <c r="L25" s="19"/>
      <c r="M25" s="207">
        <v>16</v>
      </c>
      <c r="N25" s="19"/>
      <c r="O25" s="207">
        <v>11</v>
      </c>
      <c r="P25" s="213"/>
    </row>
    <row r="26" spans="1:16" s="15" customFormat="1">
      <c r="A26" s="189"/>
      <c r="B26" s="117" t="s">
        <v>2</v>
      </c>
      <c r="C26" s="28">
        <v>3665</v>
      </c>
      <c r="D26" s="201">
        <v>971</v>
      </c>
      <c r="E26" s="199"/>
      <c r="F26" s="19">
        <v>694</v>
      </c>
      <c r="G26" s="19">
        <v>506</v>
      </c>
      <c r="H26" s="207">
        <v>51</v>
      </c>
      <c r="I26" s="20"/>
      <c r="J26" s="62">
        <v>53</v>
      </c>
      <c r="K26" s="207">
        <v>23</v>
      </c>
      <c r="L26" s="19"/>
      <c r="M26" s="207">
        <v>16</v>
      </c>
      <c r="N26" s="19"/>
      <c r="O26" s="207">
        <v>7</v>
      </c>
      <c r="P26" s="213"/>
    </row>
    <row r="27" spans="1:16" s="15" customFormat="1">
      <c r="A27" s="189"/>
      <c r="B27" s="117" t="s">
        <v>3</v>
      </c>
      <c r="C27" s="28">
        <v>3358</v>
      </c>
      <c r="D27" s="201">
        <v>927</v>
      </c>
      <c r="E27" s="199"/>
      <c r="F27" s="19">
        <v>618</v>
      </c>
      <c r="G27" s="19">
        <v>374</v>
      </c>
      <c r="H27" s="207">
        <v>67</v>
      </c>
      <c r="I27" s="20"/>
      <c r="J27" s="62">
        <v>70</v>
      </c>
      <c r="K27" s="207">
        <v>28</v>
      </c>
      <c r="L27" s="19"/>
      <c r="M27" s="207">
        <v>21</v>
      </c>
      <c r="N27" s="19"/>
      <c r="O27" s="207">
        <v>9</v>
      </c>
      <c r="P27" s="213"/>
    </row>
    <row r="28" spans="1:16" s="15" customFormat="1">
      <c r="A28" s="189"/>
      <c r="B28" s="117" t="s">
        <v>4</v>
      </c>
      <c r="C28" s="28">
        <v>3405</v>
      </c>
      <c r="D28" s="201">
        <v>891</v>
      </c>
      <c r="E28" s="199"/>
      <c r="F28" s="19">
        <v>680</v>
      </c>
      <c r="G28" s="19">
        <v>428</v>
      </c>
      <c r="H28" s="207">
        <v>50</v>
      </c>
      <c r="I28" s="20"/>
      <c r="J28" s="62">
        <v>66</v>
      </c>
      <c r="K28" s="207">
        <v>18</v>
      </c>
      <c r="L28" s="19"/>
      <c r="M28" s="207">
        <v>16</v>
      </c>
      <c r="N28" s="19"/>
      <c r="O28" s="207">
        <v>8</v>
      </c>
      <c r="P28" s="213"/>
    </row>
    <row r="29" spans="1:16" s="15" customFormat="1">
      <c r="A29" s="189"/>
      <c r="B29" s="185"/>
      <c r="C29" s="28"/>
      <c r="D29" s="201"/>
      <c r="E29" s="199"/>
      <c r="F29" s="19"/>
      <c r="G29" s="19"/>
      <c r="H29" s="207"/>
      <c r="I29" s="20"/>
      <c r="J29" s="62"/>
      <c r="K29" s="207"/>
      <c r="L29" s="19"/>
      <c r="M29" s="207"/>
      <c r="N29" s="19"/>
      <c r="O29" s="207"/>
      <c r="P29" s="213"/>
    </row>
    <row r="30" spans="1:16" s="15" customFormat="1">
      <c r="A30" s="190">
        <v>2006</v>
      </c>
      <c r="B30" s="117" t="s">
        <v>1</v>
      </c>
      <c r="C30" s="24">
        <v>4022</v>
      </c>
      <c r="D30" s="202">
        <v>1004</v>
      </c>
      <c r="E30" s="23"/>
      <c r="F30" s="19">
        <v>761</v>
      </c>
      <c r="G30" s="19">
        <v>590</v>
      </c>
      <c r="H30" s="207">
        <v>54</v>
      </c>
      <c r="I30" s="20"/>
      <c r="J30" s="62">
        <v>72</v>
      </c>
      <c r="K30" s="207">
        <v>13</v>
      </c>
      <c r="L30" s="19"/>
      <c r="M30" s="207">
        <v>18</v>
      </c>
      <c r="N30" s="19"/>
      <c r="O30" s="207">
        <v>20</v>
      </c>
      <c r="P30" s="213"/>
    </row>
    <row r="31" spans="1:16" s="15" customFormat="1">
      <c r="A31" s="190"/>
      <c r="B31" s="117" t="s">
        <v>2</v>
      </c>
      <c r="C31" s="24">
        <v>3619</v>
      </c>
      <c r="D31" s="202">
        <v>949</v>
      </c>
      <c r="E31" s="23"/>
      <c r="F31" s="19">
        <v>636</v>
      </c>
      <c r="G31" s="19">
        <v>521</v>
      </c>
      <c r="H31" s="207">
        <v>82</v>
      </c>
      <c r="I31" s="20"/>
      <c r="J31" s="62">
        <v>65</v>
      </c>
      <c r="K31" s="207">
        <v>25</v>
      </c>
      <c r="L31" s="19"/>
      <c r="M31" s="207">
        <v>9</v>
      </c>
      <c r="N31" s="19"/>
      <c r="O31" s="207">
        <v>16</v>
      </c>
      <c r="P31" s="213"/>
    </row>
    <row r="32" spans="1:16" s="15" customFormat="1">
      <c r="A32" s="190"/>
      <c r="B32" s="117" t="s">
        <v>3</v>
      </c>
      <c r="C32" s="24">
        <v>3427</v>
      </c>
      <c r="D32" s="202">
        <v>963</v>
      </c>
      <c r="E32" s="23"/>
      <c r="F32" s="19">
        <v>594</v>
      </c>
      <c r="G32" s="19">
        <v>407</v>
      </c>
      <c r="H32" s="207">
        <v>80</v>
      </c>
      <c r="I32" s="20"/>
      <c r="J32" s="62">
        <v>60</v>
      </c>
      <c r="K32" s="207">
        <v>30</v>
      </c>
      <c r="L32" s="19"/>
      <c r="M32" s="207">
        <v>8</v>
      </c>
      <c r="N32" s="19"/>
      <c r="O32" s="207">
        <v>15</v>
      </c>
      <c r="P32" s="213"/>
    </row>
    <row r="33" spans="1:16" s="15" customFormat="1">
      <c r="A33" s="190"/>
      <c r="B33" s="117" t="s">
        <v>4</v>
      </c>
      <c r="C33" s="24">
        <v>3464</v>
      </c>
      <c r="D33" s="202">
        <v>932</v>
      </c>
      <c r="E33" s="23"/>
      <c r="F33" s="19">
        <v>565</v>
      </c>
      <c r="G33" s="19">
        <v>464</v>
      </c>
      <c r="H33" s="207">
        <v>75</v>
      </c>
      <c r="I33" s="20"/>
      <c r="J33" s="62">
        <v>51</v>
      </c>
      <c r="K33" s="207">
        <v>23</v>
      </c>
      <c r="L33" s="19"/>
      <c r="M33" s="207">
        <v>21</v>
      </c>
      <c r="N33" s="19"/>
      <c r="O33" s="207">
        <v>12</v>
      </c>
      <c r="P33" s="213"/>
    </row>
    <row r="34" spans="1:16" s="15" customFormat="1">
      <c r="A34" s="190"/>
      <c r="B34" s="117"/>
      <c r="C34" s="24"/>
      <c r="D34" s="202"/>
      <c r="E34" s="23"/>
      <c r="F34" s="19"/>
      <c r="G34" s="19"/>
      <c r="H34" s="207"/>
      <c r="I34" s="20"/>
      <c r="J34" s="62"/>
      <c r="K34" s="207"/>
      <c r="L34" s="19"/>
      <c r="M34" s="207"/>
      <c r="N34" s="19"/>
      <c r="O34" s="207"/>
      <c r="P34" s="213"/>
    </row>
    <row r="35" spans="1:16" s="15" customFormat="1">
      <c r="A35" s="190">
        <v>2007</v>
      </c>
      <c r="B35" s="117" t="s">
        <v>1</v>
      </c>
      <c r="C35" s="24">
        <v>4188</v>
      </c>
      <c r="D35" s="202">
        <v>995</v>
      </c>
      <c r="E35" s="23"/>
      <c r="F35" s="19">
        <v>715</v>
      </c>
      <c r="G35" s="19">
        <v>659</v>
      </c>
      <c r="H35" s="207">
        <v>65</v>
      </c>
      <c r="I35" s="20"/>
      <c r="J35" s="62">
        <v>83</v>
      </c>
      <c r="K35" s="207">
        <v>21</v>
      </c>
      <c r="L35" s="19"/>
      <c r="M35" s="207">
        <v>12</v>
      </c>
      <c r="N35" s="19"/>
      <c r="O35" s="207">
        <v>15</v>
      </c>
      <c r="P35" s="213"/>
    </row>
    <row r="36" spans="1:16" s="15" customFormat="1">
      <c r="A36" s="190"/>
      <c r="B36" s="117" t="s">
        <v>2</v>
      </c>
      <c r="C36" s="24">
        <v>3612</v>
      </c>
      <c r="D36" s="202">
        <v>967</v>
      </c>
      <c r="E36" s="23"/>
      <c r="F36" s="19">
        <v>632</v>
      </c>
      <c r="G36" s="19">
        <v>458</v>
      </c>
      <c r="H36" s="207">
        <v>47</v>
      </c>
      <c r="I36" s="20"/>
      <c r="J36" s="62">
        <v>66</v>
      </c>
      <c r="K36" s="207">
        <v>20</v>
      </c>
      <c r="L36" s="19"/>
      <c r="M36" s="207">
        <v>18</v>
      </c>
      <c r="N36" s="19"/>
      <c r="O36" s="207">
        <v>15</v>
      </c>
      <c r="P36" s="213"/>
    </row>
    <row r="37" spans="1:16" s="15" customFormat="1">
      <c r="A37" s="190"/>
      <c r="B37" s="117" t="s">
        <v>3</v>
      </c>
      <c r="C37" s="24">
        <v>3253</v>
      </c>
      <c r="D37" s="202">
        <v>951</v>
      </c>
      <c r="E37" s="23"/>
      <c r="F37" s="19">
        <v>535</v>
      </c>
      <c r="G37" s="19">
        <v>403</v>
      </c>
      <c r="H37" s="207">
        <v>56</v>
      </c>
      <c r="I37" s="20"/>
      <c r="J37" s="62">
        <v>63</v>
      </c>
      <c r="K37" s="207">
        <v>25</v>
      </c>
      <c r="L37" s="19"/>
      <c r="M37" s="207">
        <v>7</v>
      </c>
      <c r="N37" s="19"/>
      <c r="O37" s="207">
        <v>17</v>
      </c>
      <c r="P37" s="213"/>
    </row>
    <row r="38" spans="1:16" s="15" customFormat="1">
      <c r="A38" s="190"/>
      <c r="B38" s="117" t="s">
        <v>4</v>
      </c>
      <c r="C38" s="24">
        <v>3596</v>
      </c>
      <c r="D38" s="202">
        <v>957</v>
      </c>
      <c r="E38" s="23"/>
      <c r="F38" s="19">
        <v>612</v>
      </c>
      <c r="G38" s="19">
        <v>472</v>
      </c>
      <c r="H38" s="207">
        <v>74</v>
      </c>
      <c r="I38" s="20"/>
      <c r="J38" s="62">
        <v>71</v>
      </c>
      <c r="K38" s="207">
        <v>20</v>
      </c>
      <c r="L38" s="19"/>
      <c r="M38" s="207">
        <v>22</v>
      </c>
      <c r="N38" s="19"/>
      <c r="O38" s="207">
        <v>30</v>
      </c>
      <c r="P38" s="213"/>
    </row>
    <row r="39" spans="1:16" s="15" customFormat="1">
      <c r="A39" s="190"/>
      <c r="B39" s="117"/>
      <c r="C39" s="24"/>
      <c r="D39" s="202"/>
      <c r="E39" s="23"/>
      <c r="F39" s="19"/>
      <c r="G39" s="19"/>
      <c r="H39" s="207"/>
      <c r="I39" s="20"/>
      <c r="J39" s="62"/>
      <c r="K39" s="207"/>
      <c r="L39" s="19"/>
      <c r="M39" s="207"/>
      <c r="N39" s="19"/>
      <c r="O39" s="207"/>
      <c r="P39" s="213"/>
    </row>
    <row r="40" spans="1:16" s="15" customFormat="1">
      <c r="A40" s="190">
        <v>2008</v>
      </c>
      <c r="B40" s="117" t="s">
        <v>1</v>
      </c>
      <c r="C40" s="24">
        <v>4145</v>
      </c>
      <c r="D40" s="202">
        <v>1016</v>
      </c>
      <c r="E40" s="23"/>
      <c r="F40" s="19">
        <v>685</v>
      </c>
      <c r="G40" s="19">
        <v>674</v>
      </c>
      <c r="H40" s="207">
        <v>64</v>
      </c>
      <c r="I40" s="20"/>
      <c r="J40" s="62">
        <v>78</v>
      </c>
      <c r="K40" s="207">
        <v>20</v>
      </c>
      <c r="L40" s="19"/>
      <c r="M40" s="207">
        <v>22</v>
      </c>
      <c r="N40" s="19"/>
      <c r="O40" s="207">
        <v>58</v>
      </c>
      <c r="P40" s="213"/>
    </row>
    <row r="41" spans="1:16" s="15" customFormat="1">
      <c r="A41" s="190"/>
      <c r="B41" s="117" t="s">
        <v>2</v>
      </c>
      <c r="C41" s="24">
        <v>3599</v>
      </c>
      <c r="D41" s="202">
        <v>946</v>
      </c>
      <c r="E41" s="23"/>
      <c r="F41" s="19">
        <v>612</v>
      </c>
      <c r="G41" s="19">
        <v>508</v>
      </c>
      <c r="H41" s="207">
        <v>62</v>
      </c>
      <c r="I41" s="20"/>
      <c r="J41" s="62">
        <v>79</v>
      </c>
      <c r="K41" s="207">
        <v>24</v>
      </c>
      <c r="L41" s="19"/>
      <c r="M41" s="207">
        <v>30</v>
      </c>
      <c r="N41" s="19"/>
      <c r="O41" s="207">
        <v>37</v>
      </c>
      <c r="P41" s="213"/>
    </row>
    <row r="42" spans="1:16" s="15" customFormat="1">
      <c r="A42" s="190"/>
      <c r="B42" s="117" t="s">
        <v>3</v>
      </c>
      <c r="C42" s="24">
        <v>3419</v>
      </c>
      <c r="D42" s="202">
        <v>1035</v>
      </c>
      <c r="E42" s="23"/>
      <c r="F42" s="19">
        <v>546</v>
      </c>
      <c r="G42" s="19">
        <v>402</v>
      </c>
      <c r="H42" s="207">
        <v>64</v>
      </c>
      <c r="I42" s="20"/>
      <c r="J42" s="62">
        <v>68</v>
      </c>
      <c r="K42" s="207">
        <v>17</v>
      </c>
      <c r="L42" s="19"/>
      <c r="M42" s="207">
        <v>17</v>
      </c>
      <c r="N42" s="19"/>
      <c r="O42" s="207">
        <v>50</v>
      </c>
      <c r="P42" s="213"/>
    </row>
    <row r="43" spans="1:16" s="15" customFormat="1">
      <c r="A43" s="190"/>
      <c r="B43" s="117" t="s">
        <v>4</v>
      </c>
      <c r="C43" s="24">
        <v>3744</v>
      </c>
      <c r="D43" s="202">
        <v>974</v>
      </c>
      <c r="E43" s="23"/>
      <c r="F43" s="19">
        <v>567</v>
      </c>
      <c r="G43" s="19">
        <v>512</v>
      </c>
      <c r="H43" s="207">
        <v>92</v>
      </c>
      <c r="I43" s="20"/>
      <c r="J43" s="62">
        <v>51</v>
      </c>
      <c r="K43" s="207">
        <v>28</v>
      </c>
      <c r="L43" s="19"/>
      <c r="M43" s="207">
        <v>15</v>
      </c>
      <c r="N43" s="19"/>
      <c r="O43" s="207">
        <v>46</v>
      </c>
      <c r="P43" s="213"/>
    </row>
    <row r="44" spans="1:16" s="15" customFormat="1">
      <c r="A44" s="190"/>
      <c r="B44" s="117"/>
      <c r="C44" s="24"/>
      <c r="D44" s="202"/>
      <c r="E44" s="23"/>
      <c r="F44" s="19"/>
      <c r="G44" s="61"/>
      <c r="H44" s="207"/>
      <c r="I44" s="20"/>
      <c r="J44" s="62"/>
      <c r="K44" s="207"/>
      <c r="L44" s="19"/>
      <c r="M44" s="207"/>
      <c r="N44" s="19"/>
      <c r="O44" s="207"/>
      <c r="P44" s="213"/>
    </row>
    <row r="45" spans="1:16" s="15" customFormat="1">
      <c r="A45" s="190">
        <v>2009</v>
      </c>
      <c r="B45" s="117" t="s">
        <v>1</v>
      </c>
      <c r="C45" s="24">
        <v>4177</v>
      </c>
      <c r="D45" s="202">
        <v>978</v>
      </c>
      <c r="E45" s="23"/>
      <c r="F45" s="19">
        <v>695</v>
      </c>
      <c r="G45" s="61">
        <v>706</v>
      </c>
      <c r="H45" s="207">
        <v>69</v>
      </c>
      <c r="I45" s="20"/>
      <c r="J45" s="62">
        <v>89</v>
      </c>
      <c r="K45" s="207">
        <v>20</v>
      </c>
      <c r="L45" s="19"/>
      <c r="M45" s="207">
        <v>16</v>
      </c>
      <c r="N45" s="19"/>
      <c r="O45" s="207">
        <v>44</v>
      </c>
      <c r="P45" s="213"/>
    </row>
    <row r="46" spans="1:16" s="15" customFormat="1">
      <c r="A46" s="190"/>
      <c r="B46" s="117" t="s">
        <v>2</v>
      </c>
      <c r="C46" s="24">
        <v>3442</v>
      </c>
      <c r="D46" s="202">
        <v>953</v>
      </c>
      <c r="E46" s="23"/>
      <c r="F46" s="19">
        <v>545</v>
      </c>
      <c r="G46" s="61">
        <v>472</v>
      </c>
      <c r="H46" s="207">
        <v>68</v>
      </c>
      <c r="I46" s="20"/>
      <c r="J46" s="62">
        <v>59</v>
      </c>
      <c r="K46" s="207">
        <v>19</v>
      </c>
      <c r="L46" s="19"/>
      <c r="M46" s="207">
        <v>16</v>
      </c>
      <c r="N46" s="19"/>
      <c r="O46" s="207">
        <v>31</v>
      </c>
      <c r="P46" s="213"/>
    </row>
    <row r="47" spans="1:16" s="15" customFormat="1">
      <c r="A47" s="190"/>
      <c r="B47" s="117" t="s">
        <v>3</v>
      </c>
      <c r="C47" s="24">
        <v>3235</v>
      </c>
      <c r="D47" s="202">
        <v>974</v>
      </c>
      <c r="E47" s="23"/>
      <c r="F47" s="19">
        <v>490</v>
      </c>
      <c r="G47" s="61">
        <v>370</v>
      </c>
      <c r="H47" s="207">
        <v>63</v>
      </c>
      <c r="I47" s="20"/>
      <c r="J47" s="62">
        <v>64</v>
      </c>
      <c r="K47" s="207">
        <v>18</v>
      </c>
      <c r="L47" s="19"/>
      <c r="M47" s="207">
        <v>9</v>
      </c>
      <c r="N47" s="19"/>
      <c r="O47" s="207">
        <v>19</v>
      </c>
      <c r="P47" s="213"/>
    </row>
    <row r="48" spans="1:16" s="15" customFormat="1">
      <c r="A48" s="190"/>
      <c r="B48" s="117" t="s">
        <v>4</v>
      </c>
      <c r="C48" s="24">
        <v>3559</v>
      </c>
      <c r="D48" s="202">
        <v>980</v>
      </c>
      <c r="E48" s="23"/>
      <c r="F48" s="19">
        <v>575</v>
      </c>
      <c r="G48" s="61">
        <v>469</v>
      </c>
      <c r="H48" s="207">
        <v>60</v>
      </c>
      <c r="I48" s="20"/>
      <c r="J48" s="62">
        <v>71</v>
      </c>
      <c r="K48" s="207">
        <v>27</v>
      </c>
      <c r="L48" s="19"/>
      <c r="M48" s="207">
        <v>9</v>
      </c>
      <c r="N48" s="19"/>
      <c r="O48" s="207">
        <v>30</v>
      </c>
      <c r="P48" s="213"/>
    </row>
    <row r="49" spans="1:16" s="15" customFormat="1">
      <c r="A49" s="190"/>
      <c r="B49" s="117"/>
      <c r="C49" s="24"/>
      <c r="D49" s="202"/>
      <c r="E49" s="23"/>
      <c r="F49" s="19"/>
      <c r="G49" s="61"/>
      <c r="H49" s="207"/>
      <c r="I49" s="20"/>
      <c r="J49" s="62"/>
      <c r="K49" s="207"/>
      <c r="L49" s="19"/>
      <c r="M49" s="207"/>
      <c r="N49" s="19"/>
      <c r="O49" s="207"/>
      <c r="P49" s="213"/>
    </row>
    <row r="50" spans="1:16" s="15" customFormat="1">
      <c r="A50" s="190">
        <v>2010</v>
      </c>
      <c r="B50" s="117" t="s">
        <v>1</v>
      </c>
      <c r="C50" s="24">
        <v>4114</v>
      </c>
      <c r="D50" s="202">
        <v>1013</v>
      </c>
      <c r="E50" s="23"/>
      <c r="F50" s="19">
        <v>681</v>
      </c>
      <c r="G50" s="19">
        <v>597</v>
      </c>
      <c r="H50" s="207">
        <v>96</v>
      </c>
      <c r="I50" s="20"/>
      <c r="J50" s="62">
        <v>82</v>
      </c>
      <c r="K50" s="207">
        <v>33</v>
      </c>
      <c r="L50" s="19"/>
      <c r="M50" s="207">
        <v>7</v>
      </c>
      <c r="N50" s="19"/>
      <c r="O50" s="207">
        <v>25</v>
      </c>
      <c r="P50" s="213"/>
    </row>
    <row r="51" spans="1:16" s="15" customFormat="1">
      <c r="A51" s="190"/>
      <c r="B51" s="117" t="s">
        <v>2</v>
      </c>
      <c r="C51" s="24">
        <v>3340</v>
      </c>
      <c r="D51" s="202">
        <v>965</v>
      </c>
      <c r="E51" s="23"/>
      <c r="F51" s="19">
        <v>504</v>
      </c>
      <c r="G51" s="19">
        <v>415</v>
      </c>
      <c r="H51" s="207">
        <v>58</v>
      </c>
      <c r="I51" s="20"/>
      <c r="J51" s="62">
        <v>76</v>
      </c>
      <c r="K51" s="207">
        <v>19</v>
      </c>
      <c r="L51" s="19"/>
      <c r="M51" s="207">
        <v>9</v>
      </c>
      <c r="N51" s="19"/>
      <c r="O51" s="207">
        <v>23</v>
      </c>
      <c r="P51" s="213"/>
    </row>
    <row r="52" spans="1:16" s="15" customFormat="1">
      <c r="A52" s="190"/>
      <c r="B52" s="117" t="s">
        <v>3</v>
      </c>
      <c r="C52" s="24">
        <v>3279</v>
      </c>
      <c r="D52" s="202">
        <v>1011</v>
      </c>
      <c r="E52" s="23"/>
      <c r="F52" s="19">
        <v>492</v>
      </c>
      <c r="G52" s="19">
        <v>382</v>
      </c>
      <c r="H52" s="207">
        <v>80</v>
      </c>
      <c r="I52" s="20"/>
      <c r="J52" s="62">
        <v>62</v>
      </c>
      <c r="K52" s="207">
        <v>21</v>
      </c>
      <c r="L52" s="19"/>
      <c r="M52" s="207">
        <v>8</v>
      </c>
      <c r="N52" s="19"/>
      <c r="O52" s="207">
        <v>26</v>
      </c>
      <c r="P52" s="213"/>
    </row>
    <row r="53" spans="1:16" s="15" customFormat="1">
      <c r="A53" s="190"/>
      <c r="B53" s="117" t="s">
        <v>4</v>
      </c>
      <c r="C53" s="24">
        <v>3724</v>
      </c>
      <c r="D53" s="202">
        <v>1029</v>
      </c>
      <c r="E53" s="23"/>
      <c r="F53" s="19">
        <v>557</v>
      </c>
      <c r="G53" s="19">
        <v>492</v>
      </c>
      <c r="H53" s="207">
        <v>79</v>
      </c>
      <c r="I53" s="20"/>
      <c r="J53" s="62">
        <v>64</v>
      </c>
      <c r="K53" s="207">
        <v>19</v>
      </c>
      <c r="L53" s="19"/>
      <c r="M53" s="207">
        <v>5</v>
      </c>
      <c r="N53" s="19"/>
      <c r="O53" s="207">
        <v>17</v>
      </c>
      <c r="P53" s="213"/>
    </row>
    <row r="54" spans="1:16" s="15" customFormat="1">
      <c r="A54" s="191"/>
      <c r="B54" s="117"/>
      <c r="C54" s="24"/>
      <c r="D54" s="202"/>
      <c r="E54" s="23"/>
      <c r="F54" s="19"/>
      <c r="G54" s="19"/>
      <c r="H54" s="207"/>
      <c r="I54" s="20"/>
      <c r="J54" s="62"/>
      <c r="K54" s="207"/>
      <c r="L54" s="19"/>
      <c r="M54" s="207"/>
      <c r="N54" s="19"/>
      <c r="O54" s="207"/>
      <c r="P54" s="213"/>
    </row>
    <row r="55" spans="1:16" s="15" customFormat="1">
      <c r="A55" s="191">
        <v>2011</v>
      </c>
      <c r="B55" s="117" t="s">
        <v>1</v>
      </c>
      <c r="C55" s="24">
        <v>4019</v>
      </c>
      <c r="D55" s="202">
        <v>1040</v>
      </c>
      <c r="E55" s="23"/>
      <c r="F55" s="19">
        <v>603</v>
      </c>
      <c r="G55" s="19">
        <v>577</v>
      </c>
      <c r="H55" s="207">
        <v>112</v>
      </c>
      <c r="I55" s="20"/>
      <c r="J55" s="62">
        <v>77</v>
      </c>
      <c r="K55" s="207">
        <v>31</v>
      </c>
      <c r="L55" s="19"/>
      <c r="M55" s="207">
        <v>11</v>
      </c>
      <c r="N55" s="19"/>
      <c r="O55" s="207">
        <v>19</v>
      </c>
      <c r="P55" s="213"/>
    </row>
    <row r="56" spans="1:16" s="15" customFormat="1">
      <c r="A56" s="191"/>
      <c r="B56" s="117" t="s">
        <v>2</v>
      </c>
      <c r="C56" s="24">
        <v>3483</v>
      </c>
      <c r="D56" s="202">
        <v>999</v>
      </c>
      <c r="E56" s="23"/>
      <c r="F56" s="19">
        <v>484</v>
      </c>
      <c r="G56" s="19">
        <v>497</v>
      </c>
      <c r="H56" s="207">
        <v>54</v>
      </c>
      <c r="I56" s="20"/>
      <c r="J56" s="62">
        <v>67</v>
      </c>
      <c r="K56" s="207">
        <v>25</v>
      </c>
      <c r="L56" s="19"/>
      <c r="M56" s="207">
        <v>6</v>
      </c>
      <c r="N56" s="19"/>
      <c r="O56" s="207">
        <v>21</v>
      </c>
      <c r="P56" s="213"/>
    </row>
    <row r="57" spans="1:16" s="15" customFormat="1">
      <c r="A57" s="191"/>
      <c r="B57" s="117" t="s">
        <v>3</v>
      </c>
      <c r="C57" s="24">
        <v>3264</v>
      </c>
      <c r="D57" s="202">
        <v>1024</v>
      </c>
      <c r="E57" s="23"/>
      <c r="F57" s="19">
        <v>447</v>
      </c>
      <c r="G57" s="19">
        <v>413</v>
      </c>
      <c r="H57" s="207">
        <v>55</v>
      </c>
      <c r="I57" s="20"/>
      <c r="J57" s="62">
        <v>48</v>
      </c>
      <c r="K57" s="207">
        <v>25</v>
      </c>
      <c r="L57" s="19"/>
      <c r="M57" s="207">
        <v>10</v>
      </c>
      <c r="N57" s="19"/>
      <c r="O57" s="207">
        <v>20</v>
      </c>
      <c r="P57" s="213"/>
    </row>
    <row r="58" spans="1:16" s="15" customFormat="1">
      <c r="A58" s="191"/>
      <c r="B58" s="117" t="s">
        <v>4</v>
      </c>
      <c r="C58" s="24">
        <v>3438</v>
      </c>
      <c r="D58" s="202">
        <v>996</v>
      </c>
      <c r="E58" s="23"/>
      <c r="F58" s="19">
        <v>432</v>
      </c>
      <c r="G58" s="19">
        <v>436</v>
      </c>
      <c r="H58" s="207">
        <v>68</v>
      </c>
      <c r="I58" s="20"/>
      <c r="J58" s="62">
        <v>60</v>
      </c>
      <c r="K58" s="207">
        <v>21</v>
      </c>
      <c r="L58" s="19"/>
      <c r="M58" s="207">
        <v>3</v>
      </c>
      <c r="N58" s="19"/>
      <c r="O58" s="207">
        <v>21</v>
      </c>
      <c r="P58" s="213"/>
    </row>
    <row r="59" spans="1:16" s="15" customFormat="1">
      <c r="A59" s="191"/>
      <c r="B59" s="117"/>
      <c r="C59" s="24"/>
      <c r="D59" s="202"/>
      <c r="E59" s="23"/>
      <c r="F59" s="19"/>
      <c r="G59" s="19"/>
      <c r="H59" s="207"/>
      <c r="I59" s="20"/>
      <c r="J59" s="62"/>
      <c r="K59" s="207"/>
      <c r="L59" s="19"/>
      <c r="M59" s="207"/>
      <c r="N59" s="19"/>
      <c r="O59" s="207"/>
      <c r="P59" s="213"/>
    </row>
    <row r="60" spans="1:16" s="15" customFormat="1">
      <c r="A60" s="191">
        <v>2012</v>
      </c>
      <c r="B60" s="117" t="s">
        <v>1</v>
      </c>
      <c r="C60" s="24">
        <v>4016</v>
      </c>
      <c r="D60" s="202">
        <v>1064</v>
      </c>
      <c r="E60" s="23"/>
      <c r="F60" s="19">
        <v>535</v>
      </c>
      <c r="G60" s="19">
        <v>583</v>
      </c>
      <c r="H60" s="207">
        <v>68</v>
      </c>
      <c r="I60" s="20"/>
      <c r="J60" s="62">
        <v>77</v>
      </c>
      <c r="K60" s="207">
        <v>29</v>
      </c>
      <c r="L60" s="19"/>
      <c r="M60" s="207">
        <v>2</v>
      </c>
      <c r="N60" s="19"/>
      <c r="O60" s="207">
        <v>16</v>
      </c>
      <c r="P60" s="213"/>
    </row>
    <row r="61" spans="1:16" s="15" customFormat="1">
      <c r="A61" s="191"/>
      <c r="B61" s="117" t="s">
        <v>2</v>
      </c>
      <c r="C61" s="24">
        <v>3720</v>
      </c>
      <c r="D61" s="202">
        <v>1049</v>
      </c>
      <c r="E61" s="23"/>
      <c r="F61" s="19">
        <v>493</v>
      </c>
      <c r="G61" s="19">
        <v>542</v>
      </c>
      <c r="H61" s="207">
        <v>84</v>
      </c>
      <c r="I61" s="20"/>
      <c r="J61" s="62">
        <v>61</v>
      </c>
      <c r="K61" s="207">
        <v>28</v>
      </c>
      <c r="L61" s="19"/>
      <c r="M61" s="207">
        <v>6</v>
      </c>
      <c r="N61" s="19"/>
      <c r="O61" s="207">
        <v>25</v>
      </c>
      <c r="P61" s="213"/>
    </row>
    <row r="62" spans="1:16" s="15" customFormat="1">
      <c r="A62" s="191"/>
      <c r="B62" s="117" t="s">
        <v>3</v>
      </c>
      <c r="C62" s="116">
        <v>3349</v>
      </c>
      <c r="D62" s="203">
        <v>986</v>
      </c>
      <c r="E62" s="11"/>
      <c r="F62" s="186">
        <v>459</v>
      </c>
      <c r="G62" s="186">
        <v>413</v>
      </c>
      <c r="H62" s="208">
        <v>71</v>
      </c>
      <c r="I62" s="74"/>
      <c r="J62" s="9">
        <v>66</v>
      </c>
      <c r="K62" s="208">
        <v>39</v>
      </c>
      <c r="L62" s="186"/>
      <c r="M62" s="208">
        <v>7</v>
      </c>
      <c r="N62" s="186"/>
      <c r="O62" s="208">
        <v>15</v>
      </c>
      <c r="P62" s="213"/>
    </row>
    <row r="63" spans="1:16" s="15" customFormat="1">
      <c r="A63" s="191"/>
      <c r="B63" s="117" t="s">
        <v>188</v>
      </c>
      <c r="C63" s="116">
        <v>3671</v>
      </c>
      <c r="D63" s="203">
        <v>1035</v>
      </c>
      <c r="E63" s="11"/>
      <c r="F63" s="186">
        <v>488</v>
      </c>
      <c r="G63" s="186">
        <v>485</v>
      </c>
      <c r="H63" s="208">
        <v>55</v>
      </c>
      <c r="I63" s="74"/>
      <c r="J63" s="9">
        <v>66</v>
      </c>
      <c r="K63" s="208">
        <v>14</v>
      </c>
      <c r="L63" s="186"/>
      <c r="M63" s="208">
        <v>3</v>
      </c>
      <c r="N63" s="186"/>
      <c r="O63" s="208">
        <v>17</v>
      </c>
      <c r="P63" s="213"/>
    </row>
    <row r="64" spans="1:16" s="15" customFormat="1">
      <c r="A64" s="191"/>
      <c r="B64" s="117"/>
      <c r="C64" s="116"/>
      <c r="D64" s="203"/>
      <c r="E64" s="11"/>
      <c r="F64" s="186"/>
      <c r="G64" s="186"/>
      <c r="H64" s="208"/>
      <c r="I64" s="74"/>
      <c r="J64" s="9"/>
      <c r="K64" s="208"/>
      <c r="L64" s="186"/>
      <c r="M64" s="208"/>
      <c r="N64" s="186"/>
      <c r="O64" s="208"/>
      <c r="P64" s="213"/>
    </row>
    <row r="65" spans="1:17" s="15" customFormat="1">
      <c r="A65" s="191">
        <v>2013</v>
      </c>
      <c r="B65" s="117" t="s">
        <v>1</v>
      </c>
      <c r="C65" s="24">
        <v>4215</v>
      </c>
      <c r="D65" s="202">
        <v>1067</v>
      </c>
      <c r="E65" s="23"/>
      <c r="F65" s="19">
        <v>555</v>
      </c>
      <c r="G65" s="19">
        <v>672</v>
      </c>
      <c r="H65" s="207">
        <v>74</v>
      </c>
      <c r="I65" s="20"/>
      <c r="J65" s="62">
        <v>78</v>
      </c>
      <c r="K65" s="207">
        <v>21</v>
      </c>
      <c r="L65" s="19"/>
      <c r="M65" s="207">
        <v>1</v>
      </c>
      <c r="N65" s="19"/>
      <c r="O65" s="207">
        <v>30</v>
      </c>
      <c r="P65" s="213"/>
    </row>
    <row r="66" spans="1:17" s="15" customFormat="1">
      <c r="A66" s="191"/>
      <c r="B66" s="117" t="s">
        <v>2</v>
      </c>
      <c r="C66" s="24">
        <v>3732</v>
      </c>
      <c r="D66" s="202">
        <v>987</v>
      </c>
      <c r="E66" s="23"/>
      <c r="F66" s="19">
        <v>509</v>
      </c>
      <c r="G66" s="19">
        <v>566</v>
      </c>
      <c r="H66" s="207">
        <v>78</v>
      </c>
      <c r="I66" s="20"/>
      <c r="J66" s="62">
        <v>57</v>
      </c>
      <c r="K66" s="207">
        <v>27</v>
      </c>
      <c r="L66" s="19"/>
      <c r="M66" s="207">
        <v>3</v>
      </c>
      <c r="N66" s="19"/>
      <c r="O66" s="207">
        <v>20</v>
      </c>
      <c r="P66" s="213"/>
    </row>
    <row r="67" spans="1:17" s="15" customFormat="1">
      <c r="A67" s="191"/>
      <c r="B67" s="117" t="s">
        <v>3</v>
      </c>
      <c r="C67" s="24">
        <v>3462</v>
      </c>
      <c r="D67" s="202">
        <v>1093</v>
      </c>
      <c r="E67" s="23"/>
      <c r="F67" s="19">
        <v>426</v>
      </c>
      <c r="G67" s="19">
        <v>441</v>
      </c>
      <c r="H67" s="207">
        <v>67</v>
      </c>
      <c r="I67" s="20"/>
      <c r="J67" s="62">
        <v>52</v>
      </c>
      <c r="K67" s="207">
        <v>28</v>
      </c>
      <c r="L67" s="19"/>
      <c r="M67" s="207">
        <v>3</v>
      </c>
      <c r="N67" s="19"/>
      <c r="O67" s="207">
        <v>9</v>
      </c>
      <c r="P67" s="213"/>
    </row>
    <row r="68" spans="1:17" s="106" customFormat="1">
      <c r="A68" s="191"/>
      <c r="B68" s="117" t="s">
        <v>4</v>
      </c>
      <c r="C68" s="24">
        <v>3559</v>
      </c>
      <c r="D68" s="202">
        <v>1083</v>
      </c>
      <c r="E68" s="23"/>
      <c r="F68" s="19">
        <v>426</v>
      </c>
      <c r="G68" s="19">
        <v>445</v>
      </c>
      <c r="H68" s="207">
        <v>84</v>
      </c>
      <c r="I68" s="20"/>
      <c r="J68" s="62">
        <v>49</v>
      </c>
      <c r="K68" s="207">
        <v>39</v>
      </c>
      <c r="L68" s="19"/>
      <c r="M68" s="207">
        <v>3</v>
      </c>
      <c r="N68" s="19"/>
      <c r="O68" s="207">
        <v>20</v>
      </c>
      <c r="P68" s="213"/>
    </row>
    <row r="69" spans="1:17" s="106" customFormat="1">
      <c r="A69" s="191"/>
      <c r="B69" s="117"/>
      <c r="C69" s="24"/>
      <c r="D69" s="202"/>
      <c r="E69" s="23"/>
      <c r="F69" s="19"/>
      <c r="G69" s="19"/>
      <c r="H69" s="207"/>
      <c r="I69" s="20"/>
      <c r="J69" s="62"/>
      <c r="K69" s="207"/>
      <c r="L69" s="19"/>
      <c r="M69" s="207"/>
      <c r="N69" s="19"/>
      <c r="O69" s="207"/>
      <c r="P69" s="213"/>
    </row>
    <row r="70" spans="1:17" s="106" customFormat="1">
      <c r="A70" s="191">
        <v>2014</v>
      </c>
      <c r="B70" s="117" t="s">
        <v>1</v>
      </c>
      <c r="C70" s="24">
        <v>4009</v>
      </c>
      <c r="D70" s="202">
        <v>1083</v>
      </c>
      <c r="E70" s="23"/>
      <c r="F70" s="19">
        <v>517</v>
      </c>
      <c r="G70" s="19">
        <v>605</v>
      </c>
      <c r="H70" s="207">
        <v>77</v>
      </c>
      <c r="I70" s="20"/>
      <c r="J70" s="62">
        <v>65</v>
      </c>
      <c r="K70" s="207">
        <v>25</v>
      </c>
      <c r="L70" s="19"/>
      <c r="M70" s="207">
        <v>1</v>
      </c>
      <c r="N70" s="19"/>
      <c r="O70" s="207">
        <v>12</v>
      </c>
      <c r="P70" s="213"/>
    </row>
    <row r="71" spans="1:17" ht="12.75" thickBot="1">
      <c r="A71" s="192"/>
      <c r="B71" s="30" t="s">
        <v>2</v>
      </c>
      <c r="C71" s="112">
        <v>3356</v>
      </c>
      <c r="D71" s="204">
        <v>1025</v>
      </c>
      <c r="E71" s="200"/>
      <c r="F71" s="132">
        <v>403</v>
      </c>
      <c r="G71" s="132">
        <v>436</v>
      </c>
      <c r="H71" s="209">
        <v>48</v>
      </c>
      <c r="I71" s="133"/>
      <c r="J71" s="134">
        <v>45</v>
      </c>
      <c r="K71" s="209">
        <v>26</v>
      </c>
      <c r="L71" s="132"/>
      <c r="M71" s="209">
        <v>2</v>
      </c>
      <c r="N71" s="132"/>
      <c r="O71" s="209">
        <v>21</v>
      </c>
      <c r="P71" s="214"/>
    </row>
    <row r="72" spans="1:17">
      <c r="A72" s="15"/>
      <c r="B72" s="15"/>
      <c r="C72" s="15"/>
      <c r="D72" s="15"/>
      <c r="E72" s="106"/>
      <c r="F72" s="15"/>
      <c r="G72" s="15"/>
      <c r="H72" s="210"/>
      <c r="I72" s="106"/>
      <c r="J72" s="15"/>
      <c r="K72" s="15"/>
      <c r="L72" s="106"/>
      <c r="M72" s="15"/>
      <c r="N72" s="106"/>
      <c r="O72" s="15"/>
    </row>
    <row r="73" spans="1:17" ht="14.25">
      <c r="A73" s="2" t="s">
        <v>165</v>
      </c>
    </row>
    <row r="74" spans="1:17">
      <c r="A74" s="103" t="s">
        <v>217</v>
      </c>
    </row>
    <row r="75" spans="1:17" ht="14.25">
      <c r="A75" s="2" t="s">
        <v>166</v>
      </c>
    </row>
    <row r="76" spans="1:17" ht="13.5">
      <c r="A76" s="103" t="s">
        <v>189</v>
      </c>
    </row>
    <row r="77" spans="1:17">
      <c r="A77" s="103" t="s">
        <v>218</v>
      </c>
    </row>
    <row r="79" spans="1:17">
      <c r="Q79" s="103"/>
    </row>
  </sheetData>
  <mergeCells count="10">
    <mergeCell ref="K4:L4"/>
    <mergeCell ref="M4:N4"/>
    <mergeCell ref="O4:P4"/>
    <mergeCell ref="J3:P3"/>
    <mergeCell ref="D3:H3"/>
    <mergeCell ref="A3:A4"/>
    <mergeCell ref="B3:B4"/>
    <mergeCell ref="C3:C4"/>
    <mergeCell ref="D4:E4"/>
    <mergeCell ref="H4:I4"/>
  </mergeCells>
  <phoneticPr fontId="6" type="noConversion"/>
  <pageMargins left="0.75" right="0.75" top="1" bottom="1" header="0.5" footer="0.5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7"/>
  <sheetViews>
    <sheetView showGridLines="0" workbookViewId="0">
      <pane xSplit="1" ySplit="3" topLeftCell="B28" activePane="bottomRight" state="frozen"/>
      <selection activeCell="L77" sqref="L77"/>
      <selection pane="topRight" activeCell="L77" sqref="L77"/>
      <selection pane="bottomLeft" activeCell="L77" sqref="L77"/>
      <selection pane="bottomRight" activeCell="L77" sqref="L77"/>
    </sheetView>
  </sheetViews>
  <sheetFormatPr defaultColWidth="9.140625" defaultRowHeight="12"/>
  <cols>
    <col min="1" max="1" width="10.28515625" style="5" customWidth="1"/>
    <col min="2" max="3" width="11.140625" style="5" customWidth="1"/>
    <col min="4" max="4" width="6" style="206" customWidth="1"/>
    <col min="5" max="5" width="4" style="103" customWidth="1"/>
    <col min="6" max="6" width="8.5703125" style="206" customWidth="1"/>
    <col min="7" max="7" width="3.42578125" style="103" customWidth="1"/>
    <col min="8" max="8" width="8" style="206" customWidth="1"/>
    <col min="9" max="9" width="3.140625" style="103" customWidth="1"/>
    <col min="10" max="10" width="6.85546875" style="206" customWidth="1"/>
    <col min="11" max="11" width="4.85546875" style="5" customWidth="1"/>
    <col min="12" max="16384" width="9.140625" style="5"/>
  </cols>
  <sheetData>
    <row r="1" spans="1:11">
      <c r="A1" s="25" t="s">
        <v>128</v>
      </c>
      <c r="B1" s="37" t="s">
        <v>183</v>
      </c>
      <c r="C1" s="26"/>
      <c r="E1" s="26"/>
      <c r="G1" s="26"/>
      <c r="I1" s="26"/>
    </row>
    <row r="2" spans="1:11" ht="14.25" customHeight="1" thickBot="1"/>
    <row r="3" spans="1:11" ht="28.5" customHeight="1">
      <c r="A3" s="215" t="s">
        <v>117</v>
      </c>
      <c r="B3" s="27" t="s">
        <v>126</v>
      </c>
      <c r="C3" s="27" t="s">
        <v>130</v>
      </c>
      <c r="D3" s="334" t="s">
        <v>122</v>
      </c>
      <c r="E3" s="338"/>
      <c r="F3" s="334" t="s">
        <v>123</v>
      </c>
      <c r="G3" s="338"/>
      <c r="H3" s="334" t="s">
        <v>120</v>
      </c>
      <c r="I3" s="338"/>
      <c r="J3" s="336" t="s">
        <v>127</v>
      </c>
      <c r="K3" s="337"/>
    </row>
    <row r="4" spans="1:11">
      <c r="A4" s="216">
        <v>2009</v>
      </c>
      <c r="B4" s="16" t="s">
        <v>5</v>
      </c>
      <c r="C4" s="24">
        <v>2335</v>
      </c>
      <c r="D4" s="225">
        <v>10</v>
      </c>
      <c r="E4" s="218"/>
      <c r="F4" s="201">
        <v>1677</v>
      </c>
      <c r="G4" s="220"/>
      <c r="H4" s="229">
        <v>263</v>
      </c>
      <c r="I4" s="19"/>
      <c r="J4" s="225">
        <v>8</v>
      </c>
      <c r="K4" s="213"/>
    </row>
    <row r="5" spans="1:11">
      <c r="A5" s="216"/>
      <c r="B5" s="16" t="s">
        <v>6</v>
      </c>
      <c r="C5" s="24">
        <v>1901</v>
      </c>
      <c r="D5" s="225">
        <v>17</v>
      </c>
      <c r="E5" s="218"/>
      <c r="F5" s="201">
        <v>1248</v>
      </c>
      <c r="G5" s="220"/>
      <c r="H5" s="229">
        <v>259</v>
      </c>
      <c r="I5" s="19"/>
      <c r="J5" s="225">
        <v>2</v>
      </c>
      <c r="K5" s="213"/>
    </row>
    <row r="6" spans="1:11">
      <c r="A6" s="216"/>
      <c r="B6" s="16" t="s">
        <v>7</v>
      </c>
      <c r="C6" s="24">
        <v>2086</v>
      </c>
      <c r="D6" s="225">
        <v>11</v>
      </c>
      <c r="E6" s="218"/>
      <c r="F6" s="201">
        <v>1252</v>
      </c>
      <c r="G6" s="220"/>
      <c r="H6" s="229">
        <v>351</v>
      </c>
      <c r="I6" s="19"/>
      <c r="J6" s="225">
        <v>4</v>
      </c>
      <c r="K6" s="213"/>
    </row>
    <row r="7" spans="1:11">
      <c r="A7" s="216"/>
      <c r="B7" s="16" t="s">
        <v>8</v>
      </c>
      <c r="C7" s="24">
        <v>2122</v>
      </c>
      <c r="D7" s="225">
        <v>9</v>
      </c>
      <c r="E7" s="218"/>
      <c r="F7" s="201">
        <v>1160</v>
      </c>
      <c r="G7" s="220"/>
      <c r="H7" s="229">
        <v>645</v>
      </c>
      <c r="I7" s="19"/>
      <c r="J7" s="225">
        <v>12</v>
      </c>
      <c r="K7" s="213"/>
    </row>
    <row r="8" spans="1:11">
      <c r="A8" s="216"/>
      <c r="B8" s="16" t="s">
        <v>9</v>
      </c>
      <c r="C8" s="24">
        <v>1976</v>
      </c>
      <c r="D8" s="225">
        <v>8</v>
      </c>
      <c r="E8" s="218"/>
      <c r="F8" s="201">
        <v>1075</v>
      </c>
      <c r="G8" s="220"/>
      <c r="H8" s="229">
        <v>739</v>
      </c>
      <c r="I8" s="19"/>
      <c r="J8" s="225">
        <v>7</v>
      </c>
      <c r="K8" s="213"/>
    </row>
    <row r="9" spans="1:11">
      <c r="A9" s="216"/>
      <c r="B9" s="16" t="s">
        <v>10</v>
      </c>
      <c r="C9" s="24">
        <v>2193</v>
      </c>
      <c r="D9" s="225">
        <v>6</v>
      </c>
      <c r="E9" s="218"/>
      <c r="F9" s="201">
        <v>1207</v>
      </c>
      <c r="G9" s="220"/>
      <c r="H9" s="229">
        <v>964</v>
      </c>
      <c r="I9" s="19"/>
      <c r="J9" s="225">
        <v>5</v>
      </c>
      <c r="K9" s="213"/>
    </row>
    <row r="10" spans="1:11">
      <c r="A10" s="216"/>
      <c r="B10" s="16" t="s">
        <v>11</v>
      </c>
      <c r="C10" s="24">
        <v>2166</v>
      </c>
      <c r="D10" s="225">
        <v>11</v>
      </c>
      <c r="E10" s="218"/>
      <c r="F10" s="201">
        <v>1112</v>
      </c>
      <c r="G10" s="220"/>
      <c r="H10" s="201">
        <v>1056</v>
      </c>
      <c r="I10" s="199"/>
      <c r="J10" s="225">
        <v>5</v>
      </c>
      <c r="K10" s="213"/>
    </row>
    <row r="11" spans="1:11">
      <c r="A11" s="216"/>
      <c r="B11" s="16" t="s">
        <v>12</v>
      </c>
      <c r="C11" s="24">
        <v>1977</v>
      </c>
      <c r="D11" s="225">
        <v>5</v>
      </c>
      <c r="E11" s="218"/>
      <c r="F11" s="229">
        <v>975</v>
      </c>
      <c r="G11" s="20"/>
      <c r="H11" s="201">
        <v>1058</v>
      </c>
      <c r="I11" s="199"/>
      <c r="J11" s="225">
        <v>10</v>
      </c>
      <c r="K11" s="213"/>
    </row>
    <row r="12" spans="1:11">
      <c r="A12" s="216"/>
      <c r="B12" s="16" t="s">
        <v>13</v>
      </c>
      <c r="C12" s="24">
        <v>2187</v>
      </c>
      <c r="D12" s="225">
        <v>11</v>
      </c>
      <c r="E12" s="218"/>
      <c r="F12" s="201">
        <v>1148</v>
      </c>
      <c r="G12" s="220"/>
      <c r="H12" s="201">
        <v>1131</v>
      </c>
      <c r="I12" s="199"/>
      <c r="J12" s="225">
        <v>13</v>
      </c>
      <c r="K12" s="213"/>
    </row>
    <row r="13" spans="1:11">
      <c r="A13" s="216"/>
      <c r="B13" s="16" t="s">
        <v>14</v>
      </c>
      <c r="C13" s="24">
        <v>2082</v>
      </c>
      <c r="D13" s="225">
        <v>14</v>
      </c>
      <c r="E13" s="218"/>
      <c r="F13" s="201">
        <v>1155</v>
      </c>
      <c r="G13" s="220"/>
      <c r="H13" s="229">
        <v>635</v>
      </c>
      <c r="I13" s="19"/>
      <c r="J13" s="225">
        <v>10</v>
      </c>
      <c r="K13" s="213"/>
    </row>
    <row r="14" spans="1:11">
      <c r="A14" s="216"/>
      <c r="B14" s="16" t="s">
        <v>15</v>
      </c>
      <c r="C14" s="24">
        <v>2017</v>
      </c>
      <c r="D14" s="225">
        <v>9</v>
      </c>
      <c r="E14" s="218"/>
      <c r="F14" s="201">
        <v>1158</v>
      </c>
      <c r="G14" s="220"/>
      <c r="H14" s="229">
        <v>427</v>
      </c>
      <c r="I14" s="19"/>
      <c r="J14" s="225">
        <v>14</v>
      </c>
      <c r="K14" s="213"/>
    </row>
    <row r="15" spans="1:11">
      <c r="A15" s="216"/>
      <c r="B15" s="16" t="s">
        <v>16</v>
      </c>
      <c r="C15" s="24">
        <v>1868</v>
      </c>
      <c r="D15" s="225">
        <v>8</v>
      </c>
      <c r="E15" s="218"/>
      <c r="F15" s="201">
        <v>1246</v>
      </c>
      <c r="G15" s="220"/>
      <c r="H15" s="229">
        <v>403</v>
      </c>
      <c r="I15" s="19"/>
      <c r="J15" s="225">
        <v>6</v>
      </c>
      <c r="K15" s="213"/>
    </row>
    <row r="16" spans="1:11">
      <c r="A16" s="216"/>
      <c r="B16" s="16"/>
      <c r="C16" s="16"/>
      <c r="D16" s="225"/>
      <c r="E16" s="218"/>
      <c r="F16" s="229"/>
      <c r="G16" s="20"/>
      <c r="H16" s="229"/>
      <c r="I16" s="19"/>
      <c r="J16" s="225"/>
      <c r="K16" s="213"/>
    </row>
    <row r="17" spans="1:11">
      <c r="A17" s="216">
        <v>2010</v>
      </c>
      <c r="B17" s="16" t="s">
        <v>5</v>
      </c>
      <c r="C17" s="24">
        <v>2385</v>
      </c>
      <c r="D17" s="225">
        <v>7</v>
      </c>
      <c r="E17" s="218"/>
      <c r="F17" s="201">
        <v>1445</v>
      </c>
      <c r="G17" s="220"/>
      <c r="H17" s="229">
        <v>243</v>
      </c>
      <c r="I17" s="19"/>
      <c r="J17" s="225" t="s">
        <v>17</v>
      </c>
      <c r="K17" s="213"/>
    </row>
    <row r="18" spans="1:11">
      <c r="A18" s="216"/>
      <c r="B18" s="16" t="s">
        <v>6</v>
      </c>
      <c r="C18" s="24">
        <v>1908</v>
      </c>
      <c r="D18" s="225">
        <v>14</v>
      </c>
      <c r="E18" s="218"/>
      <c r="F18" s="201">
        <v>1242</v>
      </c>
      <c r="G18" s="220"/>
      <c r="H18" s="229">
        <v>244</v>
      </c>
      <c r="I18" s="19"/>
      <c r="J18" s="225">
        <v>8</v>
      </c>
      <c r="K18" s="213"/>
    </row>
    <row r="19" spans="1:11">
      <c r="A19" s="216"/>
      <c r="B19" s="16" t="s">
        <v>7</v>
      </c>
      <c r="C19" s="24">
        <v>2150</v>
      </c>
      <c r="D19" s="225">
        <v>9</v>
      </c>
      <c r="E19" s="218"/>
      <c r="F19" s="201">
        <v>1427</v>
      </c>
      <c r="G19" s="220"/>
      <c r="H19" s="229">
        <v>375</v>
      </c>
      <c r="I19" s="19"/>
      <c r="J19" s="225">
        <v>11</v>
      </c>
      <c r="K19" s="213"/>
    </row>
    <row r="20" spans="1:11">
      <c r="A20" s="216"/>
      <c r="B20" s="16" t="s">
        <v>8</v>
      </c>
      <c r="C20" s="24">
        <v>2121</v>
      </c>
      <c r="D20" s="225">
        <v>6</v>
      </c>
      <c r="E20" s="218"/>
      <c r="F20" s="201">
        <v>1165</v>
      </c>
      <c r="G20" s="220"/>
      <c r="H20" s="229">
        <v>643</v>
      </c>
      <c r="I20" s="19"/>
      <c r="J20" s="225">
        <v>7</v>
      </c>
      <c r="K20" s="213"/>
    </row>
    <row r="21" spans="1:11">
      <c r="A21" s="216"/>
      <c r="B21" s="16" t="s">
        <v>9</v>
      </c>
      <c r="C21" s="24">
        <v>1948</v>
      </c>
      <c r="D21" s="225">
        <v>5</v>
      </c>
      <c r="E21" s="218"/>
      <c r="F21" s="201">
        <v>1012</v>
      </c>
      <c r="G21" s="220"/>
      <c r="H21" s="229">
        <v>738</v>
      </c>
      <c r="I21" s="19"/>
      <c r="J21" s="225">
        <v>5</v>
      </c>
      <c r="K21" s="213"/>
    </row>
    <row r="22" spans="1:11">
      <c r="A22" s="216"/>
      <c r="B22" s="16" t="s">
        <v>10</v>
      </c>
      <c r="C22" s="24">
        <v>2223</v>
      </c>
      <c r="D22" s="225">
        <v>10</v>
      </c>
      <c r="E22" s="218"/>
      <c r="F22" s="201">
        <v>1163</v>
      </c>
      <c r="G22" s="220"/>
      <c r="H22" s="201">
        <v>1025</v>
      </c>
      <c r="I22" s="199"/>
      <c r="J22" s="225">
        <v>14</v>
      </c>
      <c r="K22" s="213"/>
    </row>
    <row r="23" spans="1:11">
      <c r="A23" s="216"/>
      <c r="B23" s="16" t="s">
        <v>11</v>
      </c>
      <c r="C23" s="24">
        <v>2142</v>
      </c>
      <c r="D23" s="225">
        <v>8</v>
      </c>
      <c r="E23" s="218"/>
      <c r="F23" s="201">
        <v>1057</v>
      </c>
      <c r="G23" s="220"/>
      <c r="H23" s="201">
        <v>1018</v>
      </c>
      <c r="I23" s="199"/>
      <c r="J23" s="225">
        <v>15</v>
      </c>
      <c r="K23" s="213"/>
    </row>
    <row r="24" spans="1:11">
      <c r="A24" s="216"/>
      <c r="B24" s="16" t="s">
        <v>12</v>
      </c>
      <c r="C24" s="24">
        <v>2102</v>
      </c>
      <c r="D24" s="225">
        <v>6</v>
      </c>
      <c r="E24" s="218"/>
      <c r="F24" s="201">
        <v>1111</v>
      </c>
      <c r="G24" s="220"/>
      <c r="H24" s="201">
        <v>1216</v>
      </c>
      <c r="I24" s="199"/>
      <c r="J24" s="225">
        <v>14</v>
      </c>
      <c r="K24" s="213"/>
    </row>
    <row r="25" spans="1:11">
      <c r="A25" s="216"/>
      <c r="B25" s="16" t="s">
        <v>13</v>
      </c>
      <c r="C25" s="24">
        <v>2168</v>
      </c>
      <c r="D25" s="225">
        <v>10</v>
      </c>
      <c r="E25" s="218"/>
      <c r="F25" s="201">
        <v>1111</v>
      </c>
      <c r="G25" s="220"/>
      <c r="H25" s="201">
        <v>1045</v>
      </c>
      <c r="I25" s="199"/>
      <c r="J25" s="225">
        <v>17</v>
      </c>
      <c r="K25" s="213"/>
    </row>
    <row r="26" spans="1:11">
      <c r="A26" s="216"/>
      <c r="B26" s="16" t="s">
        <v>14</v>
      </c>
      <c r="C26" s="24">
        <v>2149</v>
      </c>
      <c r="D26" s="225">
        <v>13</v>
      </c>
      <c r="E26" s="218"/>
      <c r="F26" s="201">
        <v>1150</v>
      </c>
      <c r="G26" s="220"/>
      <c r="H26" s="229">
        <v>698</v>
      </c>
      <c r="I26" s="19"/>
      <c r="J26" s="225">
        <v>12</v>
      </c>
      <c r="K26" s="213"/>
    </row>
    <row r="27" spans="1:11">
      <c r="A27" s="216"/>
      <c r="B27" s="16" t="s">
        <v>15</v>
      </c>
      <c r="C27" s="24">
        <v>2221</v>
      </c>
      <c r="D27" s="225">
        <v>11</v>
      </c>
      <c r="E27" s="218"/>
      <c r="F27" s="201">
        <v>1288</v>
      </c>
      <c r="G27" s="220"/>
      <c r="H27" s="229">
        <v>457</v>
      </c>
      <c r="I27" s="19"/>
      <c r="J27" s="225">
        <v>9</v>
      </c>
      <c r="K27" s="213"/>
    </row>
    <row r="28" spans="1:11">
      <c r="A28" s="216"/>
      <c r="B28" s="16" t="s">
        <v>16</v>
      </c>
      <c r="C28" s="24">
        <v>1798</v>
      </c>
      <c r="D28" s="225">
        <v>6</v>
      </c>
      <c r="E28" s="218"/>
      <c r="F28" s="201">
        <v>1286</v>
      </c>
      <c r="G28" s="220"/>
      <c r="H28" s="229">
        <v>454</v>
      </c>
      <c r="I28" s="19"/>
      <c r="J28" s="225">
        <v>4</v>
      </c>
      <c r="K28" s="213"/>
    </row>
    <row r="29" spans="1:11">
      <c r="A29" s="216"/>
      <c r="B29" s="16"/>
      <c r="C29" s="24"/>
      <c r="D29" s="225"/>
      <c r="E29" s="218"/>
      <c r="F29" s="201"/>
      <c r="G29" s="220"/>
      <c r="H29" s="229"/>
      <c r="I29" s="19"/>
      <c r="J29" s="225"/>
      <c r="K29" s="213"/>
    </row>
    <row r="30" spans="1:11">
      <c r="A30" s="216">
        <v>2011</v>
      </c>
      <c r="B30" s="16" t="s">
        <v>5</v>
      </c>
      <c r="C30" s="24">
        <v>2574</v>
      </c>
      <c r="D30" s="225">
        <v>7</v>
      </c>
      <c r="E30" s="218"/>
      <c r="F30" s="201">
        <v>1538</v>
      </c>
      <c r="G30" s="220"/>
      <c r="H30" s="229">
        <v>295</v>
      </c>
      <c r="I30" s="19"/>
      <c r="J30" s="225">
        <v>1</v>
      </c>
      <c r="K30" s="213"/>
    </row>
    <row r="31" spans="1:11">
      <c r="A31" s="216"/>
      <c r="B31" s="16" t="s">
        <v>6</v>
      </c>
      <c r="C31" s="24">
        <v>1946</v>
      </c>
      <c r="D31" s="225">
        <v>7</v>
      </c>
      <c r="E31" s="218"/>
      <c r="F31" s="201">
        <v>1176</v>
      </c>
      <c r="G31" s="220"/>
      <c r="H31" s="229">
        <v>261</v>
      </c>
      <c r="I31" s="19"/>
      <c r="J31" s="225">
        <v>6</v>
      </c>
      <c r="K31" s="213"/>
    </row>
    <row r="32" spans="1:11">
      <c r="A32" s="216"/>
      <c r="B32" s="16" t="s">
        <v>7</v>
      </c>
      <c r="C32" s="24">
        <v>2181</v>
      </c>
      <c r="D32" s="225">
        <v>10</v>
      </c>
      <c r="E32" s="218"/>
      <c r="F32" s="201">
        <v>1305</v>
      </c>
      <c r="G32" s="220"/>
      <c r="H32" s="229">
        <v>389</v>
      </c>
      <c r="I32" s="19"/>
      <c r="J32" s="225">
        <v>5</v>
      </c>
      <c r="K32" s="213"/>
    </row>
    <row r="33" spans="1:11">
      <c r="A33" s="216"/>
      <c r="B33" s="16" t="s">
        <v>8</v>
      </c>
      <c r="C33" s="24">
        <v>1767</v>
      </c>
      <c r="D33" s="225">
        <v>9</v>
      </c>
      <c r="E33" s="218"/>
      <c r="F33" s="201">
        <v>1096</v>
      </c>
      <c r="G33" s="220"/>
      <c r="H33" s="229">
        <v>593</v>
      </c>
      <c r="I33" s="19"/>
      <c r="J33" s="225">
        <v>8</v>
      </c>
      <c r="K33" s="213"/>
    </row>
    <row r="34" spans="1:11">
      <c r="A34" s="216"/>
      <c r="B34" s="16" t="s">
        <v>9</v>
      </c>
      <c r="C34" s="24">
        <v>2215</v>
      </c>
      <c r="D34" s="225">
        <v>8</v>
      </c>
      <c r="E34" s="218"/>
      <c r="F34" s="201">
        <v>1223</v>
      </c>
      <c r="G34" s="220"/>
      <c r="H34" s="229">
        <v>932</v>
      </c>
      <c r="I34" s="19"/>
      <c r="J34" s="225">
        <v>8</v>
      </c>
      <c r="K34" s="213"/>
    </row>
    <row r="35" spans="1:11">
      <c r="A35" s="216"/>
      <c r="B35" s="16" t="s">
        <v>10</v>
      </c>
      <c r="C35" s="24">
        <v>2174</v>
      </c>
      <c r="D35" s="225">
        <v>8</v>
      </c>
      <c r="E35" s="218"/>
      <c r="F35" s="201">
        <v>1164</v>
      </c>
      <c r="G35" s="220"/>
      <c r="H35" s="229">
        <v>976</v>
      </c>
      <c r="I35" s="19"/>
      <c r="J35" s="225">
        <v>13</v>
      </c>
      <c r="K35" s="213"/>
    </row>
    <row r="36" spans="1:11">
      <c r="A36" s="216"/>
      <c r="B36" s="16" t="s">
        <v>11</v>
      </c>
      <c r="C36" s="24">
        <v>2059</v>
      </c>
      <c r="D36" s="225">
        <v>10</v>
      </c>
      <c r="E36" s="218"/>
      <c r="F36" s="201">
        <v>985</v>
      </c>
      <c r="G36" s="220"/>
      <c r="H36" s="201">
        <v>1014</v>
      </c>
      <c r="I36" s="199"/>
      <c r="J36" s="225">
        <v>8</v>
      </c>
      <c r="K36" s="213"/>
    </row>
    <row r="37" spans="1:11">
      <c r="A37" s="216"/>
      <c r="B37" s="16" t="s">
        <v>12</v>
      </c>
      <c r="C37" s="24">
        <v>2196</v>
      </c>
      <c r="D37" s="225">
        <v>6</v>
      </c>
      <c r="E37" s="218"/>
      <c r="F37" s="201">
        <v>1203</v>
      </c>
      <c r="G37" s="220"/>
      <c r="H37" s="201">
        <v>1359</v>
      </c>
      <c r="I37" s="199"/>
      <c r="J37" s="225">
        <v>13</v>
      </c>
      <c r="K37" s="213"/>
    </row>
    <row r="38" spans="1:11">
      <c r="A38" s="216"/>
      <c r="B38" s="16" t="s">
        <v>13</v>
      </c>
      <c r="C38" s="24">
        <v>2227</v>
      </c>
      <c r="D38" s="225">
        <v>5</v>
      </c>
      <c r="E38" s="218"/>
      <c r="F38" s="201">
        <v>1076</v>
      </c>
      <c r="G38" s="220"/>
      <c r="H38" s="201">
        <v>1016</v>
      </c>
      <c r="I38" s="199"/>
      <c r="J38" s="225">
        <v>7</v>
      </c>
      <c r="K38" s="213"/>
    </row>
    <row r="39" spans="1:11">
      <c r="A39" s="216"/>
      <c r="B39" s="16" t="s">
        <v>14</v>
      </c>
      <c r="C39" s="24">
        <v>2055</v>
      </c>
      <c r="D39" s="225">
        <v>5</v>
      </c>
      <c r="E39" s="218"/>
      <c r="F39" s="201">
        <v>1128</v>
      </c>
      <c r="G39" s="220"/>
      <c r="H39" s="201">
        <v>695</v>
      </c>
      <c r="I39" s="199"/>
      <c r="J39" s="225">
        <v>9</v>
      </c>
      <c r="K39" s="213"/>
    </row>
    <row r="40" spans="1:11">
      <c r="A40" s="216"/>
      <c r="B40" s="16" t="s">
        <v>15</v>
      </c>
      <c r="C40" s="24">
        <v>2132</v>
      </c>
      <c r="D40" s="225">
        <v>11</v>
      </c>
      <c r="E40" s="218"/>
      <c r="F40" s="201">
        <v>1134</v>
      </c>
      <c r="G40" s="220"/>
      <c r="H40" s="201">
        <v>476</v>
      </c>
      <c r="I40" s="199"/>
      <c r="J40" s="225">
        <v>6</v>
      </c>
      <c r="K40" s="213"/>
    </row>
    <row r="41" spans="1:11">
      <c r="A41" s="216"/>
      <c r="B41" s="16" t="s">
        <v>16</v>
      </c>
      <c r="C41" s="24">
        <v>1747</v>
      </c>
      <c r="D41" s="225">
        <v>5</v>
      </c>
      <c r="E41" s="218"/>
      <c r="F41" s="201">
        <v>1176</v>
      </c>
      <c r="G41" s="220"/>
      <c r="H41" s="201">
        <v>360</v>
      </c>
      <c r="I41" s="199"/>
      <c r="J41" s="225">
        <v>5</v>
      </c>
      <c r="K41" s="213"/>
    </row>
    <row r="42" spans="1:11">
      <c r="A42" s="216"/>
      <c r="B42" s="16"/>
      <c r="C42" s="24"/>
      <c r="D42" s="225"/>
      <c r="E42" s="218"/>
      <c r="F42" s="201"/>
      <c r="G42" s="220"/>
      <c r="H42" s="201"/>
      <c r="I42" s="199"/>
      <c r="J42" s="225"/>
      <c r="K42" s="213"/>
    </row>
    <row r="43" spans="1:11">
      <c r="A43" s="216">
        <v>2012</v>
      </c>
      <c r="B43" s="16" t="s">
        <v>5</v>
      </c>
      <c r="C43" s="24">
        <v>2507</v>
      </c>
      <c r="D43" s="225">
        <v>7</v>
      </c>
      <c r="E43" s="218"/>
      <c r="F43" s="201">
        <v>1433</v>
      </c>
      <c r="G43" s="220"/>
      <c r="H43" s="201">
        <v>280</v>
      </c>
      <c r="I43" s="199"/>
      <c r="J43" s="225">
        <v>6</v>
      </c>
      <c r="K43" s="213"/>
    </row>
    <row r="44" spans="1:11">
      <c r="A44" s="216"/>
      <c r="B44" s="16" t="s">
        <v>6</v>
      </c>
      <c r="C44" s="24">
        <v>2030</v>
      </c>
      <c r="D44" s="225">
        <v>3</v>
      </c>
      <c r="E44" s="218"/>
      <c r="F44" s="201">
        <v>1267</v>
      </c>
      <c r="G44" s="220"/>
      <c r="H44" s="201">
        <v>255</v>
      </c>
      <c r="I44" s="199"/>
      <c r="J44" s="225">
        <v>7</v>
      </c>
      <c r="K44" s="213"/>
    </row>
    <row r="45" spans="1:11">
      <c r="A45" s="216"/>
      <c r="B45" s="16" t="s">
        <v>7</v>
      </c>
      <c r="C45" s="24">
        <v>2078</v>
      </c>
      <c r="D45" s="225">
        <v>11</v>
      </c>
      <c r="E45" s="218"/>
      <c r="F45" s="201">
        <v>1316</v>
      </c>
      <c r="G45" s="220"/>
      <c r="H45" s="201">
        <v>372</v>
      </c>
      <c r="I45" s="199"/>
      <c r="J45" s="225">
        <v>5</v>
      </c>
      <c r="K45" s="213"/>
    </row>
    <row r="46" spans="1:11">
      <c r="A46" s="216"/>
      <c r="B46" s="16" t="s">
        <v>8</v>
      </c>
      <c r="C46" s="24">
        <v>2086</v>
      </c>
      <c r="D46" s="225">
        <v>6</v>
      </c>
      <c r="E46" s="218"/>
      <c r="F46" s="201">
        <v>1281</v>
      </c>
      <c r="G46" s="220"/>
      <c r="H46" s="201">
        <v>702</v>
      </c>
      <c r="I46" s="199"/>
      <c r="J46" s="225">
        <v>14</v>
      </c>
      <c r="K46" s="213"/>
    </row>
    <row r="47" spans="1:11">
      <c r="A47" s="216"/>
      <c r="B47" s="16" t="s">
        <v>9</v>
      </c>
      <c r="C47" s="24">
        <v>2160</v>
      </c>
      <c r="D47" s="225">
        <v>14</v>
      </c>
      <c r="E47" s="218"/>
      <c r="F47" s="201">
        <v>1329</v>
      </c>
      <c r="G47" s="220"/>
      <c r="H47" s="201">
        <v>845</v>
      </c>
      <c r="I47" s="199"/>
      <c r="J47" s="225">
        <v>8</v>
      </c>
      <c r="K47" s="213"/>
    </row>
    <row r="48" spans="1:11">
      <c r="A48" s="216"/>
      <c r="B48" s="16" t="s">
        <v>10</v>
      </c>
      <c r="C48" s="24">
        <v>1963</v>
      </c>
      <c r="D48" s="225">
        <v>8</v>
      </c>
      <c r="E48" s="218"/>
      <c r="F48" s="201">
        <v>1110</v>
      </c>
      <c r="G48" s="220"/>
      <c r="H48" s="201">
        <v>936</v>
      </c>
      <c r="I48" s="199"/>
      <c r="J48" s="225">
        <v>13</v>
      </c>
      <c r="K48" s="213"/>
    </row>
    <row r="49" spans="1:12">
      <c r="A49" s="216"/>
      <c r="B49" s="16" t="s">
        <v>11</v>
      </c>
      <c r="C49" s="116">
        <v>2114</v>
      </c>
      <c r="D49" s="226">
        <v>12</v>
      </c>
      <c r="E49" s="94"/>
      <c r="F49" s="195">
        <v>1132</v>
      </c>
      <c r="G49" s="221"/>
      <c r="H49" s="195">
        <v>1179</v>
      </c>
      <c r="I49" s="8"/>
      <c r="J49" s="226">
        <v>8</v>
      </c>
      <c r="K49" s="213"/>
    </row>
    <row r="50" spans="1:12">
      <c r="A50" s="216"/>
      <c r="B50" s="16" t="s">
        <v>12</v>
      </c>
      <c r="C50" s="116">
        <v>2149</v>
      </c>
      <c r="D50" s="226">
        <v>9</v>
      </c>
      <c r="E50" s="94"/>
      <c r="F50" s="195">
        <v>1167</v>
      </c>
      <c r="G50" s="221"/>
      <c r="H50" s="195">
        <v>1261</v>
      </c>
      <c r="I50" s="8"/>
      <c r="J50" s="226">
        <v>11</v>
      </c>
      <c r="K50" s="213"/>
    </row>
    <row r="51" spans="1:12">
      <c r="A51" s="216"/>
      <c r="B51" s="16" t="s">
        <v>13</v>
      </c>
      <c r="C51" s="116">
        <v>2022</v>
      </c>
      <c r="D51" s="226">
        <v>10</v>
      </c>
      <c r="E51" s="94"/>
      <c r="F51" s="195">
        <v>1050</v>
      </c>
      <c r="G51" s="221"/>
      <c r="H51" s="195">
        <v>992</v>
      </c>
      <c r="I51" s="8"/>
      <c r="J51" s="226">
        <v>5</v>
      </c>
      <c r="K51" s="224"/>
      <c r="L51" s="76"/>
    </row>
    <row r="52" spans="1:12">
      <c r="A52" s="216"/>
      <c r="B52" s="16" t="s">
        <v>14</v>
      </c>
      <c r="C52" s="116">
        <v>2370</v>
      </c>
      <c r="D52" s="226">
        <v>9</v>
      </c>
      <c r="E52" s="94"/>
      <c r="F52" s="195">
        <v>1259</v>
      </c>
      <c r="G52" s="221"/>
      <c r="H52" s="195">
        <v>744</v>
      </c>
      <c r="I52" s="8"/>
      <c r="J52" s="226">
        <v>8</v>
      </c>
      <c r="K52" s="224"/>
      <c r="L52" s="76"/>
    </row>
    <row r="53" spans="1:12">
      <c r="A53" s="216"/>
      <c r="B53" s="16" t="s">
        <v>15</v>
      </c>
      <c r="C53" s="116">
        <v>2166</v>
      </c>
      <c r="D53" s="226">
        <v>10</v>
      </c>
      <c r="E53" s="94"/>
      <c r="F53" s="195">
        <v>1235</v>
      </c>
      <c r="G53" s="221"/>
      <c r="H53" s="195">
        <v>432</v>
      </c>
      <c r="I53" s="8"/>
      <c r="J53" s="226">
        <v>6</v>
      </c>
      <c r="K53" s="224"/>
      <c r="L53" s="76"/>
    </row>
    <row r="54" spans="1:12">
      <c r="A54" s="216"/>
      <c r="B54" s="16" t="s">
        <v>16</v>
      </c>
      <c r="C54" s="116">
        <v>1624</v>
      </c>
      <c r="D54" s="226">
        <v>7</v>
      </c>
      <c r="E54" s="94"/>
      <c r="F54" s="195">
        <v>1177</v>
      </c>
      <c r="G54" s="221"/>
      <c r="H54" s="195">
        <v>482</v>
      </c>
      <c r="I54" s="8"/>
      <c r="J54" s="226">
        <v>10</v>
      </c>
      <c r="K54" s="224"/>
      <c r="L54" s="76"/>
    </row>
    <row r="55" spans="1:12">
      <c r="A55" s="216"/>
      <c r="B55" s="16"/>
      <c r="C55" s="24"/>
      <c r="D55" s="225"/>
      <c r="E55" s="218"/>
      <c r="F55" s="201"/>
      <c r="G55" s="220"/>
      <c r="H55" s="201"/>
      <c r="I55" s="199"/>
      <c r="J55" s="225"/>
      <c r="K55" s="213"/>
    </row>
    <row r="56" spans="1:12">
      <c r="A56" s="216">
        <v>2013</v>
      </c>
      <c r="B56" s="16" t="s">
        <v>5</v>
      </c>
      <c r="C56" s="24">
        <v>2541</v>
      </c>
      <c r="D56" s="225">
        <v>9</v>
      </c>
      <c r="E56" s="218"/>
      <c r="F56" s="201">
        <v>1535</v>
      </c>
      <c r="G56" s="220"/>
      <c r="H56" s="201">
        <v>334</v>
      </c>
      <c r="I56" s="199"/>
      <c r="J56" s="225">
        <v>1</v>
      </c>
      <c r="K56" s="213"/>
    </row>
    <row r="57" spans="1:12">
      <c r="A57" s="216"/>
      <c r="B57" s="16" t="s">
        <v>6</v>
      </c>
      <c r="C57" s="24">
        <v>1825</v>
      </c>
      <c r="D57" s="225">
        <v>5</v>
      </c>
      <c r="E57" s="218"/>
      <c r="F57" s="201">
        <v>1310</v>
      </c>
      <c r="G57" s="220"/>
      <c r="H57" s="201">
        <v>242</v>
      </c>
      <c r="I57" s="199"/>
      <c r="J57" s="225">
        <v>5</v>
      </c>
      <c r="K57" s="213"/>
    </row>
    <row r="58" spans="1:12">
      <c r="A58" s="216"/>
      <c r="B58" s="16" t="s">
        <v>7</v>
      </c>
      <c r="C58" s="24">
        <v>1780</v>
      </c>
      <c r="D58" s="225">
        <v>12</v>
      </c>
      <c r="E58" s="218"/>
      <c r="F58" s="201">
        <v>1370</v>
      </c>
      <c r="G58" s="220"/>
      <c r="H58" s="201">
        <v>402</v>
      </c>
      <c r="I58" s="199"/>
      <c r="J58" s="225">
        <v>4</v>
      </c>
      <c r="K58" s="213"/>
    </row>
    <row r="59" spans="1:12">
      <c r="A59" s="216"/>
      <c r="B59" s="16" t="s">
        <v>8</v>
      </c>
      <c r="C59" s="24">
        <v>2105</v>
      </c>
      <c r="D59" s="225">
        <v>11</v>
      </c>
      <c r="E59" s="218"/>
      <c r="F59" s="201">
        <v>1448</v>
      </c>
      <c r="G59" s="220"/>
      <c r="H59" s="201">
        <v>694</v>
      </c>
      <c r="I59" s="199"/>
      <c r="J59" s="225">
        <v>5</v>
      </c>
      <c r="K59" s="213"/>
    </row>
    <row r="60" spans="1:12">
      <c r="A60" s="216"/>
      <c r="B60" s="16" t="s">
        <v>9</v>
      </c>
      <c r="C60" s="24">
        <v>2130</v>
      </c>
      <c r="D60" s="225">
        <v>5</v>
      </c>
      <c r="E60" s="218"/>
      <c r="F60" s="201">
        <v>1239</v>
      </c>
      <c r="G60" s="220"/>
      <c r="H60" s="201">
        <v>802</v>
      </c>
      <c r="I60" s="199"/>
      <c r="J60" s="225">
        <v>11</v>
      </c>
      <c r="K60" s="213"/>
    </row>
    <row r="61" spans="1:12">
      <c r="A61" s="216"/>
      <c r="B61" s="16" t="s">
        <v>10</v>
      </c>
      <c r="C61" s="24">
        <v>1729</v>
      </c>
      <c r="D61" s="225">
        <v>15</v>
      </c>
      <c r="E61" s="218"/>
      <c r="F61" s="201">
        <v>1045</v>
      </c>
      <c r="G61" s="220"/>
      <c r="H61" s="201">
        <v>817</v>
      </c>
      <c r="I61" s="199"/>
      <c r="J61" s="225">
        <v>13</v>
      </c>
      <c r="K61" s="213"/>
    </row>
    <row r="62" spans="1:12">
      <c r="A62" s="216"/>
      <c r="B62" s="16" t="s">
        <v>11</v>
      </c>
      <c r="C62" s="24">
        <v>2225</v>
      </c>
      <c r="D62" s="225">
        <v>14</v>
      </c>
      <c r="E62" s="218"/>
      <c r="F62" s="201">
        <v>1224</v>
      </c>
      <c r="G62" s="220"/>
      <c r="H62" s="201">
        <v>1101</v>
      </c>
      <c r="I62" s="199"/>
      <c r="J62" s="225">
        <v>10</v>
      </c>
      <c r="K62" s="213"/>
    </row>
    <row r="63" spans="1:12">
      <c r="A63" s="216"/>
      <c r="B63" s="16" t="s">
        <v>12</v>
      </c>
      <c r="C63" s="24">
        <v>2075</v>
      </c>
      <c r="D63" s="225">
        <v>8</v>
      </c>
      <c r="E63" s="218"/>
      <c r="F63" s="201">
        <v>1079</v>
      </c>
      <c r="G63" s="220"/>
      <c r="H63" s="201">
        <v>1163</v>
      </c>
      <c r="I63" s="199"/>
      <c r="J63" s="225">
        <v>15</v>
      </c>
      <c r="K63" s="213"/>
    </row>
    <row r="64" spans="1:12">
      <c r="A64" s="216"/>
      <c r="B64" s="16" t="s">
        <v>13</v>
      </c>
      <c r="C64" s="24">
        <v>2067</v>
      </c>
      <c r="D64" s="225">
        <v>8</v>
      </c>
      <c r="E64" s="218"/>
      <c r="F64" s="195">
        <v>1159</v>
      </c>
      <c r="G64" s="221"/>
      <c r="H64" s="201">
        <v>1023</v>
      </c>
      <c r="I64" s="199"/>
      <c r="J64" s="225">
        <v>11</v>
      </c>
      <c r="K64" s="213"/>
    </row>
    <row r="65" spans="1:11">
      <c r="A65" s="216"/>
      <c r="B65" s="16" t="s">
        <v>14</v>
      </c>
      <c r="C65" s="24">
        <v>2187</v>
      </c>
      <c r="D65" s="225">
        <v>6</v>
      </c>
      <c r="E65" s="218"/>
      <c r="F65" s="195">
        <v>1217</v>
      </c>
      <c r="G65" s="221"/>
      <c r="H65" s="201">
        <v>660</v>
      </c>
      <c r="I65" s="199"/>
      <c r="J65" s="225">
        <v>10</v>
      </c>
      <c r="K65" s="213"/>
    </row>
    <row r="66" spans="1:11">
      <c r="A66" s="216"/>
      <c r="B66" s="16" t="s">
        <v>15</v>
      </c>
      <c r="C66" s="24">
        <v>1892</v>
      </c>
      <c r="D66" s="225">
        <v>6</v>
      </c>
      <c r="E66" s="218"/>
      <c r="F66" s="195">
        <v>1185</v>
      </c>
      <c r="G66" s="221"/>
      <c r="H66" s="201">
        <v>412</v>
      </c>
      <c r="I66" s="199"/>
      <c r="J66" s="225">
        <v>7</v>
      </c>
      <c r="K66" s="213"/>
    </row>
    <row r="67" spans="1:11" s="103" customFormat="1">
      <c r="A67" s="216"/>
      <c r="B67" s="16" t="s">
        <v>16</v>
      </c>
      <c r="C67" s="24">
        <v>1723</v>
      </c>
      <c r="D67" s="225">
        <v>11</v>
      </c>
      <c r="E67" s="218"/>
      <c r="F67" s="195">
        <v>1157</v>
      </c>
      <c r="G67" s="221"/>
      <c r="H67" s="201">
        <v>476</v>
      </c>
      <c r="I67" s="199"/>
      <c r="J67" s="225">
        <v>8</v>
      </c>
      <c r="K67" s="213"/>
    </row>
    <row r="68" spans="1:11" s="103" customFormat="1">
      <c r="A68" s="216"/>
      <c r="B68" s="16"/>
      <c r="C68" s="24"/>
      <c r="D68" s="225"/>
      <c r="E68" s="218"/>
      <c r="F68" s="195"/>
      <c r="G68" s="221"/>
      <c r="H68" s="201"/>
      <c r="I68" s="199"/>
      <c r="J68" s="225"/>
      <c r="K68" s="213"/>
    </row>
    <row r="69" spans="1:11" s="103" customFormat="1">
      <c r="A69" s="216">
        <v>2014</v>
      </c>
      <c r="B69" s="16" t="s">
        <v>5</v>
      </c>
      <c r="C69" s="24">
        <v>2362</v>
      </c>
      <c r="D69" s="225">
        <v>9</v>
      </c>
      <c r="E69" s="218"/>
      <c r="F69" s="195">
        <v>1523</v>
      </c>
      <c r="G69" s="221"/>
      <c r="H69" s="201">
        <v>276</v>
      </c>
      <c r="I69" s="199"/>
      <c r="J69" s="225">
        <v>5</v>
      </c>
      <c r="K69" s="213"/>
    </row>
    <row r="70" spans="1:11" s="103" customFormat="1">
      <c r="A70" s="216"/>
      <c r="B70" s="16" t="s">
        <v>6</v>
      </c>
      <c r="C70" s="24">
        <v>1857</v>
      </c>
      <c r="D70" s="225">
        <v>5</v>
      </c>
      <c r="E70" s="218"/>
      <c r="F70" s="195">
        <v>1192</v>
      </c>
      <c r="G70" s="221"/>
      <c r="H70" s="201">
        <v>319</v>
      </c>
      <c r="I70" s="199"/>
      <c r="J70" s="225">
        <v>3</v>
      </c>
      <c r="K70" s="213"/>
    </row>
    <row r="71" spans="1:11" s="103" customFormat="1">
      <c r="A71" s="216"/>
      <c r="B71" s="16" t="s">
        <v>7</v>
      </c>
      <c r="C71" s="24">
        <v>1837</v>
      </c>
      <c r="D71" s="225">
        <v>7</v>
      </c>
      <c r="E71" s="218"/>
      <c r="F71" s="195">
        <v>1294</v>
      </c>
      <c r="G71" s="221"/>
      <c r="H71" s="201">
        <v>400</v>
      </c>
      <c r="I71" s="199"/>
      <c r="J71" s="225">
        <v>9</v>
      </c>
      <c r="K71" s="213"/>
    </row>
    <row r="72" spans="1:11" s="103" customFormat="1">
      <c r="A72" s="216"/>
      <c r="B72" s="16" t="s">
        <v>8</v>
      </c>
      <c r="C72" s="24">
        <v>2043</v>
      </c>
      <c r="D72" s="225">
        <v>7</v>
      </c>
      <c r="E72" s="218"/>
      <c r="F72" s="195">
        <v>1219</v>
      </c>
      <c r="G72" s="221"/>
      <c r="H72" s="201">
        <v>717</v>
      </c>
      <c r="I72" s="199"/>
      <c r="J72" s="225">
        <v>5</v>
      </c>
      <c r="K72" s="213"/>
    </row>
    <row r="73" spans="1:11" s="103" customFormat="1">
      <c r="A73" s="216"/>
      <c r="B73" s="16" t="s">
        <v>9</v>
      </c>
      <c r="C73" s="24">
        <v>2009</v>
      </c>
      <c r="D73" s="225">
        <v>5</v>
      </c>
      <c r="E73" s="218"/>
      <c r="F73" s="195">
        <v>1095</v>
      </c>
      <c r="G73" s="221"/>
      <c r="H73" s="201">
        <v>863</v>
      </c>
      <c r="I73" s="199"/>
      <c r="J73" s="225">
        <v>10</v>
      </c>
      <c r="K73" s="213"/>
    </row>
    <row r="74" spans="1:11" ht="12.75" thickBot="1">
      <c r="A74" s="217"/>
      <c r="B74" s="30" t="s">
        <v>10</v>
      </c>
      <c r="C74" s="31">
        <v>1948</v>
      </c>
      <c r="D74" s="227">
        <v>10</v>
      </c>
      <c r="E74" s="219"/>
      <c r="F74" s="231">
        <v>1042</v>
      </c>
      <c r="G74" s="222"/>
      <c r="H74" s="230">
        <v>946</v>
      </c>
      <c r="I74" s="223"/>
      <c r="J74" s="227">
        <v>15</v>
      </c>
      <c r="K74" s="214"/>
    </row>
    <row r="77" spans="1:11">
      <c r="C77" s="76"/>
      <c r="D77" s="228"/>
      <c r="E77" s="76"/>
      <c r="F77" s="228"/>
      <c r="G77" s="76"/>
      <c r="H77" s="228"/>
      <c r="I77" s="76"/>
      <c r="J77" s="228"/>
    </row>
  </sheetData>
  <mergeCells count="4">
    <mergeCell ref="J3:K3"/>
    <mergeCell ref="H3:I3"/>
    <mergeCell ref="F3:G3"/>
    <mergeCell ref="D3:E3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9"/>
  <sheetViews>
    <sheetView showGridLines="0" zoomScaleNormal="100" workbookViewId="0">
      <pane ySplit="6" topLeftCell="A7" activePane="bottomLeft" state="frozen"/>
      <selection activeCell="L77" sqref="L77"/>
      <selection pane="bottomLeft" activeCell="L77" sqref="L77"/>
    </sheetView>
  </sheetViews>
  <sheetFormatPr defaultColWidth="9.140625" defaultRowHeight="12.75"/>
  <cols>
    <col min="1" max="1" width="21.140625" style="93" customWidth="1"/>
    <col min="2" max="2" width="12.85546875" style="93" customWidth="1"/>
    <col min="3" max="3" width="7.5703125" style="93" customWidth="1"/>
    <col min="4" max="4" width="2.28515625" style="93" customWidth="1"/>
    <col min="5" max="5" width="8" style="93" customWidth="1"/>
    <col min="6" max="6" width="7.42578125" style="93" customWidth="1"/>
    <col min="7" max="7" width="2.140625" style="93" customWidth="1"/>
    <col min="8" max="8" width="7.42578125" style="93" customWidth="1"/>
    <col min="9" max="9" width="9.140625" style="93"/>
    <col min="10" max="10" width="7.5703125" style="240" customWidth="1"/>
    <col min="11" max="11" width="2.42578125" style="93" customWidth="1"/>
    <col min="12" max="12" width="8" style="93" customWidth="1"/>
    <col min="13" max="13" width="8" style="156" customWidth="1"/>
    <col min="14" max="14" width="7.28515625" style="240" customWidth="1"/>
    <col min="15" max="15" width="2.28515625" style="93" customWidth="1"/>
    <col min="16" max="16" width="7.140625" style="240" customWidth="1"/>
    <col min="17" max="17" width="2.7109375" style="93" customWidth="1"/>
    <col min="18" max="18" width="7" style="93" customWidth="1"/>
    <col min="19" max="19" width="2.42578125" style="93" customWidth="1"/>
    <col min="20" max="16384" width="9.140625" style="93"/>
  </cols>
  <sheetData>
    <row r="1" spans="1:20">
      <c r="A1" s="135" t="s">
        <v>239</v>
      </c>
      <c r="B1" s="136"/>
    </row>
    <row r="2" spans="1:20" ht="13.5" thickBot="1"/>
    <row r="3" spans="1:20">
      <c r="A3" s="348" t="s">
        <v>129</v>
      </c>
      <c r="B3" s="351" t="s">
        <v>229</v>
      </c>
      <c r="C3" s="361" t="s">
        <v>130</v>
      </c>
      <c r="D3" s="362"/>
      <c r="E3" s="368"/>
      <c r="F3" s="368"/>
      <c r="G3" s="368"/>
      <c r="H3" s="369"/>
      <c r="I3" s="345" t="s">
        <v>122</v>
      </c>
      <c r="J3" s="361" t="s">
        <v>123</v>
      </c>
      <c r="K3" s="362"/>
      <c r="L3" s="362"/>
      <c r="M3" s="362"/>
      <c r="N3" s="362"/>
      <c r="O3" s="362"/>
      <c r="P3" s="362"/>
      <c r="Q3" s="362"/>
      <c r="R3" s="345" t="s">
        <v>120</v>
      </c>
      <c r="S3" s="346"/>
    </row>
    <row r="4" spans="1:20" ht="12.75" customHeight="1">
      <c r="A4" s="349"/>
      <c r="B4" s="352"/>
      <c r="C4" s="339" t="s">
        <v>230</v>
      </c>
      <c r="D4" s="340"/>
      <c r="E4" s="355" t="s">
        <v>240</v>
      </c>
      <c r="F4" s="363" t="s">
        <v>241</v>
      </c>
      <c r="G4" s="363"/>
      <c r="H4" s="365"/>
      <c r="I4" s="359"/>
      <c r="J4" s="343" t="s">
        <v>132</v>
      </c>
      <c r="K4" s="354"/>
      <c r="L4" s="354"/>
      <c r="M4" s="344"/>
      <c r="N4" s="341" t="s">
        <v>52</v>
      </c>
      <c r="O4" s="363"/>
      <c r="P4" s="363"/>
      <c r="Q4" s="363"/>
      <c r="R4" s="341"/>
      <c r="S4" s="347"/>
    </row>
    <row r="5" spans="1:20" ht="27" customHeight="1">
      <c r="A5" s="349"/>
      <c r="B5" s="352"/>
      <c r="C5" s="341"/>
      <c r="D5" s="342"/>
      <c r="E5" s="352"/>
      <c r="F5" s="366"/>
      <c r="G5" s="366"/>
      <c r="H5" s="367"/>
      <c r="I5" s="359"/>
      <c r="J5" s="339" t="s">
        <v>131</v>
      </c>
      <c r="K5" s="340"/>
      <c r="L5" s="355" t="s">
        <v>242</v>
      </c>
      <c r="M5" s="357" t="s">
        <v>135</v>
      </c>
      <c r="N5" s="339" t="s">
        <v>133</v>
      </c>
      <c r="O5" s="340"/>
      <c r="P5" s="339" t="s">
        <v>134</v>
      </c>
      <c r="Q5" s="364"/>
      <c r="R5" s="341"/>
      <c r="S5" s="347"/>
    </row>
    <row r="6" spans="1:20">
      <c r="A6" s="350"/>
      <c r="B6" s="353"/>
      <c r="C6" s="343"/>
      <c r="D6" s="344"/>
      <c r="E6" s="353"/>
      <c r="F6" s="370" t="s">
        <v>18</v>
      </c>
      <c r="G6" s="371"/>
      <c r="H6" s="251" t="s">
        <v>0</v>
      </c>
      <c r="I6" s="360"/>
      <c r="J6" s="343"/>
      <c r="K6" s="344"/>
      <c r="L6" s="356"/>
      <c r="M6" s="358"/>
      <c r="N6" s="343"/>
      <c r="O6" s="344"/>
      <c r="P6" s="343"/>
      <c r="Q6" s="354"/>
      <c r="R6" s="341"/>
      <c r="S6" s="347"/>
    </row>
    <row r="7" spans="1:20">
      <c r="A7" s="108" t="s">
        <v>19</v>
      </c>
      <c r="B7" s="120">
        <v>1829700</v>
      </c>
      <c r="C7" s="237">
        <v>6000</v>
      </c>
      <c r="D7" s="232"/>
      <c r="E7" s="127">
        <v>13.116725190943994</v>
      </c>
      <c r="F7" s="233">
        <v>2542</v>
      </c>
      <c r="G7" s="232"/>
      <c r="H7" s="127">
        <v>42.366666666666667</v>
      </c>
      <c r="I7" s="151">
        <v>22</v>
      </c>
      <c r="J7" s="237">
        <v>3356</v>
      </c>
      <c r="K7" s="232"/>
      <c r="L7" s="127">
        <v>7.3366216234680079</v>
      </c>
      <c r="M7" s="157">
        <v>31</v>
      </c>
      <c r="N7" s="233">
        <v>1025</v>
      </c>
      <c r="O7" s="121"/>
      <c r="P7" s="246">
        <v>403</v>
      </c>
      <c r="Q7" s="242"/>
      <c r="R7" s="237">
        <v>2526</v>
      </c>
      <c r="S7" s="247"/>
    </row>
    <row r="8" spans="1:20">
      <c r="A8" s="109"/>
      <c r="B8" s="117"/>
      <c r="C8" s="226"/>
      <c r="D8" s="105"/>
      <c r="E8" s="128"/>
      <c r="F8" s="234"/>
      <c r="G8" s="105"/>
      <c r="H8" s="128"/>
      <c r="I8" s="150"/>
      <c r="J8" s="226"/>
      <c r="K8" s="105"/>
      <c r="L8" s="127"/>
      <c r="M8" s="158"/>
      <c r="N8" s="234"/>
      <c r="O8" s="105"/>
      <c r="P8" s="243"/>
      <c r="Q8" s="123"/>
      <c r="R8" s="239"/>
      <c r="S8" s="247"/>
    </row>
    <row r="9" spans="1:20" ht="15">
      <c r="A9" s="110" t="s">
        <v>20</v>
      </c>
      <c r="B9" s="122">
        <v>349600</v>
      </c>
      <c r="C9" s="238">
        <v>1166</v>
      </c>
      <c r="D9" s="232"/>
      <c r="E9" s="127">
        <v>13.340274242172885</v>
      </c>
      <c r="F9" s="235">
        <v>636</v>
      </c>
      <c r="G9" s="149"/>
      <c r="H9" s="127">
        <v>54.54545454545454</v>
      </c>
      <c r="I9" s="149">
        <v>8</v>
      </c>
      <c r="J9" s="239">
        <v>735</v>
      </c>
      <c r="K9" s="123"/>
      <c r="L9" s="127">
        <v>8.4091780171501469</v>
      </c>
      <c r="M9" s="159">
        <v>5</v>
      </c>
      <c r="N9" s="243">
        <v>216</v>
      </c>
      <c r="O9" s="123"/>
      <c r="P9" s="243">
        <v>89</v>
      </c>
      <c r="Q9" s="123"/>
      <c r="R9" s="239">
        <v>411</v>
      </c>
      <c r="S9" s="247"/>
    </row>
    <row r="10" spans="1:20">
      <c r="A10" s="109" t="s">
        <v>21</v>
      </c>
      <c r="B10" s="116">
        <v>281700</v>
      </c>
      <c r="C10" s="203">
        <v>979</v>
      </c>
      <c r="D10" s="11"/>
      <c r="E10" s="128">
        <v>13.899586490851332</v>
      </c>
      <c r="F10" s="236">
        <v>572</v>
      </c>
      <c r="G10" s="150"/>
      <c r="H10" s="128">
        <v>58.426966292134829</v>
      </c>
      <c r="I10" s="150">
        <v>8</v>
      </c>
      <c r="J10" s="226">
        <v>597</v>
      </c>
      <c r="K10" s="105"/>
      <c r="L10" s="128">
        <v>8.4760501890074007</v>
      </c>
      <c r="M10" s="158">
        <v>4</v>
      </c>
      <c r="N10" s="244">
        <v>173</v>
      </c>
      <c r="O10" s="124"/>
      <c r="P10" s="244">
        <v>72</v>
      </c>
      <c r="Q10" s="124"/>
      <c r="R10" s="249">
        <v>356</v>
      </c>
      <c r="S10" s="247"/>
    </row>
    <row r="11" spans="1:20">
      <c r="A11" s="109" t="s">
        <v>22</v>
      </c>
      <c r="B11" s="116">
        <v>67900</v>
      </c>
      <c r="C11" s="226">
        <v>187</v>
      </c>
      <c r="D11" s="105"/>
      <c r="E11" s="128">
        <v>11.018959091377811</v>
      </c>
      <c r="F11" s="236">
        <v>64</v>
      </c>
      <c r="G11" s="150"/>
      <c r="H11" s="128">
        <v>34.224598930481278</v>
      </c>
      <c r="I11" s="150">
        <v>0</v>
      </c>
      <c r="J11" s="226">
        <v>138</v>
      </c>
      <c r="K11" s="105"/>
      <c r="L11" s="128">
        <v>8.1316382599472625</v>
      </c>
      <c r="M11" s="158">
        <v>1</v>
      </c>
      <c r="N11" s="244">
        <v>43</v>
      </c>
      <c r="O11" s="124"/>
      <c r="P11" s="244">
        <v>17</v>
      </c>
      <c r="Q11" s="124"/>
      <c r="R11" s="249">
        <v>55</v>
      </c>
      <c r="S11" s="247"/>
    </row>
    <row r="12" spans="1:20">
      <c r="A12" s="109"/>
      <c r="B12" s="117"/>
      <c r="C12" s="239"/>
      <c r="D12" s="123"/>
      <c r="E12" s="128"/>
      <c r="F12" s="236"/>
      <c r="G12" s="150"/>
      <c r="H12" s="128"/>
      <c r="I12" s="150"/>
      <c r="J12" s="226"/>
      <c r="K12" s="105"/>
      <c r="L12" s="127"/>
      <c r="M12" s="160"/>
      <c r="N12" s="234"/>
      <c r="O12" s="105"/>
      <c r="P12" s="243"/>
      <c r="Q12" s="123"/>
      <c r="R12" s="239"/>
      <c r="S12" s="247"/>
      <c r="T12" s="178"/>
    </row>
    <row r="13" spans="1:20">
      <c r="A13" s="110" t="s">
        <v>23</v>
      </c>
      <c r="B13" s="122">
        <v>466700</v>
      </c>
      <c r="C13" s="238">
        <v>1431</v>
      </c>
      <c r="D13" s="232"/>
      <c r="E13" s="127">
        <v>12.264207540216487</v>
      </c>
      <c r="F13" s="235">
        <v>567</v>
      </c>
      <c r="G13" s="149"/>
      <c r="H13" s="127">
        <v>39.622641509433961</v>
      </c>
      <c r="I13" s="149">
        <v>4</v>
      </c>
      <c r="J13" s="238">
        <v>896</v>
      </c>
      <c r="K13" s="232"/>
      <c r="L13" s="127">
        <v>7.6790565730495963</v>
      </c>
      <c r="M13" s="160">
        <v>7</v>
      </c>
      <c r="N13" s="243">
        <v>277</v>
      </c>
      <c r="O13" s="123"/>
      <c r="P13" s="243">
        <v>106</v>
      </c>
      <c r="Q13" s="123"/>
      <c r="R13" s="239">
        <v>610</v>
      </c>
      <c r="S13" s="247"/>
    </row>
    <row r="14" spans="1:20">
      <c r="A14" s="109" t="s">
        <v>24</v>
      </c>
      <c r="B14" s="116">
        <v>54000</v>
      </c>
      <c r="C14" s="226">
        <v>179</v>
      </c>
      <c r="D14" s="105"/>
      <c r="E14" s="128">
        <v>13.264663381377598</v>
      </c>
      <c r="F14" s="236">
        <v>68</v>
      </c>
      <c r="G14" s="150"/>
      <c r="H14" s="128">
        <v>37.988826815642454</v>
      </c>
      <c r="I14" s="150">
        <v>1</v>
      </c>
      <c r="J14" s="226">
        <v>94</v>
      </c>
      <c r="K14" s="105"/>
      <c r="L14" s="128">
        <v>6.9658008818407504</v>
      </c>
      <c r="M14" s="150">
        <v>0</v>
      </c>
      <c r="N14" s="244">
        <v>29</v>
      </c>
      <c r="O14" s="124"/>
      <c r="P14" s="244">
        <v>15</v>
      </c>
      <c r="Q14" s="124"/>
      <c r="R14" s="249">
        <v>65</v>
      </c>
      <c r="S14" s="247"/>
    </row>
    <row r="15" spans="1:20">
      <c r="A15" s="109" t="s">
        <v>25</v>
      </c>
      <c r="B15" s="116">
        <v>64800</v>
      </c>
      <c r="C15" s="226">
        <v>199</v>
      </c>
      <c r="D15" s="105"/>
      <c r="E15" s="128">
        <v>12.2911583953553</v>
      </c>
      <c r="F15" s="236">
        <v>75</v>
      </c>
      <c r="G15" s="150"/>
      <c r="H15" s="128">
        <v>37.688442211055282</v>
      </c>
      <c r="I15" s="150">
        <v>2</v>
      </c>
      <c r="J15" s="226">
        <v>145</v>
      </c>
      <c r="K15" s="105"/>
      <c r="L15" s="128">
        <v>8.9558691825453192</v>
      </c>
      <c r="M15" s="158">
        <v>1</v>
      </c>
      <c r="N15" s="244">
        <v>40</v>
      </c>
      <c r="O15" s="124"/>
      <c r="P15" s="244">
        <v>15</v>
      </c>
      <c r="Q15" s="124"/>
      <c r="R15" s="249">
        <v>138</v>
      </c>
      <c r="S15" s="247"/>
    </row>
    <row r="16" spans="1:20">
      <c r="A16" s="109" t="s">
        <v>26</v>
      </c>
      <c r="B16" s="116">
        <v>31700</v>
      </c>
      <c r="C16" s="226">
        <v>91</v>
      </c>
      <c r="D16" s="105"/>
      <c r="E16" s="128">
        <v>11.497520452320035</v>
      </c>
      <c r="F16" s="236">
        <v>33</v>
      </c>
      <c r="G16" s="150"/>
      <c r="H16" s="128">
        <v>36.263736263736263</v>
      </c>
      <c r="I16" s="150">
        <v>0</v>
      </c>
      <c r="J16" s="226">
        <v>51</v>
      </c>
      <c r="K16" s="105"/>
      <c r="L16" s="128">
        <v>6.443665308443097</v>
      </c>
      <c r="M16" s="150">
        <v>0</v>
      </c>
      <c r="N16" s="244">
        <v>11</v>
      </c>
      <c r="O16" s="124"/>
      <c r="P16" s="244">
        <v>8</v>
      </c>
      <c r="Q16" s="124"/>
      <c r="R16" s="249">
        <v>30</v>
      </c>
      <c r="S16" s="247"/>
    </row>
    <row r="17" spans="1:19">
      <c r="A17" s="109" t="s">
        <v>27</v>
      </c>
      <c r="B17" s="116">
        <v>39000</v>
      </c>
      <c r="C17" s="226">
        <v>110</v>
      </c>
      <c r="D17" s="105"/>
      <c r="E17" s="128">
        <v>11.277713699859028</v>
      </c>
      <c r="F17" s="236">
        <v>53</v>
      </c>
      <c r="G17" s="150"/>
      <c r="H17" s="128">
        <v>48.18181818181818</v>
      </c>
      <c r="I17" s="150">
        <v>0</v>
      </c>
      <c r="J17" s="226">
        <v>81</v>
      </c>
      <c r="K17" s="105"/>
      <c r="L17" s="128">
        <v>8.3044982698961949</v>
      </c>
      <c r="M17" s="150">
        <v>0</v>
      </c>
      <c r="N17" s="244">
        <v>22</v>
      </c>
      <c r="O17" s="124"/>
      <c r="P17" s="244">
        <v>9</v>
      </c>
      <c r="Q17" s="124"/>
      <c r="R17" s="249">
        <v>50</v>
      </c>
      <c r="S17" s="247"/>
    </row>
    <row r="18" spans="1:19">
      <c r="A18" s="109" t="s">
        <v>28</v>
      </c>
      <c r="B18" s="116">
        <v>59000</v>
      </c>
      <c r="C18" s="226">
        <v>160</v>
      </c>
      <c r="D18" s="105"/>
      <c r="E18" s="128">
        <v>10.839557610555019</v>
      </c>
      <c r="F18" s="236">
        <v>90</v>
      </c>
      <c r="G18" s="150"/>
      <c r="H18" s="128">
        <v>56.25</v>
      </c>
      <c r="I18" s="150">
        <v>0</v>
      </c>
      <c r="J18" s="226">
        <v>120</v>
      </c>
      <c r="K18" s="105"/>
      <c r="L18" s="128">
        <v>8.1296682079162643</v>
      </c>
      <c r="M18" s="150">
        <v>0</v>
      </c>
      <c r="N18" s="244">
        <v>38</v>
      </c>
      <c r="O18" s="124"/>
      <c r="P18" s="244">
        <v>15</v>
      </c>
      <c r="Q18" s="124"/>
      <c r="R18" s="249">
        <v>88</v>
      </c>
      <c r="S18" s="247"/>
    </row>
    <row r="19" spans="1:19">
      <c r="A19" s="109" t="s">
        <v>29</v>
      </c>
      <c r="B19" s="116">
        <v>37600</v>
      </c>
      <c r="C19" s="226">
        <v>151</v>
      </c>
      <c r="D19" s="105"/>
      <c r="E19" s="128">
        <v>16.084363016616958</v>
      </c>
      <c r="F19" s="236">
        <v>48</v>
      </c>
      <c r="G19" s="150"/>
      <c r="H19" s="128">
        <v>31.788079470198678</v>
      </c>
      <c r="I19" s="150">
        <v>0</v>
      </c>
      <c r="J19" s="226">
        <v>46</v>
      </c>
      <c r="K19" s="105"/>
      <c r="L19" s="128">
        <v>4.8998721772475502</v>
      </c>
      <c r="M19" s="150">
        <v>2</v>
      </c>
      <c r="N19" s="244">
        <v>16</v>
      </c>
      <c r="O19" s="124"/>
      <c r="P19" s="244">
        <v>7</v>
      </c>
      <c r="Q19" s="124"/>
      <c r="R19" s="249">
        <v>62</v>
      </c>
      <c r="S19" s="247"/>
    </row>
    <row r="20" spans="1:19">
      <c r="A20" s="109" t="s">
        <v>30</v>
      </c>
      <c r="B20" s="116">
        <v>32200</v>
      </c>
      <c r="C20" s="226">
        <v>75</v>
      </c>
      <c r="D20" s="105"/>
      <c r="E20" s="128">
        <v>9.3109869646182499</v>
      </c>
      <c r="F20" s="236">
        <v>29</v>
      </c>
      <c r="G20" s="150"/>
      <c r="H20" s="128">
        <v>38.666666666666664</v>
      </c>
      <c r="I20" s="150">
        <v>0</v>
      </c>
      <c r="J20" s="226">
        <v>77</v>
      </c>
      <c r="K20" s="105"/>
      <c r="L20" s="128">
        <v>9.5592799503414039</v>
      </c>
      <c r="M20" s="150">
        <v>1</v>
      </c>
      <c r="N20" s="244">
        <v>28</v>
      </c>
      <c r="O20" s="124"/>
      <c r="P20" s="244">
        <v>6</v>
      </c>
      <c r="Q20" s="124"/>
      <c r="R20" s="249">
        <v>40</v>
      </c>
      <c r="S20" s="247"/>
    </row>
    <row r="21" spans="1:19">
      <c r="A21" s="109" t="s">
        <v>31</v>
      </c>
      <c r="B21" s="116">
        <v>45800</v>
      </c>
      <c r="C21" s="226">
        <v>173</v>
      </c>
      <c r="D21" s="105"/>
      <c r="E21" s="128">
        <v>15.100597913848034</v>
      </c>
      <c r="F21" s="236">
        <v>51</v>
      </c>
      <c r="G21" s="150"/>
      <c r="H21" s="128">
        <v>29.47976878612717</v>
      </c>
      <c r="I21" s="150">
        <v>0</v>
      </c>
      <c r="J21" s="226">
        <v>68</v>
      </c>
      <c r="K21" s="105"/>
      <c r="L21" s="128">
        <v>5.9354951337668576</v>
      </c>
      <c r="M21" s="158">
        <v>0</v>
      </c>
      <c r="N21" s="244">
        <v>27</v>
      </c>
      <c r="O21" s="124"/>
      <c r="P21" s="244">
        <v>8</v>
      </c>
      <c r="Q21" s="124"/>
      <c r="R21" s="249">
        <v>58</v>
      </c>
      <c r="S21" s="247"/>
    </row>
    <row r="22" spans="1:19">
      <c r="A22" s="109" t="s">
        <v>32</v>
      </c>
      <c r="B22" s="116">
        <v>17100</v>
      </c>
      <c r="C22" s="226">
        <v>43</v>
      </c>
      <c r="D22" s="105"/>
      <c r="E22" s="128">
        <v>10.05201332476185</v>
      </c>
      <c r="F22" s="236">
        <v>17</v>
      </c>
      <c r="G22" s="150"/>
      <c r="H22" s="128">
        <v>39.534883720930232</v>
      </c>
      <c r="I22" s="150">
        <v>0</v>
      </c>
      <c r="J22" s="226">
        <v>35</v>
      </c>
      <c r="K22" s="105"/>
      <c r="L22" s="128">
        <v>8.1818713108526691</v>
      </c>
      <c r="M22" s="150">
        <v>1</v>
      </c>
      <c r="N22" s="244">
        <v>7</v>
      </c>
      <c r="O22" s="124"/>
      <c r="P22" s="244">
        <v>4</v>
      </c>
      <c r="Q22" s="124"/>
      <c r="R22" s="249">
        <v>25</v>
      </c>
      <c r="S22" s="247"/>
    </row>
    <row r="23" spans="1:19">
      <c r="A23" s="109" t="s">
        <v>33</v>
      </c>
      <c r="B23" s="116">
        <v>85600</v>
      </c>
      <c r="C23" s="226">
        <v>250</v>
      </c>
      <c r="D23" s="105"/>
      <c r="E23" s="128">
        <v>11.687977746090372</v>
      </c>
      <c r="F23" s="236">
        <v>103</v>
      </c>
      <c r="G23" s="150"/>
      <c r="H23" s="128">
        <v>41.199999999999996</v>
      </c>
      <c r="I23" s="150">
        <v>1</v>
      </c>
      <c r="J23" s="226">
        <v>179</v>
      </c>
      <c r="K23" s="105"/>
      <c r="L23" s="128">
        <v>8.3685920662007049</v>
      </c>
      <c r="M23" s="158">
        <v>2</v>
      </c>
      <c r="N23" s="244">
        <v>59</v>
      </c>
      <c r="O23" s="124"/>
      <c r="P23" s="244">
        <v>19</v>
      </c>
      <c r="Q23" s="124"/>
      <c r="R23" s="249">
        <v>54</v>
      </c>
      <c r="S23" s="247"/>
    </row>
    <row r="24" spans="1:19">
      <c r="A24" s="109"/>
      <c r="B24" s="117"/>
      <c r="C24" s="226"/>
      <c r="D24" s="105"/>
      <c r="E24" s="128"/>
      <c r="F24" s="236"/>
      <c r="G24" s="150"/>
      <c r="H24" s="128"/>
      <c r="I24" s="150"/>
      <c r="J24" s="226"/>
      <c r="K24" s="105"/>
      <c r="L24" s="127"/>
      <c r="M24" s="160"/>
      <c r="N24" s="234"/>
      <c r="O24" s="105"/>
      <c r="P24" s="243"/>
      <c r="Q24" s="123"/>
      <c r="R24" s="239"/>
      <c r="S24" s="247"/>
    </row>
    <row r="25" spans="1:19">
      <c r="A25" s="110" t="s">
        <v>34</v>
      </c>
      <c r="B25" s="122">
        <v>350800</v>
      </c>
      <c r="C25" s="238">
        <v>1055</v>
      </c>
      <c r="D25" s="232"/>
      <c r="E25" s="127">
        <v>12.030058040753959</v>
      </c>
      <c r="F25" s="235">
        <v>445</v>
      </c>
      <c r="G25" s="149"/>
      <c r="H25" s="127">
        <v>42.18009478672986</v>
      </c>
      <c r="I25" s="149">
        <v>1</v>
      </c>
      <c r="J25" s="239">
        <v>615</v>
      </c>
      <c r="K25" s="123"/>
      <c r="L25" s="127">
        <v>7.0127826493494645</v>
      </c>
      <c r="M25" s="160">
        <v>4</v>
      </c>
      <c r="N25" s="243">
        <v>191</v>
      </c>
      <c r="O25" s="123"/>
      <c r="P25" s="243">
        <v>70</v>
      </c>
      <c r="Q25" s="123"/>
      <c r="R25" s="239">
        <v>504</v>
      </c>
      <c r="S25" s="247"/>
    </row>
    <row r="26" spans="1:19">
      <c r="A26" s="109" t="s">
        <v>35</v>
      </c>
      <c r="B26" s="116">
        <v>78500</v>
      </c>
      <c r="C26" s="226">
        <v>208</v>
      </c>
      <c r="D26" s="105"/>
      <c r="E26" s="128">
        <v>10.592114476314148</v>
      </c>
      <c r="F26" s="236">
        <v>95</v>
      </c>
      <c r="G26" s="150"/>
      <c r="H26" s="128">
        <v>45.67307692307692</v>
      </c>
      <c r="I26" s="150">
        <v>0</v>
      </c>
      <c r="J26" s="226">
        <v>146</v>
      </c>
      <c r="K26" s="105"/>
      <c r="L26" s="128">
        <v>7.4348495843358924</v>
      </c>
      <c r="M26" s="158">
        <v>0</v>
      </c>
      <c r="N26" s="244">
        <v>46</v>
      </c>
      <c r="O26" s="124"/>
      <c r="P26" s="244">
        <v>21</v>
      </c>
      <c r="Q26" s="124"/>
      <c r="R26" s="249">
        <v>59</v>
      </c>
      <c r="S26" s="247"/>
    </row>
    <row r="27" spans="1:19">
      <c r="A27" s="109" t="s">
        <v>36</v>
      </c>
      <c r="B27" s="116">
        <v>70800</v>
      </c>
      <c r="C27" s="226">
        <v>219</v>
      </c>
      <c r="D27" s="105"/>
      <c r="E27" s="128">
        <v>12.368513942816801</v>
      </c>
      <c r="F27" s="236">
        <v>83</v>
      </c>
      <c r="G27" s="150"/>
      <c r="H27" s="128">
        <v>37.899543378995432</v>
      </c>
      <c r="I27" s="150">
        <v>0</v>
      </c>
      <c r="J27" s="226">
        <v>125</v>
      </c>
      <c r="K27" s="105"/>
      <c r="L27" s="128">
        <v>7.0596540769502294</v>
      </c>
      <c r="M27" s="158">
        <v>3</v>
      </c>
      <c r="N27" s="244">
        <v>39</v>
      </c>
      <c r="O27" s="124"/>
      <c r="P27" s="244">
        <v>12</v>
      </c>
      <c r="Q27" s="124"/>
      <c r="R27" s="249">
        <v>132</v>
      </c>
      <c r="S27" s="247"/>
    </row>
    <row r="28" spans="1:19">
      <c r="A28" s="109" t="s">
        <v>37</v>
      </c>
      <c r="B28" s="116">
        <v>122000</v>
      </c>
      <c r="C28" s="226">
        <v>403</v>
      </c>
      <c r="D28" s="105"/>
      <c r="E28" s="128">
        <v>13.214197885072547</v>
      </c>
      <c r="F28" s="236">
        <v>171</v>
      </c>
      <c r="G28" s="150"/>
      <c r="H28" s="128">
        <v>42.431761786600497</v>
      </c>
      <c r="I28" s="150">
        <v>0</v>
      </c>
      <c r="J28" s="226">
        <v>183</v>
      </c>
      <c r="K28" s="105"/>
      <c r="L28" s="128">
        <v>6.0004918435937373</v>
      </c>
      <c r="M28" s="158">
        <v>0</v>
      </c>
      <c r="N28" s="244">
        <v>58</v>
      </c>
      <c r="O28" s="124"/>
      <c r="P28" s="244">
        <v>21</v>
      </c>
      <c r="Q28" s="124"/>
      <c r="R28" s="249">
        <v>150</v>
      </c>
      <c r="S28" s="247"/>
    </row>
    <row r="29" spans="1:19">
      <c r="A29" s="109" t="s">
        <v>38</v>
      </c>
      <c r="B29" s="116">
        <v>79400</v>
      </c>
      <c r="C29" s="226">
        <v>225</v>
      </c>
      <c r="D29" s="105"/>
      <c r="E29" s="128">
        <v>11.331587429492345</v>
      </c>
      <c r="F29" s="236">
        <v>96</v>
      </c>
      <c r="G29" s="150"/>
      <c r="H29" s="128">
        <v>42.666666666666671</v>
      </c>
      <c r="I29" s="150">
        <v>1</v>
      </c>
      <c r="J29" s="226">
        <v>161</v>
      </c>
      <c r="K29" s="105"/>
      <c r="L29" s="128">
        <v>8.1083803384367439</v>
      </c>
      <c r="M29" s="158">
        <v>1</v>
      </c>
      <c r="N29" s="244">
        <v>48</v>
      </c>
      <c r="O29" s="124"/>
      <c r="P29" s="244">
        <v>16</v>
      </c>
      <c r="Q29" s="124"/>
      <c r="R29" s="249">
        <v>163</v>
      </c>
      <c r="S29" s="247"/>
    </row>
    <row r="30" spans="1:19">
      <c r="A30" s="110"/>
      <c r="B30" s="117"/>
      <c r="C30" s="226"/>
      <c r="D30" s="105"/>
      <c r="E30" s="128"/>
      <c r="F30" s="236"/>
      <c r="G30" s="150"/>
      <c r="H30" s="128"/>
      <c r="I30" s="150"/>
      <c r="J30" s="226"/>
      <c r="K30" s="105"/>
      <c r="L30" s="127"/>
      <c r="M30" s="158"/>
      <c r="N30" s="234"/>
      <c r="O30" s="105"/>
      <c r="P30" s="243"/>
      <c r="Q30" s="123"/>
      <c r="R30" s="239"/>
      <c r="S30" s="247"/>
    </row>
    <row r="31" spans="1:19">
      <c r="A31" s="110" t="s">
        <v>39</v>
      </c>
      <c r="B31" s="122">
        <v>365700</v>
      </c>
      <c r="C31" s="238">
        <v>1379</v>
      </c>
      <c r="D31" s="232"/>
      <c r="E31" s="127">
        <v>15.0829067681673</v>
      </c>
      <c r="F31" s="235">
        <v>459</v>
      </c>
      <c r="G31" s="149"/>
      <c r="H31" s="127">
        <v>33.284989122552574</v>
      </c>
      <c r="I31" s="149">
        <v>4</v>
      </c>
      <c r="J31" s="239">
        <v>602</v>
      </c>
      <c r="K31" s="123"/>
      <c r="L31" s="127">
        <v>6.5844161526009533</v>
      </c>
      <c r="M31" s="160">
        <v>8</v>
      </c>
      <c r="N31" s="243">
        <v>191</v>
      </c>
      <c r="O31" s="123"/>
      <c r="P31" s="243">
        <v>74</v>
      </c>
      <c r="Q31" s="123"/>
      <c r="R31" s="239">
        <v>517</v>
      </c>
      <c r="S31" s="247"/>
    </row>
    <row r="32" spans="1:19" ht="15">
      <c r="A32" s="109" t="s">
        <v>40</v>
      </c>
      <c r="B32" s="116">
        <v>60400</v>
      </c>
      <c r="C32" s="226">
        <v>248</v>
      </c>
      <c r="D32" s="105"/>
      <c r="E32" s="128">
        <v>16.417589328566937</v>
      </c>
      <c r="F32" s="236">
        <v>78</v>
      </c>
      <c r="G32" s="150"/>
      <c r="H32" s="128">
        <v>31.451612903225808</v>
      </c>
      <c r="I32" s="150">
        <v>0</v>
      </c>
      <c r="J32" s="226">
        <v>98</v>
      </c>
      <c r="K32" s="105"/>
      <c r="L32" s="128">
        <v>6.4875957830627407</v>
      </c>
      <c r="M32" s="161">
        <v>2</v>
      </c>
      <c r="N32" s="244">
        <v>33</v>
      </c>
      <c r="O32" s="124"/>
      <c r="P32" s="244">
        <v>14</v>
      </c>
      <c r="Q32" s="124"/>
      <c r="R32" s="249">
        <v>98</v>
      </c>
      <c r="S32" s="247"/>
    </row>
    <row r="33" spans="1:19">
      <c r="A33" s="109" t="s">
        <v>41</v>
      </c>
      <c r="B33" s="116">
        <v>48900</v>
      </c>
      <c r="C33" s="226">
        <v>160</v>
      </c>
      <c r="D33" s="105"/>
      <c r="E33" s="128">
        <v>13.086596462529394</v>
      </c>
      <c r="F33" s="236">
        <v>50</v>
      </c>
      <c r="G33" s="150"/>
      <c r="H33" s="128">
        <v>31.25</v>
      </c>
      <c r="I33" s="150">
        <v>0</v>
      </c>
      <c r="J33" s="226">
        <v>68</v>
      </c>
      <c r="K33" s="105"/>
      <c r="L33" s="128">
        <v>5.561803496574993</v>
      </c>
      <c r="M33" s="158">
        <v>1</v>
      </c>
      <c r="N33" s="244">
        <v>19</v>
      </c>
      <c r="O33" s="124"/>
      <c r="P33" s="244">
        <v>12</v>
      </c>
      <c r="Q33" s="124"/>
      <c r="R33" s="249">
        <v>72</v>
      </c>
      <c r="S33" s="247"/>
    </row>
    <row r="34" spans="1:19" ht="15">
      <c r="A34" s="109" t="s">
        <v>42</v>
      </c>
      <c r="B34" s="116">
        <v>95500</v>
      </c>
      <c r="C34" s="226">
        <v>347</v>
      </c>
      <c r="D34" s="105"/>
      <c r="E34" s="128">
        <v>14.537989400255567</v>
      </c>
      <c r="F34" s="236">
        <v>141</v>
      </c>
      <c r="G34" s="150"/>
      <c r="H34" s="128">
        <v>40.634005763688762</v>
      </c>
      <c r="I34" s="150">
        <v>1</v>
      </c>
      <c r="J34" s="226">
        <v>159</v>
      </c>
      <c r="K34" s="105"/>
      <c r="L34" s="128">
        <v>6.6614994658231552</v>
      </c>
      <c r="M34" s="161">
        <v>3</v>
      </c>
      <c r="N34" s="244">
        <v>55</v>
      </c>
      <c r="O34" s="124"/>
      <c r="P34" s="244">
        <v>22</v>
      </c>
      <c r="Q34" s="124"/>
      <c r="R34" s="249">
        <v>104</v>
      </c>
      <c r="S34" s="247"/>
    </row>
    <row r="35" spans="1:19">
      <c r="A35" s="109" t="s">
        <v>43</v>
      </c>
      <c r="B35" s="116">
        <v>59300</v>
      </c>
      <c r="C35" s="226">
        <v>230</v>
      </c>
      <c r="D35" s="105"/>
      <c r="E35" s="128">
        <v>15.514857162130257</v>
      </c>
      <c r="F35" s="236">
        <v>79</v>
      </c>
      <c r="G35" s="150"/>
      <c r="H35" s="128">
        <v>34.347826086956523</v>
      </c>
      <c r="I35" s="150">
        <v>2</v>
      </c>
      <c r="J35" s="226">
        <v>110</v>
      </c>
      <c r="K35" s="105"/>
      <c r="L35" s="128">
        <v>7.4201490775405583</v>
      </c>
      <c r="M35" s="158">
        <v>1</v>
      </c>
      <c r="N35" s="244">
        <v>24</v>
      </c>
      <c r="O35" s="124"/>
      <c r="P35" s="244">
        <v>14</v>
      </c>
      <c r="Q35" s="124"/>
      <c r="R35" s="249">
        <v>88</v>
      </c>
      <c r="S35" s="247"/>
    </row>
    <row r="36" spans="1:19" ht="15">
      <c r="A36" s="109" t="s">
        <v>44</v>
      </c>
      <c r="B36" s="116">
        <v>101600</v>
      </c>
      <c r="C36" s="226">
        <v>394</v>
      </c>
      <c r="D36" s="105"/>
      <c r="E36" s="128">
        <v>15.509979136322482</v>
      </c>
      <c r="F36" s="236">
        <v>111</v>
      </c>
      <c r="G36" s="150"/>
      <c r="H36" s="128">
        <v>28.17258883248731</v>
      </c>
      <c r="I36" s="150">
        <v>1</v>
      </c>
      <c r="J36" s="226">
        <v>167</v>
      </c>
      <c r="K36" s="105"/>
      <c r="L36" s="128">
        <v>6.5740266897610526</v>
      </c>
      <c r="M36" s="161">
        <v>1</v>
      </c>
      <c r="N36" s="244">
        <v>60</v>
      </c>
      <c r="O36" s="124"/>
      <c r="P36" s="244">
        <v>12</v>
      </c>
      <c r="Q36" s="124"/>
      <c r="R36" s="249">
        <v>155</v>
      </c>
      <c r="S36" s="247"/>
    </row>
    <row r="37" spans="1:19">
      <c r="A37" s="109"/>
      <c r="B37" s="117"/>
      <c r="C37" s="226"/>
      <c r="D37" s="105"/>
      <c r="E37" s="128"/>
      <c r="F37" s="236"/>
      <c r="G37" s="150"/>
      <c r="H37" s="128"/>
      <c r="I37" s="150"/>
      <c r="J37" s="226"/>
      <c r="K37" s="105"/>
      <c r="L37" s="127"/>
      <c r="M37" s="158"/>
      <c r="N37" s="234"/>
      <c r="O37" s="105"/>
      <c r="P37" s="243"/>
      <c r="Q37" s="123"/>
      <c r="R37" s="239"/>
      <c r="S37" s="247"/>
    </row>
    <row r="38" spans="1:19">
      <c r="A38" s="110" t="s">
        <v>45</v>
      </c>
      <c r="B38" s="122">
        <v>296900</v>
      </c>
      <c r="C38" s="238">
        <v>969</v>
      </c>
      <c r="D38" s="232"/>
      <c r="E38" s="127">
        <v>13.055648184638393</v>
      </c>
      <c r="F38" s="235">
        <v>435</v>
      </c>
      <c r="G38" s="149"/>
      <c r="H38" s="127">
        <v>44.891640866873068</v>
      </c>
      <c r="I38" s="149">
        <v>5</v>
      </c>
      <c r="J38" s="239">
        <v>508</v>
      </c>
      <c r="K38" s="123"/>
      <c r="L38" s="127">
        <v>6.8444471391086728</v>
      </c>
      <c r="M38" s="160">
        <v>7</v>
      </c>
      <c r="N38" s="243">
        <v>150</v>
      </c>
      <c r="O38" s="123"/>
      <c r="P38" s="243">
        <v>64</v>
      </c>
      <c r="Q38" s="123"/>
      <c r="R38" s="239">
        <v>484</v>
      </c>
      <c r="S38" s="247"/>
    </row>
    <row r="39" spans="1:19">
      <c r="A39" s="109" t="s">
        <v>46</v>
      </c>
      <c r="B39" s="116">
        <v>62500</v>
      </c>
      <c r="C39" s="226">
        <v>172</v>
      </c>
      <c r="D39" s="105"/>
      <c r="E39" s="128">
        <v>11.003246597469893</v>
      </c>
      <c r="F39" s="236">
        <v>53</v>
      </c>
      <c r="G39" s="150"/>
      <c r="H39" s="128">
        <v>30.813953488372093</v>
      </c>
      <c r="I39" s="150">
        <v>1</v>
      </c>
      <c r="J39" s="226">
        <v>129</v>
      </c>
      <c r="K39" s="105"/>
      <c r="L39" s="128">
        <v>8.2524349481024188</v>
      </c>
      <c r="M39" s="150">
        <v>2</v>
      </c>
      <c r="N39" s="244">
        <v>32</v>
      </c>
      <c r="O39" s="124"/>
      <c r="P39" s="244">
        <v>16</v>
      </c>
      <c r="Q39" s="124"/>
      <c r="R39" s="249">
        <v>130</v>
      </c>
      <c r="S39" s="247"/>
    </row>
    <row r="40" spans="1:19">
      <c r="A40" s="109" t="s">
        <v>47</v>
      </c>
      <c r="B40" s="116">
        <v>33900</v>
      </c>
      <c r="C40" s="226">
        <v>111</v>
      </c>
      <c r="D40" s="105"/>
      <c r="E40" s="128">
        <v>13.102756300537095</v>
      </c>
      <c r="F40" s="236">
        <v>49</v>
      </c>
      <c r="G40" s="150"/>
      <c r="H40" s="128">
        <v>44.144144144144143</v>
      </c>
      <c r="I40" s="150">
        <v>2</v>
      </c>
      <c r="J40" s="226">
        <v>54</v>
      </c>
      <c r="K40" s="105"/>
      <c r="L40" s="128">
        <v>6.3743138759369646</v>
      </c>
      <c r="M40" s="158">
        <v>2</v>
      </c>
      <c r="N40" s="244">
        <v>19</v>
      </c>
      <c r="O40" s="124"/>
      <c r="P40" s="244">
        <v>10</v>
      </c>
      <c r="Q40" s="124"/>
      <c r="R40" s="249">
        <v>62</v>
      </c>
      <c r="S40" s="247"/>
    </row>
    <row r="41" spans="1:19">
      <c r="A41" s="109" t="s">
        <v>48</v>
      </c>
      <c r="B41" s="116">
        <v>108600</v>
      </c>
      <c r="C41" s="226">
        <v>390</v>
      </c>
      <c r="D41" s="105"/>
      <c r="E41" s="128">
        <v>14.363318294816315</v>
      </c>
      <c r="F41" s="236">
        <v>235</v>
      </c>
      <c r="G41" s="150"/>
      <c r="H41" s="128">
        <v>60.256410256410255</v>
      </c>
      <c r="I41" s="150">
        <v>2</v>
      </c>
      <c r="J41" s="226">
        <v>167</v>
      </c>
      <c r="K41" s="105"/>
      <c r="L41" s="128">
        <v>6.1504465518828839</v>
      </c>
      <c r="M41" s="150">
        <v>2</v>
      </c>
      <c r="N41" s="244">
        <v>60</v>
      </c>
      <c r="O41" s="124"/>
      <c r="P41" s="244">
        <v>18</v>
      </c>
      <c r="Q41" s="124"/>
      <c r="R41" s="249">
        <v>161</v>
      </c>
      <c r="S41" s="247"/>
    </row>
    <row r="42" spans="1:19" ht="15">
      <c r="A42" s="109" t="s">
        <v>49</v>
      </c>
      <c r="B42" s="116">
        <v>51800</v>
      </c>
      <c r="C42" s="226">
        <v>188</v>
      </c>
      <c r="D42" s="105"/>
      <c r="E42" s="128">
        <v>14.506732512828426</v>
      </c>
      <c r="F42" s="236">
        <v>57</v>
      </c>
      <c r="G42" s="150"/>
      <c r="H42" s="128">
        <v>30.319148936170215</v>
      </c>
      <c r="I42" s="150">
        <v>0</v>
      </c>
      <c r="J42" s="226">
        <v>101</v>
      </c>
      <c r="K42" s="105"/>
      <c r="L42" s="128">
        <v>7.7935105521046335</v>
      </c>
      <c r="M42" s="161">
        <v>1</v>
      </c>
      <c r="N42" s="244">
        <v>22</v>
      </c>
      <c r="O42" s="124"/>
      <c r="P42" s="244">
        <v>13</v>
      </c>
      <c r="Q42" s="124"/>
      <c r="R42" s="249">
        <v>76</v>
      </c>
      <c r="S42" s="247"/>
    </row>
    <row r="43" spans="1:19">
      <c r="A43" s="109" t="s">
        <v>50</v>
      </c>
      <c r="B43" s="116">
        <v>40000</v>
      </c>
      <c r="C43" s="226">
        <v>108</v>
      </c>
      <c r="D43" s="105"/>
      <c r="E43" s="128">
        <v>10.794063265204137</v>
      </c>
      <c r="F43" s="236">
        <v>41</v>
      </c>
      <c r="G43" s="150"/>
      <c r="H43" s="128">
        <v>37.962962962962962</v>
      </c>
      <c r="I43" s="150">
        <v>0</v>
      </c>
      <c r="J43" s="226">
        <v>57</v>
      </c>
      <c r="K43" s="105"/>
      <c r="L43" s="128">
        <v>5.6968667233021835</v>
      </c>
      <c r="M43" s="150">
        <v>0</v>
      </c>
      <c r="N43" s="244">
        <v>17</v>
      </c>
      <c r="O43" s="124"/>
      <c r="P43" s="244">
        <v>7</v>
      </c>
      <c r="Q43" s="124"/>
      <c r="R43" s="249">
        <v>55</v>
      </c>
      <c r="S43" s="247"/>
    </row>
    <row r="44" spans="1:19" ht="13.5" thickBot="1">
      <c r="A44" s="111"/>
      <c r="B44" s="112"/>
      <c r="C44" s="114"/>
      <c r="D44" s="113"/>
      <c r="E44" s="115"/>
      <c r="F44" s="113"/>
      <c r="G44" s="113"/>
      <c r="H44" s="129"/>
      <c r="I44" s="113"/>
      <c r="J44" s="241"/>
      <c r="K44" s="113"/>
      <c r="L44" s="115"/>
      <c r="M44" s="162"/>
      <c r="N44" s="245"/>
      <c r="O44" s="125"/>
      <c r="P44" s="245"/>
      <c r="Q44" s="125"/>
      <c r="R44" s="250"/>
      <c r="S44" s="248"/>
    </row>
    <row r="46" spans="1:19" ht="13.5">
      <c r="A46" s="142" t="s">
        <v>243</v>
      </c>
      <c r="B46" s="75"/>
      <c r="C46" s="75"/>
      <c r="D46" s="75"/>
      <c r="E46" s="75"/>
      <c r="F46" s="75"/>
      <c r="G46" s="75"/>
      <c r="H46" s="75"/>
    </row>
    <row r="47" spans="1:19" ht="13.5">
      <c r="A47" s="142" t="s">
        <v>215</v>
      </c>
      <c r="B47" s="75"/>
      <c r="C47" s="75"/>
      <c r="D47" s="75"/>
      <c r="E47" s="75"/>
      <c r="F47" s="75"/>
      <c r="G47" s="75"/>
      <c r="H47" s="75"/>
    </row>
    <row r="48" spans="1:19">
      <c r="A48" s="75"/>
      <c r="B48" s="75"/>
      <c r="C48" s="75"/>
      <c r="D48" s="75"/>
      <c r="E48" s="75"/>
      <c r="F48" s="75"/>
      <c r="G48" s="75"/>
      <c r="H48" s="75"/>
    </row>
    <row r="49" spans="12:12">
      <c r="L49" s="143"/>
    </row>
  </sheetData>
  <mergeCells count="17">
    <mergeCell ref="F6:G6"/>
    <mergeCell ref="C4:D6"/>
    <mergeCell ref="R3:S6"/>
    <mergeCell ref="A3:A6"/>
    <mergeCell ref="B3:B6"/>
    <mergeCell ref="J4:M4"/>
    <mergeCell ref="L5:L6"/>
    <mergeCell ref="M5:M6"/>
    <mergeCell ref="I3:I6"/>
    <mergeCell ref="J5:K6"/>
    <mergeCell ref="J3:Q3"/>
    <mergeCell ref="N4:Q4"/>
    <mergeCell ref="P5:Q6"/>
    <mergeCell ref="N5:O6"/>
    <mergeCell ref="E4:E6"/>
    <mergeCell ref="F4:H5"/>
    <mergeCell ref="C3:H3"/>
  </mergeCells>
  <phoneticPr fontId="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Figure 1a</vt:lpstr>
      <vt:lpstr>Figure 1b</vt:lpstr>
      <vt:lpstr>Figure1a&amp;1bData</vt:lpstr>
      <vt:lpstr>Table 1a</vt:lpstr>
      <vt:lpstr>Table 1b</vt:lpstr>
      <vt:lpstr>Table 1c</vt:lpstr>
      <vt:lpstr>Table 2</vt:lpstr>
      <vt:lpstr>Table 3a</vt:lpstr>
      <vt:lpstr>Table 3b</vt:lpstr>
      <vt:lpstr>Table 4a</vt:lpstr>
      <vt:lpstr>Table 4b</vt:lpstr>
      <vt:lpstr>Notes</vt:lpstr>
    </vt:vector>
  </TitlesOfParts>
  <Company>DFP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Tasmin Madine</dc:creator>
  <cp:lastModifiedBy>Siobhan Mawhinney</cp:lastModifiedBy>
  <cp:lastPrinted>2014-09-29T14:00:15Z</cp:lastPrinted>
  <dcterms:created xsi:type="dcterms:W3CDTF">2011-05-12T09:26:44Z</dcterms:created>
  <dcterms:modified xsi:type="dcterms:W3CDTF">2014-09-30T07:53:53Z</dcterms:modified>
</cp:coreProperties>
</file>