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5" yWindow="525" windowWidth="12555" windowHeight="11775" firstSheet="1" activeTab="1"/>
  </bookViews>
  <sheets>
    <sheet name="Module1" sheetId="7" state="veryHidden" r:id="rId1"/>
    <sheet name="Figure 10" sheetId="12" r:id="rId2"/>
    <sheet name="Data" sheetId="22" r:id="rId3"/>
    <sheet name="Metadata" sheetId="24" r:id="rId4"/>
  </sheets>
  <externalReferences>
    <externalReference r:id="rId5"/>
  </externalReferences>
  <definedNames>
    <definedName name="ASFRs" localSheetId="3">#REF!</definedName>
    <definedName name="ASFRs">#REF!</definedName>
    <definedName name="Births" localSheetId="3">#REF!</definedName>
    <definedName name="Births">#REF!</definedName>
    <definedName name="CrownCopyright" localSheetId="3">#REF!</definedName>
    <definedName name="CrownCopyright">#REF!</definedName>
    <definedName name="DEATHNF" localSheetId="3">#REF!</definedName>
    <definedName name="DEATHNF">#REF!</definedName>
    <definedName name="DeathsF" localSheetId="3">#REF!</definedName>
    <definedName name="DeathsF">#REF!</definedName>
    <definedName name="DeathsM" localSheetId="3">#REF!</definedName>
    <definedName name="DeathsM">#REF!</definedName>
    <definedName name="DeathsP" localSheetId="3">#REF!</definedName>
    <definedName name="DeathsP">#REF!</definedName>
    <definedName name="JanpopF" localSheetId="3">#REF!</definedName>
    <definedName name="JanpopF">#REF!</definedName>
    <definedName name="janpopm" localSheetId="3">#REF!</definedName>
    <definedName name="janpopm">#REF!</definedName>
    <definedName name="janpopp" localSheetId="3">#REF!</definedName>
    <definedName name="janpopp">#REF!</definedName>
    <definedName name="midpopF" localSheetId="3">#REF!</definedName>
    <definedName name="midpopF">#REF!</definedName>
    <definedName name="midpopm" localSheetId="3">#REF!</definedName>
    <definedName name="midpopm">#REF!</definedName>
    <definedName name="midpopp" localSheetId="3">#REF!</definedName>
    <definedName name="midpopp">#REF!</definedName>
    <definedName name="MigrantsF" localSheetId="3">#REF!</definedName>
    <definedName name="MigrantsF">#REF!</definedName>
    <definedName name="MigrantsM" localSheetId="3">#REF!</definedName>
    <definedName name="MigrantsM">#REF!</definedName>
    <definedName name="MigrantsP" localSheetId="3">#REF!</definedName>
    <definedName name="MigrantsP">#REF!</definedName>
    <definedName name="mxF" localSheetId="3">#REF!</definedName>
    <definedName name="mxF">#REF!</definedName>
    <definedName name="mxM" localSheetId="3">#REF!</definedName>
    <definedName name="mxM">#REF!</definedName>
    <definedName name="mxP" localSheetId="3">#REF!</definedName>
    <definedName name="mxP">#REF!</definedName>
    <definedName name="OtherChangesF" localSheetId="3">#REF!</definedName>
    <definedName name="OtherChangesF">#REF!</definedName>
    <definedName name="OtherChangesM" localSheetId="3">#REF!</definedName>
    <definedName name="OtherChangesM">#REF!</definedName>
    <definedName name="pensionadjf" localSheetId="3">#REF!</definedName>
    <definedName name="pensionadjf">#REF!</definedName>
    <definedName name="pensionadjm" localSheetId="3">#REF!</definedName>
    <definedName name="pensionadjm">#REF!</definedName>
    <definedName name="_xlnm.Print_Area" localSheetId="3">#REF!</definedName>
    <definedName name="_xlnm.Print_Area">#REF!</definedName>
    <definedName name="_xlnm.Print_Titles">#N/A</definedName>
    <definedName name="ProjBirths" localSheetId="3">[1]Scratchpad!#REF!</definedName>
    <definedName name="ProjBirths">[1]Scratchpad!#REF!</definedName>
    <definedName name="summaryf" localSheetId="3">#REF!</definedName>
    <definedName name="summaryf">#REF!</definedName>
    <definedName name="summarym" localSheetId="3">#REF!</definedName>
    <definedName name="summarym">#REF!</definedName>
    <definedName name="summaryp" localSheetId="3">#REF!</definedName>
    <definedName name="summaryp">#REF!</definedName>
    <definedName name="Textline3" localSheetId="3">#REF!</definedName>
    <definedName name="Textline3">#REF!</definedName>
  </definedNames>
  <calcPr calcId="152511"/>
</workbook>
</file>

<file path=xl/calcChain.xml><?xml version="1.0" encoding="utf-8"?>
<calcChain xmlns="http://schemas.openxmlformats.org/spreadsheetml/2006/main">
  <c r="H32" i="22" l="1"/>
  <c r="J32" i="22"/>
  <c r="F57" i="22"/>
  <c r="F47" i="22"/>
  <c r="F42" i="22"/>
  <c r="F32" i="22"/>
  <c r="I31" i="22"/>
  <c r="I32" i="22"/>
  <c r="G32" i="22" s="1"/>
  <c r="G31" i="22"/>
  <c r="J56" i="22"/>
  <c r="J57" i="22"/>
  <c r="H56" i="22"/>
  <c r="H57" i="22"/>
  <c r="J33" i="22" l="1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G29" i="22"/>
  <c r="I30" i="22"/>
  <c r="G30" i="22"/>
  <c r="I5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5" i="22"/>
  <c r="F5" i="22"/>
</calcChain>
</file>

<file path=xl/sharedStrings.xml><?xml version="1.0" encoding="utf-8"?>
<sst xmlns="http://schemas.openxmlformats.org/spreadsheetml/2006/main" count="149" uniqueCount="45">
  <si>
    <t>National Statistics Theme:</t>
  </si>
  <si>
    <t>Population</t>
  </si>
  <si>
    <t>Year of Data</t>
  </si>
  <si>
    <t>Data Subset:</t>
  </si>
  <si>
    <t>Dataset Title:</t>
  </si>
  <si>
    <t>Coverage: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</si>
  <si>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</si>
  <si>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</si>
  <si>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</si>
  <si>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</si>
  <si>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</si>
  <si>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</si>
  <si>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</si>
  <si>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</si>
  <si>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Methodology</t>
  </si>
  <si>
    <t>Mid-year</t>
  </si>
  <si>
    <t>Population Projections</t>
  </si>
  <si>
    <t>Estimate</t>
  </si>
  <si>
    <t>Projection</t>
  </si>
  <si>
    <t xml:space="preserve">NISRA </t>
  </si>
  <si>
    <t xml:space="preserve">02890 255156; </t>
  </si>
  <si>
    <t>census@nisra.gov.uk</t>
  </si>
  <si>
    <t>Information relating to the methodology and quality of the projections is available at:</t>
  </si>
  <si>
    <t>2016-based Projections</t>
  </si>
  <si>
    <t>x-axis labels</t>
  </si>
  <si>
    <t>16-est</t>
  </si>
  <si>
    <t>16-proj</t>
  </si>
  <si>
    <t>18-est</t>
  </si>
  <si>
    <t>18-proj</t>
  </si>
  <si>
    <t>2018-based Projections</t>
  </si>
  <si>
    <t>Area</t>
  </si>
  <si>
    <t>Jonathan Harvey</t>
  </si>
  <si>
    <t>Total Population</t>
  </si>
  <si>
    <t>2018-based Population Projections for Areas within NI</t>
  </si>
  <si>
    <t>Local Government Districts (2014)</t>
  </si>
  <si>
    <t>Mid-2018 based population projections for areas within Northern Ireland were published on 30 April 2020.</t>
  </si>
  <si>
    <r>
      <rPr>
        <b/>
        <sz val="10"/>
        <color rgb="FF000099"/>
        <rFont val="Arial"/>
        <family val="2"/>
      </rPr>
      <t>Notes:</t>
    </r>
    <r>
      <rPr>
        <sz val="10"/>
        <color rgb="FF000099"/>
        <rFont val="Arial"/>
        <family val="2"/>
      </rPr>
      <t xml:space="preserve">
1. These projections are based on the mid-2018 population estimates and assumptions relating to future fertility, mortality and migration.</t>
    </r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</si>
  <si>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</si>
  <si>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https://www.nisra.gov.uk/publications/2018-based-population-projections-areas-within-northern-ireland</t>
  </si>
  <si>
    <t>https://www.nisra.gov.uk/sites/nisra.gov.uk/files/publications/SNPP18-Methodology.pdf</t>
  </si>
  <si>
    <t>Further Information</t>
  </si>
  <si>
    <t>The next population projections for areas within Northern Ireland will be released following the 2021 Census.</t>
  </si>
  <si>
    <t>Mid-1991 to Mid-2043</t>
  </si>
  <si>
    <t>Principle projection</t>
  </si>
  <si>
    <t xml:space="preserve">Figure 10: Estimated and Projected Population (mid-2016 and mid-2018 based)
 mid-1991 to mid-2043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</si>
</sst>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20" x14ac:knownFonts="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10"/>
      <color theme="0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0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8" fillId="0" borderId="0"/>
    <xf numFmtId="0" fontId="2" fillId="0" borderId="0"/>
    <xf numFmtId="0" fontId="4" fillId="0" borderId="0"/>
    <xf numFmtId="43" fontId="15" fillId="0" borderId="0" applyFont="0" applyFill="0" applyBorder="0" applyAlignment="0" applyProtection="0"/>
    <xf numFmtId="0" fontId="8" fillId="0" borderId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5" fillId="0" borderId="0" xfId="0" applyFont="1"/>
    <xf numFmtId="165" fontId="5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Fill="1" applyBorder="1"/>
    <xf numFmtId="0" fontId="6" fillId="2" borderId="7" xfId="5" applyFont="1" applyFill="1" applyBorder="1" applyAlignment="1">
      <alignment wrapText="1"/>
    </xf>
    <xf numFmtId="0" fontId="12" fillId="2" borderId="3" xfId="5" applyFont="1" applyFill="1" applyBorder="1" applyAlignment="1">
      <alignment vertical="top" wrapText="1"/>
    </xf>
    <xf numFmtId="0" fontId="7" fillId="2" borderId="0" xfId="2" applyFill="1" applyBorder="1" applyAlignment="1" applyProtection="1">
      <alignment wrapText="1"/>
    </xf>
    <xf numFmtId="0" fontId="6" fillId="2" borderId="8" xfId="6" applyFont="1" applyFill="1" applyBorder="1" applyAlignment="1">
      <alignment horizontal="left" vertical="center"/>
    </xf>
    <xf numFmtId="0" fontId="12" fillId="2" borderId="0" xfId="6" applyFont="1" applyFill="1" applyBorder="1" applyAlignment="1">
      <alignment horizontal="left" vertical="center" wrapText="1"/>
    </xf>
    <xf numFmtId="0" fontId="12" fillId="2" borderId="8" xfId="6" applyFont="1" applyFill="1" applyBorder="1" applyAlignment="1">
      <alignment horizontal="left" wrapText="1"/>
    </xf>
    <xf numFmtId="0" fontId="12" fillId="2" borderId="0" xfId="6" quotePrefix="1" applyFont="1" applyFill="1" applyBorder="1" applyAlignment="1">
      <alignment horizontal="left" wrapText="1"/>
    </xf>
    <xf numFmtId="0" fontId="12" fillId="2" borderId="1" xfId="6" quotePrefix="1" applyFont="1" applyFill="1" applyBorder="1" applyAlignment="1">
      <alignment horizontal="left" wrapText="1"/>
    </xf>
    <xf numFmtId="0" fontId="14" fillId="0" borderId="0" xfId="0" applyFont="1"/>
    <xf numFmtId="0" fontId="10" fillId="0" borderId="0" xfId="0" applyFont="1"/>
    <xf numFmtId="3" fontId="10" fillId="0" borderId="0" xfId="0" applyNumberFormat="1" applyFont="1"/>
    <xf numFmtId="1" fontId="10" fillId="0" borderId="0" xfId="0" applyNumberFormat="1" applyFont="1" applyFill="1" applyBorder="1"/>
    <xf numFmtId="1" fontId="10" fillId="0" borderId="0" xfId="0" applyNumberFormat="1" applyFont="1"/>
    <xf numFmtId="3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6" fontId="10" fillId="0" borderId="0" xfId="9" applyNumberFormat="1" applyFont="1"/>
    <xf numFmtId="0" fontId="6" fillId="3" borderId="14" xfId="0" applyFont="1" applyFill="1" applyBorder="1" applyAlignment="1">
      <alignment horizontal="left"/>
    </xf>
    <xf numFmtId="3" fontId="5" fillId="3" borderId="1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3" fontId="5" fillId="3" borderId="1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3" fontId="5" fillId="0" borderId="18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6" fillId="0" borderId="0" xfId="0" applyFont="1" applyAlignment="1"/>
    <xf numFmtId="0" fontId="11" fillId="2" borderId="0" xfId="10" applyFont="1" applyFill="1" applyBorder="1"/>
    <xf numFmtId="0" fontId="12" fillId="2" borderId="0" xfId="10" applyFont="1" applyFill="1" applyBorder="1"/>
    <xf numFmtId="0" fontId="17" fillId="2" borderId="0" xfId="11" applyFill="1"/>
    <xf numFmtId="0" fontId="1" fillId="0" borderId="0" xfId="12"/>
    <xf numFmtId="0" fontId="6" fillId="2" borderId="5" xfId="10" applyFont="1" applyFill="1" applyBorder="1" applyAlignment="1">
      <alignment horizontal="left" wrapText="1"/>
    </xf>
    <xf numFmtId="0" fontId="12" fillId="2" borderId="6" xfId="10" applyFont="1" applyFill="1" applyBorder="1" applyAlignment="1">
      <alignment horizontal="left" wrapText="1"/>
    </xf>
    <xf numFmtId="0" fontId="6" fillId="2" borderId="7" xfId="10" applyFont="1" applyFill="1" applyBorder="1" applyAlignment="1">
      <alignment horizontal="left" vertical="top"/>
    </xf>
    <xf numFmtId="0" fontId="6" fillId="2" borderId="8" xfId="10" applyFont="1" applyFill="1" applyBorder="1" applyAlignment="1">
      <alignment horizontal="left" wrapText="1"/>
    </xf>
    <xf numFmtId="0" fontId="12" fillId="2" borderId="1" xfId="10" applyFont="1" applyFill="1" applyBorder="1" applyAlignment="1">
      <alignment horizontal="left" wrapText="1"/>
    </xf>
    <xf numFmtId="0" fontId="12" fillId="2" borderId="3" xfId="10" applyFont="1" applyFill="1" applyBorder="1" applyAlignment="1">
      <alignment horizontal="left" vertical="top"/>
    </xf>
    <xf numFmtId="0" fontId="6" fillId="2" borderId="8" xfId="10" applyFont="1" applyFill="1" applyBorder="1" applyAlignment="1">
      <alignment vertical="top" wrapText="1"/>
    </xf>
    <xf numFmtId="0" fontId="12" fillId="2" borderId="1" xfId="10" applyFont="1" applyFill="1" applyBorder="1" applyAlignment="1">
      <alignment wrapText="1"/>
    </xf>
    <xf numFmtId="0" fontId="12" fillId="2" borderId="4" xfId="10" applyFont="1" applyFill="1" applyBorder="1" applyAlignment="1">
      <alignment vertical="top"/>
    </xf>
    <xf numFmtId="0" fontId="6" fillId="2" borderId="8" xfId="10" applyFont="1" applyFill="1" applyBorder="1" applyAlignment="1">
      <alignment vertical="center" wrapText="1"/>
    </xf>
    <xf numFmtId="0" fontId="12" fillId="2" borderId="0" xfId="10" applyFont="1" applyFill="1" applyBorder="1" applyAlignment="1">
      <alignment wrapText="1"/>
    </xf>
    <xf numFmtId="0" fontId="6" fillId="2" borderId="8" xfId="10" applyFont="1" applyFill="1" applyBorder="1" applyAlignment="1">
      <alignment wrapText="1"/>
    </xf>
    <xf numFmtId="0" fontId="12" fillId="2" borderId="3" xfId="5" applyFont="1" applyFill="1" applyBorder="1" applyAlignment="1">
      <alignment vertical="top"/>
    </xf>
    <xf numFmtId="0" fontId="12" fillId="2" borderId="3" xfId="10" applyFont="1" applyFill="1" applyBorder="1" applyAlignment="1">
      <alignment vertical="top" wrapText="1"/>
    </xf>
    <xf numFmtId="0" fontId="13" fillId="2" borderId="9" xfId="10" applyFont="1" applyFill="1" applyBorder="1" applyAlignment="1">
      <alignment wrapText="1"/>
    </xf>
    <xf numFmtId="0" fontId="12" fillId="2" borderId="2" xfId="10" applyFont="1" applyFill="1" applyBorder="1" applyAlignment="1">
      <alignment wrapText="1"/>
    </xf>
    <xf numFmtId="0" fontId="12" fillId="2" borderId="4" xfId="10" applyFont="1" applyFill="1" applyBorder="1" applyAlignment="1">
      <alignment vertical="top" wrapText="1"/>
    </xf>
    <xf numFmtId="0" fontId="7" fillId="2" borderId="8" xfId="14" applyFont="1" applyFill="1" applyBorder="1" applyAlignment="1" applyProtection="1">
      <alignment horizontal="left" wrapText="1"/>
    </xf>
    <xf numFmtId="0" fontId="7" fillId="2" borderId="0" xfId="14" applyFont="1" applyFill="1" applyBorder="1" applyAlignment="1" applyProtection="1">
      <alignment horizontal="left" wrapText="1"/>
    </xf>
    <xf numFmtId="0" fontId="7" fillId="2" borderId="1" xfId="14" applyFont="1" applyFill="1" applyBorder="1" applyAlignment="1" applyProtection="1">
      <alignment horizontal="left" wrapText="1"/>
    </xf>
    <xf numFmtId="0" fontId="12" fillId="2" borderId="9" xfId="10" applyFont="1" applyFill="1" applyBorder="1"/>
    <xf numFmtId="0" fontId="12" fillId="2" borderId="10" xfId="10" applyFont="1" applyFill="1" applyBorder="1"/>
    <xf numFmtId="0" fontId="12" fillId="2" borderId="2" xfId="10" applyFont="1" applyFill="1" applyBorder="1"/>
    <xf numFmtId="0" fontId="17" fillId="0" borderId="0" xfId="11"/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12" fillId="2" borderId="8" xfId="10" applyFont="1" applyFill="1" applyBorder="1" applyAlignment="1">
      <alignment horizontal="left" wrapText="1"/>
    </xf>
    <xf numFmtId="0" fontId="12" fillId="2" borderId="0" xfId="10" applyFont="1" applyFill="1" applyBorder="1" applyAlignment="1">
      <alignment horizontal="left" wrapText="1"/>
    </xf>
    <xf numFmtId="0" fontId="12" fillId="2" borderId="1" xfId="10" applyFont="1" applyFill="1" applyBorder="1" applyAlignment="1">
      <alignment horizontal="left" wrapText="1"/>
    </xf>
    <xf numFmtId="0" fontId="6" fillId="2" borderId="8" xfId="10" applyFont="1" applyFill="1" applyBorder="1" applyAlignment="1">
      <alignment wrapText="1"/>
    </xf>
    <xf numFmtId="0" fontId="13" fillId="2" borderId="5" xfId="10" applyFont="1" applyFill="1" applyBorder="1" applyAlignment="1">
      <alignment wrapText="1"/>
    </xf>
    <xf numFmtId="0" fontId="13" fillId="2" borderId="11" xfId="10" applyFont="1" applyFill="1" applyBorder="1" applyAlignment="1">
      <alignment wrapText="1"/>
    </xf>
    <xf numFmtId="0" fontId="13" fillId="2" borderId="6" xfId="10" applyFont="1" applyFill="1" applyBorder="1" applyAlignment="1">
      <alignment wrapText="1"/>
    </xf>
    <xf numFmtId="0" fontId="12" fillId="2" borderId="8" xfId="10" applyFont="1" applyFill="1" applyBorder="1" applyAlignment="1">
      <alignment wrapText="1"/>
    </xf>
    <xf numFmtId="0" fontId="12" fillId="2" borderId="0" xfId="10" applyFont="1" applyFill="1" applyBorder="1" applyAlignment="1">
      <alignment wrapText="1"/>
    </xf>
    <xf numFmtId="0" fontId="12" fillId="2" borderId="1" xfId="10" applyFont="1" applyFill="1" applyBorder="1" applyAlignment="1">
      <alignment wrapText="1"/>
    </xf>
    <xf numFmtId="0" fontId="16" fillId="2" borderId="8" xfId="15" applyFont="1" applyFill="1" applyBorder="1" applyAlignment="1" applyProtection="1">
      <alignment horizontal="left" wrapText="1"/>
    </xf>
    <xf numFmtId="0" fontId="16" fillId="2" borderId="0" xfId="15" applyFont="1" applyFill="1" applyBorder="1" applyAlignment="1" applyProtection="1">
      <alignment horizontal="left" wrapText="1"/>
    </xf>
    <xf numFmtId="0" fontId="16" fillId="2" borderId="1" xfId="15" applyFont="1" applyFill="1" applyBorder="1" applyAlignment="1" applyProtection="1">
      <alignment horizontal="left" wrapText="1"/>
    </xf>
    <xf numFmtId="0" fontId="13" fillId="2" borderId="8" xfId="10" applyFont="1" applyFill="1" applyBorder="1" applyAlignment="1">
      <alignment wrapText="1"/>
    </xf>
    <xf numFmtId="0" fontId="13" fillId="2" borderId="0" xfId="10" applyFont="1" applyFill="1" applyBorder="1" applyAlignment="1">
      <alignment wrapText="1"/>
    </xf>
    <xf numFmtId="0" fontId="13" fillId="2" borderId="1" xfId="10" applyFont="1" applyFill="1" applyBorder="1" applyAlignment="1">
      <alignment wrapText="1"/>
    </xf>
    <xf numFmtId="0" fontId="12" fillId="2" borderId="8" xfId="6" applyFont="1" applyFill="1" applyBorder="1" applyAlignment="1">
      <alignment horizontal="left" vertical="center" wrapText="1"/>
    </xf>
    <xf numFmtId="0" fontId="12" fillId="2" borderId="0" xfId="6" quotePrefix="1" applyFont="1" applyFill="1" applyBorder="1" applyAlignment="1">
      <alignment horizontal="left" vertical="center" wrapText="1"/>
    </xf>
    <xf numFmtId="0" fontId="12" fillId="2" borderId="1" xfId="6" quotePrefix="1" applyFont="1" applyFill="1" applyBorder="1" applyAlignment="1">
      <alignment horizontal="left" vertical="center" wrapText="1"/>
    </xf>
    <xf numFmtId="0" fontId="16" fillId="2" borderId="8" xfId="15" applyFont="1" applyFill="1" applyBorder="1" applyAlignment="1" applyProtection="1">
      <alignment horizontal="left" vertical="center"/>
    </xf>
    <xf numFmtId="0" fontId="16" fillId="2" borderId="0" xfId="15" applyFont="1" applyFill="1" applyBorder="1" applyAlignment="1" applyProtection="1">
      <alignment horizontal="left" vertical="center"/>
    </xf>
    <xf numFmtId="0" fontId="16" fillId="2" borderId="1" xfId="15" applyFont="1" applyFill="1" applyBorder="1" applyAlignment="1" applyProtection="1">
      <alignment horizontal="left" vertical="center"/>
    </xf>
  </cellXfs>
  <cellStyles count="16">
    <cellStyle name="Comma" xfId="9" builtinId="3"/>
    <cellStyle name="Comma 2" xfId="1"/>
    <cellStyle name="Hyperlink" xfId="15" builtinId="8"/>
    <cellStyle name="Hyperlink 2" xfId="13"/>
    <cellStyle name="Hyperlink 2 2" xfId="2"/>
    <cellStyle name="Hyperlink 3" xfId="14"/>
    <cellStyle name="Hyperlink 4" xfId="3"/>
    <cellStyle name="Normal" xfId="0" builtinId="0"/>
    <cellStyle name="Normal 2" xfId="4"/>
    <cellStyle name="Normal 2 2 2" xfId="10"/>
    <cellStyle name="Normal 2 3" xfId="5"/>
    <cellStyle name="Normal 3" xfId="12"/>
    <cellStyle name="Normal 3 2" xfId="11"/>
    <cellStyle name="Normal_HB_Claim_2004 2" xfId="6"/>
    <cellStyle name="whole number" xfId="7"/>
    <cellStyle name="whole number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10: Estimated and Projected Population (mid-2016 and mid-2018 based)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mid-1991 to mid-2043 (non zero y-axis)</a:t>
            </a:r>
          </a:p>
        </c:rich>
      </c:tx>
      <c:layout>
        <c:manualLayout>
          <c:xMode val="edge"/>
          <c:yMode val="edge"/>
          <c:x val="0.20723302627089729"/>
          <c:y val="6.2695924764890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15389657664337"/>
          <c:y val="9.631443404997575E-2"/>
          <c:w val="0.85148483358720384"/>
          <c:h val="0.73886785311710645"/>
        </c:manualLayout>
      </c:layout>
      <c:areaChart>
        <c:grouping val="standard"/>
        <c:varyColors val="0"/>
        <c:ser>
          <c:idx val="0"/>
          <c:order val="3"/>
          <c:tx>
            <c:strRef>
              <c:f>Data!$K$4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chemeClr val="accent1">
                <a:alpha val="30000"/>
              </a:schemeClr>
            </a:solidFill>
          </c:spPr>
          <c:val>
            <c:numRef>
              <c:f>Data!$K$5:$K$32</c:f>
              <c:numCache>
                <c:formatCode>General</c:formatCode>
                <c:ptCount val="28"/>
                <c:pt idx="0">
                  <c:v>2100000</c:v>
                </c:pt>
                <c:pt idx="1">
                  <c:v>2100000</c:v>
                </c:pt>
                <c:pt idx="2">
                  <c:v>2100000</c:v>
                </c:pt>
                <c:pt idx="3">
                  <c:v>2100000</c:v>
                </c:pt>
                <c:pt idx="4">
                  <c:v>2100000</c:v>
                </c:pt>
                <c:pt idx="5">
                  <c:v>2100000</c:v>
                </c:pt>
                <c:pt idx="6">
                  <c:v>2100000</c:v>
                </c:pt>
                <c:pt idx="7">
                  <c:v>2100000</c:v>
                </c:pt>
                <c:pt idx="8">
                  <c:v>2100000</c:v>
                </c:pt>
                <c:pt idx="9">
                  <c:v>2100000</c:v>
                </c:pt>
                <c:pt idx="10">
                  <c:v>2100000</c:v>
                </c:pt>
                <c:pt idx="11">
                  <c:v>2100000</c:v>
                </c:pt>
                <c:pt idx="12">
                  <c:v>2100000</c:v>
                </c:pt>
                <c:pt idx="13">
                  <c:v>2100000</c:v>
                </c:pt>
                <c:pt idx="14">
                  <c:v>2100000</c:v>
                </c:pt>
                <c:pt idx="15">
                  <c:v>2100000</c:v>
                </c:pt>
                <c:pt idx="16">
                  <c:v>2100000</c:v>
                </c:pt>
                <c:pt idx="17">
                  <c:v>2100000</c:v>
                </c:pt>
                <c:pt idx="18">
                  <c:v>2100000</c:v>
                </c:pt>
                <c:pt idx="19">
                  <c:v>2100000</c:v>
                </c:pt>
                <c:pt idx="20">
                  <c:v>2100000</c:v>
                </c:pt>
                <c:pt idx="21">
                  <c:v>2100000</c:v>
                </c:pt>
                <c:pt idx="22">
                  <c:v>2100000</c:v>
                </c:pt>
                <c:pt idx="23">
                  <c:v>2100000</c:v>
                </c:pt>
                <c:pt idx="24">
                  <c:v>2100000</c:v>
                </c:pt>
                <c:pt idx="25">
                  <c:v>2100000</c:v>
                </c:pt>
                <c:pt idx="26">
                  <c:v>2100000</c:v>
                </c:pt>
                <c:pt idx="27">
                  <c:v>2100000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696056"/>
        <c:axId val="980686648"/>
      </c:areaChart>
      <c:lineChart>
        <c:grouping val="standard"/>
        <c:varyColors val="0"/>
        <c:ser>
          <c:idx val="1"/>
          <c:order val="0"/>
          <c:tx>
            <c:v>Estimates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Data!$F$5:$F$57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 formatCode="0">
                  <c:v>2028</c:v>
                </c:pt>
                <c:pt idx="42" formatCode="0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Data!$I$5:$I$57</c:f>
              <c:numCache>
                <c:formatCode>#,##0</c:formatCode>
                <c:ptCount val="53"/>
                <c:pt idx="0">
                  <c:v>1607294.9999999998</c:v>
                </c:pt>
                <c:pt idx="1">
                  <c:v>1623263.0000000002</c:v>
                </c:pt>
                <c:pt idx="2">
                  <c:v>1635552</c:v>
                </c:pt>
                <c:pt idx="3">
                  <c:v>1643707</c:v>
                </c:pt>
                <c:pt idx="4">
                  <c:v>1649130.9999999998</c:v>
                </c:pt>
                <c:pt idx="5">
                  <c:v>1661751</c:v>
                </c:pt>
                <c:pt idx="6">
                  <c:v>1671261.0000000002</c:v>
                </c:pt>
                <c:pt idx="7">
                  <c:v>1677769</c:v>
                </c:pt>
                <c:pt idx="8">
                  <c:v>1679006</c:v>
                </c:pt>
                <c:pt idx="9">
                  <c:v>1682944.0000000002</c:v>
                </c:pt>
                <c:pt idx="10">
                  <c:v>1688838</c:v>
                </c:pt>
                <c:pt idx="11">
                  <c:v>1697534</c:v>
                </c:pt>
                <c:pt idx="12">
                  <c:v>1704924</c:v>
                </c:pt>
                <c:pt idx="13">
                  <c:v>1714042</c:v>
                </c:pt>
                <c:pt idx="14">
                  <c:v>1727733</c:v>
                </c:pt>
                <c:pt idx="15">
                  <c:v>1743113</c:v>
                </c:pt>
                <c:pt idx="16">
                  <c:v>1761683</c:v>
                </c:pt>
                <c:pt idx="17">
                  <c:v>1779152</c:v>
                </c:pt>
                <c:pt idx="18">
                  <c:v>1793333</c:v>
                </c:pt>
                <c:pt idx="19">
                  <c:v>1804833</c:v>
                </c:pt>
                <c:pt idx="20">
                  <c:v>1814318</c:v>
                </c:pt>
                <c:pt idx="21">
                  <c:v>1823634</c:v>
                </c:pt>
                <c:pt idx="22">
                  <c:v>1829725</c:v>
                </c:pt>
                <c:pt idx="23">
                  <c:v>1840498</c:v>
                </c:pt>
                <c:pt idx="24">
                  <c:v>1851621</c:v>
                </c:pt>
                <c:pt idx="25">
                  <c:v>1862137</c:v>
                </c:pt>
                <c:pt idx="26">
                  <c:v>1870834</c:v>
                </c:pt>
                <c:pt idx="27">
                  <c:v>1881641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Data!$D$4</c:f>
              <c:strCache>
                <c:ptCount val="1"/>
                <c:pt idx="0">
                  <c:v>2018-based Projections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Data!$F$5:$F$57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 formatCode="0">
                  <c:v>2028</c:v>
                </c:pt>
                <c:pt idx="42" formatCode="0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Data!$J$5:$J$57</c:f>
              <c:numCache>
                <c:formatCode>General</c:formatCode>
                <c:ptCount val="53"/>
                <c:pt idx="27" formatCode="0">
                  <c:v>1881641</c:v>
                </c:pt>
                <c:pt idx="28" formatCode="0">
                  <c:v>1892266</c:v>
                </c:pt>
                <c:pt idx="29" formatCode="0">
                  <c:v>1901856</c:v>
                </c:pt>
                <c:pt idx="30" formatCode="0">
                  <c:v>1910623</c:v>
                </c:pt>
                <c:pt idx="31" formatCode="0">
                  <c:v>1918481</c:v>
                </c:pt>
                <c:pt idx="32" formatCode="0">
                  <c:v>1925423</c:v>
                </c:pt>
                <c:pt idx="33" formatCode="0">
                  <c:v>1931991</c:v>
                </c:pt>
                <c:pt idx="34" formatCode="0">
                  <c:v>1937636</c:v>
                </c:pt>
                <c:pt idx="35" formatCode="0">
                  <c:v>1942838</c:v>
                </c:pt>
                <c:pt idx="36" formatCode="0">
                  <c:v>1947558</c:v>
                </c:pt>
                <c:pt idx="37" formatCode="0">
                  <c:v>1951761</c:v>
                </c:pt>
                <c:pt idx="38" formatCode="0">
                  <c:v>1955546</c:v>
                </c:pt>
                <c:pt idx="39" formatCode="0">
                  <c:v>1958990</c:v>
                </c:pt>
                <c:pt idx="40" formatCode="0">
                  <c:v>1962101</c:v>
                </c:pt>
                <c:pt idx="41" formatCode="0">
                  <c:v>1964894</c:v>
                </c:pt>
                <c:pt idx="42" formatCode="0">
                  <c:v>1967472</c:v>
                </c:pt>
                <c:pt idx="43" formatCode="0">
                  <c:v>1969894</c:v>
                </c:pt>
                <c:pt idx="44" formatCode="0">
                  <c:v>1972163</c:v>
                </c:pt>
                <c:pt idx="45" formatCode="0">
                  <c:v>1974305</c:v>
                </c:pt>
                <c:pt idx="46" formatCode="0">
                  <c:v>1976442</c:v>
                </c:pt>
                <c:pt idx="47" formatCode="0">
                  <c:v>1978607</c:v>
                </c:pt>
                <c:pt idx="48" formatCode="0">
                  <c:v>1980785</c:v>
                </c:pt>
                <c:pt idx="49" formatCode="0">
                  <c:v>1982960</c:v>
                </c:pt>
                <c:pt idx="50" formatCode="0">
                  <c:v>1985111</c:v>
                </c:pt>
                <c:pt idx="51" formatCode="0">
                  <c:v>1987197</c:v>
                </c:pt>
                <c:pt idx="52" formatCode="0">
                  <c:v>1989195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Data!$B$4</c:f>
              <c:strCache>
                <c:ptCount val="1"/>
                <c:pt idx="0">
                  <c:v>2016-based Projections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Data!$F$5:$F$57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 formatCode="0">
                  <c:v>2028</c:v>
                </c:pt>
                <c:pt idx="42" formatCode="0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Data!$H$5:$H$57</c:f>
              <c:numCache>
                <c:formatCode>General</c:formatCode>
                <c:ptCount val="53"/>
                <c:pt idx="27" formatCode="0">
                  <c:v>1881641</c:v>
                </c:pt>
                <c:pt idx="28" formatCode="0">
                  <c:v>1888062</c:v>
                </c:pt>
                <c:pt idx="29" formatCode="0">
                  <c:v>1896270</c:v>
                </c:pt>
                <c:pt idx="30" formatCode="0">
                  <c:v>1904201</c:v>
                </c:pt>
                <c:pt idx="31" formatCode="0">
                  <c:v>1911895</c:v>
                </c:pt>
                <c:pt idx="32" formatCode="0">
                  <c:v>1919333</c:v>
                </c:pt>
                <c:pt idx="33" formatCode="0">
                  <c:v>1926474</c:v>
                </c:pt>
                <c:pt idx="34" formatCode="0">
                  <c:v>1933291</c:v>
                </c:pt>
                <c:pt idx="35" formatCode="0">
                  <c:v>1939724</c:v>
                </c:pt>
                <c:pt idx="36" formatCode="0">
                  <c:v>1945744</c:v>
                </c:pt>
                <c:pt idx="37" formatCode="0">
                  <c:v>1951336</c:v>
                </c:pt>
                <c:pt idx="38" formatCode="0">
                  <c:v>1956584</c:v>
                </c:pt>
                <c:pt idx="39" formatCode="0">
                  <c:v>1961529</c:v>
                </c:pt>
                <c:pt idx="40" formatCode="0">
                  <c:v>1966161</c:v>
                </c:pt>
                <c:pt idx="41" formatCode="0">
                  <c:v>1970528</c:v>
                </c:pt>
                <c:pt idx="42" formatCode="0">
                  <c:v>1974669</c:v>
                </c:pt>
                <c:pt idx="43" formatCode="0">
                  <c:v>1978638</c:v>
                </c:pt>
                <c:pt idx="44" formatCode="0">
                  <c:v>1982468</c:v>
                </c:pt>
                <c:pt idx="45" formatCode="0">
                  <c:v>1986158</c:v>
                </c:pt>
                <c:pt idx="46" formatCode="0">
                  <c:v>1989771</c:v>
                </c:pt>
                <c:pt idx="47" formatCode="0">
                  <c:v>1993299</c:v>
                </c:pt>
                <c:pt idx="48" formatCode="0">
                  <c:v>1996756</c:v>
                </c:pt>
                <c:pt idx="49" formatCode="0">
                  <c:v>2000129</c:v>
                </c:pt>
                <c:pt idx="50" formatCode="0">
                  <c:v>2003397</c:v>
                </c:pt>
                <c:pt idx="51" formatCode="0">
                  <c:v>2006533</c:v>
                </c:pt>
                <c:pt idx="52" formatCode="0">
                  <c:v>2009533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96056"/>
        <c:axId val="980686648"/>
      </c:lineChart>
      <c:catAx>
        <c:axId val="980696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</a:t>
                </a:r>
              </a:p>
            </c:rich>
          </c:tx>
          <c:layout>
            <c:manualLayout>
              <c:xMode val="edge"/>
              <c:yMode val="edge"/>
              <c:x val="0.50771363405572256"/>
              <c:y val="0.935807600852401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68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686648"/>
        <c:scaling>
          <c:orientation val="minMax"/>
          <c:max val="2100000"/>
          <c:min val="15000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Total Population</a:t>
                </a:r>
                <a:r>
                  <a:rPr lang="en-GB" baseline="0"/>
                  <a:t> (Thousands)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0764109962201501E-3"/>
              <c:y val="0.262382445141065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696056"/>
        <c:crosses val="autoZero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4807813301740556"/>
          <c:y val="0.70852467109322936"/>
          <c:w val="0.2232627062865862"/>
          <c:h val="8.0568048116242533E-2"/>
        </c:manualLayout>
      </c:layout>
      <c:overlay val="0"/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10: Estimated and Projected Population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0.69021</cdr:x>
      <cdr:y>0.10479</cdr:y>
    </cdr:from>
    <cdr:to>
      <cdr:x>0.84894</cdr:x>
      <cdr:y>0.15132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3042" y="636804"/>
          <a:ext cx="1477136" cy="28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600" b="1" i="0" u="none" strike="noStrike" spc="200" baseline="0">
              <a:solidFill>
                <a:schemeClr val="tx2"/>
              </a:solidFill>
              <a:latin typeface="Calibri" panose="020F0502020204030204" pitchFamily="34" charset="0"/>
              <a:cs typeface="Arial"/>
            </a:rPr>
            <a:t>PROJECTIONS</a:t>
          </a:r>
        </a:p>
      </cdr:txBody>
    </cdr:sp>
  </cdr:relSizeAnchor>
  <cdr:relSizeAnchor xmlns:cdr="http://schemas.openxmlformats.org/drawingml/2006/chartDrawing">
    <cdr:from>
      <cdr:x>0.26105</cdr:x>
      <cdr:y>0.10479</cdr:y>
    </cdr:from>
    <cdr:to>
      <cdr:x>0.39153</cdr:x>
      <cdr:y>0.15132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9312" y="636804"/>
          <a:ext cx="1214243" cy="28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600" b="1" i="0" u="none" strike="noStrike" spc="200" baseline="0">
              <a:solidFill>
                <a:schemeClr val="tx2"/>
              </a:solidFill>
              <a:latin typeface="Calibri" panose="020F0502020204030204" pitchFamily="34" charset="0"/>
              <a:cs typeface="Arial"/>
            </a:rPr>
            <a:t>ESTIMATES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8</xdr:row>
      <xdr:rowOff>28575</xdr:rowOff>
    </xdr:from>
    <xdr:to>
      <xdr:col>3</xdr:col>
      <xdr:colOff>2209799</xdr:colOff>
      <xdr:row>11</xdr:row>
      <xdr:rowOff>95250</xdr:rowOff>
    </xdr:to>
    <xdr:grpSp>
      <xdr:nvGrpSpPr>
        <xdr:cNvPr id="2" name="Group 9" title="Logos"/>
        <xdr:cNvGrpSpPr>
          <a:grpSpLocks/>
        </xdr:cNvGrpSpPr>
      </xdr:nvGrpSpPr>
      <xdr:grpSpPr bwMode="auto">
        <a:xfrm>
          <a:off x="3676649" y="1914525"/>
          <a:ext cx="2190750" cy="819150"/>
          <a:chOff x="3779591" y="2333626"/>
          <a:chExt cx="2078284" cy="762000"/>
        </a:xfrm>
      </xdr:grpSpPr>
      <xdr:sp macro="" textlink="">
        <xdr:nvSpPr>
          <xdr:cNvPr id="3" name="Object 1" title="National Statistics Logo"/>
          <xdr:cNvSpPr>
            <a:spLocks noChangeArrowheads="1"/>
          </xdr:cNvSpPr>
        </xdr:nvSpPr>
        <xdr:spPr bwMode="auto">
          <a:xfrm>
            <a:off x="3779591" y="2333626"/>
            <a:ext cx="640498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 l="-18340"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8080"/>
        </a:solidFill>
        <a:ln w="1" cap="flat" cmpd="sng" algn="ctr">
          <a:pattFill prst="pct50">
            <a:fgClr>
              <a:srgbClr val="FF0000"/>
            </a:fgClr>
            <a:bgClr>
              <a:srgbClr val="FFFFFF"/>
            </a:bgClr>
          </a:patt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SNPP18-Methodology.pdf" TargetMode="External"/><Relationship Id="rId2" Type="http://schemas.openxmlformats.org/officeDocument/2006/relationships/hyperlink" Target="https://www.nisra.gov.uk/publications/2018-based-population-projections-areas-within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nisra.gov.uk/publications/2018-based-population-projections-areas-within-northern-ireland-statistical-bulletin" TargetMode="External"/><Relationship Id="rId4" Type="http://schemas.openxmlformats.org/officeDocument/2006/relationships/hyperlink" Target="https://www.nisra.gov.uk/sites/nisra.gov.uk/files/publications/SNPP18-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"/>
  <sheetViews>
    <sheetView showGridLines="0" workbookViewId="0"/>
  </sheetViews>
  <sheetFormatPr defaultColWidth="0" defaultRowHeight="12.75" zeroHeight="1" x14ac:dyDescent="0.2"/>
  <cols>
    <col min="1" max="1" width="10.83203125" style="2" customWidth="1"/>
    <col min="2" max="5" width="15.83203125" style="2" customWidth="1"/>
    <col min="6" max="6" width="13.5" style="15" hidden="1" customWidth="1"/>
    <col min="7" max="7" width="15.1640625" style="15" hidden="1" customWidth="1"/>
    <col min="8" max="8" width="9.33203125" style="15" hidden="1" customWidth="1"/>
    <col min="9" max="9" width="10.6640625" style="15" hidden="1" customWidth="1"/>
    <col min="10" max="11" width="9.33203125" style="15" hidden="1" customWidth="1"/>
    <col min="12" max="12" width="35.83203125" style="14" customWidth="1"/>
    <col min="13" max="255" width="0" style="2" hidden="1" customWidth="1"/>
    <col min="256" max="256" width="1.33203125" style="2" hidden="1" customWidth="1"/>
    <col min="257" max="16384" width="0.5" style="2" hidden="1"/>
  </cols>
  <sheetData>
    <row r="1" spans="1:11" x14ac:dyDescent="0.2">
      <c r="A1" s="39" t="s">
        <v>44</v>
      </c>
    </row>
    <row r="2" spans="1:11" x14ac:dyDescent="0.2">
      <c r="A2" s="1"/>
    </row>
    <row r="3" spans="1:11" ht="15.75" customHeight="1" x14ac:dyDescent="0.2">
      <c r="A3" s="73" t="s">
        <v>15</v>
      </c>
      <c r="B3" s="68" t="s">
        <v>32</v>
      </c>
      <c r="C3" s="68"/>
      <c r="D3" s="68"/>
      <c r="E3" s="69"/>
    </row>
    <row r="4" spans="1:11" ht="18.75" customHeight="1" x14ac:dyDescent="0.2">
      <c r="A4" s="74"/>
      <c r="B4" s="70" t="s">
        <v>23</v>
      </c>
      <c r="C4" s="71"/>
      <c r="D4" s="72" t="s">
        <v>29</v>
      </c>
      <c r="E4" s="71"/>
      <c r="F4" s="15" t="s">
        <v>24</v>
      </c>
      <c r="G4" s="15" t="s">
        <v>25</v>
      </c>
      <c r="H4" s="15" t="s">
        <v>26</v>
      </c>
      <c r="I4" s="15" t="s">
        <v>27</v>
      </c>
      <c r="J4" s="15" t="s">
        <v>28</v>
      </c>
      <c r="K4" s="15" t="s">
        <v>30</v>
      </c>
    </row>
    <row r="5" spans="1:11" x14ac:dyDescent="0.2">
      <c r="A5" s="23">
        <v>1991</v>
      </c>
      <c r="B5" s="35">
        <v>1607294.9999999998</v>
      </c>
      <c r="C5" s="25" t="s">
        <v>17</v>
      </c>
      <c r="D5" s="24">
        <v>1607294.9999999998</v>
      </c>
      <c r="E5" s="25" t="s">
        <v>17</v>
      </c>
      <c r="F5" s="15">
        <f>A5</f>
        <v>1991</v>
      </c>
      <c r="G5" s="16">
        <f>B5</f>
        <v>1607294.9999999998</v>
      </c>
      <c r="I5" s="16">
        <f>D5</f>
        <v>1607294.9999999998</v>
      </c>
      <c r="K5" s="15">
        <v>2100000</v>
      </c>
    </row>
    <row r="6" spans="1:11" x14ac:dyDescent="0.2">
      <c r="A6" s="26">
        <v>1992</v>
      </c>
      <c r="B6" s="36">
        <v>1623263.0000000002</v>
      </c>
      <c r="C6" s="28" t="s">
        <v>17</v>
      </c>
      <c r="D6" s="27">
        <v>1623263.0000000002</v>
      </c>
      <c r="E6" s="28" t="s">
        <v>17</v>
      </c>
      <c r="G6" s="16">
        <f t="shared" ref="G6:G28" si="0">B6</f>
        <v>1623263.0000000002</v>
      </c>
      <c r="I6" s="16">
        <f t="shared" ref="I6:I32" si="1">D6</f>
        <v>1623263.0000000002</v>
      </c>
      <c r="K6" s="15">
        <v>2100000</v>
      </c>
    </row>
    <row r="7" spans="1:11" x14ac:dyDescent="0.2">
      <c r="A7" s="26">
        <v>1993</v>
      </c>
      <c r="B7" s="36">
        <v>1635552</v>
      </c>
      <c r="C7" s="28" t="s">
        <v>17</v>
      </c>
      <c r="D7" s="27">
        <v>1635552</v>
      </c>
      <c r="E7" s="28" t="s">
        <v>17</v>
      </c>
      <c r="G7" s="16">
        <f t="shared" si="0"/>
        <v>1635552</v>
      </c>
      <c r="I7" s="16">
        <f t="shared" si="1"/>
        <v>1635552</v>
      </c>
      <c r="K7" s="15">
        <v>2100000</v>
      </c>
    </row>
    <row r="8" spans="1:11" x14ac:dyDescent="0.2">
      <c r="A8" s="26">
        <v>1994</v>
      </c>
      <c r="B8" s="36">
        <v>1643707</v>
      </c>
      <c r="C8" s="28" t="s">
        <v>17</v>
      </c>
      <c r="D8" s="27">
        <v>1643707</v>
      </c>
      <c r="E8" s="28" t="s">
        <v>17</v>
      </c>
      <c r="G8" s="16">
        <f t="shared" si="0"/>
        <v>1643707</v>
      </c>
      <c r="I8" s="16">
        <f t="shared" si="1"/>
        <v>1643707</v>
      </c>
      <c r="K8" s="15">
        <v>2100000</v>
      </c>
    </row>
    <row r="9" spans="1:11" x14ac:dyDescent="0.2">
      <c r="A9" s="26">
        <v>1995</v>
      </c>
      <c r="B9" s="36">
        <v>1649130.9999999998</v>
      </c>
      <c r="C9" s="28" t="s">
        <v>17</v>
      </c>
      <c r="D9" s="27">
        <v>1649130.9999999998</v>
      </c>
      <c r="E9" s="28" t="s">
        <v>17</v>
      </c>
      <c r="G9" s="16">
        <f t="shared" si="0"/>
        <v>1649130.9999999998</v>
      </c>
      <c r="I9" s="16">
        <f t="shared" si="1"/>
        <v>1649130.9999999998</v>
      </c>
      <c r="K9" s="15">
        <v>2100000</v>
      </c>
    </row>
    <row r="10" spans="1:11" x14ac:dyDescent="0.2">
      <c r="A10" s="26">
        <v>1996</v>
      </c>
      <c r="B10" s="36">
        <v>1661751</v>
      </c>
      <c r="C10" s="28" t="s">
        <v>17</v>
      </c>
      <c r="D10" s="27">
        <v>1661751</v>
      </c>
      <c r="E10" s="28" t="s">
        <v>17</v>
      </c>
      <c r="G10" s="16">
        <f t="shared" si="0"/>
        <v>1661751</v>
      </c>
      <c r="I10" s="16">
        <f t="shared" si="1"/>
        <v>1661751</v>
      </c>
      <c r="K10" s="15">
        <v>2100000</v>
      </c>
    </row>
    <row r="11" spans="1:11" x14ac:dyDescent="0.2">
      <c r="A11" s="26">
        <v>1997</v>
      </c>
      <c r="B11" s="36">
        <v>1671261.0000000002</v>
      </c>
      <c r="C11" s="28" t="s">
        <v>17</v>
      </c>
      <c r="D11" s="27">
        <v>1671261.0000000002</v>
      </c>
      <c r="E11" s="28" t="s">
        <v>17</v>
      </c>
      <c r="G11" s="16">
        <f t="shared" si="0"/>
        <v>1671261.0000000002</v>
      </c>
      <c r="I11" s="16">
        <f t="shared" si="1"/>
        <v>1671261.0000000002</v>
      </c>
      <c r="K11" s="15">
        <v>2100000</v>
      </c>
    </row>
    <row r="12" spans="1:11" x14ac:dyDescent="0.2">
      <c r="A12" s="26">
        <v>1998</v>
      </c>
      <c r="B12" s="36">
        <v>1677769</v>
      </c>
      <c r="C12" s="28" t="s">
        <v>17</v>
      </c>
      <c r="D12" s="27">
        <v>1677769</v>
      </c>
      <c r="E12" s="28" t="s">
        <v>17</v>
      </c>
      <c r="G12" s="16">
        <f t="shared" si="0"/>
        <v>1677769</v>
      </c>
      <c r="I12" s="16">
        <f t="shared" si="1"/>
        <v>1677769</v>
      </c>
      <c r="K12" s="15">
        <v>2100000</v>
      </c>
    </row>
    <row r="13" spans="1:11" x14ac:dyDescent="0.2">
      <c r="A13" s="26">
        <v>1999</v>
      </c>
      <c r="B13" s="36">
        <v>1679006</v>
      </c>
      <c r="C13" s="28" t="s">
        <v>17</v>
      </c>
      <c r="D13" s="27">
        <v>1679006</v>
      </c>
      <c r="E13" s="28" t="s">
        <v>17</v>
      </c>
      <c r="G13" s="16">
        <f t="shared" si="0"/>
        <v>1679006</v>
      </c>
      <c r="I13" s="16">
        <f t="shared" si="1"/>
        <v>1679006</v>
      </c>
      <c r="K13" s="15">
        <v>2100000</v>
      </c>
    </row>
    <row r="14" spans="1:11" x14ac:dyDescent="0.2">
      <c r="A14" s="26">
        <v>2000</v>
      </c>
      <c r="B14" s="36">
        <v>1682944.0000000002</v>
      </c>
      <c r="C14" s="28" t="s">
        <v>17</v>
      </c>
      <c r="D14" s="27">
        <v>1682944.0000000002</v>
      </c>
      <c r="E14" s="28" t="s">
        <v>17</v>
      </c>
      <c r="G14" s="16">
        <f t="shared" si="0"/>
        <v>1682944.0000000002</v>
      </c>
      <c r="I14" s="16">
        <f t="shared" si="1"/>
        <v>1682944.0000000002</v>
      </c>
      <c r="K14" s="15">
        <v>2100000</v>
      </c>
    </row>
    <row r="15" spans="1:11" x14ac:dyDescent="0.2">
      <c r="A15" s="26">
        <v>2001</v>
      </c>
      <c r="B15" s="36">
        <v>1688838</v>
      </c>
      <c r="C15" s="28" t="s">
        <v>17</v>
      </c>
      <c r="D15" s="27">
        <v>1688838</v>
      </c>
      <c r="E15" s="28" t="s">
        <v>17</v>
      </c>
      <c r="G15" s="16">
        <f t="shared" si="0"/>
        <v>1688838</v>
      </c>
      <c r="I15" s="16">
        <f t="shared" si="1"/>
        <v>1688838</v>
      </c>
      <c r="K15" s="15">
        <v>2100000</v>
      </c>
    </row>
    <row r="16" spans="1:11" x14ac:dyDescent="0.2">
      <c r="A16" s="26">
        <v>2002</v>
      </c>
      <c r="B16" s="36">
        <v>1697534</v>
      </c>
      <c r="C16" s="28" t="s">
        <v>17</v>
      </c>
      <c r="D16" s="27">
        <v>1697534</v>
      </c>
      <c r="E16" s="28" t="s">
        <v>17</v>
      </c>
      <c r="G16" s="16">
        <f t="shared" si="0"/>
        <v>1697534</v>
      </c>
      <c r="I16" s="16">
        <f t="shared" si="1"/>
        <v>1697534</v>
      </c>
      <c r="K16" s="15">
        <v>2100000</v>
      </c>
    </row>
    <row r="17" spans="1:14" x14ac:dyDescent="0.2">
      <c r="A17" s="26">
        <v>2003</v>
      </c>
      <c r="B17" s="36">
        <v>1704924</v>
      </c>
      <c r="C17" s="28" t="s">
        <v>17</v>
      </c>
      <c r="D17" s="27">
        <v>1704924</v>
      </c>
      <c r="E17" s="28" t="s">
        <v>17</v>
      </c>
      <c r="G17" s="16">
        <f t="shared" si="0"/>
        <v>1704924</v>
      </c>
      <c r="I17" s="16">
        <f t="shared" si="1"/>
        <v>1704924</v>
      </c>
      <c r="K17" s="15">
        <v>2100000</v>
      </c>
    </row>
    <row r="18" spans="1:14" x14ac:dyDescent="0.2">
      <c r="A18" s="26">
        <v>2004</v>
      </c>
      <c r="B18" s="36">
        <v>1714042</v>
      </c>
      <c r="C18" s="28" t="s">
        <v>17</v>
      </c>
      <c r="D18" s="27">
        <v>1714042</v>
      </c>
      <c r="E18" s="28" t="s">
        <v>17</v>
      </c>
      <c r="G18" s="16">
        <f t="shared" si="0"/>
        <v>1714042</v>
      </c>
      <c r="I18" s="16">
        <f t="shared" si="1"/>
        <v>1714042</v>
      </c>
      <c r="K18" s="15">
        <v>2100000</v>
      </c>
    </row>
    <row r="19" spans="1:14" x14ac:dyDescent="0.2">
      <c r="A19" s="26">
        <v>2005</v>
      </c>
      <c r="B19" s="36">
        <v>1727733</v>
      </c>
      <c r="C19" s="28" t="s">
        <v>17</v>
      </c>
      <c r="D19" s="27">
        <v>1727733</v>
      </c>
      <c r="E19" s="28" t="s">
        <v>17</v>
      </c>
      <c r="G19" s="16">
        <f t="shared" si="0"/>
        <v>1727733</v>
      </c>
      <c r="I19" s="16">
        <f t="shared" si="1"/>
        <v>1727733</v>
      </c>
      <c r="K19" s="15">
        <v>2100000</v>
      </c>
    </row>
    <row r="20" spans="1:14" x14ac:dyDescent="0.2">
      <c r="A20" s="26">
        <v>2006</v>
      </c>
      <c r="B20" s="36">
        <v>1743113</v>
      </c>
      <c r="C20" s="28" t="s">
        <v>17</v>
      </c>
      <c r="D20" s="27">
        <v>1743113</v>
      </c>
      <c r="E20" s="28" t="s">
        <v>17</v>
      </c>
      <c r="G20" s="16">
        <f t="shared" si="0"/>
        <v>1743113</v>
      </c>
      <c r="I20" s="16">
        <f t="shared" si="1"/>
        <v>1743113</v>
      </c>
      <c r="K20" s="15">
        <v>2100000</v>
      </c>
    </row>
    <row r="21" spans="1:14" x14ac:dyDescent="0.2">
      <c r="A21" s="26">
        <v>2007</v>
      </c>
      <c r="B21" s="36">
        <v>1761683</v>
      </c>
      <c r="C21" s="28" t="s">
        <v>17</v>
      </c>
      <c r="D21" s="27">
        <v>1761683</v>
      </c>
      <c r="E21" s="28" t="s">
        <v>17</v>
      </c>
      <c r="G21" s="16">
        <f t="shared" si="0"/>
        <v>1761683</v>
      </c>
      <c r="I21" s="16">
        <f t="shared" si="1"/>
        <v>1761683</v>
      </c>
      <c r="K21" s="15">
        <v>2100000</v>
      </c>
    </row>
    <row r="22" spans="1:14" x14ac:dyDescent="0.2">
      <c r="A22" s="26">
        <v>2008</v>
      </c>
      <c r="B22" s="36">
        <v>1779152</v>
      </c>
      <c r="C22" s="28" t="s">
        <v>17</v>
      </c>
      <c r="D22" s="27">
        <v>1779152</v>
      </c>
      <c r="E22" s="28" t="s">
        <v>17</v>
      </c>
      <c r="G22" s="16">
        <f t="shared" si="0"/>
        <v>1779152</v>
      </c>
      <c r="I22" s="16">
        <f t="shared" si="1"/>
        <v>1779152</v>
      </c>
      <c r="K22" s="15">
        <v>2100000</v>
      </c>
    </row>
    <row r="23" spans="1:14" x14ac:dyDescent="0.2">
      <c r="A23" s="26">
        <v>2009</v>
      </c>
      <c r="B23" s="36">
        <v>1793333</v>
      </c>
      <c r="C23" s="28" t="s">
        <v>17</v>
      </c>
      <c r="D23" s="27">
        <v>1793333</v>
      </c>
      <c r="E23" s="28" t="s">
        <v>17</v>
      </c>
      <c r="G23" s="16">
        <f t="shared" si="0"/>
        <v>1793333</v>
      </c>
      <c r="I23" s="16">
        <f t="shared" si="1"/>
        <v>1793333</v>
      </c>
      <c r="K23" s="15">
        <v>2100000</v>
      </c>
    </row>
    <row r="24" spans="1:14" x14ac:dyDescent="0.2">
      <c r="A24" s="26">
        <v>2010</v>
      </c>
      <c r="B24" s="36">
        <v>1804833</v>
      </c>
      <c r="C24" s="28" t="s">
        <v>17</v>
      </c>
      <c r="D24" s="27">
        <v>1804833</v>
      </c>
      <c r="E24" s="28" t="s">
        <v>17</v>
      </c>
      <c r="G24" s="16">
        <f t="shared" si="0"/>
        <v>1804833</v>
      </c>
      <c r="I24" s="16">
        <f t="shared" si="1"/>
        <v>1804833</v>
      </c>
      <c r="K24" s="15">
        <v>2100000</v>
      </c>
    </row>
    <row r="25" spans="1:14" x14ac:dyDescent="0.2">
      <c r="A25" s="26">
        <v>2011</v>
      </c>
      <c r="B25" s="36">
        <v>1814318</v>
      </c>
      <c r="C25" s="28" t="s">
        <v>17</v>
      </c>
      <c r="D25" s="27">
        <v>1814318</v>
      </c>
      <c r="E25" s="28" t="s">
        <v>17</v>
      </c>
      <c r="G25" s="16">
        <f t="shared" si="0"/>
        <v>1814318</v>
      </c>
      <c r="I25" s="16">
        <f t="shared" si="1"/>
        <v>1814318</v>
      </c>
      <c r="K25" s="15">
        <v>2100000</v>
      </c>
    </row>
    <row r="26" spans="1:14" x14ac:dyDescent="0.2">
      <c r="A26" s="26">
        <v>2012</v>
      </c>
      <c r="B26" s="36">
        <v>1823634</v>
      </c>
      <c r="C26" s="28" t="s">
        <v>17</v>
      </c>
      <c r="D26" s="27">
        <v>1823634</v>
      </c>
      <c r="E26" s="28" t="s">
        <v>17</v>
      </c>
      <c r="F26" s="4"/>
      <c r="G26" s="16">
        <f t="shared" si="0"/>
        <v>1823634</v>
      </c>
      <c r="H26" s="4"/>
      <c r="I26" s="16">
        <f t="shared" si="1"/>
        <v>1823634</v>
      </c>
      <c r="J26" s="4"/>
      <c r="K26" s="15">
        <v>2100000</v>
      </c>
    </row>
    <row r="27" spans="1:14" x14ac:dyDescent="0.2">
      <c r="A27" s="26">
        <v>2013</v>
      </c>
      <c r="B27" s="36">
        <v>1829725</v>
      </c>
      <c r="C27" s="28" t="s">
        <v>17</v>
      </c>
      <c r="D27" s="27">
        <v>1829725</v>
      </c>
      <c r="E27" s="28" t="s">
        <v>17</v>
      </c>
      <c r="F27" s="4"/>
      <c r="G27" s="16">
        <f t="shared" si="0"/>
        <v>1829725</v>
      </c>
      <c r="H27" s="4"/>
      <c r="I27" s="16">
        <f t="shared" si="1"/>
        <v>1829725</v>
      </c>
      <c r="J27" s="4"/>
      <c r="K27" s="15">
        <v>2100000</v>
      </c>
    </row>
    <row r="28" spans="1:14" x14ac:dyDescent="0.2">
      <c r="A28" s="26">
        <v>2014</v>
      </c>
      <c r="B28" s="36">
        <v>1840498</v>
      </c>
      <c r="C28" s="28" t="s">
        <v>17</v>
      </c>
      <c r="D28" s="27">
        <v>1840498</v>
      </c>
      <c r="E28" s="28" t="s">
        <v>17</v>
      </c>
      <c r="F28" s="5"/>
      <c r="G28" s="16">
        <f t="shared" si="0"/>
        <v>1840498</v>
      </c>
      <c r="H28" s="17"/>
      <c r="I28" s="16">
        <f t="shared" si="1"/>
        <v>1840498</v>
      </c>
      <c r="J28" s="5"/>
      <c r="K28" s="15">
        <v>2100000</v>
      </c>
    </row>
    <row r="29" spans="1:14" x14ac:dyDescent="0.2">
      <c r="A29" s="26">
        <v>2015</v>
      </c>
      <c r="B29" s="36">
        <v>1851621</v>
      </c>
      <c r="C29" s="28" t="s">
        <v>17</v>
      </c>
      <c r="D29" s="27">
        <v>1851621</v>
      </c>
      <c r="E29" s="28" t="s">
        <v>17</v>
      </c>
      <c r="F29" s="4"/>
      <c r="G29" s="22">
        <f>I29</f>
        <v>1851621</v>
      </c>
      <c r="H29" s="17"/>
      <c r="I29" s="16">
        <f t="shared" si="1"/>
        <v>1851621</v>
      </c>
      <c r="J29" s="4"/>
      <c r="K29" s="15">
        <v>2100000</v>
      </c>
      <c r="N29" s="3"/>
    </row>
    <row r="30" spans="1:14" x14ac:dyDescent="0.2">
      <c r="A30" s="26">
        <v>2016</v>
      </c>
      <c r="B30" s="36">
        <v>1862137</v>
      </c>
      <c r="C30" s="28" t="s">
        <v>17</v>
      </c>
      <c r="D30" s="27">
        <v>1862137</v>
      </c>
      <c r="E30" s="28" t="s">
        <v>17</v>
      </c>
      <c r="G30" s="22">
        <f>I30</f>
        <v>1862137</v>
      </c>
      <c r="H30" s="17"/>
      <c r="I30" s="16">
        <f t="shared" si="1"/>
        <v>1862137</v>
      </c>
      <c r="J30" s="18"/>
      <c r="K30" s="15">
        <v>2100000</v>
      </c>
      <c r="N30" s="3"/>
    </row>
    <row r="31" spans="1:14" x14ac:dyDescent="0.2">
      <c r="A31" s="26">
        <v>2017</v>
      </c>
      <c r="B31" s="36">
        <v>1870834</v>
      </c>
      <c r="C31" s="28" t="s">
        <v>17</v>
      </c>
      <c r="D31" s="27">
        <v>1870834</v>
      </c>
      <c r="E31" s="28" t="s">
        <v>17</v>
      </c>
      <c r="F31" s="4"/>
      <c r="G31" s="22">
        <f t="shared" ref="G31:G32" si="2">I31</f>
        <v>1870834</v>
      </c>
      <c r="H31" s="17"/>
      <c r="I31" s="16">
        <f t="shared" si="1"/>
        <v>1870834</v>
      </c>
      <c r="J31" s="18"/>
      <c r="K31" s="15">
        <v>2100000</v>
      </c>
      <c r="N31" s="3"/>
    </row>
    <row r="32" spans="1:14" x14ac:dyDescent="0.2">
      <c r="A32" s="26">
        <v>2018</v>
      </c>
      <c r="B32" s="36">
        <v>1881641</v>
      </c>
      <c r="C32" s="28" t="s">
        <v>17</v>
      </c>
      <c r="D32" s="27">
        <v>1881641</v>
      </c>
      <c r="E32" s="28" t="s">
        <v>17</v>
      </c>
      <c r="F32" s="15">
        <f>A32</f>
        <v>2018</v>
      </c>
      <c r="G32" s="22">
        <f t="shared" si="2"/>
        <v>1881641</v>
      </c>
      <c r="H32" s="17">
        <f>G32</f>
        <v>1881641</v>
      </c>
      <c r="I32" s="16">
        <f t="shared" si="1"/>
        <v>1881641</v>
      </c>
      <c r="J32" s="18">
        <f>I32</f>
        <v>1881641</v>
      </c>
      <c r="K32" s="15">
        <v>2100000</v>
      </c>
      <c r="N32" s="3"/>
    </row>
    <row r="33" spans="1:14" x14ac:dyDescent="0.2">
      <c r="A33" s="29">
        <v>2019</v>
      </c>
      <c r="B33" s="37">
        <v>1888062</v>
      </c>
      <c r="C33" s="31" t="s">
        <v>18</v>
      </c>
      <c r="D33" s="30">
        <v>1892266</v>
      </c>
      <c r="E33" s="31" t="s">
        <v>18</v>
      </c>
      <c r="F33" s="4"/>
      <c r="G33" s="4"/>
      <c r="H33" s="17">
        <f t="shared" ref="H33:H57" si="3">B33</f>
        <v>1888062</v>
      </c>
      <c r="I33" s="4"/>
      <c r="J33" s="18">
        <f t="shared" ref="J33:J57" si="4">D33</f>
        <v>1892266</v>
      </c>
      <c r="K33" s="18"/>
      <c r="N33" s="3"/>
    </row>
    <row r="34" spans="1:14" x14ac:dyDescent="0.2">
      <c r="A34" s="29">
        <v>2020</v>
      </c>
      <c r="B34" s="37">
        <v>1896270</v>
      </c>
      <c r="C34" s="31" t="s">
        <v>18</v>
      </c>
      <c r="D34" s="30">
        <v>1901856</v>
      </c>
      <c r="E34" s="31" t="s">
        <v>18</v>
      </c>
      <c r="F34" s="4"/>
      <c r="G34" s="4"/>
      <c r="H34" s="17">
        <f t="shared" si="3"/>
        <v>1896270</v>
      </c>
      <c r="I34" s="4"/>
      <c r="J34" s="18">
        <f t="shared" si="4"/>
        <v>1901856</v>
      </c>
      <c r="K34" s="18"/>
      <c r="N34" s="3"/>
    </row>
    <row r="35" spans="1:14" x14ac:dyDescent="0.2">
      <c r="A35" s="29">
        <v>2021</v>
      </c>
      <c r="B35" s="37">
        <v>1904201</v>
      </c>
      <c r="C35" s="31" t="s">
        <v>18</v>
      </c>
      <c r="D35" s="30">
        <v>1910623</v>
      </c>
      <c r="E35" s="31" t="s">
        <v>18</v>
      </c>
      <c r="G35" s="4"/>
      <c r="H35" s="17">
        <f t="shared" si="3"/>
        <v>1904201</v>
      </c>
      <c r="I35" s="4"/>
      <c r="J35" s="18">
        <f t="shared" si="4"/>
        <v>1910623</v>
      </c>
      <c r="K35" s="18"/>
      <c r="N35" s="3"/>
    </row>
    <row r="36" spans="1:14" x14ac:dyDescent="0.2">
      <c r="A36" s="29">
        <v>2022</v>
      </c>
      <c r="B36" s="37">
        <v>1911895</v>
      </c>
      <c r="C36" s="31" t="s">
        <v>18</v>
      </c>
      <c r="D36" s="30">
        <v>1918481</v>
      </c>
      <c r="E36" s="31" t="s">
        <v>18</v>
      </c>
      <c r="F36" s="4"/>
      <c r="G36" s="4"/>
      <c r="H36" s="17">
        <f t="shared" si="3"/>
        <v>1911895</v>
      </c>
      <c r="I36" s="4"/>
      <c r="J36" s="18">
        <f t="shared" si="4"/>
        <v>1918481</v>
      </c>
      <c r="K36" s="18"/>
      <c r="N36" s="3"/>
    </row>
    <row r="37" spans="1:14" x14ac:dyDescent="0.2">
      <c r="A37" s="29">
        <v>2023</v>
      </c>
      <c r="B37" s="37">
        <v>1919333</v>
      </c>
      <c r="C37" s="31" t="s">
        <v>18</v>
      </c>
      <c r="D37" s="30">
        <v>1925423</v>
      </c>
      <c r="E37" s="31" t="s">
        <v>18</v>
      </c>
      <c r="F37" s="4"/>
      <c r="G37" s="4"/>
      <c r="H37" s="17">
        <f t="shared" si="3"/>
        <v>1919333</v>
      </c>
      <c r="I37" s="4"/>
      <c r="J37" s="18">
        <f t="shared" si="4"/>
        <v>1925423</v>
      </c>
      <c r="K37" s="18"/>
      <c r="N37" s="3"/>
    </row>
    <row r="38" spans="1:14" x14ac:dyDescent="0.2">
      <c r="A38" s="29">
        <v>2024</v>
      </c>
      <c r="B38" s="37">
        <v>1926474</v>
      </c>
      <c r="C38" s="31" t="s">
        <v>18</v>
      </c>
      <c r="D38" s="30">
        <v>1931991</v>
      </c>
      <c r="E38" s="31" t="s">
        <v>18</v>
      </c>
      <c r="F38" s="4"/>
      <c r="G38" s="4"/>
      <c r="H38" s="17">
        <f t="shared" si="3"/>
        <v>1926474</v>
      </c>
      <c r="I38" s="4"/>
      <c r="J38" s="18">
        <f t="shared" si="4"/>
        <v>1931991</v>
      </c>
      <c r="K38" s="18"/>
      <c r="N38" s="3"/>
    </row>
    <row r="39" spans="1:14" x14ac:dyDescent="0.2">
      <c r="A39" s="29">
        <v>2025</v>
      </c>
      <c r="B39" s="37">
        <v>1933291</v>
      </c>
      <c r="C39" s="31" t="s">
        <v>18</v>
      </c>
      <c r="D39" s="30">
        <v>1937636</v>
      </c>
      <c r="E39" s="31" t="s">
        <v>18</v>
      </c>
      <c r="F39" s="4"/>
      <c r="G39" s="4"/>
      <c r="H39" s="17">
        <f t="shared" si="3"/>
        <v>1933291</v>
      </c>
      <c r="I39" s="4"/>
      <c r="J39" s="18">
        <f t="shared" si="4"/>
        <v>1937636</v>
      </c>
      <c r="K39" s="18"/>
      <c r="N39" s="3"/>
    </row>
    <row r="40" spans="1:14" x14ac:dyDescent="0.2">
      <c r="A40" s="29">
        <v>2026</v>
      </c>
      <c r="B40" s="37">
        <v>1939724</v>
      </c>
      <c r="C40" s="31" t="s">
        <v>18</v>
      </c>
      <c r="D40" s="30">
        <v>1942838</v>
      </c>
      <c r="E40" s="31" t="s">
        <v>18</v>
      </c>
      <c r="G40" s="4"/>
      <c r="H40" s="17">
        <f t="shared" si="3"/>
        <v>1939724</v>
      </c>
      <c r="I40" s="4"/>
      <c r="J40" s="18">
        <f t="shared" si="4"/>
        <v>1942838</v>
      </c>
      <c r="K40" s="18"/>
      <c r="N40" s="3"/>
    </row>
    <row r="41" spans="1:14" x14ac:dyDescent="0.2">
      <c r="A41" s="29">
        <v>2027</v>
      </c>
      <c r="B41" s="37">
        <v>1945744</v>
      </c>
      <c r="C41" s="31" t="s">
        <v>18</v>
      </c>
      <c r="D41" s="30">
        <v>1947558</v>
      </c>
      <c r="E41" s="31" t="s">
        <v>18</v>
      </c>
      <c r="F41" s="4"/>
      <c r="G41" s="4"/>
      <c r="H41" s="17">
        <f t="shared" si="3"/>
        <v>1945744</v>
      </c>
      <c r="I41" s="4"/>
      <c r="J41" s="18">
        <f t="shared" si="4"/>
        <v>1947558</v>
      </c>
      <c r="K41" s="18"/>
      <c r="N41" s="3"/>
    </row>
    <row r="42" spans="1:14" x14ac:dyDescent="0.2">
      <c r="A42" s="29">
        <v>2028</v>
      </c>
      <c r="B42" s="37">
        <v>1951336</v>
      </c>
      <c r="C42" s="31" t="s">
        <v>18</v>
      </c>
      <c r="D42" s="30">
        <v>1951761</v>
      </c>
      <c r="E42" s="31" t="s">
        <v>18</v>
      </c>
      <c r="F42" s="18">
        <f>A42</f>
        <v>2028</v>
      </c>
      <c r="G42" s="4"/>
      <c r="H42" s="17">
        <f t="shared" si="3"/>
        <v>1951336</v>
      </c>
      <c r="I42" s="4"/>
      <c r="J42" s="18">
        <f t="shared" si="4"/>
        <v>1951761</v>
      </c>
      <c r="K42" s="18"/>
      <c r="N42" s="3"/>
    </row>
    <row r="43" spans="1:14" x14ac:dyDescent="0.2">
      <c r="A43" s="29">
        <v>2029</v>
      </c>
      <c r="B43" s="37">
        <v>1956584</v>
      </c>
      <c r="C43" s="31" t="s">
        <v>18</v>
      </c>
      <c r="D43" s="30">
        <v>1955546</v>
      </c>
      <c r="E43" s="31" t="s">
        <v>18</v>
      </c>
      <c r="F43" s="4"/>
      <c r="G43" s="4"/>
      <c r="H43" s="17">
        <f t="shared" si="3"/>
        <v>1956584</v>
      </c>
      <c r="I43" s="4"/>
      <c r="J43" s="18">
        <f t="shared" si="4"/>
        <v>1955546</v>
      </c>
      <c r="K43" s="18"/>
      <c r="N43" s="3"/>
    </row>
    <row r="44" spans="1:14" x14ac:dyDescent="0.2">
      <c r="A44" s="29">
        <v>2030</v>
      </c>
      <c r="B44" s="37">
        <v>1961529</v>
      </c>
      <c r="C44" s="31" t="s">
        <v>18</v>
      </c>
      <c r="D44" s="30">
        <v>1958990</v>
      </c>
      <c r="E44" s="31" t="s">
        <v>18</v>
      </c>
      <c r="F44" s="4"/>
      <c r="G44" s="4"/>
      <c r="H44" s="17">
        <f t="shared" si="3"/>
        <v>1961529</v>
      </c>
      <c r="I44" s="4"/>
      <c r="J44" s="18">
        <f t="shared" si="4"/>
        <v>1958990</v>
      </c>
      <c r="K44" s="18"/>
      <c r="N44" s="3"/>
    </row>
    <row r="45" spans="1:14" x14ac:dyDescent="0.2">
      <c r="A45" s="29">
        <v>2031</v>
      </c>
      <c r="B45" s="37">
        <v>1966161</v>
      </c>
      <c r="C45" s="31" t="s">
        <v>18</v>
      </c>
      <c r="D45" s="30">
        <v>1962101</v>
      </c>
      <c r="E45" s="31" t="s">
        <v>18</v>
      </c>
      <c r="G45" s="4"/>
      <c r="H45" s="17">
        <f t="shared" si="3"/>
        <v>1966161</v>
      </c>
      <c r="I45" s="4"/>
      <c r="J45" s="18">
        <f t="shared" si="4"/>
        <v>1962101</v>
      </c>
      <c r="K45" s="18"/>
      <c r="N45" s="3"/>
    </row>
    <row r="46" spans="1:14" x14ac:dyDescent="0.2">
      <c r="A46" s="29">
        <v>2032</v>
      </c>
      <c r="B46" s="37">
        <v>1970528</v>
      </c>
      <c r="C46" s="31" t="s">
        <v>18</v>
      </c>
      <c r="D46" s="30">
        <v>1964894</v>
      </c>
      <c r="E46" s="31" t="s">
        <v>18</v>
      </c>
      <c r="F46" s="4"/>
      <c r="G46" s="4"/>
      <c r="H46" s="17">
        <f t="shared" si="3"/>
        <v>1970528</v>
      </c>
      <c r="I46" s="4"/>
      <c r="J46" s="18">
        <f t="shared" si="4"/>
        <v>1964894</v>
      </c>
      <c r="K46" s="18"/>
      <c r="N46" s="3"/>
    </row>
    <row r="47" spans="1:14" x14ac:dyDescent="0.2">
      <c r="A47" s="29">
        <v>2033</v>
      </c>
      <c r="B47" s="37">
        <v>1974669</v>
      </c>
      <c r="C47" s="31" t="s">
        <v>18</v>
      </c>
      <c r="D47" s="30">
        <v>1967472</v>
      </c>
      <c r="E47" s="31" t="s">
        <v>18</v>
      </c>
      <c r="F47" s="18">
        <f>A47</f>
        <v>2033</v>
      </c>
      <c r="G47" s="4"/>
      <c r="H47" s="17">
        <f t="shared" si="3"/>
        <v>1974669</v>
      </c>
      <c r="I47" s="4"/>
      <c r="J47" s="18">
        <f t="shared" si="4"/>
        <v>1967472</v>
      </c>
      <c r="K47" s="18"/>
      <c r="N47" s="3"/>
    </row>
    <row r="48" spans="1:14" x14ac:dyDescent="0.2">
      <c r="A48" s="29">
        <v>2034</v>
      </c>
      <c r="B48" s="37">
        <v>1978638</v>
      </c>
      <c r="C48" s="31" t="s">
        <v>18</v>
      </c>
      <c r="D48" s="30">
        <v>1969894</v>
      </c>
      <c r="E48" s="31" t="s">
        <v>18</v>
      </c>
      <c r="F48" s="4"/>
      <c r="G48" s="4"/>
      <c r="H48" s="17">
        <f t="shared" si="3"/>
        <v>1978638</v>
      </c>
      <c r="I48" s="4"/>
      <c r="J48" s="18">
        <f t="shared" si="4"/>
        <v>1969894</v>
      </c>
      <c r="K48" s="18"/>
      <c r="N48" s="3"/>
    </row>
    <row r="49" spans="1:14" x14ac:dyDescent="0.2">
      <c r="A49" s="29">
        <v>2035</v>
      </c>
      <c r="B49" s="37">
        <v>1982468</v>
      </c>
      <c r="C49" s="31" t="s">
        <v>18</v>
      </c>
      <c r="D49" s="30">
        <v>1972163</v>
      </c>
      <c r="E49" s="31" t="s">
        <v>18</v>
      </c>
      <c r="F49" s="4"/>
      <c r="G49" s="4"/>
      <c r="H49" s="17">
        <f t="shared" si="3"/>
        <v>1982468</v>
      </c>
      <c r="I49" s="4"/>
      <c r="J49" s="18">
        <f t="shared" si="4"/>
        <v>1972163</v>
      </c>
      <c r="K49" s="18"/>
      <c r="N49" s="3"/>
    </row>
    <row r="50" spans="1:14" x14ac:dyDescent="0.2">
      <c r="A50" s="29">
        <v>2036</v>
      </c>
      <c r="B50" s="37">
        <v>1986158</v>
      </c>
      <c r="C50" s="31" t="s">
        <v>18</v>
      </c>
      <c r="D50" s="30">
        <v>1974305</v>
      </c>
      <c r="E50" s="31" t="s">
        <v>18</v>
      </c>
      <c r="G50" s="4"/>
      <c r="H50" s="17">
        <f t="shared" si="3"/>
        <v>1986158</v>
      </c>
      <c r="I50" s="4"/>
      <c r="J50" s="18">
        <f t="shared" si="4"/>
        <v>1974305</v>
      </c>
      <c r="K50" s="18"/>
      <c r="N50" s="3"/>
    </row>
    <row r="51" spans="1:14" x14ac:dyDescent="0.2">
      <c r="A51" s="29">
        <v>2037</v>
      </c>
      <c r="B51" s="37">
        <v>1989771</v>
      </c>
      <c r="C51" s="31" t="s">
        <v>18</v>
      </c>
      <c r="D51" s="30">
        <v>1976442</v>
      </c>
      <c r="E51" s="31" t="s">
        <v>18</v>
      </c>
      <c r="F51" s="4"/>
      <c r="G51" s="4"/>
      <c r="H51" s="17">
        <f t="shared" si="3"/>
        <v>1989771</v>
      </c>
      <c r="I51" s="4"/>
      <c r="J51" s="18">
        <f t="shared" si="4"/>
        <v>1976442</v>
      </c>
      <c r="K51" s="18"/>
      <c r="N51" s="3"/>
    </row>
    <row r="52" spans="1:14" x14ac:dyDescent="0.2">
      <c r="A52" s="29">
        <v>2038</v>
      </c>
      <c r="B52" s="37">
        <v>1993299</v>
      </c>
      <c r="C52" s="31" t="s">
        <v>18</v>
      </c>
      <c r="D52" s="30">
        <v>1978607</v>
      </c>
      <c r="E52" s="31" t="s">
        <v>18</v>
      </c>
      <c r="F52" s="18"/>
      <c r="G52" s="4"/>
      <c r="H52" s="17">
        <f t="shared" si="3"/>
        <v>1993299</v>
      </c>
      <c r="I52" s="4"/>
      <c r="J52" s="18">
        <f t="shared" si="4"/>
        <v>1978607</v>
      </c>
      <c r="K52" s="18"/>
      <c r="N52" s="3"/>
    </row>
    <row r="53" spans="1:14" x14ac:dyDescent="0.2">
      <c r="A53" s="29">
        <v>2039</v>
      </c>
      <c r="B53" s="37">
        <v>1996756</v>
      </c>
      <c r="C53" s="31" t="s">
        <v>18</v>
      </c>
      <c r="D53" s="30">
        <v>1980785</v>
      </c>
      <c r="E53" s="31" t="s">
        <v>18</v>
      </c>
      <c r="F53" s="4"/>
      <c r="G53" s="4"/>
      <c r="H53" s="17">
        <f t="shared" si="3"/>
        <v>1996756</v>
      </c>
      <c r="I53" s="4"/>
      <c r="J53" s="18">
        <f t="shared" si="4"/>
        <v>1980785</v>
      </c>
      <c r="K53" s="18"/>
      <c r="N53" s="3"/>
    </row>
    <row r="54" spans="1:14" x14ac:dyDescent="0.2">
      <c r="A54" s="29">
        <v>2040</v>
      </c>
      <c r="B54" s="37">
        <v>2000129</v>
      </c>
      <c r="C54" s="31" t="s">
        <v>18</v>
      </c>
      <c r="D54" s="30">
        <v>1982960</v>
      </c>
      <c r="E54" s="31" t="s">
        <v>18</v>
      </c>
      <c r="H54" s="17">
        <f t="shared" si="3"/>
        <v>2000129</v>
      </c>
      <c r="J54" s="18">
        <f t="shared" si="4"/>
        <v>1982960</v>
      </c>
      <c r="K54" s="18"/>
    </row>
    <row r="55" spans="1:14" x14ac:dyDescent="0.2">
      <c r="A55" s="29">
        <v>2041</v>
      </c>
      <c r="B55" s="37">
        <v>2003397</v>
      </c>
      <c r="C55" s="31" t="s">
        <v>18</v>
      </c>
      <c r="D55" s="30">
        <v>1985111</v>
      </c>
      <c r="E55" s="31" t="s">
        <v>18</v>
      </c>
      <c r="H55" s="17">
        <f t="shared" si="3"/>
        <v>2003397</v>
      </c>
      <c r="J55" s="18">
        <f t="shared" si="4"/>
        <v>1985111</v>
      </c>
      <c r="K55" s="18"/>
    </row>
    <row r="56" spans="1:14" x14ac:dyDescent="0.2">
      <c r="A56" s="29">
        <v>2042</v>
      </c>
      <c r="B56" s="37">
        <v>2006533</v>
      </c>
      <c r="C56" s="31" t="s">
        <v>18</v>
      </c>
      <c r="D56" s="30">
        <v>1987197</v>
      </c>
      <c r="E56" s="31" t="s">
        <v>18</v>
      </c>
      <c r="H56" s="17">
        <f t="shared" si="3"/>
        <v>2006533</v>
      </c>
      <c r="J56" s="18">
        <f t="shared" si="4"/>
        <v>1987197</v>
      </c>
      <c r="K56" s="18"/>
    </row>
    <row r="57" spans="1:14" x14ac:dyDescent="0.2">
      <c r="A57" s="32">
        <v>2043</v>
      </c>
      <c r="B57" s="38">
        <v>2009533</v>
      </c>
      <c r="C57" s="33" t="s">
        <v>18</v>
      </c>
      <c r="D57" s="34">
        <v>1989195</v>
      </c>
      <c r="E57" s="33" t="s">
        <v>18</v>
      </c>
      <c r="F57" s="15">
        <f>A57</f>
        <v>2043</v>
      </c>
      <c r="H57" s="17">
        <f t="shared" si="3"/>
        <v>2009533</v>
      </c>
      <c r="J57" s="18">
        <f t="shared" si="4"/>
        <v>1989195</v>
      </c>
      <c r="K57" s="18"/>
    </row>
    <row r="58" spans="1:14" x14ac:dyDescent="0.2">
      <c r="A58" s="20"/>
      <c r="B58" s="19"/>
      <c r="C58" s="21"/>
      <c r="D58" s="19"/>
      <c r="E58" s="21"/>
      <c r="H58" s="17"/>
      <c r="J58" s="18"/>
      <c r="K58" s="18"/>
    </row>
    <row r="59" spans="1:14" x14ac:dyDescent="0.2">
      <c r="A59" s="20"/>
      <c r="B59" s="19"/>
      <c r="C59" s="21"/>
      <c r="D59" s="19"/>
      <c r="E59" s="21"/>
      <c r="H59" s="17"/>
      <c r="J59" s="18"/>
      <c r="K59" s="18"/>
    </row>
    <row r="60" spans="1:14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</sheetData>
  <mergeCells count="4">
    <mergeCell ref="B3:E3"/>
    <mergeCell ref="B4:C4"/>
    <mergeCell ref="D4:E4"/>
    <mergeCell ref="A3:A4"/>
  </mergeCells>
  <pageMargins left="0.7" right="0.7" top="0.75" bottom="0.75" header="0.3" footer="0.3"/>
  <ignoredErrors>
    <ignoredError sqref="I31:I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workbookViewId="0"/>
  </sheetViews>
  <sheetFormatPr defaultRowHeight="12.75" customHeight="1" zeroHeight="1" x14ac:dyDescent="0.25"/>
  <cols>
    <col min="1" max="1" width="3" style="67" customWidth="1"/>
    <col min="2" max="3" width="30.5" style="67" customWidth="1"/>
    <col min="4" max="4" width="41.1640625" style="67" customWidth="1"/>
    <col min="5" max="5" width="5" style="42" customWidth="1"/>
    <col min="6" max="256" width="0" style="43" hidden="1" customWidth="1"/>
    <col min="257" max="257" width="3" style="67" hidden="1" customWidth="1"/>
    <col min="258" max="259" width="30.5" style="67" hidden="1" customWidth="1"/>
    <col min="260" max="260" width="38.83203125" style="67" hidden="1" customWidth="1"/>
    <col min="261" max="261" width="5" style="67" hidden="1" customWidth="1"/>
    <col min="262" max="512" width="0" style="67" hidden="1" customWidth="1"/>
    <col min="513" max="513" width="3" style="67" hidden="1" customWidth="1"/>
    <col min="514" max="515" width="30.5" style="67" hidden="1" customWidth="1"/>
    <col min="516" max="516" width="38.83203125" style="67" hidden="1" customWidth="1"/>
    <col min="517" max="517" width="5" style="67" hidden="1" customWidth="1"/>
    <col min="518" max="768" width="0" style="67" hidden="1" customWidth="1"/>
    <col min="769" max="769" width="3" style="67" hidden="1" customWidth="1"/>
    <col min="770" max="771" width="30.5" style="67" hidden="1" customWidth="1"/>
    <col min="772" max="772" width="38.83203125" style="67" hidden="1" customWidth="1"/>
    <col min="773" max="773" width="5" style="67" hidden="1" customWidth="1"/>
    <col min="774" max="1024" width="0" style="67" hidden="1" customWidth="1"/>
    <col min="1025" max="1025" width="3" style="67" hidden="1" customWidth="1"/>
    <col min="1026" max="1027" width="30.5" style="67" hidden="1" customWidth="1"/>
    <col min="1028" max="1028" width="38.83203125" style="67" hidden="1" customWidth="1"/>
    <col min="1029" max="1029" width="5" style="67" hidden="1" customWidth="1"/>
    <col min="1030" max="1280" width="0" style="67" hidden="1" customWidth="1"/>
    <col min="1281" max="1281" width="3" style="67" hidden="1" customWidth="1"/>
    <col min="1282" max="1283" width="30.5" style="67" hidden="1" customWidth="1"/>
    <col min="1284" max="1284" width="38.83203125" style="67" hidden="1" customWidth="1"/>
    <col min="1285" max="1285" width="5" style="67" hidden="1" customWidth="1"/>
    <col min="1286" max="1536" width="0" style="67" hidden="1" customWidth="1"/>
    <col min="1537" max="1537" width="3" style="67" hidden="1" customWidth="1"/>
    <col min="1538" max="1539" width="30.5" style="67" hidden="1" customWidth="1"/>
    <col min="1540" max="1540" width="38.83203125" style="67" hidden="1" customWidth="1"/>
    <col min="1541" max="1541" width="5" style="67" hidden="1" customWidth="1"/>
    <col min="1542" max="1792" width="0" style="67" hidden="1" customWidth="1"/>
    <col min="1793" max="1793" width="3" style="67" hidden="1" customWidth="1"/>
    <col min="1794" max="1795" width="30.5" style="67" hidden="1" customWidth="1"/>
    <col min="1796" max="1796" width="38.83203125" style="67" hidden="1" customWidth="1"/>
    <col min="1797" max="1797" width="5" style="67" hidden="1" customWidth="1"/>
    <col min="1798" max="2048" width="0" style="67" hidden="1" customWidth="1"/>
    <col min="2049" max="2049" width="3" style="67" hidden="1" customWidth="1"/>
    <col min="2050" max="2051" width="30.5" style="67" hidden="1" customWidth="1"/>
    <col min="2052" max="2052" width="38.83203125" style="67" hidden="1" customWidth="1"/>
    <col min="2053" max="2053" width="5" style="67" hidden="1" customWidth="1"/>
    <col min="2054" max="2304" width="0" style="67" hidden="1" customWidth="1"/>
    <col min="2305" max="2305" width="3" style="67" hidden="1" customWidth="1"/>
    <col min="2306" max="2307" width="30.5" style="67" hidden="1" customWidth="1"/>
    <col min="2308" max="2308" width="38.83203125" style="67" hidden="1" customWidth="1"/>
    <col min="2309" max="2309" width="5" style="67" hidden="1" customWidth="1"/>
    <col min="2310" max="2560" width="0" style="67" hidden="1" customWidth="1"/>
    <col min="2561" max="2561" width="3" style="67" hidden="1" customWidth="1"/>
    <col min="2562" max="2563" width="30.5" style="67" hidden="1" customWidth="1"/>
    <col min="2564" max="2564" width="38.83203125" style="67" hidden="1" customWidth="1"/>
    <col min="2565" max="2565" width="5" style="67" hidden="1" customWidth="1"/>
    <col min="2566" max="2816" width="0" style="67" hidden="1" customWidth="1"/>
    <col min="2817" max="2817" width="3" style="67" hidden="1" customWidth="1"/>
    <col min="2818" max="2819" width="30.5" style="67" hidden="1" customWidth="1"/>
    <col min="2820" max="2820" width="38.83203125" style="67" hidden="1" customWidth="1"/>
    <col min="2821" max="2821" width="5" style="67" hidden="1" customWidth="1"/>
    <col min="2822" max="3072" width="0" style="67" hidden="1" customWidth="1"/>
    <col min="3073" max="3073" width="3" style="67" hidden="1" customWidth="1"/>
    <col min="3074" max="3075" width="30.5" style="67" hidden="1" customWidth="1"/>
    <col min="3076" max="3076" width="38.83203125" style="67" hidden="1" customWidth="1"/>
    <col min="3077" max="3077" width="5" style="67" hidden="1" customWidth="1"/>
    <col min="3078" max="3328" width="0" style="67" hidden="1" customWidth="1"/>
    <col min="3329" max="3329" width="3" style="67" hidden="1" customWidth="1"/>
    <col min="3330" max="3331" width="30.5" style="67" hidden="1" customWidth="1"/>
    <col min="3332" max="3332" width="38.83203125" style="67" hidden="1" customWidth="1"/>
    <col min="3333" max="3333" width="5" style="67" hidden="1" customWidth="1"/>
    <col min="3334" max="3584" width="0" style="67" hidden="1" customWidth="1"/>
    <col min="3585" max="3585" width="3" style="67" hidden="1" customWidth="1"/>
    <col min="3586" max="3587" width="30.5" style="67" hidden="1" customWidth="1"/>
    <col min="3588" max="3588" width="38.83203125" style="67" hidden="1" customWidth="1"/>
    <col min="3589" max="3589" width="5" style="67" hidden="1" customWidth="1"/>
    <col min="3590" max="3840" width="0" style="67" hidden="1" customWidth="1"/>
    <col min="3841" max="3841" width="3" style="67" hidden="1" customWidth="1"/>
    <col min="3842" max="3843" width="30.5" style="67" hidden="1" customWidth="1"/>
    <col min="3844" max="3844" width="38.83203125" style="67" hidden="1" customWidth="1"/>
    <col min="3845" max="3845" width="5" style="67" hidden="1" customWidth="1"/>
    <col min="3846" max="4096" width="0" style="67" hidden="1" customWidth="1"/>
    <col min="4097" max="4097" width="3" style="67" hidden="1" customWidth="1"/>
    <col min="4098" max="4099" width="30.5" style="67" hidden="1" customWidth="1"/>
    <col min="4100" max="4100" width="38.83203125" style="67" hidden="1" customWidth="1"/>
    <col min="4101" max="4101" width="5" style="67" hidden="1" customWidth="1"/>
    <col min="4102" max="4352" width="0" style="67" hidden="1" customWidth="1"/>
    <col min="4353" max="4353" width="3" style="67" hidden="1" customWidth="1"/>
    <col min="4354" max="4355" width="30.5" style="67" hidden="1" customWidth="1"/>
    <col min="4356" max="4356" width="38.83203125" style="67" hidden="1" customWidth="1"/>
    <col min="4357" max="4357" width="5" style="67" hidden="1" customWidth="1"/>
    <col min="4358" max="4608" width="0" style="67" hidden="1" customWidth="1"/>
    <col min="4609" max="4609" width="3" style="67" hidden="1" customWidth="1"/>
    <col min="4610" max="4611" width="30.5" style="67" hidden="1" customWidth="1"/>
    <col min="4612" max="4612" width="38.83203125" style="67" hidden="1" customWidth="1"/>
    <col min="4613" max="4613" width="5" style="67" hidden="1" customWidth="1"/>
    <col min="4614" max="4864" width="0" style="67" hidden="1" customWidth="1"/>
    <col min="4865" max="4865" width="3" style="67" hidden="1" customWidth="1"/>
    <col min="4866" max="4867" width="30.5" style="67" hidden="1" customWidth="1"/>
    <col min="4868" max="4868" width="38.83203125" style="67" hidden="1" customWidth="1"/>
    <col min="4869" max="4869" width="5" style="67" hidden="1" customWidth="1"/>
    <col min="4870" max="5120" width="0" style="67" hidden="1" customWidth="1"/>
    <col min="5121" max="5121" width="3" style="67" hidden="1" customWidth="1"/>
    <col min="5122" max="5123" width="30.5" style="67" hidden="1" customWidth="1"/>
    <col min="5124" max="5124" width="38.83203125" style="67" hidden="1" customWidth="1"/>
    <col min="5125" max="5125" width="5" style="67" hidden="1" customWidth="1"/>
    <col min="5126" max="5376" width="0" style="67" hidden="1" customWidth="1"/>
    <col min="5377" max="5377" width="3" style="67" hidden="1" customWidth="1"/>
    <col min="5378" max="5379" width="30.5" style="67" hidden="1" customWidth="1"/>
    <col min="5380" max="5380" width="38.83203125" style="67" hidden="1" customWidth="1"/>
    <col min="5381" max="5381" width="5" style="67" hidden="1" customWidth="1"/>
    <col min="5382" max="5632" width="0" style="67" hidden="1" customWidth="1"/>
    <col min="5633" max="5633" width="3" style="67" hidden="1" customWidth="1"/>
    <col min="5634" max="5635" width="30.5" style="67" hidden="1" customWidth="1"/>
    <col min="5636" max="5636" width="38.83203125" style="67" hidden="1" customWidth="1"/>
    <col min="5637" max="5637" width="5" style="67" hidden="1" customWidth="1"/>
    <col min="5638" max="5888" width="0" style="67" hidden="1" customWidth="1"/>
    <col min="5889" max="5889" width="3" style="67" hidden="1" customWidth="1"/>
    <col min="5890" max="5891" width="30.5" style="67" hidden="1" customWidth="1"/>
    <col min="5892" max="5892" width="38.83203125" style="67" hidden="1" customWidth="1"/>
    <col min="5893" max="5893" width="5" style="67" hidden="1" customWidth="1"/>
    <col min="5894" max="6144" width="0" style="67" hidden="1" customWidth="1"/>
    <col min="6145" max="6145" width="3" style="67" hidden="1" customWidth="1"/>
    <col min="6146" max="6147" width="30.5" style="67" hidden="1" customWidth="1"/>
    <col min="6148" max="6148" width="38.83203125" style="67" hidden="1" customWidth="1"/>
    <col min="6149" max="6149" width="5" style="67" hidden="1" customWidth="1"/>
    <col min="6150" max="6400" width="0" style="67" hidden="1" customWidth="1"/>
    <col min="6401" max="6401" width="3" style="67" hidden="1" customWidth="1"/>
    <col min="6402" max="6403" width="30.5" style="67" hidden="1" customWidth="1"/>
    <col min="6404" max="6404" width="38.83203125" style="67" hidden="1" customWidth="1"/>
    <col min="6405" max="6405" width="5" style="67" hidden="1" customWidth="1"/>
    <col min="6406" max="6656" width="0" style="67" hidden="1" customWidth="1"/>
    <col min="6657" max="6657" width="3" style="67" hidden="1" customWidth="1"/>
    <col min="6658" max="6659" width="30.5" style="67" hidden="1" customWidth="1"/>
    <col min="6660" max="6660" width="38.83203125" style="67" hidden="1" customWidth="1"/>
    <col min="6661" max="6661" width="5" style="67" hidden="1" customWidth="1"/>
    <col min="6662" max="6912" width="0" style="67" hidden="1" customWidth="1"/>
    <col min="6913" max="6913" width="3" style="67" hidden="1" customWidth="1"/>
    <col min="6914" max="6915" width="30.5" style="67" hidden="1" customWidth="1"/>
    <col min="6916" max="6916" width="38.83203125" style="67" hidden="1" customWidth="1"/>
    <col min="6917" max="6917" width="5" style="67" hidden="1" customWidth="1"/>
    <col min="6918" max="7168" width="0" style="67" hidden="1" customWidth="1"/>
    <col min="7169" max="7169" width="3" style="67" hidden="1" customWidth="1"/>
    <col min="7170" max="7171" width="30.5" style="67" hidden="1" customWidth="1"/>
    <col min="7172" max="7172" width="38.83203125" style="67" hidden="1" customWidth="1"/>
    <col min="7173" max="7173" width="5" style="67" hidden="1" customWidth="1"/>
    <col min="7174" max="7424" width="0" style="67" hidden="1" customWidth="1"/>
    <col min="7425" max="7425" width="3" style="67" hidden="1" customWidth="1"/>
    <col min="7426" max="7427" width="30.5" style="67" hidden="1" customWidth="1"/>
    <col min="7428" max="7428" width="38.83203125" style="67" hidden="1" customWidth="1"/>
    <col min="7429" max="7429" width="5" style="67" hidden="1" customWidth="1"/>
    <col min="7430" max="7680" width="0" style="67" hidden="1" customWidth="1"/>
    <col min="7681" max="7681" width="3" style="67" hidden="1" customWidth="1"/>
    <col min="7682" max="7683" width="30.5" style="67" hidden="1" customWidth="1"/>
    <col min="7684" max="7684" width="38.83203125" style="67" hidden="1" customWidth="1"/>
    <col min="7685" max="7685" width="5" style="67" hidden="1" customWidth="1"/>
    <col min="7686" max="7936" width="0" style="67" hidden="1" customWidth="1"/>
    <col min="7937" max="7937" width="3" style="67" hidden="1" customWidth="1"/>
    <col min="7938" max="7939" width="30.5" style="67" hidden="1" customWidth="1"/>
    <col min="7940" max="7940" width="38.83203125" style="67" hidden="1" customWidth="1"/>
    <col min="7941" max="7941" width="5" style="67" hidden="1" customWidth="1"/>
    <col min="7942" max="8192" width="0" style="67" hidden="1" customWidth="1"/>
    <col min="8193" max="8193" width="3" style="67" hidden="1" customWidth="1"/>
    <col min="8194" max="8195" width="30.5" style="67" hidden="1" customWidth="1"/>
    <col min="8196" max="8196" width="38.83203125" style="67" hidden="1" customWidth="1"/>
    <col min="8197" max="8197" width="5" style="67" hidden="1" customWidth="1"/>
    <col min="8198" max="8448" width="0" style="67" hidden="1" customWidth="1"/>
    <col min="8449" max="8449" width="3" style="67" hidden="1" customWidth="1"/>
    <col min="8450" max="8451" width="30.5" style="67" hidden="1" customWidth="1"/>
    <col min="8452" max="8452" width="38.83203125" style="67" hidden="1" customWidth="1"/>
    <col min="8453" max="8453" width="5" style="67" hidden="1" customWidth="1"/>
    <col min="8454" max="8704" width="0" style="67" hidden="1" customWidth="1"/>
    <col min="8705" max="8705" width="3" style="67" hidden="1" customWidth="1"/>
    <col min="8706" max="8707" width="30.5" style="67" hidden="1" customWidth="1"/>
    <col min="8708" max="8708" width="38.83203125" style="67" hidden="1" customWidth="1"/>
    <col min="8709" max="8709" width="5" style="67" hidden="1" customWidth="1"/>
    <col min="8710" max="8960" width="0" style="67" hidden="1" customWidth="1"/>
    <col min="8961" max="8961" width="3" style="67" hidden="1" customWidth="1"/>
    <col min="8962" max="8963" width="30.5" style="67" hidden="1" customWidth="1"/>
    <col min="8964" max="8964" width="38.83203125" style="67" hidden="1" customWidth="1"/>
    <col min="8965" max="8965" width="5" style="67" hidden="1" customWidth="1"/>
    <col min="8966" max="9216" width="0" style="67" hidden="1" customWidth="1"/>
    <col min="9217" max="9217" width="3" style="67" hidden="1" customWidth="1"/>
    <col min="9218" max="9219" width="30.5" style="67" hidden="1" customWidth="1"/>
    <col min="9220" max="9220" width="38.83203125" style="67" hidden="1" customWidth="1"/>
    <col min="9221" max="9221" width="5" style="67" hidden="1" customWidth="1"/>
    <col min="9222" max="9472" width="0" style="67" hidden="1" customWidth="1"/>
    <col min="9473" max="9473" width="3" style="67" hidden="1" customWidth="1"/>
    <col min="9474" max="9475" width="30.5" style="67" hidden="1" customWidth="1"/>
    <col min="9476" max="9476" width="38.83203125" style="67" hidden="1" customWidth="1"/>
    <col min="9477" max="9477" width="5" style="67" hidden="1" customWidth="1"/>
    <col min="9478" max="9728" width="0" style="67" hidden="1" customWidth="1"/>
    <col min="9729" max="9729" width="3" style="67" hidden="1" customWidth="1"/>
    <col min="9730" max="9731" width="30.5" style="67" hidden="1" customWidth="1"/>
    <col min="9732" max="9732" width="38.83203125" style="67" hidden="1" customWidth="1"/>
    <col min="9733" max="9733" width="5" style="67" hidden="1" customWidth="1"/>
    <col min="9734" max="9984" width="0" style="67" hidden="1" customWidth="1"/>
    <col min="9985" max="9985" width="3" style="67" hidden="1" customWidth="1"/>
    <col min="9986" max="9987" width="30.5" style="67" hidden="1" customWidth="1"/>
    <col min="9988" max="9988" width="38.83203125" style="67" hidden="1" customWidth="1"/>
    <col min="9989" max="9989" width="5" style="67" hidden="1" customWidth="1"/>
    <col min="9990" max="10240" width="0" style="67" hidden="1" customWidth="1"/>
    <col min="10241" max="10241" width="3" style="67" hidden="1" customWidth="1"/>
    <col min="10242" max="10243" width="30.5" style="67" hidden="1" customWidth="1"/>
    <col min="10244" max="10244" width="38.83203125" style="67" hidden="1" customWidth="1"/>
    <col min="10245" max="10245" width="5" style="67" hidden="1" customWidth="1"/>
    <col min="10246" max="10496" width="0" style="67" hidden="1" customWidth="1"/>
    <col min="10497" max="10497" width="3" style="67" hidden="1" customWidth="1"/>
    <col min="10498" max="10499" width="30.5" style="67" hidden="1" customWidth="1"/>
    <col min="10500" max="10500" width="38.83203125" style="67" hidden="1" customWidth="1"/>
    <col min="10501" max="10501" width="5" style="67" hidden="1" customWidth="1"/>
    <col min="10502" max="10752" width="0" style="67" hidden="1" customWidth="1"/>
    <col min="10753" max="10753" width="3" style="67" hidden="1" customWidth="1"/>
    <col min="10754" max="10755" width="30.5" style="67" hidden="1" customWidth="1"/>
    <col min="10756" max="10756" width="38.83203125" style="67" hidden="1" customWidth="1"/>
    <col min="10757" max="10757" width="5" style="67" hidden="1" customWidth="1"/>
    <col min="10758" max="11008" width="0" style="67" hidden="1" customWidth="1"/>
    <col min="11009" max="11009" width="3" style="67" hidden="1" customWidth="1"/>
    <col min="11010" max="11011" width="30.5" style="67" hidden="1" customWidth="1"/>
    <col min="11012" max="11012" width="38.83203125" style="67" hidden="1" customWidth="1"/>
    <col min="11013" max="11013" width="5" style="67" hidden="1" customWidth="1"/>
    <col min="11014" max="11264" width="0" style="67" hidden="1" customWidth="1"/>
    <col min="11265" max="11265" width="3" style="67" hidden="1" customWidth="1"/>
    <col min="11266" max="11267" width="30.5" style="67" hidden="1" customWidth="1"/>
    <col min="11268" max="11268" width="38.83203125" style="67" hidden="1" customWidth="1"/>
    <col min="11269" max="11269" width="5" style="67" hidden="1" customWidth="1"/>
    <col min="11270" max="11520" width="0" style="67" hidden="1" customWidth="1"/>
    <col min="11521" max="11521" width="3" style="67" hidden="1" customWidth="1"/>
    <col min="11522" max="11523" width="30.5" style="67" hidden="1" customWidth="1"/>
    <col min="11524" max="11524" width="38.83203125" style="67" hidden="1" customWidth="1"/>
    <col min="11525" max="11525" width="5" style="67" hidden="1" customWidth="1"/>
    <col min="11526" max="11776" width="0" style="67" hidden="1" customWidth="1"/>
    <col min="11777" max="11777" width="3" style="67" hidden="1" customWidth="1"/>
    <col min="11778" max="11779" width="30.5" style="67" hidden="1" customWidth="1"/>
    <col min="11780" max="11780" width="38.83203125" style="67" hidden="1" customWidth="1"/>
    <col min="11781" max="11781" width="5" style="67" hidden="1" customWidth="1"/>
    <col min="11782" max="12032" width="0" style="67" hidden="1" customWidth="1"/>
    <col min="12033" max="12033" width="3" style="67" hidden="1" customWidth="1"/>
    <col min="12034" max="12035" width="30.5" style="67" hidden="1" customWidth="1"/>
    <col min="12036" max="12036" width="38.83203125" style="67" hidden="1" customWidth="1"/>
    <col min="12037" max="12037" width="5" style="67" hidden="1" customWidth="1"/>
    <col min="12038" max="12288" width="0" style="67" hidden="1" customWidth="1"/>
    <col min="12289" max="12289" width="3" style="67" hidden="1" customWidth="1"/>
    <col min="12290" max="12291" width="30.5" style="67" hidden="1" customWidth="1"/>
    <col min="12292" max="12292" width="38.83203125" style="67" hidden="1" customWidth="1"/>
    <col min="12293" max="12293" width="5" style="67" hidden="1" customWidth="1"/>
    <col min="12294" max="12544" width="0" style="67" hidden="1" customWidth="1"/>
    <col min="12545" max="12545" width="3" style="67" hidden="1" customWidth="1"/>
    <col min="12546" max="12547" width="30.5" style="67" hidden="1" customWidth="1"/>
    <col min="12548" max="12548" width="38.83203125" style="67" hidden="1" customWidth="1"/>
    <col min="12549" max="12549" width="5" style="67" hidden="1" customWidth="1"/>
    <col min="12550" max="12800" width="0" style="67" hidden="1" customWidth="1"/>
    <col min="12801" max="12801" width="3" style="67" hidden="1" customWidth="1"/>
    <col min="12802" max="12803" width="30.5" style="67" hidden="1" customWidth="1"/>
    <col min="12804" max="12804" width="38.83203125" style="67" hidden="1" customWidth="1"/>
    <col min="12805" max="12805" width="5" style="67" hidden="1" customWidth="1"/>
    <col min="12806" max="13056" width="0" style="67" hidden="1" customWidth="1"/>
    <col min="13057" max="13057" width="3" style="67" hidden="1" customWidth="1"/>
    <col min="13058" max="13059" width="30.5" style="67" hidden="1" customWidth="1"/>
    <col min="13060" max="13060" width="38.83203125" style="67" hidden="1" customWidth="1"/>
    <col min="13061" max="13061" width="5" style="67" hidden="1" customWidth="1"/>
    <col min="13062" max="13312" width="0" style="67" hidden="1" customWidth="1"/>
    <col min="13313" max="13313" width="3" style="67" hidden="1" customWidth="1"/>
    <col min="13314" max="13315" width="30.5" style="67" hidden="1" customWidth="1"/>
    <col min="13316" max="13316" width="38.83203125" style="67" hidden="1" customWidth="1"/>
    <col min="13317" max="13317" width="5" style="67" hidden="1" customWidth="1"/>
    <col min="13318" max="13568" width="0" style="67" hidden="1" customWidth="1"/>
    <col min="13569" max="13569" width="3" style="67" hidden="1" customWidth="1"/>
    <col min="13570" max="13571" width="30.5" style="67" hidden="1" customWidth="1"/>
    <col min="13572" max="13572" width="38.83203125" style="67" hidden="1" customWidth="1"/>
    <col min="13573" max="13573" width="5" style="67" hidden="1" customWidth="1"/>
    <col min="13574" max="13824" width="0" style="67" hidden="1" customWidth="1"/>
    <col min="13825" max="13825" width="3" style="67" hidden="1" customWidth="1"/>
    <col min="13826" max="13827" width="30.5" style="67" hidden="1" customWidth="1"/>
    <col min="13828" max="13828" width="38.83203125" style="67" hidden="1" customWidth="1"/>
    <col min="13829" max="13829" width="5" style="67" hidden="1" customWidth="1"/>
    <col min="13830" max="14080" width="0" style="67" hidden="1" customWidth="1"/>
    <col min="14081" max="14081" width="3" style="67" hidden="1" customWidth="1"/>
    <col min="14082" max="14083" width="30.5" style="67" hidden="1" customWidth="1"/>
    <col min="14084" max="14084" width="38.83203125" style="67" hidden="1" customWidth="1"/>
    <col min="14085" max="14085" width="5" style="67" hidden="1" customWidth="1"/>
    <col min="14086" max="14336" width="0" style="67" hidden="1" customWidth="1"/>
    <col min="14337" max="14337" width="3" style="67" hidden="1" customWidth="1"/>
    <col min="14338" max="14339" width="30.5" style="67" hidden="1" customWidth="1"/>
    <col min="14340" max="14340" width="38.83203125" style="67" hidden="1" customWidth="1"/>
    <col min="14341" max="14341" width="5" style="67" hidden="1" customWidth="1"/>
    <col min="14342" max="14592" width="0" style="67" hidden="1" customWidth="1"/>
    <col min="14593" max="14593" width="3" style="67" hidden="1" customWidth="1"/>
    <col min="14594" max="14595" width="30.5" style="67" hidden="1" customWidth="1"/>
    <col min="14596" max="14596" width="38.83203125" style="67" hidden="1" customWidth="1"/>
    <col min="14597" max="14597" width="5" style="67" hidden="1" customWidth="1"/>
    <col min="14598" max="14848" width="0" style="67" hidden="1" customWidth="1"/>
    <col min="14849" max="14849" width="3" style="67" hidden="1" customWidth="1"/>
    <col min="14850" max="14851" width="30.5" style="67" hidden="1" customWidth="1"/>
    <col min="14852" max="14852" width="38.83203125" style="67" hidden="1" customWidth="1"/>
    <col min="14853" max="14853" width="5" style="67" hidden="1" customWidth="1"/>
    <col min="14854" max="15104" width="0" style="67" hidden="1" customWidth="1"/>
    <col min="15105" max="15105" width="3" style="67" hidden="1" customWidth="1"/>
    <col min="15106" max="15107" width="30.5" style="67" hidden="1" customWidth="1"/>
    <col min="15108" max="15108" width="38.83203125" style="67" hidden="1" customWidth="1"/>
    <col min="15109" max="15109" width="5" style="67" hidden="1" customWidth="1"/>
    <col min="15110" max="15360" width="0" style="67" hidden="1" customWidth="1"/>
    <col min="15361" max="15361" width="3" style="67" hidden="1" customWidth="1"/>
    <col min="15362" max="15363" width="30.5" style="67" hidden="1" customWidth="1"/>
    <col min="15364" max="15364" width="38.83203125" style="67" hidden="1" customWidth="1"/>
    <col min="15365" max="15365" width="5" style="67" hidden="1" customWidth="1"/>
    <col min="15366" max="15616" width="0" style="67" hidden="1" customWidth="1"/>
    <col min="15617" max="15617" width="3" style="67" hidden="1" customWidth="1"/>
    <col min="15618" max="15619" width="30.5" style="67" hidden="1" customWidth="1"/>
    <col min="15620" max="15620" width="38.83203125" style="67" hidden="1" customWidth="1"/>
    <col min="15621" max="15621" width="5" style="67" hidden="1" customWidth="1"/>
    <col min="15622" max="15872" width="0" style="67" hidden="1" customWidth="1"/>
    <col min="15873" max="15873" width="3" style="67" hidden="1" customWidth="1"/>
    <col min="15874" max="15875" width="30.5" style="67" hidden="1" customWidth="1"/>
    <col min="15876" max="15876" width="38.83203125" style="67" hidden="1" customWidth="1"/>
    <col min="15877" max="15877" width="5" style="67" hidden="1" customWidth="1"/>
    <col min="15878" max="16128" width="0" style="67" hidden="1" customWidth="1"/>
    <col min="16129" max="16129" width="3" style="67" hidden="1" customWidth="1"/>
    <col min="16130" max="16131" width="30.5" style="67" hidden="1" customWidth="1"/>
    <col min="16132" max="16132" width="38.83203125" style="67" hidden="1" customWidth="1"/>
    <col min="16133" max="16133" width="5" style="67" hidden="1" customWidth="1"/>
    <col min="16134" max="16384" width="0" style="67" hidden="1" customWidth="1"/>
  </cols>
  <sheetData>
    <row r="1" spans="1:256" s="42" customFormat="1" ht="15.75" x14ac:dyDescent="0.25">
      <c r="A1" s="40"/>
      <c r="B1" s="41"/>
      <c r="C1" s="41"/>
      <c r="D1" s="41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s="42" customFormat="1" ht="15" customHeight="1" x14ac:dyDescent="0.25">
      <c r="A2" s="40"/>
      <c r="B2" s="44" t="s">
        <v>0</v>
      </c>
      <c r="C2" s="45" t="s">
        <v>1</v>
      </c>
      <c r="D2" s="46" t="s">
        <v>2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pans="1:256" s="42" customFormat="1" ht="15" customHeight="1" x14ac:dyDescent="0.25">
      <c r="A3" s="40"/>
      <c r="B3" s="47" t="s">
        <v>3</v>
      </c>
      <c r="C3" s="48" t="s">
        <v>16</v>
      </c>
      <c r="D3" s="49" t="s">
        <v>42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</row>
    <row r="4" spans="1:256" s="42" customFormat="1" ht="29.25" customHeight="1" x14ac:dyDescent="0.25">
      <c r="A4" s="40"/>
      <c r="B4" s="50" t="s">
        <v>4</v>
      </c>
      <c r="C4" s="51" t="s">
        <v>33</v>
      </c>
      <c r="D4" s="5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 s="42" customFormat="1" ht="28.5" customHeight="1" x14ac:dyDescent="0.25">
      <c r="A5" s="40"/>
      <c r="B5" s="53" t="s">
        <v>5</v>
      </c>
      <c r="C5" s="54" t="s">
        <v>34</v>
      </c>
      <c r="D5" s="6" t="s">
        <v>6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42" customFormat="1" ht="15" customHeight="1" x14ac:dyDescent="0.25">
      <c r="A6" s="40"/>
      <c r="B6" s="55" t="s">
        <v>7</v>
      </c>
      <c r="C6" s="54" t="s">
        <v>19</v>
      </c>
      <c r="D6" s="56" t="s">
        <v>43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s="42" customFormat="1" ht="15" customHeight="1" x14ac:dyDescent="0.25">
      <c r="A7" s="40"/>
      <c r="B7" s="78" t="s">
        <v>8</v>
      </c>
      <c r="C7" s="54" t="s">
        <v>9</v>
      </c>
      <c r="D7" s="7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</row>
    <row r="8" spans="1:256" s="42" customFormat="1" ht="15" customHeight="1" x14ac:dyDescent="0.25">
      <c r="A8" s="40"/>
      <c r="B8" s="78"/>
      <c r="C8" s="54" t="s">
        <v>20</v>
      </c>
      <c r="D8" s="57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s="42" customFormat="1" ht="15" customHeight="1" x14ac:dyDescent="0.25">
      <c r="A9" s="40"/>
      <c r="B9" s="78"/>
      <c r="C9" s="8" t="s">
        <v>21</v>
      </c>
      <c r="D9" s="57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s="42" customFormat="1" ht="15" customHeight="1" x14ac:dyDescent="0.25">
      <c r="A10" s="40"/>
      <c r="B10" s="55" t="s">
        <v>10</v>
      </c>
      <c r="C10" s="54" t="s">
        <v>11</v>
      </c>
      <c r="D10" s="57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2" customFormat="1" ht="29.25" customHeight="1" x14ac:dyDescent="0.25">
      <c r="A11" s="40"/>
      <c r="B11" s="9" t="s">
        <v>12</v>
      </c>
      <c r="C11" s="10" t="s">
        <v>31</v>
      </c>
      <c r="D11" s="57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pans="1:256" s="42" customFormat="1" ht="15" customHeight="1" x14ac:dyDescent="0.25">
      <c r="A12" s="40"/>
      <c r="B12" s="58"/>
      <c r="C12" s="59"/>
      <c r="D12" s="60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42" customFormat="1" ht="21" customHeight="1" x14ac:dyDescent="0.25">
      <c r="A13" s="40"/>
      <c r="B13" s="79" t="s">
        <v>13</v>
      </c>
      <c r="C13" s="80"/>
      <c r="D13" s="81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</row>
    <row r="14" spans="1:256" s="42" customFormat="1" ht="26.25" customHeight="1" x14ac:dyDescent="0.25">
      <c r="A14" s="40"/>
      <c r="B14" s="82" t="s">
        <v>35</v>
      </c>
      <c r="C14" s="83"/>
      <c r="D14" s="84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</row>
    <row r="15" spans="1:256" s="42" customFormat="1" ht="6" customHeight="1" x14ac:dyDescent="0.25">
      <c r="A15" s="40"/>
      <c r="B15" s="82"/>
      <c r="C15" s="83"/>
      <c r="D15" s="84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</row>
    <row r="16" spans="1:256" s="42" customFormat="1" ht="42.75" customHeight="1" x14ac:dyDescent="0.25">
      <c r="A16" s="40"/>
      <c r="B16" s="75" t="s">
        <v>36</v>
      </c>
      <c r="C16" s="76"/>
      <c r="D16" s="77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s="42" customFormat="1" ht="31.5" customHeight="1" x14ac:dyDescent="0.25">
      <c r="A17" s="40"/>
      <c r="B17" s="75" t="s">
        <v>37</v>
      </c>
      <c r="C17" s="76"/>
      <c r="D17" s="77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</row>
    <row r="18" spans="1:256" s="42" customFormat="1" ht="16.5" customHeight="1" x14ac:dyDescent="0.25">
      <c r="A18" s="40"/>
      <c r="B18" s="85" t="s">
        <v>38</v>
      </c>
      <c r="C18" s="86"/>
      <c r="D18" s="87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</row>
    <row r="19" spans="1:256" s="42" customFormat="1" ht="15" customHeight="1" x14ac:dyDescent="0.25">
      <c r="A19" s="40"/>
      <c r="B19" s="61"/>
      <c r="C19" s="62"/>
      <c r="D19" s="6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</row>
    <row r="20" spans="1:256" s="42" customFormat="1" ht="15" customHeight="1" x14ac:dyDescent="0.25">
      <c r="A20" s="40"/>
      <c r="B20" s="88" t="s">
        <v>14</v>
      </c>
      <c r="C20" s="89"/>
      <c r="D20" s="90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</row>
    <row r="21" spans="1:256" s="42" customFormat="1" ht="15" customHeight="1" x14ac:dyDescent="0.25">
      <c r="A21" s="40"/>
      <c r="B21" s="91" t="s">
        <v>22</v>
      </c>
      <c r="C21" s="92"/>
      <c r="D21" s="9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</row>
    <row r="22" spans="1:256" s="42" customFormat="1" ht="15" customHeight="1" x14ac:dyDescent="0.25">
      <c r="A22" s="40"/>
      <c r="B22" s="94" t="s">
        <v>39</v>
      </c>
      <c r="C22" s="95"/>
      <c r="D22" s="96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</row>
    <row r="23" spans="1:256" s="42" customFormat="1" ht="15" customHeight="1" x14ac:dyDescent="0.25">
      <c r="A23" s="40"/>
      <c r="B23" s="11"/>
      <c r="C23" s="12"/>
      <c r="D23" s="1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</row>
    <row r="24" spans="1:256" s="42" customFormat="1" ht="14.25" customHeight="1" x14ac:dyDescent="0.25">
      <c r="A24" s="40"/>
      <c r="B24" s="88" t="s">
        <v>40</v>
      </c>
      <c r="C24" s="89"/>
      <c r="D24" s="90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</row>
    <row r="25" spans="1:256" s="42" customFormat="1" ht="30.75" customHeight="1" x14ac:dyDescent="0.25">
      <c r="A25" s="40"/>
      <c r="B25" s="75" t="s">
        <v>41</v>
      </c>
      <c r="C25" s="76"/>
      <c r="D25" s="77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</row>
    <row r="26" spans="1:256" s="42" customFormat="1" ht="15" customHeight="1" x14ac:dyDescent="0.25">
      <c r="A26" s="40"/>
      <c r="B26" s="64"/>
      <c r="C26" s="65"/>
      <c r="D26" s="66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</row>
    <row r="27" spans="1:256" s="42" customFormat="1" ht="15" x14ac:dyDescent="0.25">
      <c r="A27" s="67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</row>
    <row r="28" spans="1:256" s="42" customFormat="1" ht="12.75" hidden="1" customHeight="1" x14ac:dyDescent="0.25">
      <c r="A28" s="67"/>
      <c r="B28" s="67"/>
      <c r="C28" s="67"/>
      <c r="D28" s="67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</row>
    <row r="29" spans="1:256" s="42" customFormat="1" ht="12.75" hidden="1" customHeight="1" x14ac:dyDescent="0.25">
      <c r="A29" s="67"/>
      <c r="B29" s="67"/>
      <c r="C29" s="67"/>
      <c r="D29" s="67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</row>
    <row r="30" spans="1:256" s="42" customFormat="1" ht="12.75" hidden="1" customHeight="1" x14ac:dyDescent="0.25">
      <c r="A30" s="67"/>
      <c r="B30" s="67"/>
      <c r="C30" s="67"/>
      <c r="D30" s="67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</row>
    <row r="31" spans="1:256" s="42" customFormat="1" ht="12.75" hidden="1" customHeight="1" x14ac:dyDescent="0.25">
      <c r="A31" s="67"/>
      <c r="B31" s="67"/>
      <c r="C31" s="67"/>
      <c r="D31" s="67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</row>
    <row r="32" spans="1:256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customHeight="1" x14ac:dyDescent="0.25"/>
  </sheetData>
  <mergeCells count="12">
    <mergeCell ref="B25:D25"/>
    <mergeCell ref="B7:B9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4:D24"/>
  </mergeCells>
  <hyperlinks>
    <hyperlink ref="C9" r:id="rId1"/>
    <hyperlink ref="B18" r:id="rId2"/>
    <hyperlink ref="B22" r:id="rId3"/>
    <hyperlink ref="B22:D22" r:id="rId4" display="https://www.nisra.gov.uk/sites/nisra.gov.uk/files/publications/SNPP18-Methodology.pdf"/>
    <hyperlink ref="B18:D18" r:id="rId5" display="https://www.nisra.gov.uk/publications/2018-based-population-projections-areas-within-northern-ireland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sub-national population projections - Figure 10</dc:title>
  <dc:subject>Population Projections for Areas within Northern Ireland</dc:subject>
  <dc:creator/>
  <cp:keywords>Population; Projections</cp:keywords>
  <cp:lastModifiedBy/>
  <dcterms:created xsi:type="dcterms:W3CDTF">2020-04-30T06:52:53Z</dcterms:created>
  <dcterms:modified xsi:type="dcterms:W3CDTF">2020-07-29T10:28:13Z</dcterms:modified>
</cp:coreProperties>
</file>