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1175" windowHeight="7470" firstSheet="1" activeTab="1"/>
  </bookViews>
  <sheets>
    <sheet name="Module1" sheetId="7" state="veryHidden" r:id="rId1"/>
    <sheet name="Figure 1" sheetId="12" r:id="rId2"/>
    <sheet name="Data" sheetId="22" r:id="rId3"/>
    <sheet name="Metadata" sheetId="23" r:id="rId4"/>
  </sheets>
  <calcPr calcId="152511"/>
</workbook>
</file>

<file path=xl/calcChain.xml><?xml version="1.0" encoding="utf-8"?>
<calcChain xmlns="http://schemas.openxmlformats.org/spreadsheetml/2006/main">
  <c r="G33" i="22" l="1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32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4" i="22"/>
</calcChain>
</file>

<file path=xl/sharedStrings.xml><?xml version="1.0" encoding="utf-8"?>
<sst xmlns="http://schemas.openxmlformats.org/spreadsheetml/2006/main" count="94" uniqueCount="43">
  <si>
    <t>Northern Ireland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</si>
  <si>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</si>
  <si>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</si>
  <si>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</si>
  <si>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</si>
  <si>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</si>
  <si>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</si>
  <si>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</si>
  <si>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</si>
  <si>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</si>
  <si>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</si>
  <si>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</si>
  <si>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</si>
  <si>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</si>
  <si>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</si>
  <si>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</si>
  <si>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</si>
  <si>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Mid-year</t>
  </si>
  <si>
    <t>Population Projections</t>
  </si>
  <si>
    <t>Estimate</t>
  </si>
  <si>
    <t>Projection</t>
  </si>
  <si>
    <t xml:space="preserve">NISRA </t>
  </si>
  <si>
    <t>Principal Projection</t>
  </si>
  <si>
    <t xml:space="preserve">02890 255156; </t>
  </si>
  <si>
    <t>census@nisra.gov.uk</t>
  </si>
  <si>
    <t>3. These projections are not forecasts and do not attempt to predict the impact that future government policies, changing economic circumstances or other factors might have on demographic behaviour.</t>
  </si>
  <si>
    <t>Information relating to the methodology and quality of the projections is available at:</t>
  </si>
  <si>
    <t>National Population Projections QMI</t>
  </si>
  <si>
    <t>Total population (including historical estimates)</t>
  </si>
  <si>
    <t>Total Population</t>
  </si>
  <si>
    <t>estimates</t>
  </si>
  <si>
    <t>projections</t>
  </si>
  <si>
    <t>x-axis labels</t>
  </si>
  <si>
    <t>Area</t>
  </si>
  <si>
    <t>2018-based Northern Ireland Projections</t>
  </si>
  <si>
    <t>Jonathan Harvey</t>
  </si>
  <si>
    <t>Mid-2018 based population projections for Northern Ireland were published on 21 October 2018.</t>
  </si>
  <si>
    <t>Notes:
1. These projections are based on the mid-2018 population estimates and assumptions relating to future fertility, mortality and migration.</t>
  </si>
  <si>
    <t>https://www.nisra.gov.uk/publications/2018-based-population-projections-northern-ireland</t>
  </si>
  <si>
    <t>Estimates are provided for mid-1991 to mid-2018, projections are provided for mid-2019 to mid-2043</t>
  </si>
  <si>
    <t>mid-1991 to mid-2043</t>
  </si>
  <si>
    <t>2. Northern Ireland projections are developed by the Office for National Statistics on behalf of NISRA.</t>
  </si>
  <si>
    <t>Figure 1: Population of Northern Ireland, estimated and projected, mid-1991 to mid-2043 (non-zero y‑axis)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</si>
</sst>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8" x14ac:knownFonts="1">
    <font>
      <sz val="8"/>
      <name val="Arial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u/>
      <sz val="8"/>
      <color theme="10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0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5" fillId="0" borderId="0" xfId="0" applyFont="1"/>
    <xf numFmtId="0" fontId="4" fillId="0" borderId="0" xfId="0" applyFont="1"/>
    <xf numFmtId="0" fontId="10" fillId="2" borderId="0" xfId="6" applyFont="1" applyFill="1" applyBorder="1"/>
    <xf numFmtId="0" fontId="11" fillId="2" borderId="0" xfId="6" applyFont="1" applyFill="1" applyBorder="1"/>
    <xf numFmtId="0" fontId="10" fillId="0" borderId="0" xfId="6" applyFont="1" applyBorder="1"/>
    <xf numFmtId="0" fontId="5" fillId="2" borderId="1" xfId="6" applyFont="1" applyFill="1" applyBorder="1" applyAlignment="1">
      <alignment horizontal="left" wrapText="1"/>
    </xf>
    <xf numFmtId="0" fontId="11" fillId="2" borderId="2" xfId="6" applyFont="1" applyFill="1" applyBorder="1" applyAlignment="1">
      <alignment horizontal="left" wrapText="1"/>
    </xf>
    <xf numFmtId="0" fontId="5" fillId="2" borderId="3" xfId="6" applyFont="1" applyFill="1" applyBorder="1" applyAlignment="1">
      <alignment horizontal="left" vertical="top"/>
    </xf>
    <xf numFmtId="0" fontId="5" fillId="2" borderId="4" xfId="6" applyFont="1" applyFill="1" applyBorder="1" applyAlignment="1">
      <alignment horizontal="left" wrapText="1"/>
    </xf>
    <xf numFmtId="0" fontId="11" fillId="2" borderId="5" xfId="6" applyFont="1" applyFill="1" applyBorder="1" applyAlignment="1">
      <alignment horizontal="left" wrapText="1"/>
    </xf>
    <xf numFmtId="0" fontId="11" fillId="2" borderId="6" xfId="6" applyFont="1" applyFill="1" applyBorder="1" applyAlignment="1">
      <alignment horizontal="left" vertical="top"/>
    </xf>
    <xf numFmtId="0" fontId="12" fillId="2" borderId="0" xfId="6" applyFont="1" applyFill="1" applyBorder="1" applyAlignment="1">
      <alignment vertical="top"/>
    </xf>
    <xf numFmtId="0" fontId="5" fillId="2" borderId="4" xfId="6" applyFont="1" applyFill="1" applyBorder="1" applyAlignment="1">
      <alignment vertical="top" wrapText="1"/>
    </xf>
    <xf numFmtId="0" fontId="11" fillId="2" borderId="5" xfId="6" applyFont="1" applyFill="1" applyBorder="1" applyAlignment="1">
      <alignment wrapText="1"/>
    </xf>
    <xf numFmtId="0" fontId="11" fillId="2" borderId="7" xfId="6" applyFont="1" applyFill="1" applyBorder="1" applyAlignment="1">
      <alignment vertical="top"/>
    </xf>
    <xf numFmtId="0" fontId="5" fillId="2" borderId="4" xfId="6" applyFont="1" applyFill="1" applyBorder="1" applyAlignment="1">
      <alignment wrapText="1"/>
    </xf>
    <xf numFmtId="0" fontId="11" fillId="2" borderId="0" xfId="6" applyFont="1" applyFill="1" applyBorder="1" applyAlignment="1">
      <alignment wrapText="1"/>
    </xf>
    <xf numFmtId="0" fontId="5" fillId="2" borderId="3" xfId="6" applyFont="1" applyFill="1" applyBorder="1" applyAlignment="1">
      <alignment wrapText="1"/>
    </xf>
    <xf numFmtId="0" fontId="11" fillId="2" borderId="6" xfId="6" applyFont="1" applyFill="1" applyBorder="1" applyAlignment="1">
      <alignment wrapText="1"/>
    </xf>
    <xf numFmtId="0" fontId="11" fillId="2" borderId="6" xfId="6" applyFont="1" applyFill="1" applyBorder="1" applyAlignment="1">
      <alignment vertical="top" wrapText="1"/>
    </xf>
    <xf numFmtId="0" fontId="6" fillId="2" borderId="0" xfId="3" applyFill="1" applyBorder="1" applyAlignment="1" applyProtection="1">
      <alignment wrapText="1"/>
    </xf>
    <xf numFmtId="0" fontId="5" fillId="2" borderId="4" xfId="7" applyFont="1" applyFill="1" applyBorder="1" applyAlignment="1">
      <alignment horizontal="left" vertical="center"/>
    </xf>
    <xf numFmtId="0" fontId="11" fillId="2" borderId="0" xfId="7" applyFont="1" applyFill="1" applyBorder="1" applyAlignment="1">
      <alignment horizontal="left" vertical="center" wrapText="1"/>
    </xf>
    <xf numFmtId="0" fontId="13" fillId="2" borderId="4" xfId="6" applyFont="1" applyFill="1" applyBorder="1" applyAlignment="1">
      <alignment wrapText="1"/>
    </xf>
    <xf numFmtId="0" fontId="6" fillId="2" borderId="4" xfId="4" applyFont="1" applyFill="1" applyBorder="1" applyAlignment="1" applyProtection="1">
      <alignment horizontal="left" wrapText="1"/>
    </xf>
    <xf numFmtId="0" fontId="6" fillId="2" borderId="0" xfId="4" applyFont="1" applyFill="1" applyBorder="1" applyAlignment="1" applyProtection="1">
      <alignment horizontal="left" wrapText="1"/>
    </xf>
    <xf numFmtId="0" fontId="6" fillId="2" borderId="5" xfId="4" applyFont="1" applyFill="1" applyBorder="1" applyAlignment="1" applyProtection="1">
      <alignment horizontal="left" wrapText="1"/>
    </xf>
    <xf numFmtId="0" fontId="11" fillId="2" borderId="4" xfId="7" applyFont="1" applyFill="1" applyBorder="1" applyAlignment="1">
      <alignment horizontal="left" wrapText="1"/>
    </xf>
    <xf numFmtId="0" fontId="11" fillId="2" borderId="0" xfId="7" quotePrefix="1" applyFont="1" applyFill="1" applyBorder="1" applyAlignment="1">
      <alignment horizontal="left" wrapText="1"/>
    </xf>
    <xf numFmtId="0" fontId="11" fillId="2" borderId="5" xfId="7" quotePrefix="1" applyFont="1" applyFill="1" applyBorder="1" applyAlignment="1">
      <alignment horizontal="left" wrapText="1"/>
    </xf>
    <xf numFmtId="0" fontId="11" fillId="2" borderId="8" xfId="6" applyFont="1" applyFill="1" applyBorder="1"/>
    <xf numFmtId="0" fontId="11" fillId="2" borderId="9" xfId="6" applyFont="1" applyFill="1" applyBorder="1"/>
    <xf numFmtId="0" fontId="11" fillId="2" borderId="10" xfId="6" applyFont="1" applyFill="1" applyBorder="1"/>
    <xf numFmtId="0" fontId="11" fillId="0" borderId="0" xfId="6" applyFont="1" applyBorder="1"/>
    <xf numFmtId="0" fontId="5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165" fontId="4" fillId="0" borderId="0" xfId="0" applyNumberFormat="1" applyFont="1"/>
    <xf numFmtId="0" fontId="5" fillId="4" borderId="12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11" fillId="2" borderId="4" xfId="7" applyFont="1" applyFill="1" applyBorder="1" applyAlignment="1">
      <alignment horizontal="left" vertical="center" wrapText="1"/>
    </xf>
    <xf numFmtId="0" fontId="11" fillId="2" borderId="0" xfId="7" quotePrefix="1" applyFont="1" applyFill="1" applyBorder="1" applyAlignment="1">
      <alignment horizontal="left" vertical="center" wrapText="1"/>
    </xf>
    <xf numFmtId="0" fontId="11" fillId="2" borderId="5" xfId="7" quotePrefix="1" applyFont="1" applyFill="1" applyBorder="1" applyAlignment="1">
      <alignment horizontal="left" vertical="center" wrapText="1"/>
    </xf>
    <xf numFmtId="0" fontId="16" fillId="2" borderId="4" xfId="2" applyFont="1" applyFill="1" applyBorder="1" applyAlignment="1" applyProtection="1">
      <alignment horizontal="left" vertical="center"/>
    </xf>
    <xf numFmtId="0" fontId="16" fillId="2" borderId="0" xfId="2" applyFont="1" applyFill="1" applyBorder="1" applyAlignment="1" applyProtection="1">
      <alignment horizontal="left" vertical="center"/>
    </xf>
    <xf numFmtId="0" fontId="16" fillId="2" borderId="5" xfId="2" applyFont="1" applyFill="1" applyBorder="1" applyAlignment="1" applyProtection="1">
      <alignment horizontal="left" vertical="center"/>
    </xf>
    <xf numFmtId="0" fontId="11" fillId="2" borderId="4" xfId="6" applyFont="1" applyFill="1" applyBorder="1" applyAlignment="1">
      <alignment horizontal="left" wrapText="1"/>
    </xf>
    <xf numFmtId="0" fontId="11" fillId="2" borderId="0" xfId="6" applyFont="1" applyFill="1" applyBorder="1" applyAlignment="1">
      <alignment horizontal="left" wrapText="1"/>
    </xf>
    <xf numFmtId="0" fontId="11" fillId="2" borderId="5" xfId="6" applyFont="1" applyFill="1" applyBorder="1" applyAlignment="1">
      <alignment horizontal="left" wrapText="1"/>
    </xf>
    <xf numFmtId="0" fontId="16" fillId="2" borderId="4" xfId="2" applyFont="1" applyFill="1" applyBorder="1" applyAlignment="1" applyProtection="1">
      <alignment horizontal="left" wrapText="1"/>
    </xf>
    <xf numFmtId="0" fontId="16" fillId="2" borderId="0" xfId="2" applyFont="1" applyFill="1" applyBorder="1" applyAlignment="1" applyProtection="1">
      <alignment horizontal="left" wrapText="1"/>
    </xf>
    <xf numFmtId="0" fontId="16" fillId="2" borderId="5" xfId="2" applyFont="1" applyFill="1" applyBorder="1" applyAlignment="1" applyProtection="1">
      <alignment horizontal="left" wrapText="1"/>
    </xf>
    <xf numFmtId="0" fontId="13" fillId="2" borderId="4" xfId="6" applyFont="1" applyFill="1" applyBorder="1" applyAlignment="1">
      <alignment wrapText="1"/>
    </xf>
    <xf numFmtId="0" fontId="13" fillId="2" borderId="0" xfId="6" applyFont="1" applyFill="1" applyBorder="1" applyAlignment="1">
      <alignment wrapText="1"/>
    </xf>
    <xf numFmtId="0" fontId="13" fillId="2" borderId="5" xfId="6" applyFont="1" applyFill="1" applyBorder="1" applyAlignment="1">
      <alignment wrapText="1"/>
    </xf>
    <xf numFmtId="0" fontId="11" fillId="2" borderId="4" xfId="6" applyFont="1" applyFill="1" applyBorder="1" applyAlignment="1">
      <alignment wrapText="1"/>
    </xf>
    <xf numFmtId="0" fontId="11" fillId="2" borderId="0" xfId="6" applyFont="1" applyFill="1" applyBorder="1" applyAlignment="1">
      <alignment wrapText="1"/>
    </xf>
    <xf numFmtId="0" fontId="11" fillId="2" borderId="5" xfId="6" applyFont="1" applyFill="1" applyBorder="1" applyAlignment="1">
      <alignment wrapText="1"/>
    </xf>
    <xf numFmtId="0" fontId="5" fillId="2" borderId="4" xfId="6" applyFont="1" applyFill="1" applyBorder="1" applyAlignment="1">
      <alignment wrapText="1"/>
    </xf>
    <xf numFmtId="0" fontId="13" fillId="2" borderId="1" xfId="6" applyFont="1" applyFill="1" applyBorder="1" applyAlignment="1">
      <alignment wrapText="1"/>
    </xf>
    <xf numFmtId="0" fontId="13" fillId="2" borderId="21" xfId="6" applyFont="1" applyFill="1" applyBorder="1" applyAlignment="1">
      <alignment wrapText="1"/>
    </xf>
    <xf numFmtId="0" fontId="13" fillId="2" borderId="2" xfId="6" applyFont="1" applyFill="1" applyBorder="1" applyAlignment="1">
      <alignment wrapText="1"/>
    </xf>
  </cellXfs>
  <cellStyles count="10">
    <cellStyle name="Comma 2" xfId="1"/>
    <cellStyle name="Hyperlink" xfId="2" builtinId="8"/>
    <cellStyle name="Hyperlink 2 2" xfId="3"/>
    <cellStyle name="Hyperlink 4" xfId="4"/>
    <cellStyle name="Normal" xfId="0" builtinId="0"/>
    <cellStyle name="Normal 2" xfId="5"/>
    <cellStyle name="Normal 2 3" xfId="6"/>
    <cellStyle name="Normal_HB_Claim_2004 2" xfId="7"/>
    <cellStyle name="whole number" xfId="8"/>
    <cellStyle name="whole number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2B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>
                <a:effectLst/>
              </a:rPr>
              <a:t>Figure 1: Population of Northern Ireland, estimated and projected, mid-1991 to mid-2043 (non-zero y‑axis)</a:t>
            </a:r>
          </a:p>
        </c:rich>
      </c:tx>
      <c:layout>
        <c:manualLayout>
          <c:xMode val="edge"/>
          <c:yMode val="edge"/>
          <c:x val="0.13408049172973133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538965766434"/>
          <c:y val="7.9595520779338347E-2"/>
          <c:w val="0.84056705808396259"/>
          <c:h val="0.75558676638774358"/>
        </c:manualLayout>
      </c:layout>
      <c:areaChart>
        <c:grouping val="standard"/>
        <c:varyColors val="0"/>
        <c:ser>
          <c:idx val="2"/>
          <c:order val="2"/>
          <c:tx>
            <c:v>Area</c:v>
          </c:tx>
          <c:spPr>
            <a:solidFill>
              <a:srgbClr val="417ABD">
                <a:alpha val="30000"/>
              </a:srgbClr>
            </a:solidFill>
          </c:spPr>
          <c:val>
            <c:numRef>
              <c:f>Data!$H$4:$H$56</c:f>
              <c:numCache>
                <c:formatCode>0</c:formatCode>
                <c:ptCount val="53"/>
                <c:pt idx="0">
                  <c:v>2100000</c:v>
                </c:pt>
                <c:pt idx="1">
                  <c:v>2100000</c:v>
                </c:pt>
                <c:pt idx="2">
                  <c:v>2100000</c:v>
                </c:pt>
                <c:pt idx="3">
                  <c:v>2100000</c:v>
                </c:pt>
                <c:pt idx="4">
                  <c:v>2100000</c:v>
                </c:pt>
                <c:pt idx="5">
                  <c:v>2100000</c:v>
                </c:pt>
                <c:pt idx="6">
                  <c:v>2100000</c:v>
                </c:pt>
                <c:pt idx="7">
                  <c:v>2100000</c:v>
                </c:pt>
                <c:pt idx="8">
                  <c:v>2100000</c:v>
                </c:pt>
                <c:pt idx="9">
                  <c:v>2100000</c:v>
                </c:pt>
                <c:pt idx="10">
                  <c:v>2100000</c:v>
                </c:pt>
                <c:pt idx="11">
                  <c:v>2100000</c:v>
                </c:pt>
                <c:pt idx="12">
                  <c:v>2100000</c:v>
                </c:pt>
                <c:pt idx="13">
                  <c:v>2100000</c:v>
                </c:pt>
                <c:pt idx="14">
                  <c:v>2100000</c:v>
                </c:pt>
                <c:pt idx="15">
                  <c:v>2100000</c:v>
                </c:pt>
                <c:pt idx="16">
                  <c:v>2100000</c:v>
                </c:pt>
                <c:pt idx="17">
                  <c:v>2100000</c:v>
                </c:pt>
                <c:pt idx="18">
                  <c:v>2100000</c:v>
                </c:pt>
                <c:pt idx="19">
                  <c:v>2100000</c:v>
                </c:pt>
                <c:pt idx="20">
                  <c:v>2100000</c:v>
                </c:pt>
                <c:pt idx="21">
                  <c:v>2100000</c:v>
                </c:pt>
                <c:pt idx="22">
                  <c:v>2100000</c:v>
                </c:pt>
                <c:pt idx="23">
                  <c:v>2100000</c:v>
                </c:pt>
                <c:pt idx="24">
                  <c:v>2100000</c:v>
                </c:pt>
                <c:pt idx="25">
                  <c:v>2100000</c:v>
                </c:pt>
                <c:pt idx="26">
                  <c:v>2100000</c:v>
                </c:pt>
                <c:pt idx="27">
                  <c:v>2100000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85304"/>
        <c:axId val="468779032"/>
      </c:areaChart>
      <c:lineChart>
        <c:grouping val="standard"/>
        <c:varyColors val="0"/>
        <c:ser>
          <c:idx val="1"/>
          <c:order val="0"/>
          <c:tx>
            <c:v>Estimates</c:v>
          </c:tx>
          <c:spPr>
            <a:ln w="25400">
              <a:solidFill>
                <a:srgbClr val="1E2B50"/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10"/>
              <c:spPr>
                <a:solidFill>
                  <a:srgbClr val="1E2B50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1E2B50"/>
                </a:solidFill>
              </a:ln>
            </c:spPr>
          </c:dPt>
          <c:dPt>
            <c:idx val="8"/>
            <c:bubble3D val="0"/>
          </c:dPt>
          <c:dPt>
            <c:idx val="25"/>
            <c:bubble3D val="0"/>
          </c:dPt>
          <c:dPt>
            <c:idx val="27"/>
            <c:marker>
              <c:symbol val="diamond"/>
              <c:size val="10"/>
              <c:spPr>
                <a:solidFill>
                  <a:srgbClr val="1E2B50"/>
                </a:solidFill>
                <a:ln>
                  <a:noFill/>
                </a:ln>
              </c:spPr>
            </c:marker>
            <c:bubble3D val="0"/>
          </c:dPt>
          <c:dPt>
            <c:idx val="33"/>
            <c:marker>
              <c:symbol val="diamond"/>
              <c:size val="10"/>
              <c:spPr>
                <a:solidFill>
                  <a:schemeClr val="accent5"/>
                </a:solidFill>
                <a:ln cmpd="sng">
                  <a:solidFill>
                    <a:srgbClr val="4BACC6"/>
                  </a:solidFill>
                </a:ln>
              </c:spPr>
            </c:marker>
            <c:bubble3D val="0"/>
          </c:dPt>
          <c:dLbls>
            <c:dLbl>
              <c:idx val="27"/>
              <c:layout>
                <c:manualLayout>
                  <c:x val="-4.9129989764585463E-2"/>
                  <c:y val="-5.433646812957157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1.88</a:t>
                    </a:r>
                  </a:p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million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Data!$E$4:$E$56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Data!$F$4:$F$56</c:f>
              <c:numCache>
                <c:formatCode>#,##0</c:formatCode>
                <c:ptCount val="53"/>
                <c:pt idx="0">
                  <c:v>1607294.9999999998</c:v>
                </c:pt>
                <c:pt idx="1">
                  <c:v>1623263.0000000002</c:v>
                </c:pt>
                <c:pt idx="2">
                  <c:v>1635552</c:v>
                </c:pt>
                <c:pt idx="3">
                  <c:v>1643707</c:v>
                </c:pt>
                <c:pt idx="4">
                  <c:v>1649130.9999999998</c:v>
                </c:pt>
                <c:pt idx="5">
                  <c:v>1661751</c:v>
                </c:pt>
                <c:pt idx="6">
                  <c:v>1671261.0000000002</c:v>
                </c:pt>
                <c:pt idx="7">
                  <c:v>1677769</c:v>
                </c:pt>
                <c:pt idx="8">
                  <c:v>1679006</c:v>
                </c:pt>
                <c:pt idx="9">
                  <c:v>1682944.0000000002</c:v>
                </c:pt>
                <c:pt idx="10">
                  <c:v>1688838</c:v>
                </c:pt>
                <c:pt idx="11">
                  <c:v>1697534</c:v>
                </c:pt>
                <c:pt idx="12">
                  <c:v>1704924</c:v>
                </c:pt>
                <c:pt idx="13">
                  <c:v>1714042</c:v>
                </c:pt>
                <c:pt idx="14">
                  <c:v>1727733</c:v>
                </c:pt>
                <c:pt idx="15">
                  <c:v>1743113</c:v>
                </c:pt>
                <c:pt idx="16">
                  <c:v>1761683</c:v>
                </c:pt>
                <c:pt idx="17">
                  <c:v>1779152</c:v>
                </c:pt>
                <c:pt idx="18">
                  <c:v>1793333</c:v>
                </c:pt>
                <c:pt idx="19">
                  <c:v>1804833</c:v>
                </c:pt>
                <c:pt idx="20">
                  <c:v>1814318</c:v>
                </c:pt>
                <c:pt idx="21">
                  <c:v>1823634</c:v>
                </c:pt>
                <c:pt idx="22">
                  <c:v>1829725</c:v>
                </c:pt>
                <c:pt idx="23">
                  <c:v>1840498</c:v>
                </c:pt>
                <c:pt idx="24">
                  <c:v>1851621</c:v>
                </c:pt>
                <c:pt idx="25">
                  <c:v>1862137</c:v>
                </c:pt>
                <c:pt idx="26">
                  <c:v>1870834</c:v>
                </c:pt>
                <c:pt idx="27">
                  <c:v>1881641</c:v>
                </c:pt>
              </c:numCache>
            </c:numRef>
          </c:val>
          <c:smooth val="0"/>
        </c:ser>
        <c:ser>
          <c:idx val="0"/>
          <c:order val="1"/>
          <c:tx>
            <c:v>projections</c:v>
          </c:tx>
          <c:spPr>
            <a:ln w="25400">
              <a:solidFill>
                <a:srgbClr val="1E2B50"/>
              </a:solidFill>
              <a:prstDash val="dash"/>
            </a:ln>
          </c:spPr>
          <c:marker>
            <c:symbol val="none"/>
          </c:marker>
          <c:dPt>
            <c:idx val="30"/>
            <c:bubble3D val="0"/>
          </c:dPt>
          <c:dPt>
            <c:idx val="31"/>
            <c:bubble3D val="0"/>
          </c:dPt>
          <c:dPt>
            <c:idx val="35"/>
            <c:bubble3D val="0"/>
          </c:dPt>
          <c:dPt>
            <c:idx val="37"/>
            <c:marker>
              <c:symbol val="diamond"/>
              <c:size val="10"/>
              <c:spPr>
                <a:solidFill>
                  <a:srgbClr val="1E2B50"/>
                </a:solidFill>
                <a:ln>
                  <a:noFill/>
                </a:ln>
              </c:spPr>
            </c:marker>
            <c:bubble3D val="0"/>
          </c:dPt>
          <c:dPt>
            <c:idx val="40"/>
            <c:bubble3D val="0"/>
          </c:dPt>
          <c:dPt>
            <c:idx val="42"/>
            <c:marker>
              <c:symbol val="diamond"/>
              <c:size val="10"/>
              <c:spPr>
                <a:solidFill>
                  <a:srgbClr val="1E2B50"/>
                </a:solidFill>
                <a:ln>
                  <a:noFill/>
                </a:ln>
              </c:spPr>
            </c:marker>
            <c:bubble3D val="0"/>
          </c:dPt>
          <c:dPt>
            <c:idx val="45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2"/>
            <c:marker>
              <c:symbol val="diamond"/>
              <c:size val="10"/>
              <c:spPr>
                <a:solidFill>
                  <a:srgbClr val="1E2B5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37"/>
              <c:layout>
                <c:manualLayout>
                  <c:x val="-4.6400545888775159E-2"/>
                  <c:y val="-5.433646812957157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1.95 </a:t>
                    </a:r>
                  </a:p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million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4.7765267826680412E-2"/>
                  <c:y val="-5.015673981191224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1.97</a:t>
                    </a:r>
                  </a:p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million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7741385192767172E-2"/>
                  <c:y val="-5.2246603970741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1.99</a:t>
                    </a:r>
                  </a:p>
                  <a:p>
                    <a:r>
                      <a:rPr lang="en-US" b="1">
                        <a:solidFill>
                          <a:srgbClr val="1E2B50"/>
                        </a:solidFill>
                      </a:rPr>
                      <a:t>million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Data!$E$4:$E$56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Data!$G$4:$G$56</c:f>
              <c:numCache>
                <c:formatCode>General</c:formatCode>
                <c:ptCount val="53"/>
                <c:pt idx="28" formatCode="#,##0">
                  <c:v>1892266</c:v>
                </c:pt>
                <c:pt idx="29" formatCode="#,##0">
                  <c:v>1901856</c:v>
                </c:pt>
                <c:pt idx="30" formatCode="#,##0">
                  <c:v>1910623</c:v>
                </c:pt>
                <c:pt idx="31" formatCode="#,##0">
                  <c:v>1918481</c:v>
                </c:pt>
                <c:pt idx="32" formatCode="#,##0">
                  <c:v>1925423</c:v>
                </c:pt>
                <c:pt idx="33" formatCode="#,##0">
                  <c:v>1931991</c:v>
                </c:pt>
                <c:pt idx="34" formatCode="#,##0">
                  <c:v>1937636</c:v>
                </c:pt>
                <c:pt idx="35" formatCode="#,##0">
                  <c:v>1942838</c:v>
                </c:pt>
                <c:pt idx="36" formatCode="#,##0">
                  <c:v>1947558</c:v>
                </c:pt>
                <c:pt idx="37" formatCode="#,##0">
                  <c:v>1951761</c:v>
                </c:pt>
                <c:pt idx="38" formatCode="#,##0">
                  <c:v>1955546</c:v>
                </c:pt>
                <c:pt idx="39" formatCode="#,##0">
                  <c:v>1958990</c:v>
                </c:pt>
                <c:pt idx="40" formatCode="#,##0">
                  <c:v>1962101</c:v>
                </c:pt>
                <c:pt idx="41" formatCode="#,##0">
                  <c:v>1964894</c:v>
                </c:pt>
                <c:pt idx="42" formatCode="#,##0">
                  <c:v>1967472</c:v>
                </c:pt>
                <c:pt idx="43" formatCode="#,##0">
                  <c:v>1969894</c:v>
                </c:pt>
                <c:pt idx="44" formatCode="#,##0">
                  <c:v>1972163</c:v>
                </c:pt>
                <c:pt idx="45" formatCode="#,##0">
                  <c:v>1974305</c:v>
                </c:pt>
                <c:pt idx="46" formatCode="#,##0">
                  <c:v>1976442</c:v>
                </c:pt>
                <c:pt idx="47" formatCode="#,##0">
                  <c:v>1978607</c:v>
                </c:pt>
                <c:pt idx="48" formatCode="#,##0">
                  <c:v>1980785</c:v>
                </c:pt>
                <c:pt idx="49" formatCode="#,##0">
                  <c:v>1982960</c:v>
                </c:pt>
                <c:pt idx="50" formatCode="#,##0">
                  <c:v>1985111</c:v>
                </c:pt>
                <c:pt idx="51" formatCode="#,##0">
                  <c:v>1987197</c:v>
                </c:pt>
                <c:pt idx="52" formatCode="#,##0">
                  <c:v>1989195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85304"/>
        <c:axId val="468779032"/>
      </c:lineChart>
      <c:catAx>
        <c:axId val="46878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50771363405572256"/>
              <c:y val="0.93580760085240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77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779032"/>
        <c:scaling>
          <c:orientation val="minMax"/>
          <c:max val="2100000"/>
          <c:min val="15000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1.1994186499461365E-2"/>
              <c:y val="0.300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785304"/>
        <c:crosses val="autoZero"/>
        <c:crossBetween val="midCat"/>
        <c:dispUnits>
          <c:builtInUnit val="millions"/>
        </c:dispUnits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1: Population of Northern Ireland, estimated and projected, mid-1991 to mid-2043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0.7186</cdr:x>
      <cdr:y>0.27544</cdr:y>
    </cdr:from>
    <cdr:to>
      <cdr:x>0.7196</cdr:x>
      <cdr:y>0.8323</cdr:y>
    </cdr:to>
    <cdr:sp macro="" textlink="">
      <cdr:nvSpPr>
        <cdr:cNvPr id="17" name="Line 4" title="Dashed 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7222" y="1673842"/>
          <a:ext cx="9306" cy="3384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1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18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0.79992</cdr:x>
      <cdr:y>0.25603</cdr:y>
    </cdr:from>
    <cdr:to>
      <cdr:x>0.80041</cdr:x>
      <cdr:y>0.83542</cdr:y>
    </cdr:to>
    <cdr:sp macro="" textlink="">
      <cdr:nvSpPr>
        <cdr:cNvPr id="19" name="Line 4" title="Dashed 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443974" y="1555897"/>
          <a:ext cx="4560" cy="35209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1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0.96212</cdr:x>
      <cdr:y>0.22401</cdr:y>
    </cdr:from>
    <cdr:to>
      <cdr:x>0.96302</cdr:x>
      <cdr:y>0.83418</cdr:y>
    </cdr:to>
    <cdr:sp macro="" textlink="">
      <cdr:nvSpPr>
        <cdr:cNvPr id="20" name="Line 4" title="Dashed 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953417" y="1361277"/>
          <a:ext cx="8375" cy="37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1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0.67514</cdr:x>
      <cdr:y>0.48718</cdr:y>
    </cdr:from>
    <cdr:to>
      <cdr:x>0.75395</cdr:x>
      <cdr:y>0.51853</cdr:y>
    </cdr:to>
    <cdr:sp macro="" textlink="">
      <cdr:nvSpPr>
        <cdr:cNvPr id="21" name="TextBox 1" title="10 years"/>
        <cdr:cNvSpPr txBox="1"/>
      </cdr:nvSpPr>
      <cdr:spPr>
        <a:xfrm xmlns:a="http://schemas.openxmlformats.org/drawingml/2006/main">
          <a:off x="6282793" y="2960565"/>
          <a:ext cx="733400" cy="190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10 years</a:t>
          </a:r>
        </a:p>
      </cdr:txBody>
    </cdr:sp>
  </cdr:relSizeAnchor>
  <cdr:relSizeAnchor xmlns:cdr="http://schemas.openxmlformats.org/drawingml/2006/chartDrawing">
    <cdr:from>
      <cdr:x>0.76254</cdr:x>
      <cdr:y>0.48726</cdr:y>
    </cdr:from>
    <cdr:to>
      <cdr:x>0.84135</cdr:x>
      <cdr:y>0.51861</cdr:y>
    </cdr:to>
    <cdr:sp macro="" textlink="">
      <cdr:nvSpPr>
        <cdr:cNvPr id="22" name="TextBox 1" title="15 years"/>
        <cdr:cNvSpPr txBox="1"/>
      </cdr:nvSpPr>
      <cdr:spPr>
        <a:xfrm xmlns:a="http://schemas.openxmlformats.org/drawingml/2006/main">
          <a:off x="7096119" y="2961055"/>
          <a:ext cx="733400" cy="1905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15 years</a:t>
          </a:r>
        </a:p>
      </cdr:txBody>
    </cdr:sp>
  </cdr:relSizeAnchor>
  <cdr:relSizeAnchor xmlns:cdr="http://schemas.openxmlformats.org/drawingml/2006/chartDrawing">
    <cdr:from>
      <cdr:x>0.92119</cdr:x>
      <cdr:y>0.48617</cdr:y>
    </cdr:from>
    <cdr:to>
      <cdr:x>0.99898</cdr:x>
      <cdr:y>0.51909</cdr:y>
    </cdr:to>
    <cdr:sp macro="" textlink="">
      <cdr:nvSpPr>
        <cdr:cNvPr id="23" name="TextBox 1" title="25 years"/>
        <cdr:cNvSpPr txBox="1"/>
      </cdr:nvSpPr>
      <cdr:spPr>
        <a:xfrm xmlns:a="http://schemas.openxmlformats.org/drawingml/2006/main">
          <a:off x="8572492" y="2954460"/>
          <a:ext cx="723908" cy="2000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25 years</a:t>
          </a:r>
        </a:p>
      </cdr:txBody>
    </cdr:sp>
  </cdr:relSizeAnchor>
  <cdr:relSizeAnchor xmlns:cdr="http://schemas.openxmlformats.org/drawingml/2006/chartDrawing">
    <cdr:from>
      <cdr:x>0.26171</cdr:x>
      <cdr:y>0.07849</cdr:y>
    </cdr:from>
    <cdr:to>
      <cdr:x>0.85648</cdr:x>
      <cdr:y>0.12194</cdr:y>
    </cdr:to>
    <cdr:grpSp>
      <cdr:nvGrpSpPr>
        <cdr:cNvPr id="2" name="Group 1" title="Estimates to Projections"/>
        <cdr:cNvGrpSpPr/>
      </cdr:nvGrpSpPr>
      <cdr:grpSpPr>
        <a:xfrm xmlns:a="http://schemas.openxmlformats.org/drawingml/2006/main">
          <a:off x="2435454" y="476980"/>
          <a:ext cx="5534885" cy="264043"/>
          <a:chOff x="2435454" y="476980"/>
          <a:chExt cx="5534865" cy="264063"/>
        </a:xfrm>
      </cdr:grpSpPr>
      <cdr:sp macro="" textlink="">
        <cdr:nvSpPr>
          <cdr:cNvPr id="25" name="Text Box 3" title="Estimates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35454" y="476980"/>
            <a:ext cx="1285993" cy="2387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1" i="0" u="none" strike="noStrike" spc="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ESTIMATES</a:t>
            </a:r>
          </a:p>
        </cdr:txBody>
      </cdr:sp>
      <cdr:sp macro="" textlink="">
        <cdr:nvSpPr>
          <cdr:cNvPr id="26" name="Text Box 3" title="Projections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73535" y="502260"/>
            <a:ext cx="1596784" cy="2387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1" i="0" u="none" strike="noStrike" spc="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PROJECTIONS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76200</xdr:rowOff>
    </xdr:from>
    <xdr:to>
      <xdr:col>3</xdr:col>
      <xdr:colOff>2209800</xdr:colOff>
      <xdr:row>12</xdr:row>
      <xdr:rowOff>0</xdr:rowOff>
    </xdr:to>
    <xdr:grpSp>
      <xdr:nvGrpSpPr>
        <xdr:cNvPr id="45132" name="Group 9" title="Logos"/>
        <xdr:cNvGrpSpPr>
          <a:grpSpLocks/>
        </xdr:cNvGrpSpPr>
      </xdr:nvGrpSpPr>
      <xdr:grpSpPr bwMode="auto">
        <a:xfrm>
          <a:off x="3667125" y="1914525"/>
          <a:ext cx="2190750" cy="685800"/>
          <a:chOff x="3671159" y="2333626"/>
          <a:chExt cx="2186716" cy="762000"/>
        </a:xfrm>
      </xdr:grpSpPr>
      <xdr:sp macro="" textlink="">
        <xdr:nvSpPr>
          <xdr:cNvPr id="45133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513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nisra.gov.uk/publications/2016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isra.gov.uk/publications/2018-based-population-projections-northern-ireland" TargetMode="External"/><Relationship Id="rId4" Type="http://schemas.openxmlformats.org/officeDocument/2006/relationships/hyperlink" Target="https://www.ons.gov.uk/peoplepopulationandcommunity/populationandmigration/populationprojections/methodologie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showGridLines="0" workbookViewId="0"/>
  </sheetViews>
  <sheetFormatPr defaultColWidth="0" defaultRowHeight="12.75" zeroHeight="1" x14ac:dyDescent="0.2"/>
  <cols>
    <col min="1" max="1" width="10.83203125" style="2" customWidth="1"/>
    <col min="2" max="2" width="18.33203125" style="2" customWidth="1"/>
    <col min="3" max="3" width="13.5" style="2" customWidth="1"/>
    <col min="4" max="4" width="1.83203125" style="45" hidden="1" customWidth="1"/>
    <col min="5" max="8" width="1.83203125" style="46" hidden="1" customWidth="1"/>
    <col min="9" max="9" width="8.6640625" style="46" customWidth="1"/>
    <col min="10" max="10" width="64" style="2" customWidth="1"/>
    <col min="11" max="256" width="9.33203125" style="2" hidden="1" customWidth="1"/>
    <col min="257" max="16384" width="14.83203125" style="2" hidden="1"/>
  </cols>
  <sheetData>
    <row r="1" spans="1:10" x14ac:dyDescent="0.2">
      <c r="A1" s="63" t="s">
        <v>42</v>
      </c>
    </row>
    <row r="2" spans="1:10" x14ac:dyDescent="0.2">
      <c r="A2" s="1"/>
    </row>
    <row r="3" spans="1:10" ht="24.75" customHeight="1" x14ac:dyDescent="0.2">
      <c r="A3" s="62" t="s">
        <v>17</v>
      </c>
      <c r="B3" s="64" t="s">
        <v>29</v>
      </c>
      <c r="C3" s="65"/>
      <c r="D3" s="52"/>
      <c r="E3" s="38" t="s">
        <v>32</v>
      </c>
      <c r="F3" s="38" t="s">
        <v>30</v>
      </c>
      <c r="G3" s="38" t="s">
        <v>31</v>
      </c>
      <c r="H3" s="39" t="s">
        <v>33</v>
      </c>
      <c r="I3" s="39"/>
    </row>
    <row r="4" spans="1:10" ht="12.75" customHeight="1" x14ac:dyDescent="0.2">
      <c r="A4" s="41">
        <v>1991</v>
      </c>
      <c r="B4" s="53">
        <v>1607294.9999999998</v>
      </c>
      <c r="C4" s="54" t="s">
        <v>19</v>
      </c>
      <c r="D4" s="37"/>
      <c r="E4" s="46">
        <v>1991</v>
      </c>
      <c r="F4" s="47">
        <f>B4</f>
        <v>1607294.9999999998</v>
      </c>
      <c r="H4" s="51">
        <v>2100000</v>
      </c>
      <c r="I4" s="51"/>
    </row>
    <row r="5" spans="1:10" ht="12.75" customHeight="1" x14ac:dyDescent="0.2">
      <c r="A5" s="42">
        <v>1992</v>
      </c>
      <c r="B5" s="55">
        <v>1623263.0000000002</v>
      </c>
      <c r="C5" s="56" t="s">
        <v>19</v>
      </c>
      <c r="D5" s="37"/>
      <c r="F5" s="47">
        <f t="shared" ref="F5:F31" si="0">B5</f>
        <v>1623263.0000000002</v>
      </c>
      <c r="H5" s="51">
        <v>2100000</v>
      </c>
      <c r="I5" s="51"/>
      <c r="J5" s="40"/>
    </row>
    <row r="6" spans="1:10" ht="12.75" customHeight="1" x14ac:dyDescent="0.2">
      <c r="A6" s="42">
        <v>1993</v>
      </c>
      <c r="B6" s="55">
        <v>1635552</v>
      </c>
      <c r="C6" s="56" t="s">
        <v>19</v>
      </c>
      <c r="D6" s="37"/>
      <c r="F6" s="47">
        <f t="shared" si="0"/>
        <v>1635552</v>
      </c>
      <c r="H6" s="51">
        <v>2100000</v>
      </c>
      <c r="I6" s="51"/>
      <c r="J6" s="40"/>
    </row>
    <row r="7" spans="1:10" ht="12.75" customHeight="1" x14ac:dyDescent="0.2">
      <c r="A7" s="42">
        <v>1994</v>
      </c>
      <c r="B7" s="55">
        <v>1643707</v>
      </c>
      <c r="C7" s="56" t="s">
        <v>19</v>
      </c>
      <c r="D7" s="37"/>
      <c r="F7" s="47">
        <f t="shared" si="0"/>
        <v>1643707</v>
      </c>
      <c r="H7" s="51">
        <v>2100000</v>
      </c>
      <c r="I7" s="51"/>
      <c r="J7" s="40"/>
    </row>
    <row r="8" spans="1:10" ht="12.75" customHeight="1" x14ac:dyDescent="0.2">
      <c r="A8" s="42">
        <v>1995</v>
      </c>
      <c r="B8" s="55">
        <v>1649130.9999999998</v>
      </c>
      <c r="C8" s="56" t="s">
        <v>19</v>
      </c>
      <c r="D8" s="37"/>
      <c r="F8" s="47">
        <f t="shared" si="0"/>
        <v>1649130.9999999998</v>
      </c>
      <c r="H8" s="51">
        <v>2100000</v>
      </c>
      <c r="I8" s="51"/>
      <c r="J8" s="40"/>
    </row>
    <row r="9" spans="1:10" ht="12.75" customHeight="1" x14ac:dyDescent="0.2">
      <c r="A9" s="42">
        <v>1996</v>
      </c>
      <c r="B9" s="55">
        <v>1661751</v>
      </c>
      <c r="C9" s="56" t="s">
        <v>19</v>
      </c>
      <c r="D9" s="37"/>
      <c r="F9" s="47">
        <f t="shared" si="0"/>
        <v>1661751</v>
      </c>
      <c r="H9" s="51">
        <v>2100000</v>
      </c>
      <c r="I9" s="51"/>
      <c r="J9" s="40"/>
    </row>
    <row r="10" spans="1:10" ht="12.75" customHeight="1" x14ac:dyDescent="0.2">
      <c r="A10" s="42">
        <v>1997</v>
      </c>
      <c r="B10" s="55">
        <v>1671261.0000000002</v>
      </c>
      <c r="C10" s="56" t="s">
        <v>19</v>
      </c>
      <c r="D10" s="37"/>
      <c r="F10" s="47">
        <f t="shared" si="0"/>
        <v>1671261.0000000002</v>
      </c>
      <c r="H10" s="51">
        <v>2100000</v>
      </c>
      <c r="I10" s="51"/>
      <c r="J10" s="40"/>
    </row>
    <row r="11" spans="1:10" ht="12.75" customHeight="1" x14ac:dyDescent="0.2">
      <c r="A11" s="42">
        <v>1998</v>
      </c>
      <c r="B11" s="55">
        <v>1677769</v>
      </c>
      <c r="C11" s="56" t="s">
        <v>19</v>
      </c>
      <c r="D11" s="37"/>
      <c r="F11" s="47">
        <f t="shared" si="0"/>
        <v>1677769</v>
      </c>
      <c r="H11" s="51">
        <v>2100000</v>
      </c>
      <c r="I11" s="51"/>
      <c r="J11" s="40"/>
    </row>
    <row r="12" spans="1:10" ht="12.75" customHeight="1" x14ac:dyDescent="0.2">
      <c r="A12" s="42">
        <v>1999</v>
      </c>
      <c r="B12" s="55">
        <v>1679006</v>
      </c>
      <c r="C12" s="56" t="s">
        <v>19</v>
      </c>
      <c r="D12" s="37"/>
      <c r="F12" s="47">
        <f t="shared" si="0"/>
        <v>1679006</v>
      </c>
      <c r="H12" s="51">
        <v>2100000</v>
      </c>
      <c r="I12" s="51"/>
      <c r="J12" s="40"/>
    </row>
    <row r="13" spans="1:10" ht="12.75" customHeight="1" x14ac:dyDescent="0.2">
      <c r="A13" s="42">
        <v>2000</v>
      </c>
      <c r="B13" s="55">
        <v>1682944.0000000002</v>
      </c>
      <c r="C13" s="56" t="s">
        <v>19</v>
      </c>
      <c r="D13" s="37"/>
      <c r="F13" s="47">
        <f t="shared" si="0"/>
        <v>1682944.0000000002</v>
      </c>
      <c r="H13" s="51">
        <v>2100000</v>
      </c>
      <c r="I13" s="51"/>
      <c r="J13" s="40"/>
    </row>
    <row r="14" spans="1:10" ht="12.75" customHeight="1" x14ac:dyDescent="0.2">
      <c r="A14" s="42">
        <v>2001</v>
      </c>
      <c r="B14" s="55">
        <v>1688838</v>
      </c>
      <c r="C14" s="56" t="s">
        <v>19</v>
      </c>
      <c r="D14" s="37"/>
      <c r="F14" s="47">
        <f t="shared" si="0"/>
        <v>1688838</v>
      </c>
      <c r="H14" s="51">
        <v>2100000</v>
      </c>
      <c r="I14" s="51"/>
      <c r="J14" s="40"/>
    </row>
    <row r="15" spans="1:10" ht="12.75" customHeight="1" x14ac:dyDescent="0.2">
      <c r="A15" s="42">
        <v>2002</v>
      </c>
      <c r="B15" s="55">
        <v>1697534</v>
      </c>
      <c r="C15" s="56" t="s">
        <v>19</v>
      </c>
      <c r="D15" s="37"/>
      <c r="F15" s="47">
        <f t="shared" si="0"/>
        <v>1697534</v>
      </c>
      <c r="H15" s="51">
        <v>2100000</v>
      </c>
      <c r="I15" s="51"/>
      <c r="J15" s="40"/>
    </row>
    <row r="16" spans="1:10" ht="12.75" customHeight="1" x14ac:dyDescent="0.2">
      <c r="A16" s="42">
        <v>2003</v>
      </c>
      <c r="B16" s="55">
        <v>1704924</v>
      </c>
      <c r="C16" s="56" t="s">
        <v>19</v>
      </c>
      <c r="D16" s="37"/>
      <c r="F16" s="47">
        <f t="shared" si="0"/>
        <v>1704924</v>
      </c>
      <c r="H16" s="51">
        <v>2100000</v>
      </c>
      <c r="I16" s="51"/>
      <c r="J16" s="40"/>
    </row>
    <row r="17" spans="1:10" ht="12.75" customHeight="1" x14ac:dyDescent="0.2">
      <c r="A17" s="42">
        <v>2004</v>
      </c>
      <c r="B17" s="55">
        <v>1714042</v>
      </c>
      <c r="C17" s="56" t="s">
        <v>19</v>
      </c>
      <c r="D17" s="37"/>
      <c r="F17" s="47">
        <f t="shared" si="0"/>
        <v>1714042</v>
      </c>
      <c r="H17" s="51">
        <v>2100000</v>
      </c>
      <c r="I17" s="51"/>
      <c r="J17" s="40"/>
    </row>
    <row r="18" spans="1:10" ht="12.75" customHeight="1" x14ac:dyDescent="0.2">
      <c r="A18" s="42">
        <v>2005</v>
      </c>
      <c r="B18" s="55">
        <v>1727733</v>
      </c>
      <c r="C18" s="56" t="s">
        <v>19</v>
      </c>
      <c r="D18" s="37"/>
      <c r="F18" s="47">
        <f t="shared" si="0"/>
        <v>1727733</v>
      </c>
      <c r="H18" s="51">
        <v>2100000</v>
      </c>
      <c r="I18" s="51"/>
      <c r="J18" s="40"/>
    </row>
    <row r="19" spans="1:10" ht="12.75" customHeight="1" x14ac:dyDescent="0.2">
      <c r="A19" s="42">
        <v>2006</v>
      </c>
      <c r="B19" s="55">
        <v>1743113</v>
      </c>
      <c r="C19" s="56" t="s">
        <v>19</v>
      </c>
      <c r="D19" s="37"/>
      <c r="F19" s="47">
        <f t="shared" si="0"/>
        <v>1743113</v>
      </c>
      <c r="H19" s="51">
        <v>2100000</v>
      </c>
      <c r="I19" s="51"/>
      <c r="J19" s="40"/>
    </row>
    <row r="20" spans="1:10" ht="12.75" customHeight="1" x14ac:dyDescent="0.2">
      <c r="A20" s="42">
        <v>2007</v>
      </c>
      <c r="B20" s="55">
        <v>1761683</v>
      </c>
      <c r="C20" s="56" t="s">
        <v>19</v>
      </c>
      <c r="D20" s="37"/>
      <c r="F20" s="47">
        <f t="shared" si="0"/>
        <v>1761683</v>
      </c>
      <c r="H20" s="51">
        <v>2100000</v>
      </c>
      <c r="I20" s="51"/>
      <c r="J20" s="40"/>
    </row>
    <row r="21" spans="1:10" ht="12.75" customHeight="1" x14ac:dyDescent="0.2">
      <c r="A21" s="42">
        <v>2008</v>
      </c>
      <c r="B21" s="55">
        <v>1779152</v>
      </c>
      <c r="C21" s="56" t="s">
        <v>19</v>
      </c>
      <c r="D21" s="37"/>
      <c r="F21" s="47">
        <f t="shared" si="0"/>
        <v>1779152</v>
      </c>
      <c r="H21" s="51">
        <v>2100000</v>
      </c>
      <c r="I21" s="51"/>
      <c r="J21" s="40"/>
    </row>
    <row r="22" spans="1:10" ht="12.75" customHeight="1" x14ac:dyDescent="0.2">
      <c r="A22" s="42">
        <v>2009</v>
      </c>
      <c r="B22" s="55">
        <v>1793333</v>
      </c>
      <c r="C22" s="56" t="s">
        <v>19</v>
      </c>
      <c r="D22" s="37"/>
      <c r="F22" s="47">
        <f t="shared" si="0"/>
        <v>1793333</v>
      </c>
      <c r="H22" s="51">
        <v>2100000</v>
      </c>
      <c r="I22" s="51"/>
      <c r="J22" s="40"/>
    </row>
    <row r="23" spans="1:10" ht="12.75" customHeight="1" x14ac:dyDescent="0.2">
      <c r="A23" s="42">
        <v>2010</v>
      </c>
      <c r="B23" s="55">
        <v>1804833</v>
      </c>
      <c r="C23" s="56" t="s">
        <v>19</v>
      </c>
      <c r="D23" s="37"/>
      <c r="F23" s="47">
        <f t="shared" si="0"/>
        <v>1804833</v>
      </c>
      <c r="H23" s="51">
        <v>2100000</v>
      </c>
      <c r="I23" s="51"/>
      <c r="J23" s="40"/>
    </row>
    <row r="24" spans="1:10" ht="12.75" customHeight="1" x14ac:dyDescent="0.2">
      <c r="A24" s="42">
        <v>2011</v>
      </c>
      <c r="B24" s="55">
        <v>1814318</v>
      </c>
      <c r="C24" s="56" t="s">
        <v>19</v>
      </c>
      <c r="D24" s="37"/>
      <c r="F24" s="47">
        <f t="shared" si="0"/>
        <v>1814318</v>
      </c>
      <c r="H24" s="51">
        <v>2100000</v>
      </c>
      <c r="I24" s="51"/>
      <c r="J24" s="40"/>
    </row>
    <row r="25" spans="1:10" ht="12.75" customHeight="1" x14ac:dyDescent="0.2">
      <c r="A25" s="42">
        <v>2012</v>
      </c>
      <c r="B25" s="55">
        <v>1823634</v>
      </c>
      <c r="C25" s="56" t="s">
        <v>19</v>
      </c>
      <c r="D25" s="37"/>
      <c r="F25" s="47">
        <f t="shared" si="0"/>
        <v>1823634</v>
      </c>
      <c r="H25" s="51">
        <v>2100000</v>
      </c>
      <c r="I25" s="51"/>
      <c r="J25" s="40"/>
    </row>
    <row r="26" spans="1:10" ht="12.75" customHeight="1" x14ac:dyDescent="0.2">
      <c r="A26" s="42">
        <v>2013</v>
      </c>
      <c r="B26" s="55">
        <v>1829725</v>
      </c>
      <c r="C26" s="56" t="s">
        <v>19</v>
      </c>
      <c r="D26" s="37"/>
      <c r="F26" s="47">
        <f t="shared" si="0"/>
        <v>1829725</v>
      </c>
      <c r="H26" s="51">
        <v>2100000</v>
      </c>
      <c r="I26" s="51"/>
      <c r="J26" s="40"/>
    </row>
    <row r="27" spans="1:10" ht="12.75" customHeight="1" x14ac:dyDescent="0.2">
      <c r="A27" s="42">
        <v>2014</v>
      </c>
      <c r="B27" s="55">
        <v>1840498</v>
      </c>
      <c r="C27" s="56" t="s">
        <v>19</v>
      </c>
      <c r="D27" s="37"/>
      <c r="F27" s="47">
        <f t="shared" si="0"/>
        <v>1840498</v>
      </c>
      <c r="G27" s="49"/>
      <c r="H27" s="51">
        <v>2100000</v>
      </c>
      <c r="I27" s="51"/>
      <c r="J27" s="40"/>
    </row>
    <row r="28" spans="1:10" ht="12.75" customHeight="1" x14ac:dyDescent="0.2">
      <c r="A28" s="42">
        <v>2015</v>
      </c>
      <c r="B28" s="55">
        <v>1851621</v>
      </c>
      <c r="C28" s="56" t="s">
        <v>19</v>
      </c>
      <c r="D28" s="37"/>
      <c r="F28" s="47">
        <f t="shared" si="0"/>
        <v>1851621</v>
      </c>
      <c r="H28" s="51">
        <v>2100000</v>
      </c>
      <c r="I28" s="51"/>
      <c r="J28" s="40"/>
    </row>
    <row r="29" spans="1:10" ht="12.75" customHeight="1" x14ac:dyDescent="0.2">
      <c r="A29" s="42">
        <v>2016</v>
      </c>
      <c r="B29" s="55">
        <v>1862137</v>
      </c>
      <c r="C29" s="56" t="s">
        <v>19</v>
      </c>
      <c r="D29" s="37"/>
      <c r="F29" s="47">
        <f t="shared" si="0"/>
        <v>1862137</v>
      </c>
      <c r="G29" s="47"/>
      <c r="H29" s="51">
        <v>2100000</v>
      </c>
      <c r="I29" s="51"/>
      <c r="J29" s="40"/>
    </row>
    <row r="30" spans="1:10" ht="12.75" customHeight="1" x14ac:dyDescent="0.2">
      <c r="A30" s="42">
        <v>2017</v>
      </c>
      <c r="B30" s="55">
        <v>1870834</v>
      </c>
      <c r="C30" s="56" t="s">
        <v>19</v>
      </c>
      <c r="D30" s="37"/>
      <c r="F30" s="47">
        <f t="shared" si="0"/>
        <v>1870834</v>
      </c>
      <c r="G30" s="47"/>
      <c r="H30" s="51">
        <v>2100000</v>
      </c>
      <c r="I30" s="51"/>
      <c r="J30" s="40"/>
    </row>
    <row r="31" spans="1:10" ht="12.75" customHeight="1" x14ac:dyDescent="0.2">
      <c r="A31" s="42">
        <v>2018</v>
      </c>
      <c r="B31" s="57">
        <v>1881641</v>
      </c>
      <c r="C31" s="56" t="s">
        <v>19</v>
      </c>
      <c r="D31" s="37"/>
      <c r="E31" s="46">
        <v>2018</v>
      </c>
      <c r="F31" s="47">
        <f t="shared" si="0"/>
        <v>1881641</v>
      </c>
      <c r="G31" s="47"/>
      <c r="H31" s="51">
        <v>2100000</v>
      </c>
      <c r="I31" s="51"/>
      <c r="J31" s="40"/>
    </row>
    <row r="32" spans="1:10" ht="12.75" customHeight="1" x14ac:dyDescent="0.2">
      <c r="A32" s="43">
        <v>2019</v>
      </c>
      <c r="B32" s="58">
        <v>1892266</v>
      </c>
      <c r="C32" s="59" t="s">
        <v>20</v>
      </c>
      <c r="D32" s="37"/>
      <c r="G32" s="47">
        <f>B32</f>
        <v>1892266</v>
      </c>
      <c r="J32" s="40"/>
    </row>
    <row r="33" spans="1:10" ht="12.75" customHeight="1" x14ac:dyDescent="0.2">
      <c r="A33" s="43">
        <v>2020</v>
      </c>
      <c r="B33" s="58">
        <v>1901856</v>
      </c>
      <c r="C33" s="59" t="s">
        <v>20</v>
      </c>
      <c r="D33" s="37"/>
      <c r="G33" s="47">
        <f t="shared" ref="G33:G56" si="1">B33</f>
        <v>1901856</v>
      </c>
      <c r="J33" s="40"/>
    </row>
    <row r="34" spans="1:10" ht="12.75" customHeight="1" x14ac:dyDescent="0.2">
      <c r="A34" s="43">
        <v>2021</v>
      </c>
      <c r="B34" s="58">
        <v>1910623</v>
      </c>
      <c r="C34" s="59" t="s">
        <v>20</v>
      </c>
      <c r="D34" s="37"/>
      <c r="G34" s="47">
        <f t="shared" si="1"/>
        <v>1910623</v>
      </c>
      <c r="J34" s="40"/>
    </row>
    <row r="35" spans="1:10" ht="12.75" customHeight="1" x14ac:dyDescent="0.2">
      <c r="A35" s="43">
        <v>2022</v>
      </c>
      <c r="B35" s="58">
        <v>1918481</v>
      </c>
      <c r="C35" s="59" t="s">
        <v>20</v>
      </c>
      <c r="D35" s="37"/>
      <c r="G35" s="47">
        <f t="shared" si="1"/>
        <v>1918481</v>
      </c>
      <c r="J35" s="40"/>
    </row>
    <row r="36" spans="1:10" ht="12.75" customHeight="1" x14ac:dyDescent="0.2">
      <c r="A36" s="43">
        <v>2023</v>
      </c>
      <c r="B36" s="58">
        <v>1925423</v>
      </c>
      <c r="C36" s="59" t="s">
        <v>20</v>
      </c>
      <c r="D36" s="37"/>
      <c r="G36" s="47">
        <f t="shared" si="1"/>
        <v>1925423</v>
      </c>
      <c r="H36" s="48"/>
      <c r="I36" s="48"/>
      <c r="J36" s="40"/>
    </row>
    <row r="37" spans="1:10" ht="12.75" customHeight="1" x14ac:dyDescent="0.2">
      <c r="A37" s="43">
        <v>2024</v>
      </c>
      <c r="B37" s="58">
        <v>1931991</v>
      </c>
      <c r="C37" s="59" t="s">
        <v>20</v>
      </c>
      <c r="D37" s="37"/>
      <c r="G37" s="47">
        <f t="shared" si="1"/>
        <v>1931991</v>
      </c>
      <c r="J37" s="40"/>
    </row>
    <row r="38" spans="1:10" ht="12.75" customHeight="1" x14ac:dyDescent="0.2">
      <c r="A38" s="43">
        <v>2025</v>
      </c>
      <c r="B38" s="58">
        <v>1937636</v>
      </c>
      <c r="C38" s="59" t="s">
        <v>20</v>
      </c>
      <c r="D38" s="37"/>
      <c r="G38" s="47">
        <f t="shared" si="1"/>
        <v>1937636</v>
      </c>
      <c r="J38" s="40"/>
    </row>
    <row r="39" spans="1:10" ht="12.75" customHeight="1" x14ac:dyDescent="0.2">
      <c r="A39" s="43">
        <v>2026</v>
      </c>
      <c r="B39" s="58">
        <v>1942838</v>
      </c>
      <c r="C39" s="59" t="s">
        <v>20</v>
      </c>
      <c r="D39" s="37"/>
      <c r="G39" s="47">
        <f t="shared" si="1"/>
        <v>1942838</v>
      </c>
      <c r="J39" s="40"/>
    </row>
    <row r="40" spans="1:10" ht="12.75" customHeight="1" x14ac:dyDescent="0.2">
      <c r="A40" s="43">
        <v>2027</v>
      </c>
      <c r="B40" s="58">
        <v>1947558</v>
      </c>
      <c r="C40" s="59" t="s">
        <v>20</v>
      </c>
      <c r="D40" s="37"/>
      <c r="G40" s="47">
        <f t="shared" si="1"/>
        <v>1947558</v>
      </c>
      <c r="J40" s="40"/>
    </row>
    <row r="41" spans="1:10" ht="12.75" customHeight="1" x14ac:dyDescent="0.2">
      <c r="A41" s="43">
        <v>2028</v>
      </c>
      <c r="B41" s="58">
        <v>1951761</v>
      </c>
      <c r="C41" s="59" t="s">
        <v>20</v>
      </c>
      <c r="D41" s="37"/>
      <c r="E41" s="46">
        <v>2028</v>
      </c>
      <c r="G41" s="47">
        <f t="shared" si="1"/>
        <v>1951761</v>
      </c>
      <c r="H41" s="48"/>
      <c r="I41" s="48"/>
      <c r="J41" s="40"/>
    </row>
    <row r="42" spans="1:10" ht="12.75" customHeight="1" x14ac:dyDescent="0.2">
      <c r="A42" s="43">
        <v>2029</v>
      </c>
      <c r="B42" s="58">
        <v>1955546</v>
      </c>
      <c r="C42" s="59" t="s">
        <v>20</v>
      </c>
      <c r="D42" s="37"/>
      <c r="G42" s="47">
        <f t="shared" si="1"/>
        <v>1955546</v>
      </c>
      <c r="J42" s="40"/>
    </row>
    <row r="43" spans="1:10" ht="12.75" customHeight="1" x14ac:dyDescent="0.2">
      <c r="A43" s="43">
        <v>2030</v>
      </c>
      <c r="B43" s="58">
        <v>1958990</v>
      </c>
      <c r="C43" s="59" t="s">
        <v>20</v>
      </c>
      <c r="D43" s="37"/>
      <c r="G43" s="47">
        <f t="shared" si="1"/>
        <v>1958990</v>
      </c>
      <c r="J43" s="40"/>
    </row>
    <row r="44" spans="1:10" ht="12.75" customHeight="1" x14ac:dyDescent="0.2">
      <c r="A44" s="43">
        <v>2031</v>
      </c>
      <c r="B44" s="58">
        <v>1962101</v>
      </c>
      <c r="C44" s="59" t="s">
        <v>20</v>
      </c>
      <c r="D44" s="37"/>
      <c r="G44" s="47">
        <f t="shared" si="1"/>
        <v>1962101</v>
      </c>
      <c r="J44" s="40"/>
    </row>
    <row r="45" spans="1:10" ht="12.75" customHeight="1" x14ac:dyDescent="0.2">
      <c r="A45" s="43">
        <v>2032</v>
      </c>
      <c r="B45" s="58">
        <v>1964894</v>
      </c>
      <c r="C45" s="59" t="s">
        <v>20</v>
      </c>
      <c r="D45" s="37"/>
      <c r="G45" s="47">
        <f t="shared" si="1"/>
        <v>1964894</v>
      </c>
      <c r="J45" s="40"/>
    </row>
    <row r="46" spans="1:10" ht="12.75" customHeight="1" x14ac:dyDescent="0.2">
      <c r="A46" s="43">
        <v>2033</v>
      </c>
      <c r="B46" s="58">
        <v>1967472</v>
      </c>
      <c r="C46" s="59" t="s">
        <v>20</v>
      </c>
      <c r="D46" s="37"/>
      <c r="E46" s="46">
        <v>2033</v>
      </c>
      <c r="G46" s="47">
        <f t="shared" si="1"/>
        <v>1967472</v>
      </c>
      <c r="H46" s="48"/>
      <c r="I46" s="48"/>
      <c r="J46" s="40"/>
    </row>
    <row r="47" spans="1:10" ht="12.75" customHeight="1" x14ac:dyDescent="0.2">
      <c r="A47" s="43">
        <v>2034</v>
      </c>
      <c r="B47" s="58">
        <v>1969894</v>
      </c>
      <c r="C47" s="59" t="s">
        <v>20</v>
      </c>
      <c r="D47" s="37"/>
      <c r="G47" s="47">
        <f t="shared" si="1"/>
        <v>1969894</v>
      </c>
      <c r="I47" s="48"/>
      <c r="J47" s="40"/>
    </row>
    <row r="48" spans="1:10" ht="12.75" customHeight="1" x14ac:dyDescent="0.2">
      <c r="A48" s="43">
        <v>2035</v>
      </c>
      <c r="B48" s="58">
        <v>1972163</v>
      </c>
      <c r="C48" s="59" t="s">
        <v>20</v>
      </c>
      <c r="D48" s="37"/>
      <c r="G48" s="47">
        <f t="shared" si="1"/>
        <v>1972163</v>
      </c>
      <c r="I48" s="48"/>
      <c r="J48" s="40"/>
    </row>
    <row r="49" spans="1:10" ht="12.75" customHeight="1" x14ac:dyDescent="0.2">
      <c r="A49" s="43">
        <v>2036</v>
      </c>
      <c r="B49" s="58">
        <v>1974305</v>
      </c>
      <c r="C49" s="59" t="s">
        <v>20</v>
      </c>
      <c r="D49" s="37"/>
      <c r="G49" s="47">
        <f t="shared" si="1"/>
        <v>1974305</v>
      </c>
      <c r="I49" s="48"/>
      <c r="J49" s="40"/>
    </row>
    <row r="50" spans="1:10" ht="12.75" customHeight="1" x14ac:dyDescent="0.2">
      <c r="A50" s="43">
        <v>2037</v>
      </c>
      <c r="B50" s="58">
        <v>1976442</v>
      </c>
      <c r="C50" s="59" t="s">
        <v>20</v>
      </c>
      <c r="D50" s="37"/>
      <c r="G50" s="47">
        <f t="shared" si="1"/>
        <v>1976442</v>
      </c>
      <c r="I50" s="48"/>
      <c r="J50" s="40"/>
    </row>
    <row r="51" spans="1:10" ht="12.75" customHeight="1" x14ac:dyDescent="0.2">
      <c r="A51" s="43">
        <v>2038</v>
      </c>
      <c r="B51" s="58">
        <v>1978607</v>
      </c>
      <c r="C51" s="59" t="s">
        <v>20</v>
      </c>
      <c r="D51" s="37"/>
      <c r="G51" s="47">
        <f t="shared" si="1"/>
        <v>1978607</v>
      </c>
      <c r="H51" s="48"/>
      <c r="I51" s="48"/>
      <c r="J51" s="40"/>
    </row>
    <row r="52" spans="1:10" ht="12.75" customHeight="1" x14ac:dyDescent="0.2">
      <c r="A52" s="43">
        <v>2039</v>
      </c>
      <c r="B52" s="58">
        <v>1980785</v>
      </c>
      <c r="C52" s="59" t="s">
        <v>20</v>
      </c>
      <c r="D52" s="37"/>
      <c r="G52" s="47">
        <f t="shared" si="1"/>
        <v>1980785</v>
      </c>
      <c r="I52" s="48"/>
      <c r="J52" s="40"/>
    </row>
    <row r="53" spans="1:10" ht="12.75" customHeight="1" x14ac:dyDescent="0.2">
      <c r="A53" s="43">
        <v>2040</v>
      </c>
      <c r="B53" s="58">
        <v>1982960</v>
      </c>
      <c r="C53" s="59" t="s">
        <v>20</v>
      </c>
      <c r="D53" s="37"/>
      <c r="G53" s="47">
        <f t="shared" si="1"/>
        <v>1982960</v>
      </c>
      <c r="H53" s="48"/>
      <c r="I53" s="48"/>
      <c r="J53" s="40"/>
    </row>
    <row r="54" spans="1:10" ht="12.75" customHeight="1" x14ac:dyDescent="0.2">
      <c r="A54" s="43">
        <v>2041</v>
      </c>
      <c r="B54" s="58">
        <v>1985111</v>
      </c>
      <c r="C54" s="59" t="s">
        <v>20</v>
      </c>
      <c r="D54" s="37"/>
      <c r="G54" s="47">
        <f t="shared" si="1"/>
        <v>1985111</v>
      </c>
      <c r="H54" s="48"/>
      <c r="I54" s="48"/>
      <c r="J54" s="40"/>
    </row>
    <row r="55" spans="1:10" ht="12.75" customHeight="1" x14ac:dyDescent="0.2">
      <c r="A55" s="43">
        <v>2042</v>
      </c>
      <c r="B55" s="58">
        <v>1987197</v>
      </c>
      <c r="C55" s="59" t="s">
        <v>20</v>
      </c>
      <c r="D55" s="37"/>
      <c r="G55" s="47">
        <f t="shared" si="1"/>
        <v>1987197</v>
      </c>
      <c r="H55" s="48"/>
      <c r="I55" s="48"/>
      <c r="J55" s="40"/>
    </row>
    <row r="56" spans="1:10" ht="12.75" customHeight="1" x14ac:dyDescent="0.2">
      <c r="A56" s="44">
        <v>2043</v>
      </c>
      <c r="B56" s="60">
        <v>1989195</v>
      </c>
      <c r="C56" s="61" t="s">
        <v>20</v>
      </c>
      <c r="D56" s="37"/>
      <c r="E56" s="46">
        <v>2043</v>
      </c>
      <c r="G56" s="47">
        <f t="shared" si="1"/>
        <v>1989195</v>
      </c>
      <c r="H56" s="48"/>
      <c r="I56" s="48"/>
      <c r="J56" s="40"/>
    </row>
    <row r="57" spans="1:10" x14ac:dyDescent="0.2">
      <c r="A57" s="35"/>
      <c r="B57" s="36"/>
      <c r="C57" s="37"/>
      <c r="D57" s="37"/>
      <c r="G57" s="50"/>
    </row>
    <row r="58" spans="1:10" hidden="1" x14ac:dyDescent="0.2"/>
    <row r="59" spans="1:10" hidden="1" x14ac:dyDescent="0.2"/>
    <row r="60" spans="1:10" hidden="1" x14ac:dyDescent="0.2"/>
    <row r="61" spans="1:10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0" defaultRowHeight="15" customHeight="1" zeroHeight="1" x14ac:dyDescent="0.2"/>
  <cols>
    <col min="1" max="1" width="2.83203125" style="5" customWidth="1"/>
    <col min="2" max="3" width="30.5" style="34" customWidth="1"/>
    <col min="4" max="4" width="38.83203125" style="34" customWidth="1"/>
    <col min="5" max="5" width="5.1640625" style="5" customWidth="1"/>
    <col min="6" max="16384" width="0" style="5" hidden="1"/>
  </cols>
  <sheetData>
    <row r="1" spans="1:5" ht="15" customHeight="1" x14ac:dyDescent="0.2">
      <c r="A1" s="3"/>
      <c r="B1" s="4"/>
      <c r="C1" s="4"/>
      <c r="D1" s="4"/>
      <c r="E1" s="3"/>
    </row>
    <row r="2" spans="1:5" x14ac:dyDescent="0.2">
      <c r="A2" s="3"/>
      <c r="B2" s="6" t="s">
        <v>1</v>
      </c>
      <c r="C2" s="7" t="s">
        <v>2</v>
      </c>
      <c r="D2" s="8" t="s">
        <v>3</v>
      </c>
      <c r="E2" s="3"/>
    </row>
    <row r="3" spans="1:5" ht="15.75" x14ac:dyDescent="0.2">
      <c r="A3" s="3"/>
      <c r="B3" s="9" t="s">
        <v>4</v>
      </c>
      <c r="C3" s="10" t="s">
        <v>18</v>
      </c>
      <c r="D3" s="11" t="s">
        <v>40</v>
      </c>
      <c r="E3" s="12"/>
    </row>
    <row r="4" spans="1:5" ht="27.75" customHeight="1" x14ac:dyDescent="0.2">
      <c r="A4" s="3"/>
      <c r="B4" s="13" t="s">
        <v>5</v>
      </c>
      <c r="C4" s="14" t="s">
        <v>34</v>
      </c>
      <c r="D4" s="15"/>
      <c r="E4" s="12"/>
    </row>
    <row r="5" spans="1:5" ht="15.75" customHeight="1" x14ac:dyDescent="0.2">
      <c r="A5" s="3"/>
      <c r="B5" s="16" t="s">
        <v>6</v>
      </c>
      <c r="C5" s="17" t="s">
        <v>0</v>
      </c>
      <c r="D5" s="18" t="s">
        <v>7</v>
      </c>
      <c r="E5" s="3"/>
    </row>
    <row r="6" spans="1:5" x14ac:dyDescent="0.2">
      <c r="A6" s="3"/>
      <c r="B6" s="16" t="s">
        <v>8</v>
      </c>
      <c r="C6" s="17" t="s">
        <v>21</v>
      </c>
      <c r="D6" s="19" t="s">
        <v>22</v>
      </c>
      <c r="E6" s="3"/>
    </row>
    <row r="7" spans="1:5" ht="25.5" x14ac:dyDescent="0.2">
      <c r="A7" s="3"/>
      <c r="B7" s="84" t="s">
        <v>9</v>
      </c>
      <c r="C7" s="17" t="s">
        <v>10</v>
      </c>
      <c r="D7" s="20" t="s">
        <v>28</v>
      </c>
      <c r="E7" s="3"/>
    </row>
    <row r="8" spans="1:5" x14ac:dyDescent="0.2">
      <c r="A8" s="3"/>
      <c r="B8" s="84"/>
      <c r="C8" s="17" t="s">
        <v>23</v>
      </c>
      <c r="D8" s="20"/>
      <c r="E8" s="3"/>
    </row>
    <row r="9" spans="1:5" x14ac:dyDescent="0.2">
      <c r="A9" s="3"/>
      <c r="B9" s="84"/>
      <c r="C9" s="21" t="s">
        <v>24</v>
      </c>
      <c r="D9" s="20"/>
      <c r="E9" s="3"/>
    </row>
    <row r="10" spans="1:5" x14ac:dyDescent="0.2">
      <c r="A10" s="3"/>
      <c r="B10" s="16" t="s">
        <v>11</v>
      </c>
      <c r="C10" s="17" t="s">
        <v>12</v>
      </c>
      <c r="D10" s="20"/>
      <c r="E10" s="3"/>
    </row>
    <row r="11" spans="1:5" x14ac:dyDescent="0.2">
      <c r="A11" s="3"/>
      <c r="B11" s="22" t="s">
        <v>13</v>
      </c>
      <c r="C11" s="23" t="s">
        <v>35</v>
      </c>
      <c r="D11" s="20"/>
      <c r="E11" s="3"/>
    </row>
    <row r="12" spans="1:5" x14ac:dyDescent="0.2">
      <c r="A12" s="3"/>
      <c r="B12" s="24"/>
      <c r="C12" s="14"/>
      <c r="D12" s="20"/>
      <c r="E12" s="3"/>
    </row>
    <row r="13" spans="1:5" ht="14.25" customHeight="1" x14ac:dyDescent="0.2">
      <c r="A13" s="3"/>
      <c r="B13" s="85" t="s">
        <v>14</v>
      </c>
      <c r="C13" s="86"/>
      <c r="D13" s="87"/>
      <c r="E13" s="3"/>
    </row>
    <row r="14" spans="1:5" x14ac:dyDescent="0.2">
      <c r="A14" s="3"/>
      <c r="B14" s="81" t="s">
        <v>36</v>
      </c>
      <c r="C14" s="82"/>
      <c r="D14" s="83"/>
      <c r="E14" s="3"/>
    </row>
    <row r="15" spans="1:5" x14ac:dyDescent="0.2">
      <c r="A15" s="3"/>
      <c r="B15" s="81"/>
      <c r="C15" s="82"/>
      <c r="D15" s="83"/>
      <c r="E15" s="3"/>
    </row>
    <row r="16" spans="1:5" ht="41.25" customHeight="1" x14ac:dyDescent="0.2">
      <c r="A16" s="3"/>
      <c r="B16" s="81" t="s">
        <v>37</v>
      </c>
      <c r="C16" s="82"/>
      <c r="D16" s="83"/>
      <c r="E16" s="3"/>
    </row>
    <row r="17" spans="1:5" ht="13.5" customHeight="1" x14ac:dyDescent="0.2">
      <c r="A17" s="3"/>
      <c r="B17" s="81" t="s">
        <v>41</v>
      </c>
      <c r="C17" s="82"/>
      <c r="D17" s="83"/>
      <c r="E17" s="3"/>
    </row>
    <row r="18" spans="1:5" ht="26.25" customHeight="1" x14ac:dyDescent="0.2">
      <c r="A18" s="3"/>
      <c r="B18" s="72" t="s">
        <v>25</v>
      </c>
      <c r="C18" s="73"/>
      <c r="D18" s="74"/>
      <c r="E18" s="3"/>
    </row>
    <row r="19" spans="1:5" ht="15" customHeight="1" x14ac:dyDescent="0.2">
      <c r="A19" s="3"/>
      <c r="B19" s="75" t="s">
        <v>38</v>
      </c>
      <c r="C19" s="76"/>
      <c r="D19" s="77"/>
      <c r="E19" s="3"/>
    </row>
    <row r="20" spans="1:5" ht="15" customHeight="1" x14ac:dyDescent="0.2">
      <c r="A20" s="3"/>
      <c r="B20" s="25"/>
      <c r="C20" s="26"/>
      <c r="D20" s="27"/>
      <c r="E20" s="3"/>
    </row>
    <row r="21" spans="1:5" ht="12.75" customHeight="1" x14ac:dyDescent="0.2">
      <c r="A21" s="3"/>
      <c r="B21" s="78" t="s">
        <v>15</v>
      </c>
      <c r="C21" s="79"/>
      <c r="D21" s="80"/>
      <c r="E21" s="3"/>
    </row>
    <row r="22" spans="1:5" x14ac:dyDescent="0.2">
      <c r="A22" s="3"/>
      <c r="B22" s="81" t="s">
        <v>39</v>
      </c>
      <c r="C22" s="82"/>
      <c r="D22" s="83"/>
      <c r="E22" s="3"/>
    </row>
    <row r="23" spans="1:5" x14ac:dyDescent="0.2">
      <c r="A23" s="3"/>
      <c r="B23" s="81"/>
      <c r="C23" s="82"/>
      <c r="D23" s="83"/>
      <c r="E23" s="3"/>
    </row>
    <row r="24" spans="1:5" ht="12.75" customHeight="1" x14ac:dyDescent="0.2">
      <c r="A24" s="3"/>
      <c r="B24" s="78" t="s">
        <v>16</v>
      </c>
      <c r="C24" s="79"/>
      <c r="D24" s="80"/>
      <c r="E24" s="3"/>
    </row>
    <row r="25" spans="1:5" x14ac:dyDescent="0.2">
      <c r="A25" s="3"/>
      <c r="B25" s="66" t="s">
        <v>26</v>
      </c>
      <c r="C25" s="67"/>
      <c r="D25" s="68"/>
      <c r="E25" s="3"/>
    </row>
    <row r="26" spans="1:5" ht="12.75" customHeight="1" x14ac:dyDescent="0.2">
      <c r="A26" s="3"/>
      <c r="B26" s="69" t="s">
        <v>27</v>
      </c>
      <c r="C26" s="70"/>
      <c r="D26" s="71"/>
      <c r="E26" s="3"/>
    </row>
    <row r="27" spans="1:5" ht="13.5" customHeight="1" x14ac:dyDescent="0.2">
      <c r="A27" s="3"/>
      <c r="B27" s="28"/>
      <c r="C27" s="29"/>
      <c r="D27" s="30"/>
      <c r="E27" s="3"/>
    </row>
    <row r="28" spans="1:5" ht="12.75" customHeight="1" x14ac:dyDescent="0.2">
      <c r="A28" s="3"/>
      <c r="B28" s="31"/>
      <c r="C28" s="32"/>
      <c r="D28" s="33"/>
      <c r="E28" s="3"/>
    </row>
    <row r="29" spans="1:5" x14ac:dyDescent="0.2">
      <c r="A29" s="3"/>
      <c r="B29" s="4"/>
      <c r="C29" s="4"/>
      <c r="D29" s="4"/>
      <c r="E29" s="3"/>
    </row>
    <row r="30" spans="1:5" hidden="1" x14ac:dyDescent="0.2"/>
    <row r="31" spans="1:5" hidden="1" x14ac:dyDescent="0.2"/>
    <row r="32" spans="1:5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</sheetData>
  <mergeCells count="14">
    <mergeCell ref="B17:D17"/>
    <mergeCell ref="B7:B9"/>
    <mergeCell ref="B13:D13"/>
    <mergeCell ref="B14:D14"/>
    <mergeCell ref="B15:D15"/>
    <mergeCell ref="B16:D16"/>
    <mergeCell ref="B25:D25"/>
    <mergeCell ref="B26:D26"/>
    <mergeCell ref="B18:D18"/>
    <mergeCell ref="B19:D19"/>
    <mergeCell ref="B21:D21"/>
    <mergeCell ref="B22:D22"/>
    <mergeCell ref="B23:D23"/>
    <mergeCell ref="B24:D24"/>
  </mergeCells>
  <hyperlinks>
    <hyperlink ref="C9" r:id="rId1"/>
    <hyperlink ref="B19" r:id="rId2" display="https://www.nisra.gov.uk/publications/2016-based-population-projections-northern-ireland"/>
    <hyperlink ref="B26" r:id="rId3" display="https://www.ons.gov.uk/peoplepopulationandcommunity/populationandmigration/populationprojections/qmis/nationalpopulationprojectionsqmi"/>
    <hyperlink ref="B26:D26" r:id="rId4" display="National Population Projections QMI"/>
    <hyperlink ref="B19:D19" r:id="rId5" display="https://www.nisra.gov.uk/publications/2018-based-population-projections-northern-ireland"/>
  </hyperlinks>
  <pageMargins left="0.75" right="0.75" top="1" bottom="1" header="0.5" footer="0.5"/>
  <pageSetup paperSize="9"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1</dc:title>
  <dc:subject>Population Projections for Areas within Northern Ireland</dc:subject>
  <dc:creator/>
  <cp:keywords>Population; Projections</cp:keywords>
  <cp:lastModifiedBy/>
  <dcterms:created xsi:type="dcterms:W3CDTF">2020-04-30T07:33:12Z</dcterms:created>
  <dcterms:modified xsi:type="dcterms:W3CDTF">2020-07-29T10:53:17Z</dcterms:modified>
</cp:coreProperties>
</file>