
<file path=[Content_Types].xml><?xml version="1.0" encoding="utf-8"?>
<Types xmlns="http://schemas.openxmlformats.org/package/2006/content-types">
  <Default Extension="bin" ContentType="application/vnd.openxmlformats-officedocument.oleObject"/>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4780" windowHeight="12150"/>
  </bookViews>
  <sheets>
    <sheet name="Figure 3" sheetId="14" r:id="rId1"/>
    <sheet name="Data" sheetId="1" r:id="rId2"/>
    <sheet name="Metadata" sheetId="16" r:id="rId3"/>
  </sheets>
  <calcPr calcId="125725"/>
</workbook>
</file>

<file path=xl/calcChain.xml><?xml version="1.0" encoding="utf-8"?>
<calcChain xmlns="http://schemas.openxmlformats.org/spreadsheetml/2006/main">
  <c r="W32" i="1"/>
  <c r="V32"/>
  <c r="U32"/>
  <c r="T32"/>
  <c r="S32"/>
  <c r="R32"/>
  <c r="Q32"/>
  <c r="P32"/>
  <c r="O32"/>
  <c r="N32"/>
  <c r="M32"/>
  <c r="L32"/>
  <c r="K32"/>
  <c r="J32"/>
  <c r="I32"/>
  <c r="H32"/>
  <c r="G32"/>
  <c r="F32"/>
  <c r="E32"/>
  <c r="D32"/>
  <c r="C32"/>
  <c r="B32"/>
  <c r="W16"/>
  <c r="V16"/>
  <c r="U16"/>
  <c r="T16"/>
  <c r="S16"/>
  <c r="R16"/>
  <c r="Q16"/>
  <c r="P16"/>
  <c r="O16"/>
  <c r="N16"/>
  <c r="M16"/>
  <c r="L16"/>
  <c r="K16"/>
  <c r="J16"/>
  <c r="I16"/>
  <c r="H16"/>
  <c r="G16"/>
  <c r="F16"/>
  <c r="E16"/>
  <c r="D16"/>
  <c r="C16"/>
  <c r="B16"/>
</calcChain>
</file>

<file path=xl/sharedStrings.xml><?xml version="1.0" encoding="utf-8"?>
<sst xmlns="http://schemas.openxmlformats.org/spreadsheetml/2006/main" count="116" uniqueCount="81">
  <si>
    <t>Northern Ireland</t>
  </si>
  <si>
    <t>Antrim &amp; Newtownabbey</t>
  </si>
  <si>
    <t>Armagh, Banbridge &amp; Craigavon</t>
  </si>
  <si>
    <t>Belfast</t>
  </si>
  <si>
    <t>Causeway Coast &amp; Glens</t>
  </si>
  <si>
    <t>Derry &amp; Strabane</t>
  </si>
  <si>
    <t>Fermanagh &amp; Omagh</t>
  </si>
  <si>
    <t>Lisburn &amp; Castlereagh</t>
  </si>
  <si>
    <t>Mid &amp; East Antrim</t>
  </si>
  <si>
    <t>Mid Ulster</t>
  </si>
  <si>
    <t>Newry, Mourne &amp; Down</t>
  </si>
  <si>
    <t>North Down &amp; Ards</t>
  </si>
  <si>
    <t>National Statistics Theme:</t>
  </si>
  <si>
    <t>Population</t>
  </si>
  <si>
    <t>Year of Data</t>
  </si>
  <si>
    <t>Data Subset:</t>
  </si>
  <si>
    <t>Population and Migration</t>
  </si>
  <si>
    <t>Dataset Title:</t>
  </si>
  <si>
    <t>Population projections for areas within Northern Ireland</t>
  </si>
  <si>
    <t>Coverage:</t>
  </si>
  <si>
    <t>Local Government Districts (LGD2014)</t>
  </si>
  <si>
    <t>Variables:</t>
  </si>
  <si>
    <t>Source:</t>
  </si>
  <si>
    <t xml:space="preserve">NISRA </t>
  </si>
  <si>
    <t>Contact:</t>
  </si>
  <si>
    <t>Customer Services;</t>
  </si>
  <si>
    <t xml:space="preserve">028 9034 8160; </t>
  </si>
  <si>
    <t>Census.nisra@dfpni.gov.uk</t>
  </si>
  <si>
    <t>National Statistics Data?</t>
  </si>
  <si>
    <t>Yes</t>
  </si>
  <si>
    <t>Responsible Statistician:</t>
  </si>
  <si>
    <t>Brian Green - Head of Demographic Statistics</t>
  </si>
  <si>
    <t>Description of Data</t>
  </si>
  <si>
    <t>Population projections for areas within Northern Ireland were published on 30 October 2014.</t>
  </si>
  <si>
    <t>Time Period</t>
  </si>
  <si>
    <t>Projections are provided for mid-2012 to mid-2037</t>
  </si>
  <si>
    <t>Details of the information held on this dataset are outlined below:</t>
  </si>
  <si>
    <t>Methodology</t>
  </si>
  <si>
    <t>The 2012-based population projections have been produced using the cohort component methodology, akin to the method for mid-year population estimates, using mid-2012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</si>
  <si>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http://www.nisra.gov.uk/archive/demography/population/projections/lgd/SNPP12_Methodology.pdf</t>
  </si>
  <si>
    <t>Geographic Referencing</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</si>
  <si>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</si>
  <si>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Disclosure Control Methods</t>
  </si>
  <si>
    <t>The dataset was found not to be disclosive</t>
  </si>
  <si>
    <t>Quality Issues</t>
  </si>
  <si>
    <t>Further Information</t>
  </si>
  <si>
    <t>Population projections for areas within Northern Ireland are created every two years, the next release (2014-based) is expected in Spring 2016.</t>
  </si>
  <si>
    <t xml:space="preserve">http://www.nisra.gov.uk/demography/default.asp42.htm </t>
  </si>
  <si>
    <t>Area</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</si>
  <si>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</si>
  <si>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</si>
  <si>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</si>
  <si>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</si>
  <si>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</si>
  <si>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</si>
  <si>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</si>
  <si>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</si>
  <si>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</si>
  <si>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</si>
  <si>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</si>
  <si>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</si>
  <si>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</si>
  <si>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</si>
  <si>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</si>
  <si>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</si>
  <si>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</si>
  <si>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</si>
  <si>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Table 4: Estimated (2005-2012) and projected (2012-2027) births and deaths for the 11 new Local Government Districts</t>
  </si>
  <si>
    <t>2023-2024</t>
  </si>
  <si>
    <t>2024-2025</t>
  </si>
  <si>
    <t>2025-2026</t>
  </si>
  <si>
    <t>2026-2027</t>
  </si>
  <si>
    <t>Projected births, mid-year to mid-year</t>
  </si>
  <si>
    <t>Estimated births, mid-year to mid-year</t>
  </si>
  <si>
    <t>Projected deaths, mid-year to mid-year</t>
  </si>
  <si>
    <t>Estimated deaths, mid-year to mid-year</t>
  </si>
  <si>
    <t>2005-2027</t>
  </si>
  <si>
    <t>Estimates births (2005-2012)</t>
  </si>
  <si>
    <t>Projected births (2012-2027)</t>
  </si>
  <si>
    <t>Estimated deaths (2005-2012)</t>
  </si>
  <si>
    <t>Projected deaths (2012-2027)</t>
  </si>
</sst>
</file>

<file path=xl/styles.xml><?xml version="1.0" encoding="utf-8"?>
<styleSheet xmlns="http://schemas.openxmlformats.org/spreadsheetml/2006/main">
  <fonts count="16">
    <font>
      <sz val="11"/>
      <color theme="1"/>
      <name val="Calibri"/>
      <family val="2"/>
      <scheme val="minor"/>
    </font>
    <font>
      <b/>
      <sz val="12"/>
      <name val="Arial"/>
      <family val="2"/>
    </font>
    <font>
      <b/>
      <sz val="10"/>
      <name val="Arial"/>
      <family val="2"/>
    </font>
    <font>
      <b/>
      <sz val="11"/>
      <color theme="1"/>
      <name val="Calibri"/>
      <family val="2"/>
      <scheme val="minor"/>
    </font>
    <font>
      <sz val="12"/>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
      <sz val="10"/>
      <color rgb="FF0000FF"/>
      <name val="Arial"/>
      <family val="2"/>
    </font>
    <font>
      <u/>
      <sz val="10.45"/>
      <color rgb="FF000099"/>
      <name val="Arial"/>
      <family val="2"/>
    </font>
    <font>
      <b/>
      <sz val="12"/>
      <color theme="1"/>
      <name val="Arial"/>
      <family val="2"/>
    </font>
    <font>
      <sz val="12"/>
      <color theme="1"/>
      <name val="Arial"/>
      <family val="2"/>
    </font>
    <font>
      <b/>
      <sz val="14"/>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xf numFmtId="0" fontId="8" fillId="0" borderId="0" applyNumberFormat="0" applyFill="0" applyBorder="0" applyAlignment="0" applyProtection="0">
      <alignment vertical="top"/>
      <protection locked="0"/>
    </xf>
    <xf numFmtId="0" fontId="4" fillId="0" borderId="0"/>
  </cellStyleXfs>
  <cellXfs count="88">
    <xf numFmtId="0" fontId="0" fillId="0" borderId="0" xfId="0"/>
    <xf numFmtId="0" fontId="1" fillId="0" borderId="0" xfId="0" applyNumberFormat="1" applyFont="1" applyAlignment="1"/>
    <xf numFmtId="0" fontId="2" fillId="0" borderId="0" xfId="0" applyNumberFormat="1" applyFont="1" applyAlignment="1">
      <alignment horizontal="center"/>
    </xf>
    <xf numFmtId="0" fontId="2" fillId="0" borderId="1" xfId="1" applyFont="1" applyBorder="1" applyAlignment="1">
      <alignment horizontal="left" wrapText="1"/>
    </xf>
    <xf numFmtId="0" fontId="5" fillId="0" borderId="2" xfId="1" applyFont="1" applyBorder="1" applyAlignment="1">
      <alignment horizontal="left" wrapText="1"/>
    </xf>
    <xf numFmtId="0" fontId="2" fillId="0" borderId="3" xfId="1" applyFont="1" applyBorder="1" applyAlignment="1">
      <alignment horizontal="left" vertical="top"/>
    </xf>
    <xf numFmtId="0" fontId="6" fillId="0" borderId="0" xfId="1" applyFont="1" applyBorder="1"/>
    <xf numFmtId="0" fontId="2" fillId="0" borderId="4" xfId="1" applyFont="1" applyBorder="1" applyAlignment="1">
      <alignment horizontal="left" wrapText="1"/>
    </xf>
    <xf numFmtId="0" fontId="5" fillId="0" borderId="5" xfId="1" applyFont="1" applyBorder="1" applyAlignment="1">
      <alignment horizontal="left" wrapText="1"/>
    </xf>
    <xf numFmtId="0" fontId="5" fillId="0" borderId="6" xfId="1" applyFont="1" applyBorder="1" applyAlignment="1">
      <alignment horizontal="left" vertical="top"/>
    </xf>
    <xf numFmtId="0" fontId="7" fillId="0" borderId="0" xfId="1" applyFont="1" applyBorder="1" applyAlignment="1">
      <alignment vertical="top"/>
    </xf>
    <xf numFmtId="0" fontId="2" fillId="0" borderId="4" xfId="1" applyFont="1" applyBorder="1" applyAlignment="1">
      <alignment wrapText="1"/>
    </xf>
    <xf numFmtId="0" fontId="5" fillId="0" borderId="5" xfId="1" applyFont="1" applyBorder="1" applyAlignment="1">
      <alignment wrapText="1"/>
    </xf>
    <xf numFmtId="0" fontId="5" fillId="0" borderId="7" xfId="1" applyFont="1" applyBorder="1" applyAlignment="1">
      <alignment vertical="top"/>
    </xf>
    <xf numFmtId="0" fontId="5" fillId="0" borderId="0" xfId="1" applyFont="1" applyBorder="1" applyAlignment="1">
      <alignment wrapText="1"/>
    </xf>
    <xf numFmtId="0" fontId="2" fillId="0" borderId="3" xfId="1" applyFont="1" applyBorder="1" applyAlignment="1">
      <alignment wrapText="1"/>
    </xf>
    <xf numFmtId="0" fontId="5" fillId="0" borderId="6" xfId="1" applyFont="1" applyBorder="1" applyAlignment="1">
      <alignment vertical="top" wrapText="1"/>
    </xf>
    <xf numFmtId="0" fontId="9" fillId="0" borderId="0" xfId="2" applyFont="1" applyBorder="1" applyAlignment="1" applyProtection="1">
      <alignment wrapText="1"/>
    </xf>
    <xf numFmtId="0" fontId="2" fillId="0" borderId="4" xfId="3" applyFont="1" applyFill="1" applyBorder="1" applyAlignment="1">
      <alignment horizontal="left" vertical="center"/>
    </xf>
    <xf numFmtId="0" fontId="5" fillId="0" borderId="0" xfId="3" applyFont="1" applyFill="1" applyBorder="1" applyAlignment="1">
      <alignment horizontal="left" vertical="center" wrapText="1"/>
    </xf>
    <xf numFmtId="0" fontId="10" fillId="0" borderId="4" xfId="1" applyFont="1" applyBorder="1" applyAlignment="1">
      <alignment wrapText="1"/>
    </xf>
    <xf numFmtId="0" fontId="10" fillId="0" borderId="8" xfId="1" applyFont="1" applyBorder="1" applyAlignment="1">
      <alignment wrapText="1"/>
    </xf>
    <xf numFmtId="0" fontId="5" fillId="0" borderId="9" xfId="1" applyFont="1" applyBorder="1" applyAlignment="1">
      <alignment wrapText="1"/>
    </xf>
    <xf numFmtId="0" fontId="5" fillId="0" borderId="7" xfId="1" applyFont="1" applyBorder="1" applyAlignment="1">
      <alignment vertical="top" wrapText="1"/>
    </xf>
    <xf numFmtId="0" fontId="5" fillId="0" borderId="4" xfId="3" applyFont="1" applyFill="1" applyBorder="1" applyAlignment="1">
      <alignment horizontal="left" wrapText="1"/>
    </xf>
    <xf numFmtId="0" fontId="5" fillId="0" borderId="0" xfId="3" quotePrefix="1" applyFont="1" applyFill="1" applyBorder="1" applyAlignment="1">
      <alignment horizontal="left" wrapText="1"/>
    </xf>
    <xf numFmtId="0" fontId="5" fillId="0" borderId="5" xfId="3" quotePrefix="1" applyFont="1" applyFill="1" applyBorder="1" applyAlignment="1">
      <alignment horizontal="left" wrapText="1"/>
    </xf>
    <xf numFmtId="0" fontId="5" fillId="0" borderId="8" xfId="1" applyFont="1" applyBorder="1"/>
    <xf numFmtId="0" fontId="5" fillId="0" borderId="11" xfId="1" applyFont="1" applyBorder="1"/>
    <xf numFmtId="0" fontId="5" fillId="0" borderId="9" xfId="1" applyFont="1" applyBorder="1"/>
    <xf numFmtId="0" fontId="5" fillId="0" borderId="0" xfId="1" applyFont="1" applyBorder="1"/>
    <xf numFmtId="0" fontId="13" fillId="0" borderId="0" xfId="0" applyFont="1" applyAlignment="1"/>
    <xf numFmtId="0" fontId="1" fillId="0" borderId="0" xfId="0" applyNumberFormat="1" applyFont="1" applyAlignment="1">
      <alignment horizontal="center"/>
    </xf>
    <xf numFmtId="0" fontId="14" fillId="0" borderId="0" xfId="0" applyFont="1"/>
    <xf numFmtId="0" fontId="14" fillId="0" borderId="3" xfId="0" applyFont="1" applyBorder="1"/>
    <xf numFmtId="0" fontId="13" fillId="0" borderId="7" xfId="0" applyFont="1" applyBorder="1"/>
    <xf numFmtId="3" fontId="4" fillId="0" borderId="6" xfId="0" applyNumberFormat="1" applyFont="1" applyBorder="1" applyAlignment="1">
      <alignment wrapText="1"/>
    </xf>
    <xf numFmtId="3" fontId="4" fillId="0" borderId="6" xfId="0" applyNumberFormat="1" applyFont="1" applyBorder="1" applyAlignment="1"/>
    <xf numFmtId="3" fontId="4" fillId="2" borderId="7" xfId="0" applyNumberFormat="1" applyFont="1" applyFill="1" applyBorder="1" applyAlignment="1"/>
    <xf numFmtId="3" fontId="14" fillId="0" borderId="4" xfId="0" applyNumberFormat="1" applyFont="1" applyBorder="1"/>
    <xf numFmtId="3" fontId="14" fillId="0" borderId="0" xfId="0" applyNumberFormat="1" applyFont="1" applyBorder="1"/>
    <xf numFmtId="3" fontId="14" fillId="0" borderId="5" xfId="0" applyNumberFormat="1" applyFont="1" applyBorder="1"/>
    <xf numFmtId="0" fontId="13" fillId="0" borderId="8" xfId="0" applyFont="1" applyBorder="1" applyAlignment="1">
      <alignment horizontal="center" wrapText="1"/>
    </xf>
    <xf numFmtId="0" fontId="13" fillId="0" borderId="11" xfId="0" applyFont="1" applyBorder="1" applyAlignment="1">
      <alignment horizontal="center" wrapText="1"/>
    </xf>
    <xf numFmtId="0" fontId="13" fillId="0" borderId="9" xfId="0" applyFont="1" applyBorder="1" applyAlignment="1">
      <alignment horizontal="center" wrapText="1"/>
    </xf>
    <xf numFmtId="3" fontId="14" fillId="2" borderId="8" xfId="0" applyNumberFormat="1" applyFont="1" applyFill="1" applyBorder="1"/>
    <xf numFmtId="3" fontId="14" fillId="2" borderId="11" xfId="0" applyNumberFormat="1" applyFont="1" applyFill="1" applyBorder="1"/>
    <xf numFmtId="3" fontId="14" fillId="2" borderId="9" xfId="0" applyNumberFormat="1" applyFont="1" applyFill="1" applyBorder="1"/>
    <xf numFmtId="0" fontId="13" fillId="0" borderId="14"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5" fillId="0" borderId="0" xfId="0" applyFont="1" applyAlignment="1"/>
    <xf numFmtId="0" fontId="1" fillId="0" borderId="14"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5" fillId="0" borderId="4" xfId="1" applyFont="1" applyBorder="1" applyAlignment="1">
      <alignment wrapText="1"/>
    </xf>
    <xf numFmtId="0" fontId="5" fillId="0" borderId="0" xfId="1" applyFont="1" applyBorder="1" applyAlignment="1">
      <alignment wrapText="1"/>
    </xf>
    <xf numFmtId="0" fontId="5" fillId="0" borderId="5" xfId="1" applyFont="1" applyBorder="1" applyAlignment="1">
      <alignment wrapText="1"/>
    </xf>
    <xf numFmtId="0" fontId="2" fillId="0" borderId="4" xfId="1" applyFont="1" applyBorder="1" applyAlignment="1">
      <alignment wrapText="1"/>
    </xf>
    <xf numFmtId="0" fontId="10" fillId="0" borderId="1" xfId="1" applyFont="1" applyBorder="1" applyAlignment="1">
      <alignment wrapText="1"/>
    </xf>
    <xf numFmtId="0" fontId="10" fillId="0" borderId="10" xfId="1" applyFont="1" applyBorder="1" applyAlignment="1">
      <alignment wrapText="1"/>
    </xf>
    <xf numFmtId="0" fontId="10" fillId="0" borderId="2" xfId="1" applyFont="1" applyBorder="1" applyAlignment="1">
      <alignment wrapText="1"/>
    </xf>
    <xf numFmtId="0" fontId="10" fillId="0" borderId="4" xfId="1" applyFont="1" applyBorder="1" applyAlignment="1">
      <alignment wrapText="1"/>
    </xf>
    <xf numFmtId="0" fontId="10" fillId="0" borderId="0" xfId="1" applyFont="1" applyBorder="1" applyAlignment="1">
      <alignment wrapText="1"/>
    </xf>
    <xf numFmtId="0" fontId="10" fillId="0" borderId="5" xfId="1" applyFont="1" applyBorder="1" applyAlignment="1">
      <alignment wrapText="1"/>
    </xf>
    <xf numFmtId="0" fontId="5" fillId="0" borderId="4"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5" fillId="0" borderId="5" xfId="3" quotePrefix="1" applyFont="1" applyFill="1" applyBorder="1" applyAlignment="1">
      <alignment horizontal="left" vertical="center" wrapText="1"/>
    </xf>
    <xf numFmtId="0" fontId="8" fillId="0" borderId="4" xfId="2" applyFill="1" applyBorder="1" applyAlignment="1" applyProtection="1">
      <alignment horizontal="left" vertical="center"/>
    </xf>
    <xf numFmtId="0" fontId="11" fillId="0" borderId="0" xfId="3" applyFont="1" applyFill="1" applyBorder="1" applyAlignment="1">
      <alignment horizontal="left" vertical="center"/>
    </xf>
    <xf numFmtId="0" fontId="11" fillId="0" borderId="5" xfId="3" applyFont="1" applyFill="1" applyBorder="1" applyAlignment="1">
      <alignment horizontal="left" vertical="center"/>
    </xf>
    <xf numFmtId="0" fontId="9" fillId="0" borderId="4"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9" fillId="0" borderId="5" xfId="2" applyFont="1" applyFill="1" applyBorder="1" applyAlignment="1" applyProtection="1">
      <alignment horizontal="center" vertical="center"/>
    </xf>
    <xf numFmtId="0" fontId="10" fillId="0" borderId="4" xfId="3" applyFont="1" applyFill="1" applyBorder="1" applyAlignment="1">
      <alignment wrapText="1"/>
    </xf>
    <xf numFmtId="0" fontId="10" fillId="0" borderId="0" xfId="3" applyFont="1" applyFill="1" applyBorder="1" applyAlignment="1">
      <alignment wrapText="1"/>
    </xf>
    <xf numFmtId="0" fontId="10" fillId="0" borderId="5" xfId="3" applyFont="1" applyFill="1" applyBorder="1" applyAlignment="1">
      <alignment wrapText="1"/>
    </xf>
    <xf numFmtId="0" fontId="5" fillId="0" borderId="4" xfId="3" applyFont="1" applyFill="1" applyBorder="1" applyAlignment="1">
      <alignment horizontal="left" wrapText="1"/>
    </xf>
    <xf numFmtId="0" fontId="5" fillId="0" borderId="0" xfId="3" quotePrefix="1" applyFont="1" applyFill="1" applyBorder="1" applyAlignment="1">
      <alignment horizontal="left" wrapText="1"/>
    </xf>
    <xf numFmtId="0" fontId="5" fillId="0" borderId="5" xfId="3" quotePrefix="1" applyFont="1" applyFill="1" applyBorder="1" applyAlignment="1">
      <alignment horizontal="left" wrapText="1"/>
    </xf>
    <xf numFmtId="0" fontId="5" fillId="0" borderId="4" xfId="1" applyFont="1" applyBorder="1" applyAlignment="1">
      <alignment horizontal="left" wrapText="1"/>
    </xf>
    <xf numFmtId="0" fontId="5" fillId="0" borderId="0" xfId="1" applyFont="1" applyBorder="1" applyAlignment="1">
      <alignment horizontal="left" wrapText="1"/>
    </xf>
    <xf numFmtId="0" fontId="5" fillId="0" borderId="5" xfId="1" applyFont="1" applyBorder="1" applyAlignment="1">
      <alignment horizontal="left" wrapText="1"/>
    </xf>
    <xf numFmtId="0" fontId="8" fillId="0" borderId="4" xfId="2" applyBorder="1" applyAlignment="1" applyProtection="1">
      <alignment wrapText="1"/>
    </xf>
    <xf numFmtId="0" fontId="12" fillId="0" borderId="0" xfId="2" applyFont="1" applyBorder="1" applyAlignment="1" applyProtection="1">
      <alignment wrapText="1"/>
    </xf>
    <xf numFmtId="0" fontId="12" fillId="0" borderId="5" xfId="2" applyFont="1" applyBorder="1" applyAlignment="1" applyProtection="1">
      <alignment wrapText="1"/>
    </xf>
  </cellXfs>
  <cellStyles count="4">
    <cellStyle name="Hyperlink" xfId="2" builtinId="8"/>
    <cellStyle name="Normal" xfId="0" builtinId="0"/>
    <cellStyle name="Normal 2" xfId="1"/>
    <cellStyle name="Normal_HB_Claim_2004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400" b="1"/>
              <a:t>Figure 4:</a:t>
            </a:r>
            <a:r>
              <a:rPr lang="en-GB" sz="1400" b="1" baseline="0"/>
              <a:t> </a:t>
            </a:r>
            <a:r>
              <a:rPr lang="en-GB" sz="1400" b="1"/>
              <a:t>Estimated (2002-2012) and projected (2012-2027) number of births and deaths, North Down &amp; Ards Local Government Districts (non-zero y-axis)</a:t>
            </a:r>
            <a:endParaRPr lang="en-GB" sz="1400"/>
          </a:p>
        </c:rich>
      </c:tx>
      <c:layout/>
    </c:title>
    <c:plotArea>
      <c:layout>
        <c:manualLayout>
          <c:layoutTarget val="inner"/>
          <c:xMode val="edge"/>
          <c:yMode val="edge"/>
          <c:x val="0.11712701259806879"/>
          <c:y val="0.12129144880344395"/>
          <c:w val="0.76862773994059452"/>
          <c:h val="0.66347771343472983"/>
        </c:manualLayout>
      </c:layout>
      <c:lineChart>
        <c:grouping val="standard"/>
        <c:ser>
          <c:idx val="1"/>
          <c:order val="0"/>
          <c:tx>
            <c:v>Births</c:v>
          </c:tx>
          <c:spPr>
            <a:ln w="38100">
              <a:solidFill>
                <a:schemeClr val="tx2"/>
              </a:solidFill>
              <a:prstDash val="dash"/>
            </a:ln>
          </c:spPr>
          <c:marker>
            <c:symbol val="none"/>
          </c:marker>
          <c:dPt>
            <c:idx val="1"/>
            <c:spPr>
              <a:ln w="38100">
                <a:solidFill>
                  <a:schemeClr val="tx2"/>
                </a:solidFill>
                <a:prstDash val="solid"/>
              </a:ln>
            </c:spPr>
          </c:dPt>
          <c:dPt>
            <c:idx val="2"/>
            <c:spPr>
              <a:ln w="38100">
                <a:solidFill>
                  <a:schemeClr val="tx2"/>
                </a:solidFill>
                <a:prstDash val="solid"/>
              </a:ln>
            </c:spPr>
          </c:dPt>
          <c:dPt>
            <c:idx val="3"/>
            <c:spPr>
              <a:ln w="38100">
                <a:solidFill>
                  <a:schemeClr val="tx2"/>
                </a:solidFill>
                <a:prstDash val="solid"/>
              </a:ln>
            </c:spPr>
          </c:dPt>
          <c:dPt>
            <c:idx val="4"/>
            <c:spPr>
              <a:ln w="38100">
                <a:solidFill>
                  <a:schemeClr val="tx2"/>
                </a:solidFill>
                <a:prstDash val="solid"/>
              </a:ln>
            </c:spPr>
          </c:dPt>
          <c:dPt>
            <c:idx val="5"/>
            <c:spPr>
              <a:ln w="38100">
                <a:solidFill>
                  <a:schemeClr val="tx2"/>
                </a:solidFill>
                <a:prstDash val="solid"/>
              </a:ln>
            </c:spPr>
          </c:dPt>
          <c:dPt>
            <c:idx val="6"/>
            <c:spPr>
              <a:ln w="38100">
                <a:solidFill>
                  <a:schemeClr val="tx2"/>
                </a:solidFill>
                <a:prstDash val="solid"/>
              </a:ln>
            </c:spPr>
          </c:dPt>
          <c:dPt>
            <c:idx val="7"/>
            <c:spPr>
              <a:ln w="38100">
                <a:solidFill>
                  <a:schemeClr val="tx2"/>
                </a:solidFill>
                <a:prstDash val="dash"/>
              </a:ln>
            </c:spPr>
          </c:dPt>
          <c:dPt>
            <c:idx val="8"/>
            <c:spPr>
              <a:ln w="38100">
                <a:solidFill>
                  <a:schemeClr val="tx2"/>
                </a:solidFill>
                <a:prstDash val="dash"/>
              </a:ln>
            </c:spPr>
          </c:dPt>
          <c:dPt>
            <c:idx val="9"/>
            <c:spPr>
              <a:ln w="38100">
                <a:solidFill>
                  <a:schemeClr val="tx2"/>
                </a:solidFill>
                <a:prstDash val="dash"/>
              </a:ln>
            </c:spPr>
          </c:dPt>
          <c:dPt>
            <c:idx val="10"/>
            <c:spPr>
              <a:ln w="38100">
                <a:solidFill>
                  <a:schemeClr val="tx2"/>
                </a:solidFill>
                <a:prstDash val="dash"/>
              </a:ln>
            </c:spPr>
          </c:dPt>
          <c:dPt>
            <c:idx val="11"/>
            <c:spPr>
              <a:ln w="38100">
                <a:solidFill>
                  <a:schemeClr val="tx2"/>
                </a:solidFill>
                <a:prstDash val="dash"/>
              </a:ln>
            </c:spPr>
          </c:dPt>
          <c:cat>
            <c:strRef>
              <c:f>Data!$B$20:$W$20</c:f>
              <c:strCache>
                <c:ptCount val="2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pt idx="14">
                  <c:v>2019-2020</c:v>
                </c:pt>
                <c:pt idx="15">
                  <c:v>2020-2021</c:v>
                </c:pt>
                <c:pt idx="16">
                  <c:v>2021-2022</c:v>
                </c:pt>
                <c:pt idx="17">
                  <c:v>2022-2023</c:v>
                </c:pt>
                <c:pt idx="18">
                  <c:v>2023-2024</c:v>
                </c:pt>
                <c:pt idx="19">
                  <c:v>2024-2025</c:v>
                </c:pt>
                <c:pt idx="20">
                  <c:v>2025-2026</c:v>
                </c:pt>
                <c:pt idx="21">
                  <c:v>2026-2027</c:v>
                </c:pt>
              </c:strCache>
            </c:strRef>
          </c:cat>
          <c:val>
            <c:numRef>
              <c:f>Data!$B$15:$W$15</c:f>
              <c:numCache>
                <c:formatCode>#,##0</c:formatCode>
                <c:ptCount val="22"/>
                <c:pt idx="0">
                  <c:v>1708</c:v>
                </c:pt>
                <c:pt idx="1">
                  <c:v>1820</c:v>
                </c:pt>
                <c:pt idx="2">
                  <c:v>1906</c:v>
                </c:pt>
                <c:pt idx="3">
                  <c:v>1842</c:v>
                </c:pt>
                <c:pt idx="4">
                  <c:v>1824</c:v>
                </c:pt>
                <c:pt idx="5">
                  <c:v>1835</c:v>
                </c:pt>
                <c:pt idx="6">
                  <c:v>1853</c:v>
                </c:pt>
                <c:pt idx="7">
                  <c:v>1758</c:v>
                </c:pt>
                <c:pt idx="8">
                  <c:v>1749</c:v>
                </c:pt>
                <c:pt idx="9">
                  <c:v>1738</c:v>
                </c:pt>
                <c:pt idx="10">
                  <c:v>1729</c:v>
                </c:pt>
                <c:pt idx="11">
                  <c:v>1720</c:v>
                </c:pt>
                <c:pt idx="12">
                  <c:v>1712</c:v>
                </c:pt>
                <c:pt idx="13">
                  <c:v>1701</c:v>
                </c:pt>
                <c:pt idx="14">
                  <c:v>1687</c:v>
                </c:pt>
                <c:pt idx="15">
                  <c:v>1673</c:v>
                </c:pt>
                <c:pt idx="16">
                  <c:v>1657</c:v>
                </c:pt>
                <c:pt idx="17">
                  <c:v>1640</c:v>
                </c:pt>
                <c:pt idx="18">
                  <c:v>1622</c:v>
                </c:pt>
                <c:pt idx="19">
                  <c:v>1606</c:v>
                </c:pt>
                <c:pt idx="20">
                  <c:v>1587</c:v>
                </c:pt>
                <c:pt idx="21">
                  <c:v>1571</c:v>
                </c:pt>
              </c:numCache>
            </c:numRef>
          </c:val>
        </c:ser>
        <c:ser>
          <c:idx val="2"/>
          <c:order val="1"/>
          <c:tx>
            <c:v>Deaths</c:v>
          </c:tx>
          <c:spPr>
            <a:ln w="38100">
              <a:solidFill>
                <a:srgbClr val="92D050"/>
              </a:solidFill>
              <a:prstDash val="dash"/>
            </a:ln>
          </c:spPr>
          <c:marker>
            <c:symbol val="none"/>
          </c:marker>
          <c:dPt>
            <c:idx val="1"/>
            <c:spPr>
              <a:ln w="38100">
                <a:solidFill>
                  <a:srgbClr val="92D050"/>
                </a:solidFill>
                <a:prstDash val="solid"/>
              </a:ln>
            </c:spPr>
          </c:dPt>
          <c:dPt>
            <c:idx val="2"/>
            <c:spPr>
              <a:ln w="38100">
                <a:solidFill>
                  <a:srgbClr val="92D050"/>
                </a:solidFill>
                <a:prstDash val="solid"/>
              </a:ln>
            </c:spPr>
          </c:dPt>
          <c:dPt>
            <c:idx val="3"/>
            <c:spPr>
              <a:ln w="38100">
                <a:solidFill>
                  <a:srgbClr val="92D050"/>
                </a:solidFill>
                <a:prstDash val="solid"/>
              </a:ln>
            </c:spPr>
          </c:dPt>
          <c:dPt>
            <c:idx val="4"/>
            <c:spPr>
              <a:ln w="38100">
                <a:solidFill>
                  <a:srgbClr val="92D050"/>
                </a:solidFill>
                <a:prstDash val="solid"/>
              </a:ln>
            </c:spPr>
          </c:dPt>
          <c:dPt>
            <c:idx val="5"/>
            <c:spPr>
              <a:ln w="38100">
                <a:solidFill>
                  <a:srgbClr val="92D050"/>
                </a:solidFill>
                <a:prstDash val="solid"/>
              </a:ln>
            </c:spPr>
          </c:dPt>
          <c:dPt>
            <c:idx val="6"/>
            <c:spPr>
              <a:ln w="38100">
                <a:solidFill>
                  <a:srgbClr val="92D050"/>
                </a:solidFill>
                <a:prstDash val="solid"/>
              </a:ln>
            </c:spPr>
          </c:dPt>
          <c:dPt>
            <c:idx val="7"/>
            <c:spPr>
              <a:ln w="38100">
                <a:solidFill>
                  <a:srgbClr val="92D050"/>
                </a:solidFill>
                <a:prstDash val="dash"/>
              </a:ln>
            </c:spPr>
          </c:dPt>
          <c:dPt>
            <c:idx val="8"/>
            <c:spPr>
              <a:ln w="38100">
                <a:solidFill>
                  <a:srgbClr val="92D050"/>
                </a:solidFill>
                <a:prstDash val="dash"/>
              </a:ln>
            </c:spPr>
          </c:dPt>
          <c:dPt>
            <c:idx val="9"/>
            <c:spPr>
              <a:ln w="38100">
                <a:solidFill>
                  <a:srgbClr val="92D050"/>
                </a:solidFill>
                <a:prstDash val="dash"/>
              </a:ln>
            </c:spPr>
          </c:dPt>
          <c:dPt>
            <c:idx val="10"/>
            <c:spPr>
              <a:ln w="38100">
                <a:solidFill>
                  <a:srgbClr val="92D050"/>
                </a:solidFill>
                <a:prstDash val="dash"/>
              </a:ln>
            </c:spPr>
          </c:dPt>
          <c:dPt>
            <c:idx val="11"/>
            <c:spPr>
              <a:ln w="38100">
                <a:solidFill>
                  <a:srgbClr val="92D050"/>
                </a:solidFill>
                <a:prstDash val="dash"/>
              </a:ln>
            </c:spPr>
          </c:dPt>
          <c:cat>
            <c:strRef>
              <c:f>Data!$B$20:$W$20</c:f>
              <c:strCache>
                <c:ptCount val="2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pt idx="14">
                  <c:v>2019-2020</c:v>
                </c:pt>
                <c:pt idx="15">
                  <c:v>2020-2021</c:v>
                </c:pt>
                <c:pt idx="16">
                  <c:v>2021-2022</c:v>
                </c:pt>
                <c:pt idx="17">
                  <c:v>2022-2023</c:v>
                </c:pt>
                <c:pt idx="18">
                  <c:v>2023-2024</c:v>
                </c:pt>
                <c:pt idx="19">
                  <c:v>2024-2025</c:v>
                </c:pt>
                <c:pt idx="20">
                  <c:v>2025-2026</c:v>
                </c:pt>
                <c:pt idx="21">
                  <c:v>2026-2027</c:v>
                </c:pt>
              </c:strCache>
            </c:strRef>
          </c:cat>
          <c:val>
            <c:numRef>
              <c:f>Data!$B$31:$W$31</c:f>
              <c:numCache>
                <c:formatCode>#,##0</c:formatCode>
                <c:ptCount val="22"/>
                <c:pt idx="0">
                  <c:v>1392.9986091784199</c:v>
                </c:pt>
                <c:pt idx="1">
                  <c:v>1444</c:v>
                </c:pt>
                <c:pt idx="2">
                  <c:v>1504</c:v>
                </c:pt>
                <c:pt idx="3">
                  <c:v>1390</c:v>
                </c:pt>
                <c:pt idx="4">
                  <c:v>1415</c:v>
                </c:pt>
                <c:pt idx="5">
                  <c:v>1411</c:v>
                </c:pt>
                <c:pt idx="6">
                  <c:v>1409</c:v>
                </c:pt>
                <c:pt idx="7">
                  <c:v>1490</c:v>
                </c:pt>
                <c:pt idx="8">
                  <c:v>1411</c:v>
                </c:pt>
                <c:pt idx="9">
                  <c:v>1416</c:v>
                </c:pt>
                <c:pt idx="10">
                  <c:v>1407</c:v>
                </c:pt>
                <c:pt idx="11">
                  <c:v>1419</c:v>
                </c:pt>
                <c:pt idx="12">
                  <c:v>1424</c:v>
                </c:pt>
                <c:pt idx="13">
                  <c:v>1436</c:v>
                </c:pt>
                <c:pt idx="14">
                  <c:v>1446</c:v>
                </c:pt>
                <c:pt idx="15">
                  <c:v>1457</c:v>
                </c:pt>
                <c:pt idx="16">
                  <c:v>1478</c:v>
                </c:pt>
                <c:pt idx="17">
                  <c:v>1495</c:v>
                </c:pt>
                <c:pt idx="18">
                  <c:v>1516</c:v>
                </c:pt>
                <c:pt idx="19">
                  <c:v>1539</c:v>
                </c:pt>
                <c:pt idx="20">
                  <c:v>1566</c:v>
                </c:pt>
                <c:pt idx="21">
                  <c:v>1589</c:v>
                </c:pt>
              </c:numCache>
            </c:numRef>
          </c:val>
        </c:ser>
        <c:marker val="1"/>
        <c:axId val="135039232"/>
        <c:axId val="135045888"/>
      </c:lineChart>
      <c:catAx>
        <c:axId val="135039232"/>
        <c:scaling>
          <c:orientation val="minMax"/>
        </c:scaling>
        <c:axPos val="b"/>
        <c:title>
          <c:tx>
            <c:rich>
              <a:bodyPr/>
              <a:lstStyle/>
              <a:p>
                <a:pPr>
                  <a:defRPr/>
                </a:pPr>
                <a:r>
                  <a:rPr lang="en-US"/>
                  <a:t>Mid-year to mid-year</a:t>
                </a:r>
              </a:p>
            </c:rich>
          </c:tx>
          <c:layout>
            <c:manualLayout>
              <c:xMode val="edge"/>
              <c:yMode val="edge"/>
              <c:x val="0.45912193221015135"/>
              <c:y val="0.94579853411816173"/>
            </c:manualLayout>
          </c:layout>
        </c:title>
        <c:tickLblPos val="nextTo"/>
        <c:txPr>
          <a:bodyPr rot="-5400000" vert="horz"/>
          <a:lstStyle/>
          <a:p>
            <a:pPr>
              <a:defRPr/>
            </a:pPr>
            <a:endParaRPr lang="en-US"/>
          </a:p>
        </c:txPr>
        <c:crossAx val="135045888"/>
        <c:crosses val="autoZero"/>
        <c:auto val="1"/>
        <c:lblAlgn val="ctr"/>
        <c:lblOffset val="100"/>
      </c:catAx>
      <c:valAx>
        <c:axId val="135045888"/>
        <c:scaling>
          <c:orientation val="minMax"/>
          <c:min val="1200"/>
        </c:scaling>
        <c:axPos val="l"/>
        <c:title>
          <c:tx>
            <c:rich>
              <a:bodyPr rot="-5400000" vert="horz"/>
              <a:lstStyle/>
              <a:p>
                <a:pPr>
                  <a:defRPr/>
                </a:pPr>
                <a:r>
                  <a:rPr lang="en-US"/>
                  <a:t>Births and deaths</a:t>
                </a:r>
              </a:p>
            </c:rich>
          </c:tx>
          <c:layout>
            <c:manualLayout>
              <c:xMode val="edge"/>
              <c:yMode val="edge"/>
              <c:x val="1.1179044629711601E-2"/>
              <c:y val="0.33994289668639693"/>
            </c:manualLayout>
          </c:layout>
        </c:title>
        <c:numFmt formatCode="#,##0" sourceLinked="1"/>
        <c:tickLblPos val="nextTo"/>
        <c:crossAx val="135039232"/>
        <c:crosses val="autoZero"/>
        <c:crossBetween val="between"/>
        <c:majorUnit val="200"/>
      </c:valAx>
    </c:plotArea>
    <c:legend>
      <c:legendPos val="r"/>
      <c:layout>
        <c:manualLayout>
          <c:xMode val="edge"/>
          <c:yMode val="edge"/>
          <c:x val="0.79674366662051543"/>
          <c:y val="0.55619054820167302"/>
          <c:w val="0.16642464880736343"/>
          <c:h val="0.12142360500418332"/>
        </c:manualLayout>
      </c:layout>
    </c:legend>
    <c:plotVisOnly val="1"/>
  </c:chart>
  <c:spPr>
    <a:ln>
      <a:noFill/>
    </a:ln>
  </c:spPr>
  <c:txPr>
    <a:bodyPr/>
    <a:lstStyle/>
    <a:p>
      <a:pPr>
        <a:defRPr sz="1200">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0" y="0"/>
    <xdr:ext cx="9309919"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0.34386</cdr:x>
      <cdr:y>0.11429</cdr:y>
    </cdr:from>
    <cdr:to>
      <cdr:x>0.34479</cdr:x>
      <cdr:y>0.79227</cdr:y>
    </cdr:to>
    <cdr:sp macro="" textlink="">
      <cdr:nvSpPr>
        <cdr:cNvPr id="3" name="Straight Connector 2"/>
        <cdr:cNvSpPr/>
      </cdr:nvSpPr>
      <cdr:spPr>
        <a:xfrm xmlns:a="http://schemas.openxmlformats.org/drawingml/2006/main" flipV="1">
          <a:off x="3201303" y="695325"/>
          <a:ext cx="8622" cy="4124624"/>
        </a:xfrm>
        <a:prstGeom xmlns:a="http://schemas.openxmlformats.org/drawingml/2006/main" prst="line">
          <a:avLst/>
        </a:prstGeom>
        <a:ln xmlns:a="http://schemas.openxmlformats.org/drawingml/2006/main" w="9525">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0.17904</cdr:x>
      <cdr:y>0.69192</cdr:y>
    </cdr:from>
    <cdr:to>
      <cdr:x>0.34076</cdr:x>
      <cdr:y>0.74116</cdr:y>
    </cdr:to>
    <cdr:sp macro="" textlink="">
      <cdr:nvSpPr>
        <cdr:cNvPr id="4" name="TextBox 3"/>
        <cdr:cNvSpPr txBox="1"/>
      </cdr:nvSpPr>
      <cdr:spPr>
        <a:xfrm xmlns:a="http://schemas.openxmlformats.org/drawingml/2006/main">
          <a:off x="1666875" y="4209436"/>
          <a:ext cx="1505565" cy="2995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i="1">
              <a:latin typeface="Arial" pitchFamily="34" charset="0"/>
              <a:cs typeface="Arial" pitchFamily="34" charset="0"/>
            </a:rPr>
            <a:t>Estimation</a:t>
          </a:r>
          <a:r>
            <a:rPr lang="en-GB" sz="1200" i="1" baseline="0">
              <a:latin typeface="Arial" pitchFamily="34" charset="0"/>
              <a:cs typeface="Arial" pitchFamily="34" charset="0"/>
            </a:rPr>
            <a:t> period</a:t>
          </a:r>
          <a:endParaRPr lang="en-GB" sz="1200" i="1">
            <a:latin typeface="Arial" pitchFamily="34" charset="0"/>
            <a:cs typeface="Arial" pitchFamily="34" charset="0"/>
          </a:endParaRPr>
        </a:p>
      </cdr:txBody>
    </cdr:sp>
  </cdr:relSizeAnchor>
  <cdr:relSizeAnchor xmlns:cdr="http://schemas.openxmlformats.org/drawingml/2006/chartDrawing">
    <cdr:from>
      <cdr:x>0.40512</cdr:x>
      <cdr:y>0.69192</cdr:y>
    </cdr:from>
    <cdr:to>
      <cdr:x>0.56683</cdr:x>
      <cdr:y>0.74116</cdr:y>
    </cdr:to>
    <cdr:sp macro="" textlink="">
      <cdr:nvSpPr>
        <cdr:cNvPr id="5" name="TextBox 1"/>
        <cdr:cNvSpPr txBox="1"/>
      </cdr:nvSpPr>
      <cdr:spPr>
        <a:xfrm xmlns:a="http://schemas.openxmlformats.org/drawingml/2006/main">
          <a:off x="3771620" y="4209427"/>
          <a:ext cx="1505507" cy="2995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i="1">
              <a:latin typeface="Arial" pitchFamily="34" charset="0"/>
              <a:cs typeface="Arial" pitchFamily="34" charset="0"/>
            </a:rPr>
            <a:t>P</a:t>
          </a:r>
          <a:r>
            <a:rPr lang="en-GB" sz="1200" i="1" baseline="0">
              <a:latin typeface="Arial" pitchFamily="34" charset="0"/>
              <a:cs typeface="Arial" pitchFamily="34" charset="0"/>
            </a:rPr>
            <a:t>rojection period</a:t>
          </a:r>
          <a:endParaRPr lang="en-GB" sz="1200" i="1">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11455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11455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11455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114550"/>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hyperlink" Target="http://www.nisra.gov.uk/demography/default.asp42.htm" TargetMode="External"/><Relationship Id="rId7" Type="http://schemas.openxmlformats.org/officeDocument/2006/relationships/oleObject" Target="../embeddings/oleObject2.bin"/><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3.xml"/><Relationship Id="rId9"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dimension ref="A1:AP35"/>
  <sheetViews>
    <sheetView workbookViewId="0">
      <pane xSplit="1" ySplit="2" topLeftCell="B3" activePane="bottomRight" state="frozen"/>
      <selection pane="topRight" activeCell="B1" sqref="B1"/>
      <selection pane="bottomLeft" activeCell="A3" sqref="A3"/>
      <selection pane="bottomRight"/>
    </sheetView>
  </sheetViews>
  <sheetFormatPr defaultColWidth="0" defaultRowHeight="15" zeroHeight="1"/>
  <cols>
    <col min="1" max="1" width="37.7109375" customWidth="1"/>
    <col min="2" max="24" width="9.140625" customWidth="1"/>
    <col min="25" max="42" width="0" hidden="1" customWidth="1"/>
    <col min="43" max="16384" width="9.140625" hidden="1"/>
  </cols>
  <sheetData>
    <row r="1" spans="1:27" ht="18">
      <c r="A1" s="51" t="s">
        <v>67</v>
      </c>
      <c r="B1" s="1"/>
      <c r="C1" s="1"/>
      <c r="D1" s="1"/>
      <c r="E1" s="1"/>
      <c r="F1" s="1"/>
      <c r="G1" s="1"/>
      <c r="H1" s="1"/>
      <c r="I1" s="1"/>
      <c r="J1" s="1"/>
      <c r="K1" s="33"/>
      <c r="L1" s="33"/>
      <c r="M1" s="33"/>
      <c r="N1" s="33"/>
      <c r="O1" s="33"/>
      <c r="P1" s="33"/>
      <c r="Q1" s="33"/>
      <c r="R1" s="33"/>
      <c r="S1" s="33"/>
      <c r="T1" s="33"/>
      <c r="U1" s="33"/>
      <c r="V1" s="33"/>
      <c r="W1" s="33"/>
    </row>
    <row r="2" spans="1:27" ht="15.75">
      <c r="A2" s="31"/>
      <c r="B2" s="32"/>
      <c r="C2" s="32"/>
      <c r="D2" s="32"/>
      <c r="E2" s="32"/>
      <c r="F2" s="32"/>
      <c r="G2" s="32"/>
      <c r="H2" s="32"/>
      <c r="I2" s="32"/>
      <c r="J2" s="32"/>
      <c r="K2" s="33"/>
      <c r="L2" s="32"/>
      <c r="M2" s="32"/>
      <c r="N2" s="32"/>
      <c r="O2" s="32"/>
      <c r="P2" s="32"/>
      <c r="Q2" s="32"/>
      <c r="R2" s="32"/>
      <c r="S2" s="32"/>
      <c r="T2" s="32"/>
      <c r="U2" s="32"/>
      <c r="V2" s="32"/>
      <c r="W2" s="32"/>
      <c r="X2" s="2"/>
      <c r="Y2" s="2"/>
      <c r="Z2" s="2"/>
      <c r="AA2" s="2"/>
    </row>
    <row r="3" spans="1:27" ht="15.75">
      <c r="A3" s="34"/>
      <c r="B3" s="52" t="s">
        <v>73</v>
      </c>
      <c r="C3" s="53"/>
      <c r="D3" s="53"/>
      <c r="E3" s="53"/>
      <c r="F3" s="53"/>
      <c r="G3" s="53"/>
      <c r="H3" s="54"/>
      <c r="I3" s="52" t="s">
        <v>72</v>
      </c>
      <c r="J3" s="55"/>
      <c r="K3" s="55"/>
      <c r="L3" s="55"/>
      <c r="M3" s="55"/>
      <c r="N3" s="55"/>
      <c r="O3" s="55"/>
      <c r="P3" s="55"/>
      <c r="Q3" s="55"/>
      <c r="R3" s="55"/>
      <c r="S3" s="55"/>
      <c r="T3" s="55"/>
      <c r="U3" s="55"/>
      <c r="V3" s="55"/>
      <c r="W3" s="56"/>
      <c r="X3" s="2"/>
      <c r="Y3" s="2"/>
      <c r="Z3" s="2"/>
      <c r="AA3" s="2"/>
    </row>
    <row r="4" spans="1:27" ht="31.5">
      <c r="A4" s="35" t="s">
        <v>48</v>
      </c>
      <c r="B4" s="42" t="s">
        <v>49</v>
      </c>
      <c r="C4" s="43" t="s">
        <v>50</v>
      </c>
      <c r="D4" s="43" t="s">
        <v>51</v>
      </c>
      <c r="E4" s="43" t="s">
        <v>52</v>
      </c>
      <c r="F4" s="43" t="s">
        <v>53</v>
      </c>
      <c r="G4" s="43" t="s">
        <v>54</v>
      </c>
      <c r="H4" s="44" t="s">
        <v>55</v>
      </c>
      <c r="I4" s="48" t="s">
        <v>56</v>
      </c>
      <c r="J4" s="49" t="s">
        <v>57</v>
      </c>
      <c r="K4" s="49" t="s">
        <v>58</v>
      </c>
      <c r="L4" s="49" t="s">
        <v>59</v>
      </c>
      <c r="M4" s="49" t="s">
        <v>60</v>
      </c>
      <c r="N4" s="49" t="s">
        <v>61</v>
      </c>
      <c r="O4" s="49" t="s">
        <v>62</v>
      </c>
      <c r="P4" s="49" t="s">
        <v>63</v>
      </c>
      <c r="Q4" s="49" t="s">
        <v>64</v>
      </c>
      <c r="R4" s="49" t="s">
        <v>65</v>
      </c>
      <c r="S4" s="49" t="s">
        <v>66</v>
      </c>
      <c r="T4" s="49" t="s">
        <v>68</v>
      </c>
      <c r="U4" s="49" t="s">
        <v>69</v>
      </c>
      <c r="V4" s="49" t="s">
        <v>70</v>
      </c>
      <c r="W4" s="50" t="s">
        <v>71</v>
      </c>
      <c r="X4" s="2"/>
      <c r="Y4" s="2"/>
      <c r="Z4" s="2"/>
      <c r="AA4" s="2"/>
    </row>
    <row r="5" spans="1:27" ht="15.75">
      <c r="A5" s="36" t="s">
        <v>1</v>
      </c>
      <c r="B5" s="39">
        <v>1711</v>
      </c>
      <c r="C5" s="40">
        <v>1945</v>
      </c>
      <c r="D5" s="40">
        <v>1996</v>
      </c>
      <c r="E5" s="40">
        <v>2005</v>
      </c>
      <c r="F5" s="40">
        <v>1928</v>
      </c>
      <c r="G5" s="40">
        <v>1887</v>
      </c>
      <c r="H5" s="41">
        <v>1884</v>
      </c>
      <c r="I5" s="39">
        <v>1824</v>
      </c>
      <c r="J5" s="40">
        <v>1818</v>
      </c>
      <c r="K5" s="40">
        <v>1804</v>
      </c>
      <c r="L5" s="40">
        <v>1789</v>
      </c>
      <c r="M5" s="40">
        <v>1775</v>
      </c>
      <c r="N5" s="40">
        <v>1763</v>
      </c>
      <c r="O5" s="40">
        <v>1745</v>
      </c>
      <c r="P5" s="40">
        <v>1729</v>
      </c>
      <c r="Q5" s="40">
        <v>1712</v>
      </c>
      <c r="R5" s="40">
        <v>1694</v>
      </c>
      <c r="S5" s="40">
        <v>1675</v>
      </c>
      <c r="T5" s="40">
        <v>1657</v>
      </c>
      <c r="U5" s="40">
        <v>1639</v>
      </c>
      <c r="V5" s="40">
        <v>1623</v>
      </c>
      <c r="W5" s="41">
        <v>1607</v>
      </c>
      <c r="X5" s="2"/>
      <c r="Y5" s="2"/>
      <c r="Z5" s="2"/>
      <c r="AA5" s="2"/>
    </row>
    <row r="6" spans="1:27" ht="15.75">
      <c r="A6" s="36" t="s">
        <v>2</v>
      </c>
      <c r="B6" s="39">
        <v>2724.99999999895</v>
      </c>
      <c r="C6" s="40">
        <v>2894</v>
      </c>
      <c r="D6" s="40">
        <v>3016</v>
      </c>
      <c r="E6" s="40">
        <v>3085</v>
      </c>
      <c r="F6" s="40">
        <v>3004</v>
      </c>
      <c r="G6" s="40">
        <v>3135</v>
      </c>
      <c r="H6" s="41">
        <v>3084</v>
      </c>
      <c r="I6" s="39">
        <v>3021</v>
      </c>
      <c r="J6" s="40">
        <v>3017</v>
      </c>
      <c r="K6" s="40">
        <v>3020</v>
      </c>
      <c r="L6" s="40">
        <v>3025</v>
      </c>
      <c r="M6" s="40">
        <v>3029</v>
      </c>
      <c r="N6" s="40">
        <v>3028</v>
      </c>
      <c r="O6" s="40">
        <v>3022</v>
      </c>
      <c r="P6" s="40">
        <v>3014</v>
      </c>
      <c r="Q6" s="40">
        <v>3003</v>
      </c>
      <c r="R6" s="40">
        <v>2993</v>
      </c>
      <c r="S6" s="40">
        <v>2982</v>
      </c>
      <c r="T6" s="40">
        <v>2969</v>
      </c>
      <c r="U6" s="40">
        <v>2956</v>
      </c>
      <c r="V6" s="40">
        <v>2947</v>
      </c>
      <c r="W6" s="41">
        <v>2941</v>
      </c>
      <c r="X6" s="2"/>
      <c r="Y6" s="2"/>
      <c r="Z6" s="2"/>
      <c r="AA6" s="2"/>
    </row>
    <row r="7" spans="1:27" ht="15.75">
      <c r="A7" s="37" t="s">
        <v>3</v>
      </c>
      <c r="B7" s="39">
        <v>4050</v>
      </c>
      <c r="C7" s="40">
        <v>4310</v>
      </c>
      <c r="D7" s="40">
        <v>4641</v>
      </c>
      <c r="E7" s="40">
        <v>4670</v>
      </c>
      <c r="F7" s="40">
        <v>4596</v>
      </c>
      <c r="G7" s="40">
        <v>4827</v>
      </c>
      <c r="H7" s="41">
        <v>4985.9999999864103</v>
      </c>
      <c r="I7" s="39">
        <v>4773</v>
      </c>
      <c r="J7" s="40">
        <v>4839.0000000000036</v>
      </c>
      <c r="K7" s="40">
        <v>4848.0000000000036</v>
      </c>
      <c r="L7" s="40">
        <v>4850.9999999999964</v>
      </c>
      <c r="M7" s="40">
        <v>4837.9999999999945</v>
      </c>
      <c r="N7" s="40">
        <v>4811.9999999999982</v>
      </c>
      <c r="O7" s="40">
        <v>4771.0000000000018</v>
      </c>
      <c r="P7" s="40">
        <v>4720.9999999999982</v>
      </c>
      <c r="Q7" s="40">
        <v>4660.0000000000036</v>
      </c>
      <c r="R7" s="40">
        <v>4595.9999999999927</v>
      </c>
      <c r="S7" s="40">
        <v>4523.9999999999927</v>
      </c>
      <c r="T7" s="40">
        <v>4451.9999999999927</v>
      </c>
      <c r="U7" s="40">
        <v>4376.0000000000018</v>
      </c>
      <c r="V7" s="40">
        <v>4304.0000000000036</v>
      </c>
      <c r="W7" s="41">
        <v>4240.0000000000036</v>
      </c>
      <c r="X7" s="2"/>
      <c r="Y7" s="2"/>
      <c r="Z7" s="2"/>
      <c r="AA7" s="2"/>
    </row>
    <row r="8" spans="1:27" ht="15.75">
      <c r="A8" s="36" t="s">
        <v>4</v>
      </c>
      <c r="B8" s="39">
        <v>1654</v>
      </c>
      <c r="C8" s="40">
        <v>1674</v>
      </c>
      <c r="D8" s="40">
        <v>1845</v>
      </c>
      <c r="E8" s="40">
        <v>1715</v>
      </c>
      <c r="F8" s="40">
        <v>1695</v>
      </c>
      <c r="G8" s="40">
        <v>1788</v>
      </c>
      <c r="H8" s="41">
        <v>1724</v>
      </c>
      <c r="I8" s="39">
        <v>1743</v>
      </c>
      <c r="J8" s="40">
        <v>1708</v>
      </c>
      <c r="K8" s="40">
        <v>1698</v>
      </c>
      <c r="L8" s="40">
        <v>1690</v>
      </c>
      <c r="M8" s="40">
        <v>1682</v>
      </c>
      <c r="N8" s="40">
        <v>1672</v>
      </c>
      <c r="O8" s="40">
        <v>1658</v>
      </c>
      <c r="P8" s="40">
        <v>1641</v>
      </c>
      <c r="Q8" s="40">
        <v>1620</v>
      </c>
      <c r="R8" s="40">
        <v>1598</v>
      </c>
      <c r="S8" s="40">
        <v>1575</v>
      </c>
      <c r="T8" s="40">
        <v>1550</v>
      </c>
      <c r="U8" s="40">
        <v>1526</v>
      </c>
      <c r="V8" s="40">
        <v>1502</v>
      </c>
      <c r="W8" s="41">
        <v>1480</v>
      </c>
      <c r="X8" s="2"/>
      <c r="Y8" s="2"/>
      <c r="Z8" s="2"/>
      <c r="AA8" s="2"/>
    </row>
    <row r="9" spans="1:27" ht="15.75">
      <c r="A9" s="36" t="s">
        <v>5</v>
      </c>
      <c r="B9" s="39">
        <v>2073.9999999977999</v>
      </c>
      <c r="C9" s="40">
        <v>2058.99999999894</v>
      </c>
      <c r="D9" s="40">
        <v>2186</v>
      </c>
      <c r="E9" s="40">
        <v>2230</v>
      </c>
      <c r="F9" s="40">
        <v>2163</v>
      </c>
      <c r="G9" s="40">
        <v>2195</v>
      </c>
      <c r="H9" s="41">
        <v>2190</v>
      </c>
      <c r="I9" s="39">
        <v>2042</v>
      </c>
      <c r="J9" s="40">
        <v>2072</v>
      </c>
      <c r="K9" s="40">
        <v>2064</v>
      </c>
      <c r="L9" s="40">
        <v>2055</v>
      </c>
      <c r="M9" s="40">
        <v>2045</v>
      </c>
      <c r="N9" s="40">
        <v>2032</v>
      </c>
      <c r="O9" s="40">
        <v>2013</v>
      </c>
      <c r="P9" s="40">
        <v>1992</v>
      </c>
      <c r="Q9" s="40">
        <v>1968</v>
      </c>
      <c r="R9" s="40">
        <v>1941</v>
      </c>
      <c r="S9" s="40">
        <v>1914</v>
      </c>
      <c r="T9" s="40">
        <v>1885</v>
      </c>
      <c r="U9" s="40">
        <v>1856</v>
      </c>
      <c r="V9" s="40">
        <v>1831</v>
      </c>
      <c r="W9" s="41">
        <v>1805</v>
      </c>
      <c r="X9" s="2"/>
      <c r="Y9" s="2"/>
      <c r="Z9" s="2"/>
      <c r="AA9" s="2"/>
    </row>
    <row r="10" spans="1:27" ht="15.75">
      <c r="A10" s="36" t="s">
        <v>6</v>
      </c>
      <c r="B10" s="39">
        <v>1435</v>
      </c>
      <c r="C10" s="40">
        <v>1494</v>
      </c>
      <c r="D10" s="40">
        <v>1549</v>
      </c>
      <c r="E10" s="40">
        <v>1567</v>
      </c>
      <c r="F10" s="40">
        <v>1616</v>
      </c>
      <c r="G10" s="40">
        <v>1560</v>
      </c>
      <c r="H10" s="41">
        <v>1552</v>
      </c>
      <c r="I10" s="39">
        <v>1450</v>
      </c>
      <c r="J10" s="40">
        <v>1467</v>
      </c>
      <c r="K10" s="40">
        <v>1456</v>
      </c>
      <c r="L10" s="40">
        <v>1446</v>
      </c>
      <c r="M10" s="40">
        <v>1438</v>
      </c>
      <c r="N10" s="40">
        <v>1428</v>
      </c>
      <c r="O10" s="40">
        <v>1416</v>
      </c>
      <c r="P10" s="40">
        <v>1405</v>
      </c>
      <c r="Q10" s="40">
        <v>1391</v>
      </c>
      <c r="R10" s="40">
        <v>1376</v>
      </c>
      <c r="S10" s="40">
        <v>1361</v>
      </c>
      <c r="T10" s="40">
        <v>1346</v>
      </c>
      <c r="U10" s="40">
        <v>1333</v>
      </c>
      <c r="V10" s="40">
        <v>1320</v>
      </c>
      <c r="W10" s="41">
        <v>1307</v>
      </c>
      <c r="X10" s="2"/>
      <c r="Y10" s="2"/>
      <c r="Z10" s="2"/>
      <c r="AA10" s="2"/>
    </row>
    <row r="11" spans="1:27" ht="15.75">
      <c r="A11" s="36" t="s">
        <v>7</v>
      </c>
      <c r="B11" s="39">
        <v>1574</v>
      </c>
      <c r="C11" s="40">
        <v>1607</v>
      </c>
      <c r="D11" s="40">
        <v>1755</v>
      </c>
      <c r="E11" s="40">
        <v>1822</v>
      </c>
      <c r="F11" s="40">
        <v>1779</v>
      </c>
      <c r="G11" s="40">
        <v>1844</v>
      </c>
      <c r="H11" s="41">
        <v>1803</v>
      </c>
      <c r="I11" s="39">
        <v>1679</v>
      </c>
      <c r="J11" s="40">
        <v>1697</v>
      </c>
      <c r="K11" s="40">
        <v>1710</v>
      </c>
      <c r="L11" s="40">
        <v>1724</v>
      </c>
      <c r="M11" s="40">
        <v>1735</v>
      </c>
      <c r="N11" s="40">
        <v>1745</v>
      </c>
      <c r="O11" s="40">
        <v>1750</v>
      </c>
      <c r="P11" s="40">
        <v>1753</v>
      </c>
      <c r="Q11" s="40">
        <v>1752</v>
      </c>
      <c r="R11" s="40">
        <v>1749</v>
      </c>
      <c r="S11" s="40">
        <v>1741</v>
      </c>
      <c r="T11" s="40">
        <v>1732</v>
      </c>
      <c r="U11" s="40">
        <v>1722</v>
      </c>
      <c r="V11" s="40">
        <v>1711</v>
      </c>
      <c r="W11" s="41">
        <v>1700</v>
      </c>
      <c r="X11" s="2"/>
      <c r="Y11" s="2"/>
      <c r="Z11" s="2"/>
      <c r="AA11" s="2"/>
    </row>
    <row r="12" spans="1:27" ht="15.75">
      <c r="A12" s="36" t="s">
        <v>8</v>
      </c>
      <c r="B12" s="39">
        <v>1631</v>
      </c>
      <c r="C12" s="40">
        <v>1592</v>
      </c>
      <c r="D12" s="40">
        <v>1692</v>
      </c>
      <c r="E12" s="40">
        <v>1610</v>
      </c>
      <c r="F12" s="40">
        <v>1609</v>
      </c>
      <c r="G12" s="40">
        <v>1637</v>
      </c>
      <c r="H12" s="41">
        <v>1600</v>
      </c>
      <c r="I12" s="39">
        <v>1545</v>
      </c>
      <c r="J12" s="40">
        <v>1552</v>
      </c>
      <c r="K12" s="40">
        <v>1550</v>
      </c>
      <c r="L12" s="40">
        <v>1548</v>
      </c>
      <c r="M12" s="40">
        <v>1547</v>
      </c>
      <c r="N12" s="40">
        <v>1542</v>
      </c>
      <c r="O12" s="40">
        <v>1536</v>
      </c>
      <c r="P12" s="40">
        <v>1526</v>
      </c>
      <c r="Q12" s="40">
        <v>1515</v>
      </c>
      <c r="R12" s="40">
        <v>1503</v>
      </c>
      <c r="S12" s="40">
        <v>1490</v>
      </c>
      <c r="T12" s="40">
        <v>1475</v>
      </c>
      <c r="U12" s="40">
        <v>1460</v>
      </c>
      <c r="V12" s="40">
        <v>1444</v>
      </c>
      <c r="W12" s="41">
        <v>1427</v>
      </c>
      <c r="X12" s="2"/>
      <c r="Y12" s="2"/>
      <c r="Z12" s="2"/>
      <c r="AA12" s="2"/>
    </row>
    <row r="13" spans="1:27" ht="15.75">
      <c r="A13" s="37" t="s">
        <v>9</v>
      </c>
      <c r="B13" s="39">
        <v>1864</v>
      </c>
      <c r="C13" s="40">
        <v>1967</v>
      </c>
      <c r="D13" s="40">
        <v>2062</v>
      </c>
      <c r="E13" s="40">
        <v>2158</v>
      </c>
      <c r="F13" s="40">
        <v>2173</v>
      </c>
      <c r="G13" s="40">
        <v>2163</v>
      </c>
      <c r="H13" s="41">
        <v>2091</v>
      </c>
      <c r="I13" s="39">
        <v>2215</v>
      </c>
      <c r="J13" s="40">
        <v>2157</v>
      </c>
      <c r="K13" s="40">
        <v>2158</v>
      </c>
      <c r="L13" s="40">
        <v>2158</v>
      </c>
      <c r="M13" s="40">
        <v>2159</v>
      </c>
      <c r="N13" s="40">
        <v>2158</v>
      </c>
      <c r="O13" s="40">
        <v>2153</v>
      </c>
      <c r="P13" s="40">
        <v>2148</v>
      </c>
      <c r="Q13" s="40">
        <v>2142</v>
      </c>
      <c r="R13" s="40">
        <v>2132</v>
      </c>
      <c r="S13" s="40">
        <v>2122</v>
      </c>
      <c r="T13" s="40">
        <v>2114</v>
      </c>
      <c r="U13" s="40">
        <v>2102</v>
      </c>
      <c r="V13" s="40">
        <v>2094</v>
      </c>
      <c r="W13" s="41">
        <v>2088</v>
      </c>
      <c r="X13" s="2"/>
      <c r="Y13" s="2"/>
      <c r="Z13" s="2"/>
      <c r="AA13" s="2"/>
    </row>
    <row r="14" spans="1:27" ht="15.75">
      <c r="A14" s="36" t="s">
        <v>10</v>
      </c>
      <c r="B14" s="39">
        <v>2287.9999999974798</v>
      </c>
      <c r="C14" s="40">
        <v>2488</v>
      </c>
      <c r="D14" s="40">
        <v>2579</v>
      </c>
      <c r="E14" s="40">
        <v>2573</v>
      </c>
      <c r="F14" s="40">
        <v>2595</v>
      </c>
      <c r="G14" s="40">
        <v>2555</v>
      </c>
      <c r="H14" s="41">
        <v>2561</v>
      </c>
      <c r="I14" s="39">
        <v>2507</v>
      </c>
      <c r="J14" s="40">
        <v>2513</v>
      </c>
      <c r="K14" s="40">
        <v>2526</v>
      </c>
      <c r="L14" s="40">
        <v>2538</v>
      </c>
      <c r="M14" s="40">
        <v>2549</v>
      </c>
      <c r="N14" s="40">
        <v>2554</v>
      </c>
      <c r="O14" s="40">
        <v>2553</v>
      </c>
      <c r="P14" s="40">
        <v>2548</v>
      </c>
      <c r="Q14" s="40">
        <v>2539</v>
      </c>
      <c r="R14" s="40">
        <v>2528</v>
      </c>
      <c r="S14" s="40">
        <v>2514</v>
      </c>
      <c r="T14" s="40">
        <v>2501</v>
      </c>
      <c r="U14" s="40">
        <v>2485</v>
      </c>
      <c r="V14" s="40">
        <v>2473</v>
      </c>
      <c r="W14" s="41">
        <v>2463</v>
      </c>
      <c r="X14" s="2"/>
      <c r="Y14" s="2"/>
      <c r="Z14" s="2"/>
      <c r="AA14" s="2"/>
    </row>
    <row r="15" spans="1:27" ht="15.75">
      <c r="A15" s="36" t="s">
        <v>11</v>
      </c>
      <c r="B15" s="39">
        <v>1708</v>
      </c>
      <c r="C15" s="40">
        <v>1820</v>
      </c>
      <c r="D15" s="40">
        <v>1906</v>
      </c>
      <c r="E15" s="40">
        <v>1842</v>
      </c>
      <c r="F15" s="40">
        <v>1824</v>
      </c>
      <c r="G15" s="40">
        <v>1835</v>
      </c>
      <c r="H15" s="41">
        <v>1853</v>
      </c>
      <c r="I15" s="39">
        <v>1758</v>
      </c>
      <c r="J15" s="40">
        <v>1749</v>
      </c>
      <c r="K15" s="40">
        <v>1738</v>
      </c>
      <c r="L15" s="40">
        <v>1729</v>
      </c>
      <c r="M15" s="40">
        <v>1720</v>
      </c>
      <c r="N15" s="40">
        <v>1712</v>
      </c>
      <c r="O15" s="40">
        <v>1701</v>
      </c>
      <c r="P15" s="40">
        <v>1687</v>
      </c>
      <c r="Q15" s="40">
        <v>1673</v>
      </c>
      <c r="R15" s="40">
        <v>1657</v>
      </c>
      <c r="S15" s="40">
        <v>1640</v>
      </c>
      <c r="T15" s="40">
        <v>1622</v>
      </c>
      <c r="U15" s="40">
        <v>1606</v>
      </c>
      <c r="V15" s="40">
        <v>1587</v>
      </c>
      <c r="W15" s="41">
        <v>1571</v>
      </c>
      <c r="X15" s="2"/>
      <c r="Y15" s="2"/>
      <c r="Z15" s="2"/>
      <c r="AA15" s="2"/>
    </row>
    <row r="16" spans="1:27" ht="15.75">
      <c r="A16" s="38" t="s">
        <v>0</v>
      </c>
      <c r="B16" s="45">
        <f>SUM(B5:B15)</f>
        <v>22713.99999999423</v>
      </c>
      <c r="C16" s="46">
        <f t="shared" ref="C16:W16" si="0">SUM(C5:C15)</f>
        <v>23849.999999998938</v>
      </c>
      <c r="D16" s="46">
        <f t="shared" si="0"/>
        <v>25227</v>
      </c>
      <c r="E16" s="46">
        <f t="shared" si="0"/>
        <v>25277</v>
      </c>
      <c r="F16" s="46">
        <f t="shared" si="0"/>
        <v>24982</v>
      </c>
      <c r="G16" s="46">
        <f t="shared" si="0"/>
        <v>25426</v>
      </c>
      <c r="H16" s="47">
        <f t="shared" si="0"/>
        <v>25327.999999986409</v>
      </c>
      <c r="I16" s="45">
        <f t="shared" si="0"/>
        <v>24557</v>
      </c>
      <c r="J16" s="46">
        <f t="shared" si="0"/>
        <v>24589.000000000004</v>
      </c>
      <c r="K16" s="46">
        <f t="shared" si="0"/>
        <v>24572.000000000004</v>
      </c>
      <c r="L16" s="46">
        <f t="shared" si="0"/>
        <v>24552.999999999996</v>
      </c>
      <c r="M16" s="46">
        <f t="shared" si="0"/>
        <v>24516.999999999993</v>
      </c>
      <c r="N16" s="46">
        <f t="shared" si="0"/>
        <v>24446</v>
      </c>
      <c r="O16" s="46">
        <f t="shared" si="0"/>
        <v>24318</v>
      </c>
      <c r="P16" s="46">
        <f t="shared" si="0"/>
        <v>24164</v>
      </c>
      <c r="Q16" s="46">
        <f t="shared" si="0"/>
        <v>23975.000000000004</v>
      </c>
      <c r="R16" s="46">
        <f t="shared" si="0"/>
        <v>23766.999999999993</v>
      </c>
      <c r="S16" s="46">
        <f t="shared" si="0"/>
        <v>23537.999999999993</v>
      </c>
      <c r="T16" s="46">
        <f t="shared" si="0"/>
        <v>23302.999999999993</v>
      </c>
      <c r="U16" s="46">
        <f t="shared" si="0"/>
        <v>23061</v>
      </c>
      <c r="V16" s="46">
        <f t="shared" si="0"/>
        <v>22836.000000000004</v>
      </c>
      <c r="W16" s="47">
        <f t="shared" si="0"/>
        <v>22629.000000000004</v>
      </c>
      <c r="X16" s="2"/>
      <c r="Y16" s="2"/>
      <c r="Z16" s="2"/>
      <c r="AA16" s="2"/>
    </row>
    <row r="17" spans="1:27" ht="15.75">
      <c r="A17" s="31"/>
      <c r="B17" s="32"/>
      <c r="C17" s="32"/>
      <c r="D17" s="32"/>
      <c r="E17" s="32"/>
      <c r="F17" s="32"/>
      <c r="G17" s="32"/>
      <c r="H17" s="32"/>
      <c r="I17" s="32"/>
      <c r="J17" s="32"/>
      <c r="K17" s="33"/>
      <c r="L17" s="32"/>
      <c r="M17" s="32"/>
      <c r="N17" s="32"/>
      <c r="O17" s="32"/>
      <c r="P17" s="32"/>
      <c r="Q17" s="32"/>
      <c r="R17" s="32"/>
      <c r="S17" s="32"/>
      <c r="T17" s="32"/>
      <c r="U17" s="32"/>
      <c r="V17" s="32"/>
      <c r="W17" s="32"/>
      <c r="X17" s="2"/>
      <c r="Y17" s="2"/>
      <c r="Z17" s="2"/>
      <c r="AA17" s="2"/>
    </row>
    <row r="18" spans="1:27" ht="15.75">
      <c r="A18" s="31"/>
      <c r="B18" s="32"/>
      <c r="C18" s="32"/>
      <c r="D18" s="32"/>
      <c r="E18" s="32"/>
      <c r="F18" s="32"/>
      <c r="G18" s="32"/>
      <c r="H18" s="32"/>
      <c r="I18" s="32"/>
      <c r="J18" s="32"/>
      <c r="K18" s="33"/>
      <c r="L18" s="32"/>
      <c r="M18" s="32"/>
      <c r="N18" s="32"/>
      <c r="O18" s="32"/>
      <c r="P18" s="32"/>
      <c r="Q18" s="32"/>
      <c r="R18" s="32"/>
      <c r="S18" s="32"/>
      <c r="T18" s="32"/>
      <c r="U18" s="32"/>
      <c r="V18" s="32"/>
      <c r="W18" s="32"/>
      <c r="X18" s="2"/>
      <c r="Y18" s="2"/>
      <c r="Z18" s="2"/>
      <c r="AA18" s="2"/>
    </row>
    <row r="19" spans="1:27" ht="15.75">
      <c r="A19" s="34"/>
      <c r="B19" s="52" t="s">
        <v>75</v>
      </c>
      <c r="C19" s="53"/>
      <c r="D19" s="53"/>
      <c r="E19" s="53"/>
      <c r="F19" s="53"/>
      <c r="G19" s="53"/>
      <c r="H19" s="54"/>
      <c r="I19" s="52" t="s">
        <v>74</v>
      </c>
      <c r="J19" s="55"/>
      <c r="K19" s="55"/>
      <c r="L19" s="55"/>
      <c r="M19" s="55"/>
      <c r="N19" s="55"/>
      <c r="O19" s="55"/>
      <c r="P19" s="55"/>
      <c r="Q19" s="55"/>
      <c r="R19" s="55"/>
      <c r="S19" s="55"/>
      <c r="T19" s="55"/>
      <c r="U19" s="55"/>
      <c r="V19" s="55"/>
      <c r="W19" s="56"/>
    </row>
    <row r="20" spans="1:27" ht="31.5">
      <c r="A20" s="35" t="s">
        <v>48</v>
      </c>
      <c r="B20" s="42" t="s">
        <v>49</v>
      </c>
      <c r="C20" s="43" t="s">
        <v>50</v>
      </c>
      <c r="D20" s="43" t="s">
        <v>51</v>
      </c>
      <c r="E20" s="43" t="s">
        <v>52</v>
      </c>
      <c r="F20" s="43" t="s">
        <v>53</v>
      </c>
      <c r="G20" s="43" t="s">
        <v>54</v>
      </c>
      <c r="H20" s="44" t="s">
        <v>55</v>
      </c>
      <c r="I20" s="48" t="s">
        <v>56</v>
      </c>
      <c r="J20" s="49" t="s">
        <v>57</v>
      </c>
      <c r="K20" s="49" t="s">
        <v>58</v>
      </c>
      <c r="L20" s="49" t="s">
        <v>59</v>
      </c>
      <c r="M20" s="49" t="s">
        <v>60</v>
      </c>
      <c r="N20" s="49" t="s">
        <v>61</v>
      </c>
      <c r="O20" s="49" t="s">
        <v>62</v>
      </c>
      <c r="P20" s="49" t="s">
        <v>63</v>
      </c>
      <c r="Q20" s="49" t="s">
        <v>64</v>
      </c>
      <c r="R20" s="49" t="s">
        <v>65</v>
      </c>
      <c r="S20" s="49" t="s">
        <v>66</v>
      </c>
      <c r="T20" s="49" t="s">
        <v>68</v>
      </c>
      <c r="U20" s="49" t="s">
        <v>69</v>
      </c>
      <c r="V20" s="49" t="s">
        <v>70</v>
      </c>
      <c r="W20" s="50" t="s">
        <v>71</v>
      </c>
    </row>
    <row r="21" spans="1:27" ht="15.75">
      <c r="A21" s="36" t="s">
        <v>1</v>
      </c>
      <c r="B21" s="39">
        <v>917.99999999916997</v>
      </c>
      <c r="C21" s="40">
        <v>1089</v>
      </c>
      <c r="D21" s="40">
        <v>1084</v>
      </c>
      <c r="E21" s="40">
        <v>1064</v>
      </c>
      <c r="F21" s="40">
        <v>1027</v>
      </c>
      <c r="G21" s="40">
        <v>1083</v>
      </c>
      <c r="H21" s="41">
        <v>1054</v>
      </c>
      <c r="I21" s="39">
        <v>1148</v>
      </c>
      <c r="J21" s="40">
        <v>1084</v>
      </c>
      <c r="K21" s="40">
        <v>1089</v>
      </c>
      <c r="L21" s="40">
        <v>1087</v>
      </c>
      <c r="M21" s="40">
        <v>1092</v>
      </c>
      <c r="N21" s="40">
        <v>1108</v>
      </c>
      <c r="O21" s="40">
        <v>1112</v>
      </c>
      <c r="P21" s="40">
        <v>1119</v>
      </c>
      <c r="Q21" s="40">
        <v>1128</v>
      </c>
      <c r="R21" s="40">
        <v>1131</v>
      </c>
      <c r="S21" s="40">
        <v>1147</v>
      </c>
      <c r="T21" s="40">
        <v>1158</v>
      </c>
      <c r="U21" s="40">
        <v>1175</v>
      </c>
      <c r="V21" s="40">
        <v>1194</v>
      </c>
      <c r="W21" s="41">
        <v>1204</v>
      </c>
    </row>
    <row r="22" spans="1:27" ht="15.75">
      <c r="A22" s="36" t="s">
        <v>2</v>
      </c>
      <c r="B22" s="39">
        <v>1402</v>
      </c>
      <c r="C22" s="40">
        <v>1395</v>
      </c>
      <c r="D22" s="40">
        <v>1364</v>
      </c>
      <c r="E22" s="40">
        <v>1470</v>
      </c>
      <c r="F22" s="40">
        <v>1454</v>
      </c>
      <c r="G22" s="40">
        <v>1458</v>
      </c>
      <c r="H22" s="41">
        <v>1425.9367088603699</v>
      </c>
      <c r="I22" s="39">
        <v>1487</v>
      </c>
      <c r="J22" s="40">
        <v>1477</v>
      </c>
      <c r="K22" s="40">
        <v>1474</v>
      </c>
      <c r="L22" s="40">
        <v>1482</v>
      </c>
      <c r="M22" s="40">
        <v>1492</v>
      </c>
      <c r="N22" s="40">
        <v>1503</v>
      </c>
      <c r="O22" s="40">
        <v>1523</v>
      </c>
      <c r="P22" s="40">
        <v>1543</v>
      </c>
      <c r="Q22" s="40">
        <v>1556</v>
      </c>
      <c r="R22" s="40">
        <v>1573</v>
      </c>
      <c r="S22" s="40">
        <v>1592</v>
      </c>
      <c r="T22" s="40">
        <v>1620</v>
      </c>
      <c r="U22" s="40">
        <v>1642</v>
      </c>
      <c r="V22" s="40">
        <v>1668</v>
      </c>
      <c r="W22" s="41">
        <v>1707</v>
      </c>
    </row>
    <row r="23" spans="1:27" ht="15.75">
      <c r="A23" s="37" t="s">
        <v>3</v>
      </c>
      <c r="B23" s="39">
        <v>3186.0013908205801</v>
      </c>
      <c r="C23" s="40">
        <v>3200</v>
      </c>
      <c r="D23" s="40">
        <v>3121</v>
      </c>
      <c r="E23" s="40">
        <v>3229</v>
      </c>
      <c r="F23" s="40">
        <v>2961</v>
      </c>
      <c r="G23" s="40">
        <v>3016.9999999960201</v>
      </c>
      <c r="H23" s="41">
        <v>3159</v>
      </c>
      <c r="I23" s="39">
        <v>3154</v>
      </c>
      <c r="J23" s="40">
        <v>2931</v>
      </c>
      <c r="K23" s="40">
        <v>2903</v>
      </c>
      <c r="L23" s="40">
        <v>2878</v>
      </c>
      <c r="M23" s="40">
        <v>2850</v>
      </c>
      <c r="N23" s="40">
        <v>2839</v>
      </c>
      <c r="O23" s="40">
        <v>2821</v>
      </c>
      <c r="P23" s="40">
        <v>2815</v>
      </c>
      <c r="Q23" s="40">
        <v>2804</v>
      </c>
      <c r="R23" s="40">
        <v>2805</v>
      </c>
      <c r="S23" s="40">
        <v>2795</v>
      </c>
      <c r="T23" s="40">
        <v>2799</v>
      </c>
      <c r="U23" s="40">
        <v>2805</v>
      </c>
      <c r="V23" s="40">
        <v>2811</v>
      </c>
      <c r="W23" s="41">
        <v>2824</v>
      </c>
    </row>
    <row r="24" spans="1:27" ht="15.75">
      <c r="A24" s="36" t="s">
        <v>4</v>
      </c>
      <c r="B24" s="39">
        <v>1055</v>
      </c>
      <c r="C24" s="40">
        <v>1077</v>
      </c>
      <c r="D24" s="40">
        <v>1046</v>
      </c>
      <c r="E24" s="40">
        <v>1057</v>
      </c>
      <c r="F24" s="40">
        <v>1077</v>
      </c>
      <c r="G24" s="40">
        <v>1133</v>
      </c>
      <c r="H24" s="41">
        <v>1071</v>
      </c>
      <c r="I24" s="39">
        <v>1171</v>
      </c>
      <c r="J24" s="40">
        <v>1071</v>
      </c>
      <c r="K24" s="40">
        <v>1081</v>
      </c>
      <c r="L24" s="40">
        <v>1083</v>
      </c>
      <c r="M24" s="40">
        <v>1102</v>
      </c>
      <c r="N24" s="40">
        <v>1104</v>
      </c>
      <c r="O24" s="40">
        <v>1112</v>
      </c>
      <c r="P24" s="40">
        <v>1115</v>
      </c>
      <c r="Q24" s="40">
        <v>1140</v>
      </c>
      <c r="R24" s="40">
        <v>1146</v>
      </c>
      <c r="S24" s="40">
        <v>1155</v>
      </c>
      <c r="T24" s="40">
        <v>1176</v>
      </c>
      <c r="U24" s="40">
        <v>1200</v>
      </c>
      <c r="V24" s="40">
        <v>1221</v>
      </c>
      <c r="W24" s="41">
        <v>1241</v>
      </c>
    </row>
    <row r="25" spans="1:27" ht="15.75">
      <c r="A25" s="36" t="s">
        <v>5</v>
      </c>
      <c r="B25" s="39">
        <v>1051</v>
      </c>
      <c r="C25" s="40">
        <v>1078</v>
      </c>
      <c r="D25" s="40">
        <v>1088</v>
      </c>
      <c r="E25" s="40">
        <v>1059</v>
      </c>
      <c r="F25" s="40">
        <v>1049</v>
      </c>
      <c r="G25" s="40">
        <v>1003</v>
      </c>
      <c r="H25" s="41">
        <v>1090</v>
      </c>
      <c r="I25" s="39">
        <v>1099</v>
      </c>
      <c r="J25" s="40">
        <v>1069</v>
      </c>
      <c r="K25" s="40">
        <v>1076</v>
      </c>
      <c r="L25" s="40">
        <v>1094</v>
      </c>
      <c r="M25" s="40">
        <v>1101</v>
      </c>
      <c r="N25" s="40">
        <v>1107</v>
      </c>
      <c r="O25" s="40">
        <v>1101</v>
      </c>
      <c r="P25" s="40">
        <v>1112</v>
      </c>
      <c r="Q25" s="40">
        <v>1123</v>
      </c>
      <c r="R25" s="40">
        <v>1138</v>
      </c>
      <c r="S25" s="40">
        <v>1151</v>
      </c>
      <c r="T25" s="40">
        <v>1163</v>
      </c>
      <c r="U25" s="40">
        <v>1177</v>
      </c>
      <c r="V25" s="40">
        <v>1199</v>
      </c>
      <c r="W25" s="41">
        <v>1203</v>
      </c>
    </row>
    <row r="26" spans="1:27" ht="15.75">
      <c r="A26" s="36" t="s">
        <v>6</v>
      </c>
      <c r="B26" s="39">
        <v>892</v>
      </c>
      <c r="C26" s="40">
        <v>937.99999999781994</v>
      </c>
      <c r="D26" s="40">
        <v>837</v>
      </c>
      <c r="E26" s="40">
        <v>887</v>
      </c>
      <c r="F26" s="40">
        <v>833.99999999931003</v>
      </c>
      <c r="G26" s="40">
        <v>812</v>
      </c>
      <c r="H26" s="41">
        <v>798.99999999931003</v>
      </c>
      <c r="I26" s="39">
        <v>893</v>
      </c>
      <c r="J26" s="40">
        <v>851</v>
      </c>
      <c r="K26" s="40">
        <v>857</v>
      </c>
      <c r="L26" s="40">
        <v>857</v>
      </c>
      <c r="M26" s="40">
        <v>856</v>
      </c>
      <c r="N26" s="40">
        <v>861</v>
      </c>
      <c r="O26" s="40">
        <v>867</v>
      </c>
      <c r="P26" s="40">
        <v>880</v>
      </c>
      <c r="Q26" s="40">
        <v>887</v>
      </c>
      <c r="R26" s="40">
        <v>901</v>
      </c>
      <c r="S26" s="40">
        <v>918</v>
      </c>
      <c r="T26" s="40">
        <v>922</v>
      </c>
      <c r="U26" s="40">
        <v>933</v>
      </c>
      <c r="V26" s="40">
        <v>952</v>
      </c>
      <c r="W26" s="41">
        <v>965</v>
      </c>
    </row>
    <row r="27" spans="1:27" ht="15.75">
      <c r="A27" s="36" t="s">
        <v>7</v>
      </c>
      <c r="B27" s="39">
        <v>1001</v>
      </c>
      <c r="C27" s="40">
        <v>1034</v>
      </c>
      <c r="D27" s="40">
        <v>1037</v>
      </c>
      <c r="E27" s="40">
        <v>1087</v>
      </c>
      <c r="F27" s="40">
        <v>1020</v>
      </c>
      <c r="G27" s="40">
        <v>1029</v>
      </c>
      <c r="H27" s="41">
        <v>1059</v>
      </c>
      <c r="I27" s="39">
        <v>1105</v>
      </c>
      <c r="J27" s="40">
        <v>1085</v>
      </c>
      <c r="K27" s="40">
        <v>1085</v>
      </c>
      <c r="L27" s="40">
        <v>1099</v>
      </c>
      <c r="M27" s="40">
        <v>1103</v>
      </c>
      <c r="N27" s="40">
        <v>1117</v>
      </c>
      <c r="O27" s="40">
        <v>1131</v>
      </c>
      <c r="P27" s="40">
        <v>1139</v>
      </c>
      <c r="Q27" s="40">
        <v>1159</v>
      </c>
      <c r="R27" s="40">
        <v>1173</v>
      </c>
      <c r="S27" s="40">
        <v>1195</v>
      </c>
      <c r="T27" s="40">
        <v>1214</v>
      </c>
      <c r="U27" s="40">
        <v>1229</v>
      </c>
      <c r="V27" s="40">
        <v>1249</v>
      </c>
      <c r="W27" s="41">
        <v>1274</v>
      </c>
    </row>
    <row r="28" spans="1:27" ht="15.75">
      <c r="A28" s="36" t="s">
        <v>8</v>
      </c>
      <c r="B28" s="39">
        <v>1166.9999999992501</v>
      </c>
      <c r="C28" s="40">
        <v>1160</v>
      </c>
      <c r="D28" s="40">
        <v>1183</v>
      </c>
      <c r="E28" s="40">
        <v>1117</v>
      </c>
      <c r="F28" s="40">
        <v>1142</v>
      </c>
      <c r="G28" s="40">
        <v>1139</v>
      </c>
      <c r="H28" s="41">
        <v>1142.9999999992401</v>
      </c>
      <c r="I28" s="39">
        <v>1228</v>
      </c>
      <c r="J28" s="40">
        <v>1130</v>
      </c>
      <c r="K28" s="40">
        <v>1132</v>
      </c>
      <c r="L28" s="40">
        <v>1139</v>
      </c>
      <c r="M28" s="40">
        <v>1143</v>
      </c>
      <c r="N28" s="40">
        <v>1144</v>
      </c>
      <c r="O28" s="40">
        <v>1158</v>
      </c>
      <c r="P28" s="40">
        <v>1167</v>
      </c>
      <c r="Q28" s="40">
        <v>1172</v>
      </c>
      <c r="R28" s="40">
        <v>1181</v>
      </c>
      <c r="S28" s="40">
        <v>1201</v>
      </c>
      <c r="T28" s="40">
        <v>1215</v>
      </c>
      <c r="U28" s="40">
        <v>1230</v>
      </c>
      <c r="V28" s="40">
        <v>1246</v>
      </c>
      <c r="W28" s="41">
        <v>1258</v>
      </c>
    </row>
    <row r="29" spans="1:27" ht="15.75">
      <c r="A29" s="37" t="s">
        <v>9</v>
      </c>
      <c r="B29" s="39">
        <v>938</v>
      </c>
      <c r="C29" s="40">
        <v>880</v>
      </c>
      <c r="D29" s="40">
        <v>964</v>
      </c>
      <c r="E29" s="40">
        <v>965</v>
      </c>
      <c r="F29" s="40">
        <v>862</v>
      </c>
      <c r="G29" s="40">
        <v>959</v>
      </c>
      <c r="H29" s="41">
        <v>893</v>
      </c>
      <c r="I29" s="39">
        <v>919</v>
      </c>
      <c r="J29" s="40">
        <v>919</v>
      </c>
      <c r="K29" s="40">
        <v>924</v>
      </c>
      <c r="L29" s="40">
        <v>929</v>
      </c>
      <c r="M29" s="40">
        <v>941</v>
      </c>
      <c r="N29" s="40">
        <v>943</v>
      </c>
      <c r="O29" s="40">
        <v>955</v>
      </c>
      <c r="P29" s="40">
        <v>975</v>
      </c>
      <c r="Q29" s="40">
        <v>989</v>
      </c>
      <c r="R29" s="40">
        <v>1008</v>
      </c>
      <c r="S29" s="40">
        <v>1025</v>
      </c>
      <c r="T29" s="40">
        <v>1045</v>
      </c>
      <c r="U29" s="40">
        <v>1059</v>
      </c>
      <c r="V29" s="40">
        <v>1072</v>
      </c>
      <c r="W29" s="41">
        <v>1101</v>
      </c>
    </row>
    <row r="30" spans="1:27" ht="15.75">
      <c r="A30" s="36" t="s">
        <v>10</v>
      </c>
      <c r="B30" s="39">
        <v>1208.99999999905</v>
      </c>
      <c r="C30" s="40">
        <v>1263</v>
      </c>
      <c r="D30" s="40">
        <v>1236</v>
      </c>
      <c r="E30" s="40">
        <v>1250</v>
      </c>
      <c r="F30" s="40">
        <v>1178</v>
      </c>
      <c r="G30" s="40">
        <v>1187.9999999974</v>
      </c>
      <c r="H30" s="41">
        <v>1256.0632911375001</v>
      </c>
      <c r="I30" s="39">
        <v>1273</v>
      </c>
      <c r="J30" s="40">
        <v>1270</v>
      </c>
      <c r="K30" s="40">
        <v>1277</v>
      </c>
      <c r="L30" s="40">
        <v>1285</v>
      </c>
      <c r="M30" s="40">
        <v>1295</v>
      </c>
      <c r="N30" s="40">
        <v>1311</v>
      </c>
      <c r="O30" s="40">
        <v>1324</v>
      </c>
      <c r="P30" s="40">
        <v>1332</v>
      </c>
      <c r="Q30" s="40">
        <v>1340</v>
      </c>
      <c r="R30" s="40">
        <v>1361</v>
      </c>
      <c r="S30" s="40">
        <v>1377</v>
      </c>
      <c r="T30" s="40">
        <v>1394</v>
      </c>
      <c r="U30" s="40">
        <v>1421</v>
      </c>
      <c r="V30" s="40">
        <v>1434</v>
      </c>
      <c r="W30" s="41">
        <v>1465</v>
      </c>
    </row>
    <row r="31" spans="1:27" ht="15.75">
      <c r="A31" s="36" t="s">
        <v>11</v>
      </c>
      <c r="B31" s="39">
        <v>1392.9986091784199</v>
      </c>
      <c r="C31" s="40">
        <v>1444</v>
      </c>
      <c r="D31" s="40">
        <v>1504</v>
      </c>
      <c r="E31" s="40">
        <v>1390</v>
      </c>
      <c r="F31" s="40">
        <v>1415</v>
      </c>
      <c r="G31" s="40">
        <v>1411</v>
      </c>
      <c r="H31" s="41">
        <v>1409</v>
      </c>
      <c r="I31" s="39">
        <v>1490</v>
      </c>
      <c r="J31" s="40">
        <v>1411</v>
      </c>
      <c r="K31" s="40">
        <v>1416</v>
      </c>
      <c r="L31" s="40">
        <v>1407</v>
      </c>
      <c r="M31" s="40">
        <v>1419</v>
      </c>
      <c r="N31" s="40">
        <v>1424</v>
      </c>
      <c r="O31" s="40">
        <v>1436</v>
      </c>
      <c r="P31" s="40">
        <v>1446</v>
      </c>
      <c r="Q31" s="40">
        <v>1457</v>
      </c>
      <c r="R31" s="40">
        <v>1478</v>
      </c>
      <c r="S31" s="40">
        <v>1495</v>
      </c>
      <c r="T31" s="40">
        <v>1516</v>
      </c>
      <c r="U31" s="40">
        <v>1539</v>
      </c>
      <c r="V31" s="40">
        <v>1566</v>
      </c>
      <c r="W31" s="41">
        <v>1589</v>
      </c>
    </row>
    <row r="32" spans="1:27" ht="15.75">
      <c r="A32" s="38" t="s">
        <v>0</v>
      </c>
      <c r="B32" s="45">
        <f>SUM(B21:B31)</f>
        <v>14211.999999996471</v>
      </c>
      <c r="C32" s="46">
        <f t="shared" ref="C32" si="1">SUM(C21:C31)</f>
        <v>14557.999999997821</v>
      </c>
      <c r="D32" s="46">
        <f t="shared" ref="D32" si="2">SUM(D21:D31)</f>
        <v>14464</v>
      </c>
      <c r="E32" s="46">
        <f t="shared" ref="E32" si="3">SUM(E21:E31)</f>
        <v>14575</v>
      </c>
      <c r="F32" s="46">
        <f t="shared" ref="F32" si="4">SUM(F21:F31)</f>
        <v>14018.999999999311</v>
      </c>
      <c r="G32" s="46">
        <f t="shared" ref="G32" si="5">SUM(G21:G31)</f>
        <v>14231.999999993421</v>
      </c>
      <c r="H32" s="47">
        <f t="shared" ref="H32" si="6">SUM(H21:H31)</f>
        <v>14358.99999999642</v>
      </c>
      <c r="I32" s="45">
        <f t="shared" ref="I32" si="7">SUM(I21:I31)</f>
        <v>14967</v>
      </c>
      <c r="J32" s="46">
        <f t="shared" ref="J32" si="8">SUM(J21:J31)</f>
        <v>14298</v>
      </c>
      <c r="K32" s="46">
        <f t="shared" ref="K32" si="9">SUM(K21:K31)</f>
        <v>14314</v>
      </c>
      <c r="L32" s="46">
        <f t="shared" ref="L32" si="10">SUM(L21:L31)</f>
        <v>14340</v>
      </c>
      <c r="M32" s="46">
        <f t="shared" ref="M32" si="11">SUM(M21:M31)</f>
        <v>14394</v>
      </c>
      <c r="N32" s="46">
        <f t="shared" ref="N32" si="12">SUM(N21:N31)</f>
        <v>14461</v>
      </c>
      <c r="O32" s="46">
        <f t="shared" ref="O32" si="13">SUM(O21:O31)</f>
        <v>14540</v>
      </c>
      <c r="P32" s="46">
        <f t="shared" ref="P32" si="14">SUM(P21:P31)</f>
        <v>14643</v>
      </c>
      <c r="Q32" s="46">
        <f t="shared" ref="Q32" si="15">SUM(Q21:Q31)</f>
        <v>14755</v>
      </c>
      <c r="R32" s="46">
        <f t="shared" ref="R32" si="16">SUM(R21:R31)</f>
        <v>14895</v>
      </c>
      <c r="S32" s="46">
        <f t="shared" ref="S32" si="17">SUM(S21:S31)</f>
        <v>15051</v>
      </c>
      <c r="T32" s="46">
        <f t="shared" ref="T32" si="18">SUM(T21:T31)</f>
        <v>15222</v>
      </c>
      <c r="U32" s="46">
        <f t="shared" ref="U32" si="19">SUM(U21:U31)</f>
        <v>15410</v>
      </c>
      <c r="V32" s="46">
        <f t="shared" ref="V32" si="20">SUM(V21:V31)</f>
        <v>15612</v>
      </c>
      <c r="W32" s="47">
        <f t="shared" ref="W32" si="21">SUM(W21:W31)</f>
        <v>15831</v>
      </c>
    </row>
    <row r="33"/>
    <row r="34"/>
    <row r="35"/>
  </sheetData>
  <sortState ref="B36:C47">
    <sortCondition ref="C36"/>
  </sortState>
  <mergeCells count="4">
    <mergeCell ref="B19:H19"/>
    <mergeCell ref="I19:W19"/>
    <mergeCell ref="B3:H3"/>
    <mergeCell ref="I3:W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0"/>
  <sheetViews>
    <sheetView workbookViewId="0"/>
  </sheetViews>
  <sheetFormatPr defaultColWidth="0" defaultRowHeight="15" customHeight="1" zeroHeight="1"/>
  <cols>
    <col min="1" max="2" width="26.140625" style="30" customWidth="1"/>
    <col min="3" max="3" width="33.28515625" style="30" customWidth="1"/>
    <col min="4" max="4" width="4.42578125" style="6" customWidth="1"/>
    <col min="5" max="16384" width="0" style="6" hidden="1"/>
  </cols>
  <sheetData>
    <row r="1" spans="1:4">
      <c r="A1" s="3" t="s">
        <v>12</v>
      </c>
      <c r="B1" s="4" t="s">
        <v>13</v>
      </c>
      <c r="C1" s="5" t="s">
        <v>14</v>
      </c>
    </row>
    <row r="2" spans="1:4" ht="15.75">
      <c r="A2" s="7" t="s">
        <v>15</v>
      </c>
      <c r="B2" s="8" t="s">
        <v>16</v>
      </c>
      <c r="C2" s="9" t="s">
        <v>76</v>
      </c>
      <c r="D2" s="10"/>
    </row>
    <row r="3" spans="1:4" ht="27.75" customHeight="1">
      <c r="A3" s="11" t="s">
        <v>17</v>
      </c>
      <c r="B3" s="12" t="s">
        <v>18</v>
      </c>
      <c r="C3" s="13"/>
      <c r="D3" s="10"/>
    </row>
    <row r="4" spans="1:4" ht="31.5" customHeight="1">
      <c r="A4" s="11" t="s">
        <v>19</v>
      </c>
      <c r="B4" s="14" t="s">
        <v>20</v>
      </c>
      <c r="C4" s="15" t="s">
        <v>21</v>
      </c>
    </row>
    <row r="5" spans="1:4">
      <c r="A5" s="11" t="s">
        <v>22</v>
      </c>
      <c r="B5" s="14" t="s">
        <v>23</v>
      </c>
      <c r="C5" s="16" t="s">
        <v>77</v>
      </c>
    </row>
    <row r="6" spans="1:4">
      <c r="A6" s="60" t="s">
        <v>24</v>
      </c>
      <c r="B6" s="14" t="s">
        <v>25</v>
      </c>
      <c r="C6" s="16" t="s">
        <v>78</v>
      </c>
    </row>
    <row r="7" spans="1:4">
      <c r="A7" s="60"/>
      <c r="B7" s="14" t="s">
        <v>26</v>
      </c>
      <c r="C7" s="16" t="s">
        <v>79</v>
      </c>
    </row>
    <row r="8" spans="1:4">
      <c r="A8" s="60"/>
      <c r="B8" s="17" t="s">
        <v>27</v>
      </c>
      <c r="C8" s="16" t="s">
        <v>80</v>
      </c>
    </row>
    <row r="9" spans="1:4">
      <c r="A9" s="11" t="s">
        <v>28</v>
      </c>
      <c r="B9" s="14" t="s">
        <v>29</v>
      </c>
      <c r="C9" s="16"/>
    </row>
    <row r="10" spans="1:4" ht="25.5">
      <c r="A10" s="18" t="s">
        <v>30</v>
      </c>
      <c r="B10" s="19" t="s">
        <v>31</v>
      </c>
      <c r="C10" s="16"/>
    </row>
    <row r="11" spans="1:4">
      <c r="A11" s="20"/>
      <c r="B11" s="12"/>
      <c r="C11" s="16"/>
    </row>
    <row r="12" spans="1:4">
      <c r="A12" s="20"/>
      <c r="B12" s="12"/>
      <c r="C12" s="16"/>
    </row>
    <row r="13" spans="1:4">
      <c r="A13" s="21"/>
      <c r="B13" s="22"/>
      <c r="C13" s="23"/>
    </row>
    <row r="14" spans="1:4" ht="14.25" customHeight="1">
      <c r="A14" s="61" t="s">
        <v>32</v>
      </c>
      <c r="B14" s="62"/>
      <c r="C14" s="63"/>
    </row>
    <row r="15" spans="1:4" ht="14.25" customHeight="1">
      <c r="A15" s="57" t="s">
        <v>33</v>
      </c>
      <c r="B15" s="58"/>
      <c r="C15" s="59"/>
    </row>
    <row r="16" spans="1:4">
      <c r="A16" s="57"/>
      <c r="B16" s="58"/>
      <c r="C16" s="59"/>
    </row>
    <row r="17" spans="1:3" ht="12.75" customHeight="1">
      <c r="A17" s="64" t="s">
        <v>34</v>
      </c>
      <c r="B17" s="65"/>
      <c r="C17" s="66"/>
    </row>
    <row r="18" spans="1:3" ht="15" customHeight="1">
      <c r="A18" s="57" t="s">
        <v>35</v>
      </c>
      <c r="B18" s="58"/>
      <c r="C18" s="59"/>
    </row>
    <row r="19" spans="1:3">
      <c r="A19" s="57"/>
      <c r="B19" s="58"/>
      <c r="C19" s="59"/>
    </row>
    <row r="20" spans="1:3" ht="15" customHeight="1">
      <c r="A20" s="64" t="s">
        <v>36</v>
      </c>
      <c r="B20" s="65"/>
      <c r="C20" s="66"/>
    </row>
    <row r="21" spans="1:3">
      <c r="A21" s="57"/>
      <c r="B21" s="58"/>
      <c r="C21" s="59"/>
    </row>
    <row r="22" spans="1:3" ht="12.75" customHeight="1">
      <c r="A22" s="64" t="s">
        <v>37</v>
      </c>
      <c r="B22" s="65"/>
      <c r="C22" s="66"/>
    </row>
    <row r="23" spans="1:3" ht="105" customHeight="1">
      <c r="A23" s="67" t="s">
        <v>38</v>
      </c>
      <c r="B23" s="68"/>
      <c r="C23" s="69"/>
    </row>
    <row r="24" spans="1:3">
      <c r="A24" s="70" t="s">
        <v>39</v>
      </c>
      <c r="B24" s="71"/>
      <c r="C24" s="72"/>
    </row>
    <row r="25" spans="1:3" ht="12.75" customHeight="1">
      <c r="A25" s="73"/>
      <c r="B25" s="74"/>
      <c r="C25" s="75"/>
    </row>
    <row r="26" spans="1:3" ht="13.5" customHeight="1">
      <c r="A26" s="76" t="s">
        <v>40</v>
      </c>
      <c r="B26" s="77"/>
      <c r="C26" s="78"/>
    </row>
    <row r="27" spans="1:3" ht="101.25" customHeight="1">
      <c r="A27" s="79" t="s">
        <v>41</v>
      </c>
      <c r="B27" s="80"/>
      <c r="C27" s="81"/>
    </row>
    <row r="28" spans="1:3" ht="14.25" customHeight="1">
      <c r="A28" s="24"/>
      <c r="B28" s="25"/>
      <c r="C28" s="26"/>
    </row>
    <row r="29" spans="1:3" ht="15" customHeight="1">
      <c r="A29" s="64" t="s">
        <v>42</v>
      </c>
      <c r="B29" s="65"/>
      <c r="C29" s="66"/>
    </row>
    <row r="30" spans="1:3">
      <c r="A30" s="57" t="s">
        <v>43</v>
      </c>
      <c r="B30" s="58"/>
      <c r="C30" s="59"/>
    </row>
    <row r="31" spans="1:3" ht="12.75" customHeight="1">
      <c r="A31" s="64"/>
      <c r="B31" s="65"/>
      <c r="C31" s="66"/>
    </row>
    <row r="32" spans="1:3" ht="15" customHeight="1">
      <c r="A32" s="64" t="s">
        <v>44</v>
      </c>
      <c r="B32" s="65"/>
      <c r="C32" s="66"/>
    </row>
    <row r="33" spans="1:3" ht="12.75" customHeight="1">
      <c r="A33" s="57"/>
      <c r="B33" s="58"/>
      <c r="C33" s="59"/>
    </row>
    <row r="34" spans="1:3" ht="12.75" customHeight="1">
      <c r="A34" s="64" t="s">
        <v>45</v>
      </c>
      <c r="B34" s="65"/>
      <c r="C34" s="66"/>
    </row>
    <row r="35" spans="1:3" ht="28.5" customHeight="1">
      <c r="A35" s="82" t="s">
        <v>46</v>
      </c>
      <c r="B35" s="83"/>
      <c r="C35" s="84"/>
    </row>
    <row r="36" spans="1:3" ht="12.75" customHeight="1">
      <c r="A36" s="85" t="s">
        <v>47</v>
      </c>
      <c r="B36" s="86"/>
      <c r="C36" s="87"/>
    </row>
    <row r="37" spans="1:3">
      <c r="A37" s="27"/>
      <c r="B37" s="28"/>
      <c r="C37" s="29"/>
    </row>
    <row r="38" spans="1:3" ht="15" hidden="1" customHeight="1"/>
    <row r="39" spans="1:3" ht="15" hidden="1" customHeight="1"/>
    <row r="40" spans="1:3" ht="15" hidden="1" customHeight="1"/>
  </sheetData>
  <mergeCells count="23">
    <mergeCell ref="A32:C32"/>
    <mergeCell ref="A33:C33"/>
    <mergeCell ref="A34:C34"/>
    <mergeCell ref="A35:C35"/>
    <mergeCell ref="A36:C36"/>
    <mergeCell ref="A31:C31"/>
    <mergeCell ref="A19:C19"/>
    <mergeCell ref="A20:C20"/>
    <mergeCell ref="A21:C21"/>
    <mergeCell ref="A22:C22"/>
    <mergeCell ref="A23:C23"/>
    <mergeCell ref="A24:C24"/>
    <mergeCell ref="A25:C25"/>
    <mergeCell ref="A26:C26"/>
    <mergeCell ref="A27:C27"/>
    <mergeCell ref="A29:C29"/>
    <mergeCell ref="A30:C30"/>
    <mergeCell ref="A18:C18"/>
    <mergeCell ref="A6:A8"/>
    <mergeCell ref="A14:C14"/>
    <mergeCell ref="A15:C15"/>
    <mergeCell ref="A16:C16"/>
    <mergeCell ref="A17:C17"/>
  </mergeCells>
  <hyperlinks>
    <hyperlink ref="B8" r:id="rId1"/>
    <hyperlink ref="A24" r:id="rId2"/>
    <hyperlink ref="A36" r:id="rId3"/>
  </hyperlinks>
  <pageMargins left="0.7" right="0.7" top="0.75" bottom="0.75" header="0.3" footer="0.3"/>
  <drawing r:id="rId4"/>
  <legacyDrawing r:id="rId5"/>
  <oleObjects>
    <oleObject shapeId="2049" r:id="rId6"/>
    <oleObject shapeId="2050" r:id="rId7"/>
    <oleObject shapeId="2051" r:id="rId8"/>
    <oleObject shapeId="2052" r:id="rId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Metadata</vt:lpstr>
      <vt:lpstr>Figure 3</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Ijpelaar</dc:creator>
  <cp:lastModifiedBy>Cara Feeney</cp:lastModifiedBy>
  <dcterms:created xsi:type="dcterms:W3CDTF">2014-10-15T08:16:22Z</dcterms:created>
  <dcterms:modified xsi:type="dcterms:W3CDTF">2014-10-30T09:03:49Z</dcterms:modified>
</cp:coreProperties>
</file>