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4 2017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D4" i="1" l="1"/>
  <c r="C4" i="1"/>
  <c r="B4" i="1"/>
  <c r="F4" i="1"/>
  <c r="AP4" i="1"/>
  <c r="AQ4" i="1"/>
  <c r="AR4" i="1"/>
  <c r="AS4" i="1"/>
  <c r="AL4" i="1"/>
  <c r="AT4" i="1"/>
  <c r="AM4" i="1"/>
  <c r="AH4" i="1"/>
  <c r="AE4" i="1"/>
  <c r="Z4" i="1"/>
  <c r="W4" i="1"/>
  <c r="R4" i="1"/>
  <c r="O4" i="1"/>
  <c r="J4" i="1"/>
  <c r="G4" i="1"/>
  <c r="K4" i="1" l="1"/>
  <c r="S4" i="1"/>
  <c r="AA4" i="1"/>
  <c r="AI4" i="1"/>
  <c r="N4" i="1"/>
  <c r="V4" i="1"/>
  <c r="AD4" i="1"/>
  <c r="H4" i="1"/>
  <c r="L4" i="1"/>
  <c r="P4" i="1"/>
  <c r="T4" i="1"/>
  <c r="X4" i="1"/>
  <c r="AB4" i="1"/>
  <c r="AF4" i="1"/>
  <c r="AJ4" i="1"/>
  <c r="AN4" i="1"/>
  <c r="I4" i="1"/>
  <c r="M4" i="1"/>
  <c r="Q4" i="1"/>
  <c r="U4" i="1"/>
  <c r="Y4" i="1"/>
  <c r="AC4" i="1"/>
  <c r="AG4" i="1"/>
  <c r="AK4" i="1"/>
  <c r="AO4" i="1"/>
</calcChain>
</file>

<file path=xl/sharedStrings.xml><?xml version="1.0" encoding="utf-8"?>
<sst xmlns="http://schemas.openxmlformats.org/spreadsheetml/2006/main" count="16" uniqueCount="16">
  <si>
    <t>NICEI</t>
  </si>
  <si>
    <t>Max, Min &amp; Latest Q</t>
  </si>
  <si>
    <t>Base line (2015 = 100)</t>
  </si>
  <si>
    <t>Q4 2006</t>
  </si>
  <si>
    <t>Q4 2007</t>
  </si>
  <si>
    <t>Q4 2008</t>
  </si>
  <si>
    <t>Q4 2009</t>
  </si>
  <si>
    <t>Q4 2010</t>
  </si>
  <si>
    <t>Q4 2011</t>
  </si>
  <si>
    <t>Q4 2013</t>
  </si>
  <si>
    <t>Q4 2012</t>
  </si>
  <si>
    <t>Q4 2014</t>
  </si>
  <si>
    <t>Q4 2015</t>
  </si>
  <si>
    <t>Q4 2016</t>
  </si>
  <si>
    <t>Q4 2017</t>
  </si>
  <si>
    <t>Figure 1. NI Composite Economic Index Q4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</si>
</sst>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1" fillId="0" borderId="0" xfId="1" applyNumberFormat="1" applyFont="1"/>
    <xf numFmtId="164" fontId="5" fillId="0" borderId="0" xfId="0" applyNumberFormat="1" applyFont="1"/>
    <xf numFmtId="0" fontId="1" fillId="0" borderId="0" xfId="1" applyFont="1" applyFill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07EC9"/>
      <color rgb="FFCEDC00"/>
      <color rgb="FF447BB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6325459318314E-2"/>
          <c:y val="5.1965037628102964E-2"/>
          <c:w val="0.92586099959895329"/>
          <c:h val="0.5864311106681287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Base line (2015 = 100)</c:v>
                </c:pt>
              </c:strCache>
            </c:strRef>
          </c:tx>
          <c:spPr>
            <a:ln w="19050">
              <a:solidFill>
                <a:srgbClr val="1A2859"/>
              </a:solidFill>
            </a:ln>
          </c:spPr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</c:strCache>
            </c:strRef>
          </c:cat>
          <c:val>
            <c:numRef>
              <c:f>Data!$B$3:$AT$3</c:f>
              <c:numCache>
                <c:formatCode>General</c:formatCode>
                <c:ptCount val="4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NICEI</c:v>
                </c:pt>
              </c:strCache>
            </c:strRef>
          </c:tx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</c:strCache>
            </c:strRef>
          </c:cat>
          <c:val>
            <c:numRef>
              <c:f>Data!$B$2:$AT$2</c:f>
              <c:numCache>
                <c:formatCode>0.0</c:formatCode>
                <c:ptCount val="45"/>
                <c:pt idx="0">
                  <c:v>108.85809131278918</c:v>
                </c:pt>
                <c:pt idx="1">
                  <c:v>108.3</c:v>
                </c:pt>
                <c:pt idx="2">
                  <c:v>108.9</c:v>
                </c:pt>
                <c:pt idx="3">
                  <c:v>108.7</c:v>
                </c:pt>
                <c:pt idx="4">
                  <c:v>107.9</c:v>
                </c:pt>
                <c:pt idx="5">
                  <c:v>107.7</c:v>
                </c:pt>
                <c:pt idx="6">
                  <c:v>107.7</c:v>
                </c:pt>
                <c:pt idx="7">
                  <c:v>105.2</c:v>
                </c:pt>
                <c:pt idx="8">
                  <c:v>103.8</c:v>
                </c:pt>
                <c:pt idx="9">
                  <c:v>102.8</c:v>
                </c:pt>
                <c:pt idx="10">
                  <c:v>101.9</c:v>
                </c:pt>
                <c:pt idx="11">
                  <c:v>102.2</c:v>
                </c:pt>
                <c:pt idx="12">
                  <c:v>103.2</c:v>
                </c:pt>
                <c:pt idx="13">
                  <c:v>103</c:v>
                </c:pt>
                <c:pt idx="14">
                  <c:v>101.7</c:v>
                </c:pt>
                <c:pt idx="15">
                  <c:v>100.2</c:v>
                </c:pt>
                <c:pt idx="16">
                  <c:v>99.1</c:v>
                </c:pt>
                <c:pt idx="17">
                  <c:v>98.5</c:v>
                </c:pt>
                <c:pt idx="18">
                  <c:v>99.2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97.5</c:v>
                </c:pt>
                <c:pt idx="23">
                  <c:v>97.4</c:v>
                </c:pt>
                <c:pt idx="24">
                  <c:v>97.4</c:v>
                </c:pt>
                <c:pt idx="25">
                  <c:v>97.8</c:v>
                </c:pt>
                <c:pt idx="26">
                  <c:v>96.9</c:v>
                </c:pt>
                <c:pt idx="27">
                  <c:v>98.7</c:v>
                </c:pt>
                <c:pt idx="28">
                  <c:v>97.9</c:v>
                </c:pt>
                <c:pt idx="29">
                  <c:v>98.1</c:v>
                </c:pt>
                <c:pt idx="30">
                  <c:v>98.3</c:v>
                </c:pt>
                <c:pt idx="31">
                  <c:v>98.4</c:v>
                </c:pt>
                <c:pt idx="32">
                  <c:v>99.1</c:v>
                </c:pt>
                <c:pt idx="33">
                  <c:v>99.8</c:v>
                </c:pt>
                <c:pt idx="34">
                  <c:v>100.3</c:v>
                </c:pt>
                <c:pt idx="35">
                  <c:v>99.9</c:v>
                </c:pt>
                <c:pt idx="36">
                  <c:v>100.1</c:v>
                </c:pt>
                <c:pt idx="37">
                  <c:v>100.5</c:v>
                </c:pt>
                <c:pt idx="38">
                  <c:v>101.6</c:v>
                </c:pt>
                <c:pt idx="39">
                  <c:v>100.9</c:v>
                </c:pt>
                <c:pt idx="40">
                  <c:v>102.9</c:v>
                </c:pt>
                <c:pt idx="41">
                  <c:v>103.1</c:v>
                </c:pt>
                <c:pt idx="42">
                  <c:v>102.4</c:v>
                </c:pt>
                <c:pt idx="43">
                  <c:v>102.4</c:v>
                </c:pt>
                <c:pt idx="44">
                  <c:v>102.8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Data!$A$4:$AS$4</c:f>
              <c:strCache>
                <c:ptCount val="45"/>
                <c:pt idx="0">
                  <c:v>Max, Min &amp; Latest Q</c:v>
                </c:pt>
                <c:pt idx="3">
                  <c:v>108.9</c:v>
                </c:pt>
                <c:pt idx="27">
                  <c:v>96.9</c:v>
                </c:pt>
              </c:strCache>
            </c:strRef>
          </c:tx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</c:strCache>
            </c:strRef>
          </c:cat>
          <c:val>
            <c:numRef>
              <c:f>Data!$AT$4</c:f>
              <c:numCache>
                <c:formatCode>General</c:formatCode>
                <c:ptCount val="1"/>
                <c:pt idx="0">
                  <c:v>102.8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</c:f>
              <c:strCache>
                <c:ptCount val="1"/>
                <c:pt idx="0">
                  <c:v>Max, Min &amp; Latest Q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407EC9"/>
              </a:solidFill>
              <a:ln>
                <a:solidFill>
                  <a:srgbClr val="447BBE"/>
                </a:solidFill>
                <a:prstDash val="dash"/>
              </a:ln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89596483636009E-2"/>
                  <c:y val="-4.81322410456268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110549589387246E-2"/>
                      <c:h val="7.9429824561403517E-2"/>
                    </c:manualLayout>
                  </c15:layout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6965759886457651E-2"/>
                  <c:y val="3.554309499191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Data!$B$1:$AU$1</c:f>
              <c:strCache>
                <c:ptCount val="45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</c:strCache>
            </c:strRef>
          </c:cat>
          <c:val>
            <c:numRef>
              <c:f>Data!$B$4:$AT$4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108.9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96.9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687744"/>
        <c:axId val="624688136"/>
      </c:lineChart>
      <c:catAx>
        <c:axId val="624687744"/>
        <c:scaling>
          <c:orientation val="minMax"/>
        </c:scaling>
        <c:delete val="0"/>
        <c:axPos val="b"/>
        <c:majorGridlines>
          <c:spPr>
            <a:ln>
              <a:solidFill>
                <a:srgbClr val="000000">
                  <a:alpha val="18000"/>
                </a:srgb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62468813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624688136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rgbClr val="254061">
                  <a:alpha val="10000"/>
                </a:srgbClr>
              </a:solidFill>
            </a:ln>
          </c:spPr>
        </c:majorGridlines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624687744"/>
        <c:crosses val="autoZero"/>
        <c:crossBetween val="midCat"/>
        <c:majorUnit val="5"/>
      </c:valAx>
      <c:spPr>
        <a:solidFill>
          <a:srgbClr val="FFFFFF"/>
        </a:solidFill>
        <a:ln w="22339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15314620732424"/>
          <c:y val="5.1049536529452794E-2"/>
          <c:w val="0.23317615146495824"/>
          <c:h val="0.130224478519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99060</xdr:rowOff>
    </xdr:from>
    <xdr:to>
      <xdr:col>9</xdr:col>
      <xdr:colOff>575310</xdr:colOff>
      <xdr:row>17</xdr:row>
      <xdr:rowOff>68580</xdr:rowOff>
    </xdr:to>
    <xdr:graphicFrame macro="">
      <xdr:nvGraphicFramePr>
        <xdr:cNvPr id="4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0.01958</cdr:x>
      <cdr:y>0.85101</cdr:y>
    </cdr:from>
    <cdr:to>
      <cdr:x>0.13487</cdr:x>
      <cdr:y>0.95789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8110" y="2464188"/>
          <a:ext cx="695341" cy="3094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B21" sqref="B21"/>
    </sheetView>
  </sheetViews>
  <sheetFormatPr defaultRowHeight="15" x14ac:dyDescent="0.25"/>
  <sheetData>
    <row r="1" spans="1:1" x14ac:dyDescent="0.25">
      <c r="A1" s="3" t="s">
        <v>15</v>
      </c>
    </row>
    <row r="23" spans="3:3" x14ac:dyDescent="0.25">
      <c r="C23" s="7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workbookViewId="0">
      <selection activeCell="B2" sqref="B2"/>
    </sheetView>
  </sheetViews>
  <sheetFormatPr defaultRowHeight="15" x14ac:dyDescent="0.25"/>
  <cols>
    <col min="1" max="1" width="22.7109375" customWidth="1"/>
  </cols>
  <sheetData>
    <row r="1" spans="1:48" s="9" customFormat="1" x14ac:dyDescent="0.25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10</v>
      </c>
      <c r="AA1" s="1"/>
      <c r="AB1" s="1"/>
      <c r="AC1" s="1"/>
      <c r="AD1" s="1" t="s">
        <v>9</v>
      </c>
      <c r="AE1" s="1"/>
      <c r="AF1" s="1"/>
      <c r="AG1" s="1"/>
      <c r="AH1" s="1" t="s">
        <v>11</v>
      </c>
      <c r="AI1" s="1"/>
      <c r="AJ1" s="1"/>
      <c r="AK1" s="1"/>
      <c r="AL1" s="1" t="s">
        <v>12</v>
      </c>
      <c r="AM1" s="1"/>
      <c r="AN1" s="1"/>
      <c r="AO1" s="1"/>
      <c r="AP1" s="1" t="s">
        <v>13</v>
      </c>
      <c r="AT1" s="10" t="s">
        <v>14</v>
      </c>
      <c r="AU1" s="10"/>
    </row>
    <row r="2" spans="1:48" s="12" customFormat="1" x14ac:dyDescent="0.25">
      <c r="A2" s="11" t="s">
        <v>0</v>
      </c>
      <c r="B2" s="5">
        <v>108.85809131278918</v>
      </c>
      <c r="C2" s="5">
        <v>108.3</v>
      </c>
      <c r="D2" s="5">
        <v>108.9</v>
      </c>
      <c r="E2" s="5">
        <v>108.7</v>
      </c>
      <c r="F2" s="5">
        <v>107.9</v>
      </c>
      <c r="G2" s="5">
        <v>107.7</v>
      </c>
      <c r="H2" s="5">
        <v>107.7</v>
      </c>
      <c r="I2" s="5">
        <v>105.2</v>
      </c>
      <c r="J2" s="5">
        <v>103.8</v>
      </c>
      <c r="K2" s="5">
        <v>102.8</v>
      </c>
      <c r="L2" s="5">
        <v>101.9</v>
      </c>
      <c r="M2" s="5">
        <v>102.2</v>
      </c>
      <c r="N2" s="5">
        <v>103.2</v>
      </c>
      <c r="O2" s="5">
        <v>103</v>
      </c>
      <c r="P2" s="5">
        <v>101.7</v>
      </c>
      <c r="Q2" s="5">
        <v>100.2</v>
      </c>
      <c r="R2" s="5">
        <v>99.1</v>
      </c>
      <c r="S2" s="5">
        <v>98.5</v>
      </c>
      <c r="T2" s="5">
        <v>99.2</v>
      </c>
      <c r="U2" s="5">
        <v>99.8</v>
      </c>
      <c r="V2" s="5">
        <v>99.9</v>
      </c>
      <c r="W2" s="5">
        <v>100</v>
      </c>
      <c r="X2" s="5">
        <v>97.5</v>
      </c>
      <c r="Y2" s="5">
        <v>97.4</v>
      </c>
      <c r="Z2" s="5">
        <v>97.4</v>
      </c>
      <c r="AA2" s="5">
        <v>97.8</v>
      </c>
      <c r="AB2" s="5">
        <v>96.9</v>
      </c>
      <c r="AC2" s="5">
        <v>98.7</v>
      </c>
      <c r="AD2" s="5">
        <v>97.9</v>
      </c>
      <c r="AE2" s="5">
        <v>98.1</v>
      </c>
      <c r="AF2" s="5">
        <v>98.3</v>
      </c>
      <c r="AG2" s="5">
        <v>98.4</v>
      </c>
      <c r="AH2" s="5">
        <v>99.1</v>
      </c>
      <c r="AI2" s="5">
        <v>99.8</v>
      </c>
      <c r="AJ2" s="5">
        <v>100.3</v>
      </c>
      <c r="AK2" s="5">
        <v>99.9</v>
      </c>
      <c r="AL2" s="5">
        <v>100.1</v>
      </c>
      <c r="AM2" s="5">
        <v>100.5</v>
      </c>
      <c r="AN2" s="5">
        <v>101.6</v>
      </c>
      <c r="AO2" s="5">
        <v>100.9</v>
      </c>
      <c r="AP2" s="5">
        <v>102.9</v>
      </c>
      <c r="AQ2" s="5">
        <v>103.1</v>
      </c>
      <c r="AR2" s="5">
        <v>102.4</v>
      </c>
      <c r="AS2" s="5">
        <v>102.4</v>
      </c>
      <c r="AT2" s="5">
        <v>102.8</v>
      </c>
    </row>
    <row r="3" spans="1:48" s="9" customFormat="1" x14ac:dyDescent="0.25">
      <c r="A3" s="2" t="s">
        <v>2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100</v>
      </c>
      <c r="R3" s="2">
        <v>100</v>
      </c>
      <c r="S3" s="2">
        <v>100</v>
      </c>
      <c r="T3" s="2">
        <v>100</v>
      </c>
      <c r="U3" s="2">
        <v>100</v>
      </c>
      <c r="V3" s="2">
        <v>100</v>
      </c>
      <c r="W3" s="2">
        <v>100</v>
      </c>
      <c r="X3" s="2">
        <v>100</v>
      </c>
      <c r="Y3" s="2">
        <v>100</v>
      </c>
      <c r="Z3" s="2">
        <v>100</v>
      </c>
      <c r="AA3" s="2">
        <v>100</v>
      </c>
      <c r="AB3" s="2">
        <v>100</v>
      </c>
      <c r="AC3" s="2">
        <v>100</v>
      </c>
      <c r="AD3" s="2">
        <v>100</v>
      </c>
      <c r="AE3" s="2">
        <v>100</v>
      </c>
      <c r="AF3" s="2">
        <v>100</v>
      </c>
      <c r="AG3" s="2">
        <v>100</v>
      </c>
      <c r="AH3" s="2">
        <v>100</v>
      </c>
      <c r="AI3" s="2">
        <v>100</v>
      </c>
      <c r="AJ3" s="2">
        <v>100</v>
      </c>
      <c r="AK3" s="2">
        <v>100</v>
      </c>
      <c r="AL3" s="2">
        <v>100</v>
      </c>
      <c r="AM3" s="2">
        <v>100</v>
      </c>
      <c r="AN3" s="2">
        <v>100</v>
      </c>
      <c r="AO3" s="2">
        <v>100</v>
      </c>
      <c r="AP3" s="2">
        <v>100</v>
      </c>
      <c r="AQ3" s="2">
        <v>100</v>
      </c>
      <c r="AR3" s="13">
        <v>100</v>
      </c>
      <c r="AS3" s="13">
        <v>100</v>
      </c>
      <c r="AT3" s="13">
        <v>100</v>
      </c>
    </row>
    <row r="4" spans="1:48" s="9" customFormat="1" x14ac:dyDescent="0.25">
      <c r="A4" s="9" t="s">
        <v>1</v>
      </c>
      <c r="B4" s="9" t="str">
        <f>IF(C2="",B2,IF(B2=MAX($B$2:$XFD$2),B2,IF(B2=MIN($B$2:$XFD$2),B2,"")))</f>
        <v/>
      </c>
      <c r="C4" s="9" t="str">
        <f>IF(D2="",C2,IF(C2=MAX($B$2:$XFD$2),C2,IF(C2=MIN($B$2:$XFD$2),C2,"")))</f>
        <v/>
      </c>
      <c r="D4" s="9">
        <f>IF(F2="",D2,IF(D2=MAX($B$2:$XFD$2),D2,IF(D2=MIN($B$2:$XFD$2),D2,"")))</f>
        <v>108.9</v>
      </c>
      <c r="F4" s="9" t="str">
        <f t="shared" ref="F4:AT4" si="0">IF(G2="",F2,IF(F2=MAX($B$2:$XFD$2),F2,IF(F2=MIN($B$2:$XFD$2),F2,"")))</f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>
        <f t="shared" si="0"/>
        <v>96.9</v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 t="str">
        <f t="shared" si="0"/>
        <v/>
      </c>
      <c r="AR4" s="9" t="str">
        <f t="shared" si="0"/>
        <v/>
      </c>
      <c r="AS4" s="9" t="str">
        <f t="shared" si="0"/>
        <v/>
      </c>
      <c r="AT4" s="9">
        <f t="shared" si="0"/>
        <v>102.8</v>
      </c>
    </row>
    <row r="5" spans="1:48" s="9" customFormat="1" x14ac:dyDescent="0.25"/>
    <row r="6" spans="1:48" x14ac:dyDescent="0.25">
      <c r="B6" s="4"/>
      <c r="C6" s="4"/>
      <c r="D6" s="4"/>
      <c r="E6" s="4"/>
      <c r="F6" s="4"/>
      <c r="G6" s="4"/>
    </row>
    <row r="7" spans="1:48" x14ac:dyDescent="0.25">
      <c r="C7" s="5"/>
      <c r="E7" s="5"/>
      <c r="F7" s="5"/>
      <c r="G7" s="5"/>
      <c r="H7" s="5"/>
    </row>
    <row r="9" spans="1:48" x14ac:dyDescent="0.2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8" x14ac:dyDescent="0.25">
      <c r="A10" s="6"/>
    </row>
    <row r="11" spans="1:48" x14ac:dyDescent="0.25">
      <c r="A11" s="6"/>
      <c r="AU11" s="5"/>
      <c r="AV11" s="5"/>
    </row>
    <row r="12" spans="1:48" x14ac:dyDescent="0.25">
      <c r="A12" s="6"/>
    </row>
    <row r="13" spans="1:48" x14ac:dyDescent="0.25">
      <c r="A13" s="6"/>
    </row>
    <row r="14" spans="1:48" x14ac:dyDescent="0.25">
      <c r="A14" s="6"/>
    </row>
    <row r="15" spans="1:48" x14ac:dyDescent="0.25">
      <c r="A15" s="6"/>
    </row>
    <row r="16" spans="1:48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8"/>
    </row>
    <row r="54" spans="1:1" x14ac:dyDescent="0.25">
      <c r="A5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Chris Ganley</cp:lastModifiedBy>
  <dcterms:created xsi:type="dcterms:W3CDTF">2015-07-23T13:22:57Z</dcterms:created>
  <dcterms:modified xsi:type="dcterms:W3CDTF">2018-04-11T09:41:59Z</dcterms:modified>
</cp:coreProperties>
</file>