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9155" windowHeight="10800"/>
  </bookViews>
  <sheets>
    <sheet name="Read me" sheetId="3" r:id="rId1"/>
    <sheet name="NI SUPPLY" sheetId="4" r:id="rId2"/>
    <sheet name="NI USE" sheetId="5" r:id="rId3"/>
    <sheet name="NI Product based Multipliers" sheetId="6" r:id="rId4"/>
    <sheet name="SIC07 Classifications (SIC)"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'NI Product based Multipliers'!$A$4:$B$36</definedName>
    <definedName name="_xlnm._FilterDatabase" localSheetId="1" hidden="1">'NI SUPPLY'!$B$4:$C$4</definedName>
    <definedName name="_xlnm._FilterDatabase" localSheetId="2" hidden="1">'NI USE'!$A$4:$B$4</definedName>
    <definedName name="_xlnm._FilterDatabase" localSheetId="4" hidden="1">'SIC07 Classifications (SIC)'!$A$3:$D$115</definedName>
    <definedName name="ABI_SUT">'[1]12. ABI SUT categories'!$B:$Q</definedName>
    <definedName name="Agri_IC">'[1]11. Agriculture data'!$A$9:$C$17</definedName>
    <definedName name="CG">'[1]3. CG FCE 2012'!$A:$K</definedName>
    <definedName name="di" localSheetId="1">#REF!</definedName>
    <definedName name="di" localSheetId="2">#REF!</definedName>
    <definedName name="di">#REF!</definedName>
    <definedName name="dtm_gf">'[2]distribution industries'!$E$16:$E$16</definedName>
    <definedName name="e" localSheetId="1">#REF!</definedName>
    <definedName name="e" localSheetId="2">#REF!</definedName>
    <definedName name="e">#REF!</definedName>
    <definedName name="exp_code">'[3]travel to NI by CPA'!$G$6:$K$12</definedName>
    <definedName name="exports" localSheetId="1">#REF!</definedName>
    <definedName name="exports" localSheetId="2">#REF!</definedName>
    <definedName name="exports">#REF!</definedName>
    <definedName name="Final_Supply" localSheetId="1">#REF!</definedName>
    <definedName name="Final_Supply" localSheetId="2">#REF!</definedName>
    <definedName name="Final_Supply">#REF!</definedName>
    <definedName name="Final_Supply_IROW" localSheetId="1">#REF!</definedName>
    <definedName name="Final_Supply_IROW" localSheetId="2">#REF!</definedName>
    <definedName name="Final_Supply_IROW">#REF!</definedName>
    <definedName name="Final_Supply_PCOL" localSheetId="1">#REF!</definedName>
    <definedName name="Final_Supply_PCOL" localSheetId="2">#REF!</definedName>
    <definedName name="Final_Supply_PCOL">#REF!</definedName>
    <definedName name="gfcf_category1">'[4]10. UK GFCF 2012'!$B$118:$CQ$122</definedName>
    <definedName name="ggg" localSheetId="2">#REF!</definedName>
    <definedName name="ggg">#REF!</definedName>
    <definedName name="imp" localSheetId="1">#REF!</definedName>
    <definedName name="imp" localSheetId="2">#REF!</definedName>
    <definedName name="imp">#REF!</definedName>
    <definedName name="imports" localSheetId="1">#REF!</definedName>
    <definedName name="imports" localSheetId="2">#REF!</definedName>
    <definedName name="imports">#REF!</definedName>
    <definedName name="INDUSTRY_ROW">'[5]1. TOTAL,S.1,NET - ALL'!$B$5:$CN$5</definedName>
    <definedName name="inventories">'[6]other inputs'!$A$5:$B$101</definedName>
    <definedName name="j" localSheetId="1">#REF!</definedName>
    <definedName name="j" localSheetId="2">#REF!</definedName>
    <definedName name="j">#REF!</definedName>
    <definedName name="LG">'[1]2. LG FCE 2012'!$A:$I</definedName>
    <definedName name="NI_Multipliers_32">'[7]NI multipliers'!$B$6:$AG$24</definedName>
    <definedName name="NI_share_of_UK">'[3]LCF UK'!$A$21:$G$298</definedName>
    <definedName name="NPISH">'[1]17. NPISH '!$A$4:$F$33</definedName>
    <definedName name="NPISH_FFCE">'[8]UK FCE &amp; split of NI FCE'!$A$83:$Q$112</definedName>
    <definedName name="po" localSheetId="2">#REF!</definedName>
    <definedName name="po">#REF!</definedName>
    <definedName name="_xlnm.Print_Area" localSheetId="1">'NI SUPPLY'!$A$1:$AT$42</definedName>
    <definedName name="_xlnm.Print_Area" localSheetId="2">'NI USE'!$A$1:$AS$4</definedName>
    <definedName name="_xlnm.Print_Area" localSheetId="4">'SIC07 Classifications (SIC)'!$A$1:$D$115</definedName>
    <definedName name="PRODUCT_COLUMN">'[5]1. TOTAL,S.1,NET - ALL'!$B$5:$B$55</definedName>
    <definedName name="q" localSheetId="1">#REF!</definedName>
    <definedName name="q" localSheetId="2">#REF!</definedName>
    <definedName name="q">#REF!</definedName>
    <definedName name="ree" localSheetId="2">#REF!</definedName>
    <definedName name="ree">#REF!</definedName>
    <definedName name="ref" localSheetId="1">#REF!</definedName>
    <definedName name="ref" localSheetId="2">#REF!</definedName>
    <definedName name="ref">#REF!</definedName>
    <definedName name="Regional_Accounts">'[1]13. Regional Accounts 2012'!$B$1:$G$34</definedName>
    <definedName name="rounding">'[1]14. NI GVA 2012 '!$D$2</definedName>
    <definedName name="rounding2" localSheetId="1">#REF!</definedName>
    <definedName name="rounding2" localSheetId="2">#REF!</definedName>
    <definedName name="rounding2">#REF!</definedName>
    <definedName name="Spend">'[3]LCF mapping'!$A:$G</definedName>
    <definedName name="SUTtitles">[9]Sheet3!$B:$C</definedName>
    <definedName name="uk_exp">'[3]travel to NI by CPA'!$B$6:$C$13</definedName>
    <definedName name="uk_gfcf_2012_all">'[5]1. TOTAL,S.1,NET - ALL'!$B$5:$CN$55</definedName>
    <definedName name="w" localSheetId="1">#REF!</definedName>
    <definedName name="w" localSheetId="2">#REF!</definedName>
    <definedName name="w">#REF!</definedName>
  </definedNames>
  <calcPr calcId="125725"/>
</workbook>
</file>

<file path=xl/calcChain.xml><?xml version="1.0" encoding="utf-8"?>
<calcChain xmlns="http://schemas.openxmlformats.org/spreadsheetml/2006/main">
  <c r="AS36" i="5"/>
  <c r="AS35"/>
  <c r="AS34"/>
  <c r="AS33"/>
  <c r="AS32"/>
  <c r="AS31"/>
  <c r="AS30"/>
  <c r="AS29"/>
  <c r="AS28"/>
  <c r="AS27"/>
  <c r="AS26"/>
  <c r="AS25"/>
  <c r="AS24"/>
  <c r="AS23"/>
  <c r="AS22"/>
  <c r="AS21"/>
  <c r="AS20"/>
  <c r="AS19"/>
  <c r="AS18"/>
  <c r="AS17"/>
  <c r="AS16"/>
  <c r="AS15"/>
  <c r="AS14"/>
  <c r="AS13"/>
  <c r="AS12"/>
  <c r="AS11"/>
  <c r="AS10"/>
  <c r="AS9"/>
  <c r="AS8"/>
  <c r="AS7"/>
  <c r="AS6"/>
  <c r="AS5"/>
  <c r="C36" i="4"/>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AI4"/>
  <c r="AH4"/>
  <c r="AG4"/>
  <c r="AF4"/>
  <c r="AE4"/>
  <c r="AD4"/>
  <c r="AC4"/>
  <c r="AB4"/>
  <c r="AA4"/>
  <c r="Z4"/>
  <c r="Y4"/>
  <c r="X4"/>
  <c r="W4"/>
  <c r="V4"/>
  <c r="U4"/>
  <c r="T4"/>
  <c r="S4"/>
  <c r="R4"/>
  <c r="Q4"/>
  <c r="P4"/>
  <c r="O4"/>
  <c r="N4"/>
  <c r="M4"/>
  <c r="L4"/>
  <c r="K4"/>
  <c r="J4"/>
  <c r="I4"/>
  <c r="H4"/>
  <c r="G4"/>
  <c r="F4"/>
  <c r="E4"/>
  <c r="D4"/>
  <c r="AI3"/>
  <c r="AH3"/>
  <c r="AG3"/>
  <c r="AF3"/>
  <c r="AE3"/>
  <c r="AD3"/>
  <c r="AC3"/>
  <c r="AB3"/>
  <c r="AA3"/>
  <c r="Z3"/>
  <c r="Y3"/>
  <c r="X3"/>
  <c r="W3"/>
  <c r="V3"/>
  <c r="U3"/>
  <c r="T3"/>
  <c r="S3"/>
  <c r="R3"/>
  <c r="Q3"/>
  <c r="P3"/>
  <c r="O3"/>
  <c r="N3"/>
  <c r="M3"/>
  <c r="L3"/>
  <c r="K3"/>
  <c r="J3"/>
  <c r="I3"/>
  <c r="H3"/>
  <c r="G3"/>
  <c r="F3"/>
  <c r="E3"/>
  <c r="D3"/>
  <c r="AS37" i="5" l="1"/>
</calcChain>
</file>

<file path=xl/sharedStrings.xml><?xml version="1.0" encoding="utf-8"?>
<sst xmlns="http://schemas.openxmlformats.org/spreadsheetml/2006/main" count="1416" uniqueCount="277">
  <si>
    <t>SUPPLY OF PRODUCTS BY INDUSTRY GROUP
(at basic prices)
£'m</t>
  </si>
  <si>
    <t>Imports of Goods &amp; Services</t>
  </si>
  <si>
    <t xml:space="preserve">Product </t>
  </si>
  <si>
    <t>Domestic Supply</t>
  </si>
  <si>
    <t>Imports from ROI</t>
  </si>
  <si>
    <t>Imports from GB</t>
  </si>
  <si>
    <t>Imports from ROW</t>
  </si>
  <si>
    <t>Total Imports</t>
  </si>
  <si>
    <t>Distributors' Trading Margins</t>
  </si>
  <si>
    <t>Taxes (less subsidies) on products</t>
  </si>
  <si>
    <t>Total Supply</t>
  </si>
  <si>
    <t>Total Supply at basic prices</t>
  </si>
  <si>
    <t>INDUSTRY INTERMEDIATE USE
(at purchasers' prices)
£'m</t>
  </si>
  <si>
    <t>FINAL USE
at purchasers' prices
£'m</t>
  </si>
  <si>
    <t>Exports of Goods &amp; Services</t>
  </si>
  <si>
    <t xml:space="preserve">Total
Intermediate
Use </t>
  </si>
  <si>
    <t>HHFCE</t>
  </si>
  <si>
    <t>NPISH FFCE</t>
  </si>
  <si>
    <t>CG FCE</t>
  </si>
  <si>
    <t>LG FCE</t>
  </si>
  <si>
    <t>Gross 
Capital
Formation</t>
  </si>
  <si>
    <t>Exports to ROI</t>
  </si>
  <si>
    <t>External Sales to GB</t>
  </si>
  <si>
    <t>Exports to ROW</t>
  </si>
  <si>
    <t>Total Exports</t>
  </si>
  <si>
    <t>Total Intermediate Consumption at purchasers' prices</t>
  </si>
  <si>
    <t>Taxes less subsidies on production</t>
  </si>
  <si>
    <t>Compensation of employees</t>
  </si>
  <si>
    <t xml:space="preserve">GVA (at basic prices) </t>
  </si>
  <si>
    <t>TOTAL OUTPUT (INPUTS) at basic prices</t>
  </si>
  <si>
    <t>*</t>
  </si>
  <si>
    <t>Forestry and fishing</t>
  </si>
  <si>
    <t>Mining and quarrying</t>
  </si>
  <si>
    <t>Food products, beverages and tobacco</t>
  </si>
  <si>
    <t>Textiles, wearing apparel and leather products</t>
  </si>
  <si>
    <t>Wood and paper products and printing</t>
  </si>
  <si>
    <t>Coke and refined petroleum products</t>
  </si>
  <si>
    <t>Chemicals and chemical products</t>
  </si>
  <si>
    <t>Basic pharmaceutical products and preparations</t>
  </si>
  <si>
    <t xml:space="preserve">Rubber and plastic products </t>
  </si>
  <si>
    <t>Basic metals and metal products</t>
  </si>
  <si>
    <t>Computer, electronic and optical products</t>
  </si>
  <si>
    <t>Electrical equipment &amp; Machinery and equipment not elsewhere classified</t>
  </si>
  <si>
    <t>Transport equipment</t>
  </si>
  <si>
    <t>Other manufacturing and repair</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</si>
  <si>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</si>
  <si>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</si>
  <si>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</si>
  <si>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</si>
  <si>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</si>
  <si>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</si>
  <si>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</si>
  <si>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</si>
  <si>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</si>
  <si>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</si>
  <si>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</si>
  <si>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</si>
  <si>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</si>
  <si>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</si>
  <si>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</si>
  <si>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</si>
  <si>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goods-and services-producing activities of households for own use</t>
  </si>
  <si>
    <t>A01</t>
  </si>
  <si>
    <t>Agriculture</t>
  </si>
  <si>
    <t>A02&amp;03</t>
  </si>
  <si>
    <t>B</t>
  </si>
  <si>
    <t>CA</t>
  </si>
  <si>
    <t>CB</t>
  </si>
  <si>
    <t>CC</t>
  </si>
  <si>
    <t>CD</t>
  </si>
  <si>
    <t>CE</t>
  </si>
  <si>
    <t>CF</t>
  </si>
  <si>
    <t>CG</t>
  </si>
  <si>
    <t>CH</t>
  </si>
  <si>
    <t>CI</t>
  </si>
  <si>
    <t>CJK</t>
  </si>
  <si>
    <t>CL</t>
  </si>
  <si>
    <t>CM</t>
  </si>
  <si>
    <t>D</t>
  </si>
  <si>
    <t>E</t>
  </si>
  <si>
    <t>F</t>
  </si>
  <si>
    <t>G</t>
  </si>
  <si>
    <t>H</t>
  </si>
  <si>
    <t>I</t>
  </si>
  <si>
    <t>J</t>
  </si>
  <si>
    <t>K</t>
  </si>
  <si>
    <t>L</t>
  </si>
  <si>
    <t>M</t>
  </si>
  <si>
    <t>N</t>
  </si>
  <si>
    <t>O</t>
  </si>
  <si>
    <t>P</t>
  </si>
  <si>
    <t>Q</t>
  </si>
  <si>
    <t>R</t>
  </si>
  <si>
    <t>S</t>
  </si>
  <si>
    <t>T</t>
  </si>
  <si>
    <t>Activities of households as employers</t>
  </si>
  <si>
    <t>NI USE Table 2012</t>
  </si>
  <si>
    <t>NI SUPPLY Table 2012</t>
  </si>
  <si>
    <t>Total 
Use</t>
  </si>
  <si>
    <t>Rank</t>
  </si>
  <si>
    <t>NI Product Type 1 Multipliers 2012</t>
  </si>
  <si>
    <t>All in £ millions</t>
  </si>
  <si>
    <t>SIC07 Section</t>
  </si>
  <si>
    <t>Agriculture, forestry and fishing</t>
  </si>
  <si>
    <t>A</t>
  </si>
  <si>
    <t>01</t>
  </si>
  <si>
    <t>05</t>
  </si>
  <si>
    <t>06</t>
  </si>
  <si>
    <t>07</t>
  </si>
  <si>
    <t>08</t>
  </si>
  <si>
    <t>09</t>
  </si>
  <si>
    <t>Manufacturing</t>
  </si>
  <si>
    <t>10.2-3</t>
  </si>
  <si>
    <t>Grain mill products, starches and starch products</t>
  </si>
  <si>
    <t>Bakery and farinaceous products</t>
  </si>
  <si>
    <t>Other food products</t>
  </si>
  <si>
    <t>Prepared animal feeds</t>
  </si>
  <si>
    <t>Tobacco products</t>
  </si>
  <si>
    <t>Textiles</t>
  </si>
  <si>
    <t>Wearing apparel</t>
  </si>
  <si>
    <t>Leather and related products</t>
  </si>
  <si>
    <t>Paper and paper products</t>
  </si>
  <si>
    <t>Paints, varnishes and similar coatings, printing ink and mastics</t>
  </si>
  <si>
    <t>Soap and detergents, cleaning and polishing preparations, perfumes and toilet preparations</t>
  </si>
  <si>
    <t>Other chemical products</t>
  </si>
  <si>
    <t>Basic pharmaceutical products and pharmaceutical preparations</t>
  </si>
  <si>
    <t>Rubber and plastic products</t>
  </si>
  <si>
    <t>23.5-6</t>
  </si>
  <si>
    <t>23OTHER</t>
  </si>
  <si>
    <t>24.1-3</t>
  </si>
  <si>
    <t>Basic iron and steel</t>
  </si>
  <si>
    <t>24.4-5</t>
  </si>
  <si>
    <t>Other basic metals and casting</t>
  </si>
  <si>
    <t>Electrical equipment</t>
  </si>
  <si>
    <t>Motor vehicles, trailers and semi-trailers</t>
  </si>
  <si>
    <t>Furniture</t>
  </si>
  <si>
    <t>Electricity, Gas, Steam and</t>
  </si>
  <si>
    <t>Air Conditioning supply</t>
  </si>
  <si>
    <t>35.2-3</t>
  </si>
  <si>
    <t xml:space="preserve">Water Supply, Sewerage, Waste </t>
  </si>
  <si>
    <t>Management and Remediation</t>
  </si>
  <si>
    <t xml:space="preserve">Wholesale and Retail Trade; </t>
  </si>
  <si>
    <t xml:space="preserve">Repair of Motor Vehicles and </t>
  </si>
  <si>
    <t>Motorcycles</t>
  </si>
  <si>
    <t>Transportation and Storage</t>
  </si>
  <si>
    <t>49.1-2</t>
  </si>
  <si>
    <t>49.3-5</t>
  </si>
  <si>
    <t>Land transport services and transport services via pipelines, excluding rail transport</t>
  </si>
  <si>
    <t xml:space="preserve">Accommodation and Food </t>
  </si>
  <si>
    <t>Service activities</t>
  </si>
  <si>
    <t>Information and Communication</t>
  </si>
  <si>
    <t>Financial and Insurance activities</t>
  </si>
  <si>
    <t>Real Estate activities</t>
  </si>
  <si>
    <t>68.1-2</t>
  </si>
  <si>
    <t>68.2IMP</t>
  </si>
  <si>
    <t>Real estate activities on a fee or contract basis</t>
  </si>
  <si>
    <t>Professional, Scientific and</t>
  </si>
  <si>
    <t>Technical activities</t>
  </si>
  <si>
    <t>Administrative and Support</t>
  </si>
  <si>
    <t>Public Administration and Defence</t>
  </si>
  <si>
    <t>Human Health and Social Work</t>
  </si>
  <si>
    <t>activities</t>
  </si>
  <si>
    <t xml:space="preserve">Arts, Entertainment and </t>
  </si>
  <si>
    <t>Recreation</t>
  </si>
  <si>
    <t>Other Service activities</t>
  </si>
  <si>
    <t>Activities of Households</t>
  </si>
  <si>
    <t>02</t>
  </si>
  <si>
    <t>03</t>
  </si>
  <si>
    <t>Forestry and logging</t>
  </si>
  <si>
    <t>Fishing and aquaculture</t>
  </si>
  <si>
    <t>Description</t>
  </si>
  <si>
    <t>Crop and animal production, hunting and related service activities</t>
  </si>
  <si>
    <t>Mining of coal and lignite</t>
  </si>
  <si>
    <t>Extraction of crude petroleum and natural gas</t>
  </si>
  <si>
    <t>Mining of metal ores</t>
  </si>
  <si>
    <t>Other mining and quarrying</t>
  </si>
  <si>
    <t xml:space="preserve">Mining support service activities </t>
  </si>
  <si>
    <t>Processing and preserving of meat and production of meat products</t>
  </si>
  <si>
    <t>Processing and preserving of fish, crustaceans, molluscs, fruit and vegetables</t>
  </si>
  <si>
    <t>Vegetable and animal oils and fats</t>
  </si>
  <si>
    <t>Dairy products</t>
  </si>
  <si>
    <t>11.01-6</t>
  </si>
  <si>
    <t>Alcoholic beverages</t>
  </si>
  <si>
    <t>Soft drinks; production of mineral waters and other bottled waters</t>
  </si>
  <si>
    <t>Wood and products of wood and cork, except furniture; Articles of straw and plaiting materials</t>
  </si>
  <si>
    <t>Printing and reproduction of recorded media</t>
  </si>
  <si>
    <t>20A</t>
  </si>
  <si>
    <t>Industrial gases, inorganics and fertilisers (all inorganic chemicals) - 20.11/13/15</t>
  </si>
  <si>
    <t>20B</t>
  </si>
  <si>
    <t>Petrochemicals - 20.14/16/17/60</t>
  </si>
  <si>
    <t>20C</t>
  </si>
  <si>
    <t>Dyestuffs, agro-chemicals - 20.12/20</t>
  </si>
  <si>
    <t>Glass, refractory, clay, porcelain, ceramic, stone products - 23.1-4/7-9</t>
  </si>
  <si>
    <t>Cement, lime, plaster and articles of concrete, cement and plaster</t>
  </si>
  <si>
    <t>25OTHER</t>
  </si>
  <si>
    <t>Fabricated metal products, excluding weapons and ammunition - 25.1-3/5-9</t>
  </si>
  <si>
    <t>Weapons and ammunition</t>
  </si>
  <si>
    <t>CJ</t>
  </si>
  <si>
    <t>Machinery and equipment n.e.c.</t>
  </si>
  <si>
    <t>CK</t>
  </si>
  <si>
    <t>Building of ships and boats</t>
  </si>
  <si>
    <t>Air and spacecraft and related machinery</t>
  </si>
  <si>
    <t>30OTHER</t>
  </si>
  <si>
    <t>Other transport equipment - 30.2/4/9</t>
  </si>
  <si>
    <t>Other manufacturing</t>
  </si>
  <si>
    <t>Repair and maintenance of ships and boats</t>
  </si>
  <si>
    <t>Repair and maintenance of aircraft and spacecraft</t>
  </si>
  <si>
    <t>33OTHER</t>
  </si>
  <si>
    <t>Rest of repair; Installation - 33.11-14/17/19/20</t>
  </si>
  <si>
    <t>Electric power generation, transmission and distribution</t>
  </si>
  <si>
    <t>Gas; distribution of gaseous fuels through mains;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</si>
  <si>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</si>
  <si>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</si>
  <si>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</si>
  <si>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</si>
  <si>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</si>
  <si>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</si>
  <si>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</si>
  <si>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</si>
  <si>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</si>
  <si>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</si>
  <si>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Rail transport</t>
  </si>
  <si>
    <t>Water transport</t>
  </si>
  <si>
    <t>Air transport</t>
  </si>
  <si>
    <t>Warehousing and support activities for transportation</t>
  </si>
  <si>
    <t>Postal and courier activities</t>
  </si>
  <si>
    <t>Accommodation</t>
  </si>
  <si>
    <t>Food and beverage service activities</t>
  </si>
  <si>
    <t>Publishing activities</t>
  </si>
  <si>
    <t>Motion picture, video and TV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</si>
  <si>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</si>
  <si>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</si>
  <si>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</si>
  <si>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</si>
  <si>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</si>
  <si>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65.1-2</t>
  </si>
  <si>
    <t>Insurance and reinsurance, except compulsory social security</t>
  </si>
  <si>
    <t>Pension funding</t>
  </si>
  <si>
    <t>Activities auxiliary to financial services and insurance activities</t>
  </si>
  <si>
    <t>Buying and selling, renting and operating of own or leased real estate, excluding imputed rental</t>
  </si>
  <si>
    <t>Imputed rental</t>
  </si>
  <si>
    <t>Legal activities</t>
  </si>
  <si>
    <t>Accounting, bookkeeping and auditing activities; Tax consultancy</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</si>
  <si>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</si>
  <si>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</si>
  <si>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</si>
  <si>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</si>
  <si>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</si>
  <si>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</si>
  <si>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</si>
  <si>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</si>
  <si>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</si>
  <si>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</si>
  <si>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</si>
  <si>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</si>
  <si>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</si>
  <si>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</si>
  <si>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</si>
  <si>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</si>
  <si>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</si>
  <si>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</si>
  <si>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</si>
  <si>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</si>
  <si>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</si>
  <si>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</si>
  <si>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</si>
  <si>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</si>
  <si>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SUT code (=SIC 2007 industry &amp; CPA 2008 product code)</t>
  </si>
  <si>
    <t xml:space="preserve">Classification of the Supply-Use and Input-Output industry / product groups by SIC(2007) classes </t>
  </si>
  <si>
    <t>Section 
Code</t>
  </si>
  <si>
    <t>Please note these are experimental statistics still under development. The quality of current statistics is restricted due to the lack of up to date data such as information on purchases made by businesses.</t>
  </si>
  <si>
    <t>GVA product based  Multiplier</t>
  </si>
  <si>
    <t>Output product based Multiplier</t>
  </si>
  <si>
    <t>Please note these published results are designated as “experimental” statistics to reflect their status as new official statistics undergoing evaluation. The statistics are published to encourage feedback from users and to build in quality at an early stage in line with the Code of Practice for Official Statistics.</t>
  </si>
  <si>
    <t>Gross operating surplus and mixed income</t>
  </si>
  <si>
    <t>Please note these published results are designated as “experimental” statistics to reflect their status as new official statistics undergoing evaluation.</t>
  </si>
  <si>
    <t xml:space="preserve">Please note these published results are designated as “experimental” statistics to reflect their status as new official statistics undergoing evaluation. </t>
  </si>
</sst>
</file>

<file path=xl/styles.xml><?xml version="1.0" encoding="utf-8"?>
<styleSheet xmlns="http://schemas.openxmlformats.org/spreadsheetml/2006/main">
  <numFmts count="8">
    <numFmt numFmtId="43" formatCode="_-* #,##0.00_-;\-* #,##0.00_-;_-* &quot;-&quot;??_-;_-@_-"/>
    <numFmt numFmtId="164" formatCode="#\ ##0"/>
    <numFmt numFmtId="165" formatCode="#\ ###\ ##0_-;\-#\ ##0_-;&quot;-&quot;_-;@_-"/>
    <numFmt numFmtId="166" formatCode="_-* #\ ##0_-;\-#\ ##0_-;_-* &quot;-&quot;_-;_-@_-"/>
    <numFmt numFmtId="167" formatCode="_(* #,##0_);_(* \(#,##0\);_(* &quot;-&quot;??_);_(@_)"/>
    <numFmt numFmtId="168" formatCode="_-* #,##0_-;\-* #,##0_-;_-* &quot;-&quot;??_-;_-@_-"/>
    <numFmt numFmtId="169" formatCode="General_)"/>
    <numFmt numFmtId="170" formatCode="0.0000"/>
  </numFmts>
  <fonts count="48">
    <font>
      <sz val="11"/>
      <color theme="1"/>
      <name val="Calibri"/>
      <family val="2"/>
      <scheme val="minor"/>
    </font>
    <font>
      <sz val="11"/>
      <color theme="1"/>
      <name val="Calibri"/>
      <family val="2"/>
      <scheme val="minor"/>
    </font>
    <font>
      <b/>
      <sz val="11"/>
      <color theme="1"/>
      <name val="Calibri"/>
      <family val="2"/>
      <scheme val="minor"/>
    </font>
    <font>
      <sz val="10"/>
      <name val="System"/>
      <family val="2"/>
    </font>
    <font>
      <sz val="8"/>
      <name val="Arial"/>
      <family val="2"/>
    </font>
    <font>
      <b/>
      <sz val="12"/>
      <name val="Arial"/>
      <family val="2"/>
    </font>
    <font>
      <b/>
      <sz val="8"/>
      <color theme="1"/>
      <name val="Arial"/>
      <family val="2"/>
    </font>
    <font>
      <sz val="8"/>
      <color theme="1"/>
      <name val="Arial"/>
      <family val="2"/>
    </font>
    <font>
      <b/>
      <sz val="8"/>
      <name val="Arial"/>
      <family val="2"/>
    </font>
    <font>
      <i/>
      <sz val="8"/>
      <color theme="1"/>
      <name val="Arial"/>
      <family val="2"/>
    </font>
    <font>
      <sz val="10"/>
      <name val="Arial"/>
      <family val="2"/>
    </font>
    <font>
      <sz val="8"/>
      <color indexed="8"/>
      <name val="Arial"/>
      <family val="2"/>
    </font>
    <font>
      <b/>
      <sz val="12"/>
      <color theme="1"/>
      <name val="Arial"/>
      <family val="2"/>
    </font>
    <font>
      <b/>
      <sz val="8"/>
      <color indexed="8"/>
      <name val="Arial"/>
      <family val="2"/>
    </font>
    <font>
      <sz val="10"/>
      <name val="MS Sans Serif"/>
      <family val="2"/>
    </font>
    <font>
      <sz val="11"/>
      <name val="Calibri"/>
      <family val="2"/>
    </font>
    <font>
      <u/>
      <sz val="10"/>
      <color theme="10"/>
      <name val="Arial"/>
      <family val="2"/>
    </font>
    <font>
      <u/>
      <sz val="10"/>
      <color indexed="12"/>
      <name val="System"/>
      <family val="2"/>
    </font>
    <font>
      <u/>
      <sz val="8.5"/>
      <color theme="10"/>
      <name val="Arial"/>
      <family val="2"/>
    </font>
    <font>
      <u/>
      <sz val="10"/>
      <color indexed="12"/>
      <name val="Courier"/>
      <family val="3"/>
    </font>
    <font>
      <u/>
      <sz val="11"/>
      <color theme="10"/>
      <name val="Calibri"/>
      <family val="2"/>
    </font>
    <font>
      <u/>
      <sz val="5"/>
      <color theme="10"/>
      <name val="Arial"/>
      <family val="2"/>
    </font>
    <font>
      <u/>
      <sz val="9.35"/>
      <color theme="10"/>
      <name val="Calibri"/>
      <family val="2"/>
    </font>
    <font>
      <u/>
      <sz val="7.7"/>
      <color theme="10"/>
      <name val="Calibri"/>
      <family val="2"/>
    </font>
    <font>
      <u/>
      <sz val="10"/>
      <color indexed="12"/>
      <name val="MS Sans Serif"/>
      <family val="2"/>
    </font>
    <font>
      <sz val="10"/>
      <name val="Courier"/>
      <family val="3"/>
    </font>
    <font>
      <sz val="10"/>
      <name val="Tahoma"/>
      <family val="2"/>
    </font>
    <font>
      <sz val="8"/>
      <name val="Courier"/>
      <family val="3"/>
    </font>
    <font>
      <sz val="10"/>
      <color theme="1"/>
      <name val="Arial"/>
      <family val="2"/>
    </font>
    <font>
      <b/>
      <sz val="20"/>
      <name val="Arial"/>
      <family val="2"/>
    </font>
    <font>
      <b/>
      <sz val="10"/>
      <name val="Arial"/>
      <family val="2"/>
    </font>
    <font>
      <sz val="14"/>
      <name val="Arial"/>
      <family val="2"/>
    </font>
    <font>
      <b/>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3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slantDashDot">
        <color auto="1"/>
      </left>
      <right/>
      <top/>
      <bottom style="thin">
        <color indexed="64"/>
      </bottom>
      <diagonal/>
    </border>
    <border>
      <left style="slantDashDot">
        <color auto="1"/>
      </left>
      <right/>
      <top/>
      <bottom/>
      <diagonal/>
    </border>
    <border>
      <left/>
      <right/>
      <top style="thin">
        <color indexed="64"/>
      </top>
      <bottom style="medium">
        <color indexed="64"/>
      </bottom>
      <diagonal/>
    </border>
    <border>
      <left style="slantDashDot">
        <color auto="1"/>
      </left>
      <right/>
      <top style="thin">
        <color indexed="64"/>
      </top>
      <bottom style="medium">
        <color indexed="64"/>
      </bottom>
      <diagonal/>
    </border>
    <border>
      <left/>
      <right/>
      <top/>
      <bottom style="dotted">
        <color indexed="64"/>
      </bottom>
      <diagonal/>
    </border>
    <border>
      <left style="slantDashDot">
        <color auto="1"/>
      </left>
      <right/>
      <top style="hair">
        <color auto="1"/>
      </top>
      <bottom style="hair">
        <color auto="1"/>
      </bottom>
      <diagonal/>
    </border>
    <border>
      <left style="slantDashDot">
        <color auto="1"/>
      </left>
      <right/>
      <top style="hair">
        <color auto="1"/>
      </top>
      <bottom style="medium">
        <color indexed="64"/>
      </bottom>
      <diagonal/>
    </border>
    <border>
      <left/>
      <right/>
      <top style="dotted">
        <color auto="1"/>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auto="1"/>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60">
    <xf numFmtId="0" fontId="0" fillId="0" borderId="0"/>
    <xf numFmtId="164" fontId="3" fillId="0" borderId="0"/>
    <xf numFmtId="0" fontId="10"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0" borderId="0"/>
    <xf numFmtId="0" fontId="1" fillId="0" borderId="0"/>
    <xf numFmtId="169" fontId="25"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26" fillId="0" borderId="0"/>
    <xf numFmtId="0" fontId="10" fillId="0" borderId="0"/>
    <xf numFmtId="0" fontId="10" fillId="0" borderId="0"/>
    <xf numFmtId="0" fontId="26" fillId="0" borderId="0"/>
    <xf numFmtId="0" fontId="27" fillId="0" borderId="0"/>
    <xf numFmtId="0" fontId="26" fillId="0" borderId="0"/>
    <xf numFmtId="0" fontId="15" fillId="0" borderId="0"/>
    <xf numFmtId="169" fontId="25" fillId="0" borderId="0"/>
    <xf numFmtId="0" fontId="28" fillId="0" borderId="0"/>
    <xf numFmtId="0" fontId="28" fillId="0" borderId="0"/>
    <xf numFmtId="169" fontId="25"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0" fillId="0" borderId="0"/>
    <xf numFmtId="0" fontId="1" fillId="0" borderId="0"/>
    <xf numFmtId="0" fontId="1" fillId="0" borderId="0"/>
    <xf numFmtId="0" fontId="1" fillId="0" borderId="0"/>
    <xf numFmtId="0" fontId="1" fillId="2" borderId="1" applyNumberFormat="0" applyFont="0" applyAlignment="0" applyProtection="0"/>
    <xf numFmtId="9" fontId="1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8" fillId="0" borderId="0">
      <alignment horizontal="left"/>
    </xf>
    <xf numFmtId="0" fontId="4" fillId="0" borderId="0">
      <alignment horizontal="left"/>
    </xf>
    <xf numFmtId="0" fontId="8" fillId="0" borderId="0">
      <alignment horizontal="center" vertical="center" wrapText="1"/>
    </xf>
    <xf numFmtId="0" fontId="4" fillId="0" borderId="0">
      <alignment horizontal="center" vertical="center" wrapText="1"/>
    </xf>
    <xf numFmtId="0" fontId="8" fillId="0" borderId="0">
      <alignment horizontal="left" vertical="center" wrapText="1"/>
    </xf>
    <xf numFmtId="0" fontId="8" fillId="0" borderId="0">
      <alignment horizontal="right"/>
    </xf>
    <xf numFmtId="0" fontId="4" fillId="0" borderId="0">
      <alignment horizontal="left" vertical="center" wrapText="1"/>
    </xf>
    <xf numFmtId="0" fontId="4" fillId="0" borderId="0">
      <alignment horizontal="right"/>
    </xf>
    <xf numFmtId="0" fontId="4" fillId="0" borderId="0"/>
    <xf numFmtId="0" fontId="14" fillId="0" borderId="0"/>
    <xf numFmtId="9" fontId="4" fillId="0" borderId="0" applyFont="0" applyFill="0" applyBorder="0" applyAlignment="0" applyProtection="0"/>
    <xf numFmtId="0" fontId="33"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32" applyNumberFormat="0" applyAlignment="0" applyProtection="0"/>
    <xf numFmtId="0" fontId="41" fillId="22" borderId="33" applyNumberFormat="0" applyAlignment="0" applyProtection="0"/>
    <xf numFmtId="0" fontId="42" fillId="22" borderId="32" applyNumberFormat="0" applyAlignment="0" applyProtection="0"/>
    <xf numFmtId="0" fontId="43" fillId="0" borderId="34" applyNumberFormat="0" applyFill="0" applyAlignment="0" applyProtection="0"/>
    <xf numFmtId="0" fontId="44" fillId="23" borderId="35" applyNumberFormat="0" applyAlignment="0" applyProtection="0"/>
    <xf numFmtId="0" fontId="45" fillId="0" borderId="0" applyNumberFormat="0" applyFill="0" applyBorder="0" applyAlignment="0" applyProtection="0"/>
    <xf numFmtId="0" fontId="1" fillId="2" borderId="1" applyNumberFormat="0" applyFont="0" applyAlignment="0" applyProtection="0"/>
    <xf numFmtId="0" fontId="46" fillId="0" borderId="0" applyNumberFormat="0" applyFill="0" applyBorder="0" applyAlignment="0" applyProtection="0"/>
    <xf numFmtId="0" fontId="2" fillId="0" borderId="36" applyNumberFormat="0" applyFill="0" applyAlignment="0" applyProtection="0"/>
    <xf numFmtId="0" fontId="47"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7" fillId="35" borderId="0" applyNumberFormat="0" applyBorder="0" applyAlignment="0" applyProtection="0"/>
  </cellStyleXfs>
  <cellXfs count="116">
    <xf numFmtId="0" fontId="0" fillId="0" borderId="0" xfId="0"/>
    <xf numFmtId="164" fontId="4" fillId="15" borderId="0" xfId="1" applyNumberFormat="1" applyFont="1" applyFill="1" applyBorder="1" applyAlignment="1" applyProtection="1">
      <alignment wrapText="1"/>
      <protection locked="0"/>
    </xf>
    <xf numFmtId="0" fontId="6" fillId="15" borderId="0" xfId="0" applyFont="1" applyFill="1" applyBorder="1" applyAlignment="1">
      <alignment vertical="center" wrapText="1"/>
    </xf>
    <xf numFmtId="0" fontId="7" fillId="15" borderId="0" xfId="0" applyFont="1" applyFill="1" applyAlignment="1">
      <alignment wrapText="1"/>
    </xf>
    <xf numFmtId="164" fontId="4" fillId="15" borderId="0" xfId="1" applyNumberFormat="1" applyFont="1" applyFill="1" applyAlignment="1" applyProtection="1">
      <alignment horizontal="right"/>
      <protection locked="0"/>
    </xf>
    <xf numFmtId="164" fontId="8" fillId="15" borderId="0" xfId="1" applyNumberFormat="1" applyFont="1" applyFill="1" applyBorder="1" applyAlignment="1" applyProtection="1">
      <alignment horizontal="right" vertical="center" wrapText="1"/>
      <protection locked="0"/>
    </xf>
    <xf numFmtId="165" fontId="7" fillId="15" borderId="4" xfId="0" applyNumberFormat="1" applyFont="1" applyFill="1" applyBorder="1" applyAlignment="1">
      <alignment horizontal="center" wrapText="1"/>
    </xf>
    <xf numFmtId="165" fontId="7" fillId="15" borderId="0" xfId="0" applyNumberFormat="1" applyFont="1" applyFill="1" applyAlignment="1">
      <alignment horizontal="center" wrapText="1"/>
    </xf>
    <xf numFmtId="0" fontId="7" fillId="15" borderId="0" xfId="0" applyFont="1" applyFill="1"/>
    <xf numFmtId="164" fontId="8" fillId="15" borderId="2" xfId="1" applyNumberFormat="1" applyFont="1" applyFill="1" applyBorder="1" applyAlignment="1" applyProtection="1">
      <alignment horizontal="center" vertical="center" wrapText="1"/>
      <protection locked="0"/>
    </xf>
    <xf numFmtId="165" fontId="6" fillId="15" borderId="5" xfId="0" applyNumberFormat="1" applyFont="1" applyFill="1" applyBorder="1" applyAlignment="1">
      <alignment horizontal="center" wrapText="1"/>
    </xf>
    <xf numFmtId="165" fontId="9" fillId="15" borderId="2" xfId="0" applyNumberFormat="1" applyFont="1" applyFill="1" applyBorder="1" applyAlignment="1">
      <alignment horizontal="center" wrapText="1"/>
    </xf>
    <xf numFmtId="165" fontId="6" fillId="15" borderId="2" xfId="0" applyNumberFormat="1" applyFont="1" applyFill="1" applyBorder="1" applyAlignment="1">
      <alignment horizontal="center" wrapText="1"/>
    </xf>
    <xf numFmtId="164" fontId="8" fillId="15" borderId="0" xfId="1" applyNumberFormat="1" applyFont="1" applyFill="1" applyBorder="1" applyAlignment="1" applyProtection="1">
      <alignment horizontal="center" vertical="center" wrapText="1"/>
      <protection locked="0"/>
    </xf>
    <xf numFmtId="165" fontId="6" fillId="15" borderId="6" xfId="0" applyNumberFormat="1" applyFont="1" applyFill="1" applyBorder="1" applyAlignment="1">
      <alignment horizontal="center" wrapText="1"/>
    </xf>
    <xf numFmtId="165" fontId="9" fillId="15" borderId="0" xfId="0" applyNumberFormat="1" applyFont="1" applyFill="1" applyBorder="1" applyAlignment="1">
      <alignment horizontal="center" wrapText="1"/>
    </xf>
    <xf numFmtId="166" fontId="11" fillId="15" borderId="0" xfId="2" applyNumberFormat="1" applyFont="1" applyFill="1" applyBorder="1" applyAlignment="1">
      <alignment horizontal="center" vertical="center"/>
    </xf>
    <xf numFmtId="166" fontId="11" fillId="15" borderId="0" xfId="2" applyNumberFormat="1" applyFont="1" applyFill="1" applyBorder="1" applyAlignment="1" applyProtection="1">
      <alignment horizontal="center" vertical="center"/>
      <protection locked="0"/>
    </xf>
    <xf numFmtId="164" fontId="8" fillId="15" borderId="7" xfId="1" applyNumberFormat="1" applyFont="1" applyFill="1" applyBorder="1" applyAlignment="1" applyProtection="1">
      <alignment vertical="center"/>
      <protection locked="0"/>
    </xf>
    <xf numFmtId="167" fontId="6" fillId="15" borderId="7" xfId="0" applyNumberFormat="1" applyFont="1" applyFill="1" applyBorder="1"/>
    <xf numFmtId="167" fontId="6" fillId="15" borderId="8" xfId="0" applyNumberFormat="1" applyFont="1" applyFill="1" applyBorder="1"/>
    <xf numFmtId="167" fontId="9" fillId="15" borderId="7" xfId="0" applyNumberFormat="1" applyFont="1" applyFill="1" applyBorder="1"/>
    <xf numFmtId="0" fontId="12" fillId="15" borderId="0" xfId="0" applyFont="1" applyFill="1"/>
    <xf numFmtId="43" fontId="7" fillId="15" borderId="0" xfId="0" applyNumberFormat="1" applyFont="1" applyFill="1"/>
    <xf numFmtId="0" fontId="7" fillId="15" borderId="0" xfId="0" applyNumberFormat="1" applyFont="1" applyFill="1"/>
    <xf numFmtId="0" fontId="7" fillId="15" borderId="0" xfId="0" applyFont="1" applyFill="1" applyAlignment="1">
      <alignment horizontal="right"/>
    </xf>
    <xf numFmtId="167" fontId="7" fillId="15" borderId="0" xfId="0" applyNumberFormat="1" applyFont="1" applyFill="1"/>
    <xf numFmtId="165" fontId="6" fillId="15" borderId="0" xfId="0" applyNumberFormat="1" applyFont="1" applyFill="1" applyAlignment="1">
      <alignment horizontal="center" wrapText="1"/>
    </xf>
    <xf numFmtId="166" fontId="11" fillId="15" borderId="0" xfId="2" applyNumberFormat="1" applyFont="1" applyFill="1" applyAlignment="1" applyProtection="1">
      <alignment wrapText="1"/>
      <protection locked="0"/>
    </xf>
    <xf numFmtId="167" fontId="7" fillId="15" borderId="6" xfId="0" applyNumberFormat="1" applyFont="1" applyFill="1" applyBorder="1"/>
    <xf numFmtId="167" fontId="6" fillId="15" borderId="6" xfId="0" applyNumberFormat="1" applyFont="1" applyFill="1" applyBorder="1"/>
    <xf numFmtId="164" fontId="4" fillId="15" borderId="0" xfId="1" applyNumberFormat="1" applyFont="1" applyFill="1" applyBorder="1" applyProtection="1">
      <protection locked="0"/>
    </xf>
    <xf numFmtId="164" fontId="4" fillId="15" borderId="0" xfId="0" applyNumberFormat="1" applyFont="1" applyFill="1" applyProtection="1">
      <protection locked="0"/>
    </xf>
    <xf numFmtId="0" fontId="6" fillId="15" borderId="0" xfId="0" applyFont="1" applyFill="1"/>
    <xf numFmtId="164" fontId="8" fillId="15" borderId="9" xfId="0" applyNumberFormat="1" applyFont="1" applyFill="1" applyBorder="1" applyAlignment="1" applyProtection="1">
      <alignment vertical="top"/>
      <protection locked="0"/>
    </xf>
    <xf numFmtId="167" fontId="6" fillId="15" borderId="10" xfId="0" applyNumberFormat="1" applyFont="1" applyFill="1" applyBorder="1"/>
    <xf numFmtId="164" fontId="8" fillId="15" borderId="3" xfId="0" applyNumberFormat="1" applyFont="1" applyFill="1" applyBorder="1" applyProtection="1">
      <protection locked="0"/>
    </xf>
    <xf numFmtId="167" fontId="6" fillId="15" borderId="11" xfId="0" applyNumberFormat="1" applyFont="1" applyFill="1" applyBorder="1"/>
    <xf numFmtId="168" fontId="7" fillId="15" borderId="0" xfId="0" applyNumberFormat="1" applyFont="1" applyFill="1"/>
    <xf numFmtId="166" fontId="13" fillId="15" borderId="2" xfId="2" applyNumberFormat="1" applyFont="1" applyFill="1" applyBorder="1" applyAlignment="1">
      <alignment horizontal="center" wrapText="1"/>
    </xf>
    <xf numFmtId="167" fontId="7" fillId="15" borderId="12" xfId="0" applyNumberFormat="1" applyFont="1" applyFill="1" applyBorder="1"/>
    <xf numFmtId="164" fontId="5" fillId="15" borderId="2" xfId="1" applyNumberFormat="1" applyFont="1" applyFill="1" applyBorder="1" applyAlignment="1" applyProtection="1">
      <alignment horizontal="left" vertical="center"/>
      <protection locked="0"/>
    </xf>
    <xf numFmtId="164" fontId="29" fillId="15" borderId="0" xfId="1" applyNumberFormat="1" applyFont="1" applyFill="1" applyBorder="1" applyAlignment="1" applyProtection="1">
      <alignment horizontal="left" vertical="center"/>
      <protection locked="0"/>
    </xf>
    <xf numFmtId="164" fontId="4" fillId="15" borderId="0" xfId="1" applyNumberFormat="1" applyFont="1" applyFill="1" applyBorder="1" applyAlignment="1" applyProtection="1">
      <alignment horizontal="center" vertical="center" wrapText="1"/>
      <protection locked="0"/>
    </xf>
    <xf numFmtId="164" fontId="4" fillId="15" borderId="0" xfId="1" applyNumberFormat="1" applyFont="1" applyFill="1" applyBorder="1" applyAlignment="1" applyProtection="1">
      <alignment horizontal="left" vertical="center" wrapText="1"/>
      <protection locked="0"/>
    </xf>
    <xf numFmtId="0" fontId="0" fillId="15" borderId="0" xfId="0" applyFill="1" applyBorder="1"/>
    <xf numFmtId="0" fontId="0" fillId="15" borderId="0" xfId="0" applyFill="1"/>
    <xf numFmtId="0" fontId="7" fillId="16" borderId="0" xfId="0" applyFont="1" applyFill="1" applyBorder="1" applyAlignment="1">
      <alignment horizontal="left"/>
    </xf>
    <xf numFmtId="0" fontId="2" fillId="15" borderId="13" xfId="0" applyFont="1" applyFill="1" applyBorder="1" applyAlignment="1">
      <alignment wrapText="1"/>
    </xf>
    <xf numFmtId="170" fontId="0" fillId="15" borderId="15" xfId="0" applyNumberFormat="1" applyFill="1" applyBorder="1"/>
    <xf numFmtId="0" fontId="0" fillId="15" borderId="16" xfId="0" applyFill="1" applyBorder="1"/>
    <xf numFmtId="170" fontId="0" fillId="15" borderId="17" xfId="0" applyNumberFormat="1" applyFill="1" applyBorder="1"/>
    <xf numFmtId="0" fontId="0" fillId="15" borderId="18" xfId="0" applyFill="1" applyBorder="1"/>
    <xf numFmtId="164" fontId="5" fillId="15" borderId="19" xfId="1" applyNumberFormat="1" applyFont="1" applyFill="1" applyBorder="1" applyAlignment="1" applyProtection="1">
      <alignment horizontal="left" vertical="center"/>
      <protection locked="0"/>
    </xf>
    <xf numFmtId="0" fontId="7" fillId="15" borderId="14" xfId="0" applyFont="1" applyFill="1" applyBorder="1"/>
    <xf numFmtId="164" fontId="4" fillId="15" borderId="15" xfId="1" applyNumberFormat="1" applyFont="1" applyFill="1" applyBorder="1" applyAlignment="1" applyProtection="1">
      <alignment horizontal="center" vertical="center" wrapText="1"/>
      <protection locked="0"/>
    </xf>
    <xf numFmtId="164" fontId="4" fillId="15" borderId="16" xfId="1" applyNumberFormat="1" applyFont="1" applyFill="1" applyBorder="1" applyAlignment="1" applyProtection="1">
      <alignment horizontal="left" vertical="center" wrapText="1"/>
      <protection locked="0"/>
    </xf>
    <xf numFmtId="164" fontId="4" fillId="15" borderId="17" xfId="1" applyNumberFormat="1" applyFont="1" applyFill="1" applyBorder="1" applyAlignment="1" applyProtection="1">
      <alignment horizontal="center" vertical="center" wrapText="1"/>
      <protection locked="0"/>
    </xf>
    <xf numFmtId="164" fontId="4" fillId="15" borderId="18" xfId="1" applyNumberFormat="1" applyFont="1" applyFill="1" applyBorder="1" applyAlignment="1" applyProtection="1">
      <alignment horizontal="left" vertical="center" wrapText="1"/>
      <protection locked="0"/>
    </xf>
    <xf numFmtId="0" fontId="2" fillId="15" borderId="14" xfId="0" applyFont="1" applyFill="1" applyBorder="1" applyAlignment="1">
      <alignment horizontal="center" wrapText="1"/>
    </xf>
    <xf numFmtId="0" fontId="8" fillId="15" borderId="22" xfId="216" applyFont="1" applyFill="1" applyBorder="1" applyAlignment="1">
      <alignment horizontal="left" wrapText="1"/>
    </xf>
    <xf numFmtId="0" fontId="4" fillId="15" borderId="0" xfId="0" applyFont="1" applyFill="1" applyBorder="1" applyAlignment="1">
      <alignment horizontal="left"/>
    </xf>
    <xf numFmtId="0" fontId="4" fillId="15" borderId="20" xfId="0" applyFont="1" applyFill="1" applyBorder="1" applyAlignment="1">
      <alignment horizontal="left"/>
    </xf>
    <xf numFmtId="0" fontId="4" fillId="15" borderId="22" xfId="0" applyFont="1" applyFill="1" applyBorder="1" applyAlignment="1">
      <alignment horizontal="left"/>
    </xf>
    <xf numFmtId="0" fontId="4" fillId="15" borderId="21" xfId="216" applyFont="1" applyFill="1" applyBorder="1"/>
    <xf numFmtId="0" fontId="4" fillId="15" borderId="21" xfId="0" applyFont="1" applyFill="1" applyBorder="1" applyAlignment="1">
      <alignment horizontal="left"/>
    </xf>
    <xf numFmtId="0" fontId="31" fillId="15" borderId="0" xfId="216" applyFont="1" applyFill="1" applyBorder="1"/>
    <xf numFmtId="0" fontId="31" fillId="15" borderId="3" xfId="216" applyFont="1" applyFill="1" applyBorder="1"/>
    <xf numFmtId="0" fontId="32" fillId="0" borderId="3" xfId="66" applyFont="1" applyFill="1" applyBorder="1" applyAlignment="1">
      <alignment wrapText="1"/>
    </xf>
    <xf numFmtId="0" fontId="31" fillId="15" borderId="3" xfId="66" applyFont="1" applyFill="1" applyBorder="1" applyAlignment="1">
      <alignment vertical="center" wrapText="1"/>
    </xf>
    <xf numFmtId="0" fontId="31" fillId="15" borderId="0" xfId="216" applyFont="1" applyFill="1" applyBorder="1" applyAlignment="1">
      <alignment horizontal="left" vertical="center"/>
    </xf>
    <xf numFmtId="0" fontId="32" fillId="15" borderId="0" xfId="66" applyFont="1" applyFill="1" applyBorder="1" applyAlignment="1">
      <alignment wrapText="1"/>
    </xf>
    <xf numFmtId="0" fontId="8" fillId="15" borderId="21" xfId="216" applyFont="1" applyFill="1" applyBorder="1" applyAlignment="1">
      <alignment horizontal="left"/>
    </xf>
    <xf numFmtId="0" fontId="8" fillId="15" borderId="21" xfId="216" applyFont="1" applyFill="1" applyBorder="1" applyAlignment="1">
      <alignment horizontal="left" wrapText="1"/>
    </xf>
    <xf numFmtId="0" fontId="4" fillId="0" borderId="0" xfId="216" applyFont="1" applyFill="1" applyBorder="1"/>
    <xf numFmtId="0" fontId="8" fillId="15" borderId="0" xfId="216" applyFont="1" applyFill="1" applyBorder="1" applyAlignment="1">
      <alignment horizontal="left"/>
    </xf>
    <xf numFmtId="0" fontId="8" fillId="15" borderId="0" xfId="216" applyFont="1" applyFill="1" applyBorder="1"/>
    <xf numFmtId="0" fontId="8" fillId="15" borderId="0" xfId="216" applyFont="1" applyFill="1" applyBorder="1" applyAlignment="1">
      <alignment horizontal="left" wrapText="1"/>
    </xf>
    <xf numFmtId="0" fontId="8" fillId="15" borderId="20" xfId="216" applyFont="1" applyFill="1" applyBorder="1" applyAlignment="1">
      <alignment horizontal="left" wrapText="1"/>
    </xf>
    <xf numFmtId="0" fontId="8" fillId="15" borderId="0" xfId="216" applyFont="1" applyFill="1" applyAlignment="1">
      <alignment horizontal="left"/>
    </xf>
    <xf numFmtId="0" fontId="4" fillId="0" borderId="20" xfId="216" applyFont="1" applyFill="1" applyBorder="1"/>
    <xf numFmtId="0" fontId="8" fillId="0" borderId="0" xfId="216" applyFont="1" applyFill="1" applyBorder="1"/>
    <xf numFmtId="0" fontId="4" fillId="15" borderId="0" xfId="216" applyFont="1" applyFill="1" applyBorder="1"/>
    <xf numFmtId="0" fontId="4" fillId="15" borderId="22" xfId="216" applyFont="1" applyFill="1" applyBorder="1"/>
    <xf numFmtId="0" fontId="4" fillId="15" borderId="20" xfId="216" applyFont="1" applyFill="1" applyBorder="1"/>
    <xf numFmtId="0" fontId="10" fillId="0" borderId="21" xfId="217" applyFont="1" applyFill="1" applyBorder="1" applyAlignment="1">
      <alignment horizontal="center"/>
    </xf>
    <xf numFmtId="0" fontId="10" fillId="0" borderId="21" xfId="217" applyFont="1" applyFill="1" applyBorder="1" applyAlignment="1">
      <alignment horizontal="center" vertical="center"/>
    </xf>
    <xf numFmtId="0" fontId="10" fillId="15" borderId="0" xfId="66" applyFont="1" applyFill="1" applyBorder="1" applyAlignment="1">
      <alignment horizontal="center" vertical="center"/>
    </xf>
    <xf numFmtId="0" fontId="10" fillId="15" borderId="0" xfId="66" applyFont="1" applyFill="1" applyBorder="1" applyAlignment="1">
      <alignment horizontal="left"/>
    </xf>
    <xf numFmtId="0" fontId="10" fillId="15" borderId="0" xfId="66" applyFont="1" applyFill="1" applyBorder="1"/>
    <xf numFmtId="0" fontId="8" fillId="15" borderId="4" xfId="216" applyFont="1" applyFill="1" applyBorder="1" applyAlignment="1">
      <alignment vertical="top"/>
    </xf>
    <xf numFmtId="0" fontId="8" fillId="15" borderId="4" xfId="216" applyFont="1" applyFill="1" applyBorder="1" applyAlignment="1">
      <alignment vertical="top" wrapText="1"/>
    </xf>
    <xf numFmtId="0" fontId="8" fillId="15" borderId="4" xfId="217" applyFont="1" applyFill="1" applyBorder="1" applyAlignment="1">
      <alignment vertical="top" wrapText="1"/>
    </xf>
    <xf numFmtId="0" fontId="30" fillId="15" borderId="4" xfId="217" applyFont="1" applyFill="1" applyBorder="1" applyAlignment="1">
      <alignment vertical="top" wrapText="1"/>
    </xf>
    <xf numFmtId="0" fontId="0" fillId="15" borderId="0" xfId="0" applyFill="1" applyBorder="1"/>
    <xf numFmtId="167" fontId="7" fillId="15" borderId="6" xfId="0" applyNumberFormat="1" applyFont="1" applyFill="1" applyBorder="1"/>
    <xf numFmtId="167" fontId="7" fillId="15" borderId="0" xfId="0" applyNumberFormat="1" applyFont="1" applyFill="1"/>
    <xf numFmtId="164" fontId="4" fillId="15" borderId="9" xfId="0" applyNumberFormat="1" applyFont="1" applyFill="1" applyBorder="1" applyAlignment="1" applyProtection="1">
      <alignment vertical="top"/>
      <protection locked="0"/>
    </xf>
    <xf numFmtId="164" fontId="30" fillId="17" borderId="0" xfId="1" applyNumberFormat="1" applyFont="1" applyFill="1" applyBorder="1" applyAlignment="1" applyProtection="1">
      <alignment horizontal="center" vertical="center" wrapText="1"/>
      <protection locked="0"/>
    </xf>
    <xf numFmtId="0" fontId="6" fillId="15" borderId="27"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4" xfId="0" applyFont="1" applyFill="1" applyBorder="1" applyAlignment="1">
      <alignment horizontal="center" vertical="center"/>
    </xf>
    <xf numFmtId="0" fontId="6" fillId="15" borderId="28" xfId="0" applyFont="1" applyFill="1" applyBorder="1" applyAlignment="1">
      <alignment horizontal="center" vertical="center"/>
    </xf>
    <xf numFmtId="165" fontId="6" fillId="15" borderId="2" xfId="0" applyNumberFormat="1" applyFont="1" applyFill="1" applyBorder="1" applyAlignment="1">
      <alignment horizontal="center" vertical="center" wrapText="1"/>
    </xf>
    <xf numFmtId="164" fontId="30" fillId="17" borderId="0" xfId="1" applyNumberFormat="1" applyFont="1" applyFill="1" applyBorder="1" applyAlignment="1" applyProtection="1">
      <alignment horizontal="left" vertical="center" wrapText="1"/>
      <protection locked="0"/>
    </xf>
    <xf numFmtId="164" fontId="30" fillId="17" borderId="16" xfId="1" applyNumberFormat="1" applyFont="1" applyFill="1" applyBorder="1" applyAlignment="1" applyProtection="1">
      <alignment horizontal="left" vertical="center" wrapText="1"/>
      <protection locked="0"/>
    </xf>
    <xf numFmtId="0" fontId="6" fillId="15" borderId="28"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10" fillId="0" borderId="26" xfId="217" applyFont="1" applyFill="1" applyBorder="1" applyAlignment="1">
      <alignment horizontal="center" vertical="center"/>
    </xf>
    <xf numFmtId="0" fontId="10" fillId="0" borderId="24" xfId="217" applyFont="1" applyFill="1" applyBorder="1" applyAlignment="1">
      <alignment horizontal="center" vertical="center"/>
    </xf>
    <xf numFmtId="0" fontId="10" fillId="0" borderId="25" xfId="217" applyFont="1" applyFill="1" applyBorder="1" applyAlignment="1">
      <alignment horizontal="center" vertical="center"/>
    </xf>
    <xf numFmtId="0" fontId="10" fillId="0" borderId="23" xfId="217" applyFont="1" applyFill="1" applyBorder="1" applyAlignment="1">
      <alignment horizontal="center" vertical="center"/>
    </xf>
    <xf numFmtId="0" fontId="10" fillId="0" borderId="22" xfId="217" applyFont="1" applyFill="1" applyBorder="1" applyAlignment="1">
      <alignment horizontal="center" vertical="center"/>
    </xf>
    <xf numFmtId="0" fontId="10" fillId="0" borderId="0" xfId="217" applyFont="1" applyFill="1" applyBorder="1" applyAlignment="1">
      <alignment horizontal="center" vertical="center"/>
    </xf>
    <xf numFmtId="0" fontId="10" fillId="0" borderId="20" xfId="217" applyFont="1" applyFill="1" applyBorder="1" applyAlignment="1">
      <alignment horizontal="center" vertical="center"/>
    </xf>
    <xf numFmtId="0" fontId="10" fillId="0" borderId="2" xfId="217" applyFont="1" applyFill="1" applyBorder="1" applyAlignment="1">
      <alignment horizontal="center" vertical="center"/>
    </xf>
  </cellXfs>
  <cellStyles count="260">
    <cellStyle name="20% - Accent1" xfId="237" builtinId="30" customBuiltin="1"/>
    <cellStyle name="20% - Accent1 2" xfId="3"/>
    <cellStyle name="20% - Accent2" xfId="241" builtinId="34" customBuiltin="1"/>
    <cellStyle name="20% - Accent2 2" xfId="4"/>
    <cellStyle name="20% - Accent3" xfId="245" builtinId="38" customBuiltin="1"/>
    <cellStyle name="20% - Accent3 2" xfId="5"/>
    <cellStyle name="20% - Accent4" xfId="249" builtinId="42" customBuiltin="1"/>
    <cellStyle name="20% - Accent4 2" xfId="6"/>
    <cellStyle name="20% - Accent5" xfId="253" builtinId="46" customBuiltin="1"/>
    <cellStyle name="20% - Accent5 2" xfId="7"/>
    <cellStyle name="20% - Accent6" xfId="257" builtinId="50" customBuiltin="1"/>
    <cellStyle name="20% - Accent6 2" xfId="8"/>
    <cellStyle name="40% - Accent1" xfId="238" builtinId="31" customBuiltin="1"/>
    <cellStyle name="40% - Accent1 2" xfId="9"/>
    <cellStyle name="40% - Accent2" xfId="242" builtinId="35" customBuiltin="1"/>
    <cellStyle name="40% - Accent2 2" xfId="10"/>
    <cellStyle name="40% - Accent3" xfId="246" builtinId="39" customBuiltin="1"/>
    <cellStyle name="40% - Accent3 2" xfId="11"/>
    <cellStyle name="40% - Accent4" xfId="250" builtinId="43" customBuiltin="1"/>
    <cellStyle name="40% - Accent4 2" xfId="12"/>
    <cellStyle name="40% - Accent5" xfId="254" builtinId="47" customBuiltin="1"/>
    <cellStyle name="40% - Accent5 2" xfId="13"/>
    <cellStyle name="40% - Accent6" xfId="258" builtinId="51" customBuiltin="1"/>
    <cellStyle name="40% - Accent6 2" xfId="14"/>
    <cellStyle name="60% - Accent1" xfId="239" builtinId="32" customBuiltin="1"/>
    <cellStyle name="60% - Accent2" xfId="243" builtinId="36" customBuiltin="1"/>
    <cellStyle name="60% - Accent3" xfId="247" builtinId="40" customBuiltin="1"/>
    <cellStyle name="60% - Accent4" xfId="251" builtinId="44" customBuiltin="1"/>
    <cellStyle name="60% - Accent5" xfId="255" builtinId="48" customBuiltin="1"/>
    <cellStyle name="60% - Accent6" xfId="259" builtinId="52" customBuiltin="1"/>
    <cellStyle name="Accent1" xfId="236" builtinId="29" customBuiltin="1"/>
    <cellStyle name="Accent2" xfId="240" builtinId="33" customBuiltin="1"/>
    <cellStyle name="Accent3" xfId="244" builtinId="37" customBuiltin="1"/>
    <cellStyle name="Accent4" xfId="248" builtinId="41" customBuiltin="1"/>
    <cellStyle name="Accent5" xfId="252" builtinId="45" customBuiltin="1"/>
    <cellStyle name="Accent6" xfId="256" builtinId="49" customBuiltin="1"/>
    <cellStyle name="Bad" xfId="225" builtinId="27" customBuiltin="1"/>
    <cellStyle name="Calculation" xfId="229" builtinId="22" customBuiltin="1"/>
    <cellStyle name="Check Cell" xfId="231" builtinId="23" customBuiltin="1"/>
    <cellStyle name="Comma 2" xfId="15"/>
    <cellStyle name="Comma 2 2" xfId="16"/>
    <cellStyle name="Comma 2 3" xfId="17"/>
    <cellStyle name="Comma 3" xfId="18"/>
    <cellStyle name="Comma 3 2" xfId="19"/>
    <cellStyle name="Comma 4" xfId="20"/>
    <cellStyle name="Comma 5" xfId="21"/>
    <cellStyle name="Comma 5 2" xfId="22"/>
    <cellStyle name="Comma 5 2 2" xfId="23"/>
    <cellStyle name="Comma 5 2 2 2" xfId="24"/>
    <cellStyle name="Comma 5 2 3" xfId="25"/>
    <cellStyle name="Comma 5 2 4" xfId="26"/>
    <cellStyle name="Comma 5 2 5" xfId="27"/>
    <cellStyle name="Comma 5 3" xfId="28"/>
    <cellStyle name="Comma 5 3 2" xfId="29"/>
    <cellStyle name="Comma 5 4" xfId="30"/>
    <cellStyle name="Comma 5 5" xfId="31"/>
    <cellStyle name="Comma 5 6" xfId="32"/>
    <cellStyle name="Comma 5 7" xfId="33"/>
    <cellStyle name="Comma 6" xfId="34"/>
    <cellStyle name="Comma 6 2" xfId="35"/>
    <cellStyle name="Comma 6 2 2" xfId="36"/>
    <cellStyle name="Comma 6 3" xfId="37"/>
    <cellStyle name="Comma 6 4" xfId="38"/>
    <cellStyle name="Comma 6 5" xfId="39"/>
    <cellStyle name="Comma 7" xfId="40"/>
    <cellStyle name="Comma 7 2" xfId="41"/>
    <cellStyle name="Comma 8" xfId="42"/>
    <cellStyle name="Comma 8 2" xfId="43"/>
    <cellStyle name="Comma 9" xfId="44"/>
    <cellStyle name="Explanatory Text" xfId="234" builtinId="53" customBuiltin="1"/>
    <cellStyle name="Good" xfId="224" builtinId="26" customBuiltin="1"/>
    <cellStyle name="Heading 1" xfId="220" builtinId="16" customBuiltin="1"/>
    <cellStyle name="Heading 2" xfId="221" builtinId="17" customBuiltin="1"/>
    <cellStyle name="Heading 3" xfId="222" builtinId="18" customBuiltin="1"/>
    <cellStyle name="Heading 4" xfId="223" builtinId="19" customBuiltin="1"/>
    <cellStyle name="Hyperlink 2" xfId="45"/>
    <cellStyle name="Hyperlink 2 2" xfId="46"/>
    <cellStyle name="Hyperlink 2 2 2" xfId="47"/>
    <cellStyle name="Hyperlink 2 2 3" xfId="48"/>
    <cellStyle name="Hyperlink 3" xfId="49"/>
    <cellStyle name="Hyperlink 3 2" xfId="50"/>
    <cellStyle name="Hyperlink 3 2 2" xfId="51"/>
    <cellStyle name="Hyperlink 3 2 3" xfId="52"/>
    <cellStyle name="Hyperlink 4" xfId="53"/>
    <cellStyle name="Hyperlink 4 2" xfId="54"/>
    <cellStyle name="Hyperlink 4 3" xfId="55"/>
    <cellStyle name="Hyperlink 5" xfId="56"/>
    <cellStyle name="Hyperlink 6" xfId="57"/>
    <cellStyle name="Hyperlink 6 2" xfId="58"/>
    <cellStyle name="Hyperlink 6 3" xfId="59"/>
    <cellStyle name="Hyperlink 6 4" xfId="60"/>
    <cellStyle name="Hyperlink 7" xfId="61"/>
    <cellStyle name="Input" xfId="227" builtinId="20" customBuiltin="1"/>
    <cellStyle name="Linked Cell" xfId="230" builtinId="24" customBuiltin="1"/>
    <cellStyle name="Neutral" xfId="226" builtinId="28" customBuiltin="1"/>
    <cellStyle name="Normal" xfId="0" builtinId="0"/>
    <cellStyle name="Normal 10" xfId="62"/>
    <cellStyle name="Normal 10 2" xfId="63"/>
    <cellStyle name="Normal 10 3" xfId="64"/>
    <cellStyle name="Normal 11" xfId="65"/>
    <cellStyle name="Normal 12" xfId="66"/>
    <cellStyle name="Normal 13" xfId="216"/>
    <cellStyle name="Normal 2" xfId="67"/>
    <cellStyle name="Normal 2 2" xfId="2"/>
    <cellStyle name="Normal 2 2 2" xfId="68"/>
    <cellStyle name="Normal 2 3" xfId="69"/>
    <cellStyle name="Normal 2 3 2" xfId="70"/>
    <cellStyle name="Normal 2 3 2 2" xfId="71"/>
    <cellStyle name="Normal 2 3 2 2 2" xfId="72"/>
    <cellStyle name="Normal 2 3 2 2 2 2" xfId="73"/>
    <cellStyle name="Normal 2 3 2 2 3" xfId="74"/>
    <cellStyle name="Normal 2 3 2 2 4" xfId="75"/>
    <cellStyle name="Normal 2 3 2 2 5" xfId="76"/>
    <cellStyle name="Normal 2 3 2 3" xfId="77"/>
    <cellStyle name="Normal 2 3 2 3 2" xfId="78"/>
    <cellStyle name="Normal 2 3 2 4" xfId="79"/>
    <cellStyle name="Normal 2 3 2 5" xfId="80"/>
    <cellStyle name="Normal 2 3 2 6" xfId="81"/>
    <cellStyle name="Normal 2 3 2 7" xfId="82"/>
    <cellStyle name="Normal 2 3 3" xfId="83"/>
    <cellStyle name="Normal 2 3 3 2" xfId="84"/>
    <cellStyle name="Normal 2 3 3 2 2" xfId="85"/>
    <cellStyle name="Normal 2 3 3 3" xfId="86"/>
    <cellStyle name="Normal 2 3 3 4" xfId="87"/>
    <cellStyle name="Normal 2 3 3 5" xfId="88"/>
    <cellStyle name="Normal 2 3 4" xfId="89"/>
    <cellStyle name="Normal 2 3 4 2" xfId="90"/>
    <cellStyle name="Normal 2 3 5" xfId="91"/>
    <cellStyle name="Normal 2 3 6" xfId="92"/>
    <cellStyle name="Normal 2 3 7" xfId="93"/>
    <cellStyle name="Normal 2 3 8" xfId="94"/>
    <cellStyle name="Normal 2 4" xfId="95"/>
    <cellStyle name="Normal 2 4 2" xfId="96"/>
    <cellStyle name="Normal 2 4 2 2" xfId="97"/>
    <cellStyle name="Normal 2 4 2 2 2" xfId="98"/>
    <cellStyle name="Normal 2 4 2 3" xfId="99"/>
    <cellStyle name="Normal 2 4 2 4" xfId="100"/>
    <cellStyle name="Normal 2 4 2 5" xfId="101"/>
    <cellStyle name="Normal 2 4 3" xfId="102"/>
    <cellStyle name="Normal 2 4 3 2" xfId="103"/>
    <cellStyle name="Normal 2 4 4" xfId="104"/>
    <cellStyle name="Normal 2 4 5" xfId="105"/>
    <cellStyle name="Normal 2 4 6" xfId="106"/>
    <cellStyle name="Normal 2 4 7" xfId="107"/>
    <cellStyle name="Normal 2 5" xfId="108"/>
    <cellStyle name="Normal 2 5 2" xfId="109"/>
    <cellStyle name="Normal 2 6" xfId="110"/>
    <cellStyle name="Normal 2 7" xfId="111"/>
    <cellStyle name="Normal 2 8" xfId="112"/>
    <cellStyle name="Normal 2 9" xfId="113"/>
    <cellStyle name="Normal 3" xfId="114"/>
    <cellStyle name="Normal 3 2" xfId="115"/>
    <cellStyle name="Normal 3 2 2" xfId="116"/>
    <cellStyle name="Normal 3 2 2 2" xfId="117"/>
    <cellStyle name="Normal 3 3" xfId="118"/>
    <cellStyle name="Normal 3 3 2" xfId="119"/>
    <cellStyle name="Normal 3 4" xfId="120"/>
    <cellStyle name="Normal 3 5" xfId="217"/>
    <cellStyle name="Normal 4" xfId="121"/>
    <cellStyle name="Normal 4 2" xfId="122"/>
    <cellStyle name="Normal 4 2 2" xfId="123"/>
    <cellStyle name="Normal 4 2 3" xfId="124"/>
    <cellStyle name="Normal 5" xfId="125"/>
    <cellStyle name="Normal 5 2" xfId="126"/>
    <cellStyle name="Normal 5 2 2" xfId="127"/>
    <cellStyle name="Normal 5 3" xfId="128"/>
    <cellStyle name="Normal 5 4" xfId="129"/>
    <cellStyle name="Normal 5 5" xfId="130"/>
    <cellStyle name="Normal 5 6" xfId="131"/>
    <cellStyle name="Normal 5 7" xfId="132"/>
    <cellStyle name="Normal 5 8" xfId="133"/>
    <cellStyle name="Normal 6" xfId="134"/>
    <cellStyle name="Normal 6 2" xfId="135"/>
    <cellStyle name="Normal 6 3" xfId="136"/>
    <cellStyle name="Normal 6 3 2" xfId="137"/>
    <cellStyle name="Normal 6 3 3" xfId="138"/>
    <cellStyle name="Normal 6 4" xfId="139"/>
    <cellStyle name="Normal 6 5" xfId="140"/>
    <cellStyle name="Normal 6 6" xfId="141"/>
    <cellStyle name="Normal 6 7" xfId="142"/>
    <cellStyle name="Normal 6 8" xfId="143"/>
    <cellStyle name="Normal 7" xfId="144"/>
    <cellStyle name="Normal 7 2" xfId="145"/>
    <cellStyle name="Normal 7 2 2" xfId="146"/>
    <cellStyle name="Normal 7 2 2 2" xfId="147"/>
    <cellStyle name="Normal 7 2 3" xfId="148"/>
    <cellStyle name="Normal 7 3" xfId="149"/>
    <cellStyle name="Normal 7 3 2" xfId="150"/>
    <cellStyle name="Normal 7 4" xfId="151"/>
    <cellStyle name="Normal 7 5" xfId="152"/>
    <cellStyle name="Normal 8" xfId="153"/>
    <cellStyle name="Normal 8 2" xfId="154"/>
    <cellStyle name="Normal 8 2 2" xfId="155"/>
    <cellStyle name="Normal 8 2 3" xfId="156"/>
    <cellStyle name="Normal 8 3" xfId="157"/>
    <cellStyle name="Normal 8 3 2" xfId="158"/>
    <cellStyle name="Normal 9" xfId="159"/>
    <cellStyle name="Normal 9 2" xfId="160"/>
    <cellStyle name="Normal_Supply_Use_0406_BB2008" xfId="1"/>
    <cellStyle name="Note" xfId="233" builtinId="10" customBuiltin="1"/>
    <cellStyle name="Note 2" xfId="161"/>
    <cellStyle name="Output" xfId="228" builtinId="21" customBuiltin="1"/>
    <cellStyle name="Percent 10" xfId="218"/>
    <cellStyle name="Percent 2" xfId="162"/>
    <cellStyle name="Percent 2 2" xfId="163"/>
    <cellStyle name="Percent 2 2 2" xfId="164"/>
    <cellStyle name="Percent 2 2 2 2" xfId="165"/>
    <cellStyle name="Percent 2 2 2 3" xfId="166"/>
    <cellStyle name="Percent 2 3" xfId="167"/>
    <cellStyle name="Percent 2 4" xfId="168"/>
    <cellStyle name="Percent 3" xfId="169"/>
    <cellStyle name="Percent 4" xfId="170"/>
    <cellStyle name="Percent 4 2" xfId="171"/>
    <cellStyle name="Percent 4 2 2" xfId="172"/>
    <cellStyle name="Percent 4 2 2 2" xfId="173"/>
    <cellStyle name="Percent 4 2 3" xfId="174"/>
    <cellStyle name="Percent 4 2 4" xfId="175"/>
    <cellStyle name="Percent 4 2 5" xfId="176"/>
    <cellStyle name="Percent 4 3" xfId="177"/>
    <cellStyle name="Percent 4 3 2" xfId="178"/>
    <cellStyle name="Percent 4 4" xfId="179"/>
    <cellStyle name="Percent 4 5" xfId="180"/>
    <cellStyle name="Percent 4 6" xfId="181"/>
    <cellStyle name="Percent 4 7" xfId="182"/>
    <cellStyle name="Percent 5" xfId="183"/>
    <cellStyle name="Percent 5 2" xfId="184"/>
    <cellStyle name="Percent 5 2 2" xfId="185"/>
    <cellStyle name="Percent 5 2 2 2" xfId="186"/>
    <cellStyle name="Percent 5 2 3" xfId="187"/>
    <cellStyle name="Percent 5 2 4" xfId="188"/>
    <cellStyle name="Percent 5 2 5" xfId="189"/>
    <cellStyle name="Percent 5 3" xfId="190"/>
    <cellStyle name="Percent 5 3 2" xfId="191"/>
    <cellStyle name="Percent 5 4" xfId="192"/>
    <cellStyle name="Percent 5 5" xfId="193"/>
    <cellStyle name="Percent 5 6" xfId="194"/>
    <cellStyle name="Percent 5 7" xfId="195"/>
    <cellStyle name="Percent 6" xfId="196"/>
    <cellStyle name="Percent 6 2" xfId="197"/>
    <cellStyle name="Percent 6 2 2" xfId="198"/>
    <cellStyle name="Percent 6 3" xfId="199"/>
    <cellStyle name="Percent 6 4" xfId="200"/>
    <cellStyle name="Percent 6 5" xfId="201"/>
    <cellStyle name="Percent 6 6" xfId="202"/>
    <cellStyle name="Percent 7" xfId="203"/>
    <cellStyle name="Percent 7 2" xfId="204"/>
    <cellStyle name="Percent 8" xfId="205"/>
    <cellStyle name="Percent 8 2" xfId="206"/>
    <cellStyle name="Percent 9" xfId="207"/>
    <cellStyle name="Style1" xfId="208"/>
    <cellStyle name="Style2" xfId="209"/>
    <cellStyle name="Style3" xfId="210"/>
    <cellStyle name="Style4" xfId="211"/>
    <cellStyle name="Style5" xfId="212"/>
    <cellStyle name="Style6" xfId="213"/>
    <cellStyle name="Style7" xfId="214"/>
    <cellStyle name="Style8" xfId="215"/>
    <cellStyle name="Title" xfId="219" builtinId="15" customBuiltin="1"/>
    <cellStyle name="Total" xfId="235" builtinId="25" customBuiltin="1"/>
    <cellStyle name="Warning Text" xfId="23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0</xdr:col>
      <xdr:colOff>304800</xdr:colOff>
      <xdr:row>5</xdr:row>
      <xdr:rowOff>171450</xdr:rowOff>
    </xdr:from>
    <xdr:to>
      <xdr:col>12</xdr:col>
      <xdr:colOff>209550</xdr:colOff>
      <xdr:row>40</xdr:row>
      <xdr:rowOff>114300</xdr:rowOff>
    </xdr:to>
    <xdr:sp macro="" textlink="">
      <xdr:nvSpPr>
        <xdr:cNvPr id="2" name="TextBox 1"/>
        <xdr:cNvSpPr txBox="1"/>
      </xdr:nvSpPr>
      <xdr:spPr>
        <a:xfrm>
          <a:off x="304800" y="1123950"/>
          <a:ext cx="7219950" cy="661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This document presents results from the NISRA Economic Accounts project to develop a set of Supply-Use tables (SUTs) and Input-Output tables (IOTs) which are used to calculate multipliers for the Northern Ireland economy. </a:t>
          </a:r>
        </a:p>
        <a:p>
          <a:r>
            <a:rPr lang="en-GB" sz="1100">
              <a:solidFill>
                <a:schemeClr val="dk1"/>
              </a:solidFill>
              <a:latin typeface="+mn-lt"/>
              <a:ea typeface="+mn-ea"/>
              <a:cs typeface="+mn-cs"/>
            </a:rPr>
            <a:t> </a:t>
          </a:r>
        </a:p>
        <a:p>
          <a:r>
            <a:rPr lang="en-GB" sz="1100">
              <a:solidFill>
                <a:schemeClr val="dk1"/>
              </a:solidFill>
              <a:latin typeface="+mn-lt"/>
              <a:ea typeface="+mn-ea"/>
              <a:cs typeface="+mn-cs"/>
            </a:rPr>
            <a:t>This set of tables refer to the 2012 reference year, 2013 tables are due to be published in Autumn 2016.</a:t>
          </a:r>
        </a:p>
        <a:p>
          <a:r>
            <a:rPr lang="en-GB" sz="1100">
              <a:solidFill>
                <a:schemeClr val="dk1"/>
              </a:solidFill>
              <a:latin typeface="+mn-lt"/>
              <a:ea typeface="+mn-ea"/>
              <a:cs typeface="+mn-cs"/>
            </a:rPr>
            <a:t> </a:t>
          </a:r>
        </a:p>
        <a:p>
          <a:r>
            <a:rPr lang="en-GB" sz="1100">
              <a:solidFill>
                <a:schemeClr val="dk1"/>
              </a:solidFill>
              <a:latin typeface="+mn-lt"/>
              <a:ea typeface="+mn-ea"/>
              <a:cs typeface="+mn-cs"/>
            </a:rPr>
            <a:t>Note</a:t>
          </a:r>
          <a:r>
            <a:rPr lang="en-GB" sz="1100" baseline="0">
              <a:solidFill>
                <a:schemeClr val="dk1"/>
              </a:solidFill>
              <a:latin typeface="+mn-lt"/>
              <a:ea typeface="+mn-ea"/>
              <a:cs typeface="+mn-cs"/>
            </a:rPr>
            <a:t> that t</a:t>
          </a:r>
          <a:r>
            <a:rPr lang="en-GB" sz="1100">
              <a:solidFill>
                <a:schemeClr val="dk1"/>
              </a:solidFill>
              <a:latin typeface="+mn-lt"/>
              <a:ea typeface="+mn-ea"/>
              <a:cs typeface="+mn-cs"/>
            </a:rPr>
            <a:t>he </a:t>
          </a:r>
          <a:r>
            <a:rPr lang="en-GB" sz="1100" b="1">
              <a:solidFill>
                <a:schemeClr val="dk1"/>
              </a:solidFill>
              <a:latin typeface="+mn-lt"/>
              <a:ea typeface="+mn-ea"/>
              <a:cs typeface="+mn-cs"/>
            </a:rPr>
            <a:t>multipliers produced through this project relate to </a:t>
          </a:r>
          <a:r>
            <a:rPr lang="en-GB" sz="1100" b="1" u="sng">
              <a:solidFill>
                <a:schemeClr val="dk1"/>
              </a:solidFill>
              <a:latin typeface="+mn-lt"/>
              <a:ea typeface="+mn-ea"/>
              <a:cs typeface="+mn-cs"/>
            </a:rPr>
            <a:t>products</a:t>
          </a:r>
          <a:r>
            <a:rPr lang="en-GB" sz="1100">
              <a:solidFill>
                <a:schemeClr val="dk1"/>
              </a:solidFill>
              <a:latin typeface="+mn-lt"/>
              <a:ea typeface="+mn-ea"/>
              <a:cs typeface="+mn-cs"/>
            </a:rPr>
            <a:t>. They demonstrate the effect on total GVA and Output caused by a one pound change in the demand for a specific product. They refer to the impacts associated with additional purchases of inputs from suppliers in Northern Ireland required to meet a given increase in the demand of a specific product. </a:t>
          </a:r>
        </a:p>
        <a:p>
          <a:r>
            <a:rPr lang="en-GB" sz="1100">
              <a:solidFill>
                <a:schemeClr val="dk1"/>
              </a:solidFill>
              <a:latin typeface="+mn-lt"/>
              <a:ea typeface="+mn-ea"/>
              <a:cs typeface="+mn-cs"/>
            </a:rPr>
            <a:t> </a:t>
          </a:r>
        </a:p>
        <a:p>
          <a:r>
            <a:rPr lang="en-GB" sz="1100">
              <a:solidFill>
                <a:schemeClr val="dk1"/>
              </a:solidFill>
              <a:latin typeface="+mn-lt"/>
              <a:ea typeface="+mn-ea"/>
              <a:cs typeface="+mn-cs"/>
            </a:rPr>
            <a:t>The GVA and Output multipliers are known as </a:t>
          </a:r>
          <a:r>
            <a:rPr lang="en-GB" sz="1100" b="1">
              <a:solidFill>
                <a:schemeClr val="dk1"/>
              </a:solidFill>
              <a:latin typeface="+mn-lt"/>
              <a:ea typeface="+mn-ea"/>
              <a:cs typeface="+mn-cs"/>
            </a:rPr>
            <a:t>Type 1 multipliers</a:t>
          </a:r>
          <a:r>
            <a:rPr lang="en-GB" sz="1100">
              <a:solidFill>
                <a:schemeClr val="dk1"/>
              </a:solidFill>
              <a:latin typeface="+mn-lt"/>
              <a:ea typeface="+mn-ea"/>
              <a:cs typeface="+mn-cs"/>
            </a:rPr>
            <a:t> which estimate the impact on the supply chain resulting from a producer of a certain product increasing their output to meet additional demand. In order to meet the additional demand the producer must in turn increase the goods and/or services they purchase from their suppliers to produce the product in question. These suppliers in turn increase their demands for goods and services and so on down the supply chain.  These Type 1 multipliers are also referred to as direct and indirect effects:</a:t>
          </a:r>
        </a:p>
        <a:p>
          <a:r>
            <a:rPr lang="en-GB" sz="1100">
              <a:solidFill>
                <a:schemeClr val="dk1"/>
              </a:solidFill>
              <a:latin typeface="+mn-lt"/>
              <a:ea typeface="+mn-ea"/>
              <a:cs typeface="+mn-cs"/>
            </a:rPr>
            <a:t> </a:t>
          </a:r>
        </a:p>
        <a:p>
          <a:pPr lvl="1"/>
          <a:r>
            <a:rPr lang="en-GB" sz="1100" b="1">
              <a:solidFill>
                <a:schemeClr val="dk1"/>
              </a:solidFill>
              <a:latin typeface="+mn-lt"/>
              <a:ea typeface="+mn-ea"/>
              <a:cs typeface="+mn-cs"/>
            </a:rPr>
            <a:t>Direct: </a:t>
          </a:r>
          <a:r>
            <a:rPr lang="en-GB" sz="1100">
              <a:solidFill>
                <a:schemeClr val="dk1"/>
              </a:solidFill>
              <a:latin typeface="+mn-lt"/>
              <a:ea typeface="+mn-ea"/>
              <a:cs typeface="+mn-cs"/>
            </a:rPr>
            <a:t>This is the immediate effect caused directly by the change in final demand e.g. if there is an increase in </a:t>
          </a:r>
          <a:r>
            <a:rPr lang="en-GB" sz="1100" b="1">
              <a:solidFill>
                <a:schemeClr val="dk1"/>
              </a:solidFill>
              <a:latin typeface="+mn-lt"/>
              <a:ea typeface="+mn-ea"/>
              <a:cs typeface="+mn-cs"/>
            </a:rPr>
            <a:t>final demand</a:t>
          </a:r>
          <a:r>
            <a:rPr lang="en-GB" sz="1100">
              <a:solidFill>
                <a:schemeClr val="dk1"/>
              </a:solidFill>
              <a:latin typeface="+mn-lt"/>
              <a:ea typeface="+mn-ea"/>
              <a:cs typeface="+mn-cs"/>
            </a:rPr>
            <a:t> for a particular product, we can assume that there will be an increase in the output of that product as producers react to meet the increased demand; and</a:t>
          </a:r>
        </a:p>
        <a:p>
          <a:r>
            <a:rPr lang="en-GB" sz="1100">
              <a:solidFill>
                <a:schemeClr val="dk1"/>
              </a:solidFill>
              <a:latin typeface="+mn-lt"/>
              <a:ea typeface="+mn-ea"/>
              <a:cs typeface="+mn-cs"/>
            </a:rPr>
            <a:t> </a:t>
          </a:r>
        </a:p>
        <a:p>
          <a:pPr lvl="1"/>
          <a:r>
            <a:rPr lang="en-GB" sz="1100" b="1">
              <a:solidFill>
                <a:schemeClr val="dk1"/>
              </a:solidFill>
              <a:latin typeface="+mn-lt"/>
              <a:ea typeface="+mn-ea"/>
              <a:cs typeface="+mn-cs"/>
            </a:rPr>
            <a:t>Indirect</a:t>
          </a:r>
          <a:r>
            <a:rPr lang="en-GB" sz="1100">
              <a:solidFill>
                <a:schemeClr val="dk1"/>
              </a:solidFill>
              <a:latin typeface="+mn-lt"/>
              <a:ea typeface="+mn-ea"/>
              <a:cs typeface="+mn-cs"/>
            </a:rPr>
            <a:t>: This is the subsequent effect caused by the consequent changes in intermediate demand i.e. as producers increase their output; there will also be an increase in demand on their suppliers and so on down the supply chain.</a:t>
          </a:r>
        </a:p>
        <a:p>
          <a:r>
            <a:rPr lang="en-GB" sz="1100">
              <a:solidFill>
                <a:schemeClr val="dk1"/>
              </a:solidFill>
              <a:latin typeface="+mn-lt"/>
              <a:ea typeface="+mn-ea"/>
              <a:cs typeface="+mn-cs"/>
            </a:rPr>
            <a:t> </a:t>
          </a:r>
        </a:p>
        <a:p>
          <a:r>
            <a:rPr lang="en-GB" sz="1100">
              <a:solidFill>
                <a:schemeClr val="dk1"/>
              </a:solidFill>
              <a:latin typeface="+mn-lt"/>
              <a:ea typeface="+mn-ea"/>
              <a:cs typeface="+mn-cs"/>
            </a:rPr>
            <a:t>It is noted that </a:t>
          </a:r>
          <a:r>
            <a:rPr lang="en-GB" sz="1100" b="1" smtClean="0">
              <a:solidFill>
                <a:schemeClr val="dk1"/>
              </a:solidFill>
              <a:latin typeface="+mn-lt"/>
              <a:ea typeface="+mn-ea"/>
              <a:cs typeface="+mn-cs"/>
            </a:rPr>
            <a:t>Type I multipliers </a:t>
          </a:r>
          <a:r>
            <a:rPr lang="en-GB" sz="1100" smtClean="0">
              <a:solidFill>
                <a:schemeClr val="dk1"/>
              </a:solidFill>
              <a:latin typeface="+mn-lt"/>
              <a:ea typeface="+mn-ea"/>
              <a:cs typeface="+mn-cs"/>
            </a:rPr>
            <a:t>cover direct and indirect effects only, and therefore underestimate the effect on the economy. </a:t>
          </a:r>
          <a:r>
            <a:rPr lang="en-GB" sz="1100" b="1" smtClean="0">
              <a:solidFill>
                <a:schemeClr val="dk1"/>
              </a:solidFill>
              <a:latin typeface="+mn-lt"/>
              <a:ea typeface="+mn-ea"/>
              <a:cs typeface="+mn-cs"/>
            </a:rPr>
            <a:t>Type II multipliers </a:t>
          </a:r>
          <a:r>
            <a:rPr lang="en-GB" sz="1100" smtClean="0">
              <a:solidFill>
                <a:schemeClr val="dk1"/>
              </a:solidFill>
              <a:latin typeface="+mn-lt"/>
              <a:ea typeface="+mn-ea"/>
              <a:cs typeface="+mn-cs"/>
            </a:rPr>
            <a:t>cover induced effects as well</a:t>
          </a:r>
          <a:r>
            <a:rPr lang="en-GB" sz="1100" baseline="0" smtClean="0">
              <a:solidFill>
                <a:schemeClr val="dk1"/>
              </a:solidFill>
              <a:latin typeface="+mn-lt"/>
              <a:ea typeface="+mn-ea"/>
              <a:cs typeface="+mn-cs"/>
            </a:rPr>
            <a:t> i.e. the effect attributable to the ensuing change in compensation of employees and other incomes, which may cause further spending and hence further changes in final demand . However, due to data availability it has not been possible to produce robust Type II multipliers at this stage. </a:t>
          </a:r>
        </a:p>
        <a:p>
          <a:endParaRPr lang="en-GB" sz="1100">
            <a:solidFill>
              <a:schemeClr val="dk1"/>
            </a:solidFill>
            <a:latin typeface="+mn-lt"/>
            <a:ea typeface="+mn-ea"/>
            <a:cs typeface="+mn-cs"/>
          </a:endParaRPr>
        </a:p>
        <a:p>
          <a:r>
            <a:rPr lang="en-GB" sz="1100">
              <a:solidFill>
                <a:schemeClr val="dk1"/>
              </a:solidFill>
              <a:latin typeface="+mn-lt"/>
              <a:ea typeface="+mn-ea"/>
              <a:cs typeface="+mn-cs"/>
            </a:rPr>
            <a:t>Please note that the IOTs provide the basis for calculating a range of other multipliers and effects.  However given that the tables are experimental NISRA has not published these additional multipliers as the system is still under development. Given that these are the first such official economic statistics produced for NI, users should adopt a cautious approach on their use. For further</a:t>
          </a:r>
          <a:r>
            <a:rPr lang="en-GB" sz="1100" baseline="0">
              <a:solidFill>
                <a:schemeClr val="dk1"/>
              </a:solidFill>
              <a:latin typeface="+mn-lt"/>
              <a:ea typeface="+mn-ea"/>
              <a:cs typeface="+mn-cs"/>
            </a:rPr>
            <a:t> information u</a:t>
          </a:r>
          <a:r>
            <a:rPr lang="en-GB" sz="1100">
              <a:solidFill>
                <a:schemeClr val="dk1"/>
              </a:solidFill>
              <a:latin typeface="+mn-lt"/>
              <a:ea typeface="+mn-ea"/>
              <a:cs typeface="+mn-cs"/>
            </a:rPr>
            <a:t>sers should also check  the use of equivalent multipliers from other sources such as the Scottish</a:t>
          </a:r>
          <a:r>
            <a:rPr lang="en-GB" sz="1100" baseline="0">
              <a:solidFill>
                <a:schemeClr val="dk1"/>
              </a:solidFill>
              <a:latin typeface="+mn-lt"/>
              <a:ea typeface="+mn-ea"/>
              <a:cs typeface="+mn-cs"/>
            </a:rPr>
            <a:t> Input-Output tables</a:t>
          </a:r>
          <a:r>
            <a:rPr lang="en-GB" sz="1100">
              <a:solidFill>
                <a:schemeClr val="dk1"/>
              </a:solidFill>
              <a:latin typeface="+mn-lt"/>
              <a:ea typeface="+mn-ea"/>
              <a:cs typeface="+mn-cs"/>
            </a:rPr>
            <a:t> . </a:t>
          </a:r>
        </a:p>
        <a:p>
          <a:r>
            <a:rPr lang="en-GB" sz="1100">
              <a:solidFill>
                <a:schemeClr val="dk1"/>
              </a:solidFill>
              <a:latin typeface="+mn-lt"/>
              <a:ea typeface="+mn-ea"/>
              <a:cs typeface="+mn-cs"/>
            </a:rPr>
            <a:t> </a:t>
          </a:r>
        </a:p>
        <a:p>
          <a:r>
            <a:rPr lang="en-GB" sz="1100">
              <a:solidFill>
                <a:schemeClr val="dk1"/>
              </a:solidFill>
              <a:latin typeface="+mn-lt"/>
              <a:ea typeface="+mn-ea"/>
              <a:cs typeface="+mn-cs"/>
            </a:rPr>
            <a:t>More detailed information can be provided upon request by emailing:</a:t>
          </a:r>
        </a:p>
        <a:p>
          <a:r>
            <a:rPr lang="en-GB" sz="1100">
              <a:solidFill>
                <a:schemeClr val="dk1"/>
              </a:solidFill>
              <a:latin typeface="+mn-lt"/>
              <a:ea typeface="+mn-ea"/>
              <a:cs typeface="+mn-cs"/>
            </a:rPr>
            <a:t> </a:t>
          </a:r>
          <a:r>
            <a:rPr lang="en-GB" sz="1100" u="sng">
              <a:solidFill>
                <a:schemeClr val="dk1"/>
              </a:solidFill>
              <a:latin typeface="+mn-lt"/>
              <a:ea typeface="+mn-ea"/>
              <a:cs typeface="+mn-cs"/>
              <a:hlinkClick xmlns:r="http://schemas.openxmlformats.org/officeDocument/2006/relationships" r:id=""/>
            </a:rPr>
            <a:t>chris.ganley@finance-ni.gov.uk</a:t>
          </a:r>
          <a:r>
            <a:rPr lang="en-GB" sz="1100" u="sng">
              <a:solidFill>
                <a:schemeClr val="dk1"/>
              </a:solidFill>
              <a:latin typeface="+mn-lt"/>
              <a:ea typeface="+mn-ea"/>
              <a:cs typeface="+mn-cs"/>
            </a:rPr>
            <a:t> </a:t>
          </a:r>
          <a:r>
            <a:rPr lang="en-GB" sz="1100">
              <a:solidFill>
                <a:schemeClr val="dk1"/>
              </a:solidFill>
              <a:latin typeface="+mn-lt"/>
              <a:ea typeface="+mn-ea"/>
              <a:cs typeface="+mn-cs"/>
            </a:rPr>
            <a:t> or  </a:t>
          </a:r>
          <a:r>
            <a:rPr lang="en-GB" sz="1100" u="sng">
              <a:solidFill>
                <a:schemeClr val="dk1"/>
              </a:solidFill>
              <a:latin typeface="+mn-lt"/>
              <a:ea typeface="+mn-ea"/>
              <a:cs typeface="+mn-cs"/>
              <a:hlinkClick xmlns:r="http://schemas.openxmlformats.org/officeDocument/2006/relationships" r:id=""/>
            </a:rPr>
            <a:t>suzanne.bradley@finance-ni.gov.uk</a:t>
          </a:r>
          <a:endParaRPr lang="en-GB"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696639</xdr:colOff>
      <xdr:row>39</xdr:row>
      <xdr:rowOff>0</xdr:rowOff>
    </xdr:from>
    <xdr:ext cx="7039902" cy="1062900"/>
    <xdr:sp macro="" textlink="">
      <xdr:nvSpPr>
        <xdr:cNvPr id="2" name="Rectangle 1"/>
        <xdr:cNvSpPr/>
      </xdr:nvSpPr>
      <xdr:spPr>
        <a:xfrm>
          <a:off x="5163864" y="16246827"/>
          <a:ext cx="7039902" cy="1062900"/>
        </a:xfrm>
        <a:prstGeom prst="rect">
          <a:avLst/>
        </a:prstGeom>
        <a:noFill/>
        <a:effectLst>
          <a:outerShdw blurRad="50800" dist="50800" dir="5400000" algn="ctr" rotWithShape="0">
            <a:srgbClr val="000000">
              <a:alpha val="38000"/>
            </a:srgbClr>
          </a:outerShdw>
        </a:effectLst>
      </xdr:spPr>
      <xdr:txBody>
        <a:bodyPr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784412</xdr:colOff>
      <xdr:row>39</xdr:row>
      <xdr:rowOff>0</xdr:rowOff>
    </xdr:from>
    <xdr:ext cx="11564470" cy="894465"/>
    <xdr:sp macro="" textlink="">
      <xdr:nvSpPr>
        <xdr:cNvPr id="3" name="Rectangle 2"/>
        <xdr:cNvSpPr/>
      </xdr:nvSpPr>
      <xdr:spPr>
        <a:xfrm rot="19480424">
          <a:off x="1232087" y="9897035"/>
          <a:ext cx="11564470" cy="894465"/>
        </a:xfrm>
        <a:prstGeom prst="rect">
          <a:avLst/>
        </a:prstGeom>
        <a:noFill/>
      </xdr:spPr>
      <xdr:txBody>
        <a:bodyPr wrap="square" lIns="91440" tIns="45720" rIns="91440" bIns="45720">
          <a:noAutofit/>
        </a:bodyPr>
        <a:lstStyle/>
        <a:p>
          <a:pPr algn="ctr"/>
          <a:endParaRPr lang="en-US" sz="5400" b="1" cap="none" spc="0">
            <a:ln w="12700">
              <a:noFill/>
              <a:prstDash val="solid"/>
            </a:ln>
            <a:solidFill>
              <a:schemeClr val="bg2">
                <a:alpha val="40000"/>
              </a:schemeClr>
            </a:solidFill>
            <a:effectLst>
              <a:outerShdw blurRad="41275" dist="20320" dir="1800000" algn="tl" rotWithShape="0">
                <a:srgbClr val="000000">
                  <a:alpha val="40000"/>
                </a:srgbClr>
              </a:outerShdw>
            </a:effectLst>
          </a:endParaRPr>
        </a:p>
      </xdr:txBody>
    </xdr:sp>
    <xdr:clientData/>
  </xdr:oneCellAnchor>
  <xdr:oneCellAnchor>
    <xdr:from>
      <xdr:col>20</xdr:col>
      <xdr:colOff>728383</xdr:colOff>
      <xdr:row>39</xdr:row>
      <xdr:rowOff>0</xdr:rowOff>
    </xdr:from>
    <xdr:ext cx="184731" cy="264560"/>
    <xdr:sp macro="" textlink="">
      <xdr:nvSpPr>
        <xdr:cNvPr id="4" name="TextBox 3"/>
        <xdr:cNvSpPr txBox="1"/>
      </xdr:nvSpPr>
      <xdr:spPr>
        <a:xfrm>
          <a:off x="15901708" y="155212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20</xdr:col>
      <xdr:colOff>728383</xdr:colOff>
      <xdr:row>42</xdr:row>
      <xdr:rowOff>0</xdr:rowOff>
    </xdr:from>
    <xdr:ext cx="184731" cy="264560"/>
    <xdr:sp macro="" textlink="">
      <xdr:nvSpPr>
        <xdr:cNvPr id="9" name="TextBox 8"/>
        <xdr:cNvSpPr txBox="1"/>
      </xdr:nvSpPr>
      <xdr:spPr>
        <a:xfrm>
          <a:off x="15901708" y="23598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23</xdr:col>
      <xdr:colOff>0</xdr:colOff>
      <xdr:row>4</xdr:row>
      <xdr:rowOff>0</xdr:rowOff>
    </xdr:from>
    <xdr:ext cx="808619" cy="1139755"/>
    <xdr:sp macro="" textlink="">
      <xdr:nvSpPr>
        <xdr:cNvPr id="6" name="Rectangle 5"/>
        <xdr:cNvSpPr/>
      </xdr:nvSpPr>
      <xdr:spPr>
        <a:xfrm>
          <a:off x="17380324" y="2779059"/>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1</a:t>
          </a:r>
        </a:p>
      </xdr:txBody>
    </xdr:sp>
    <xdr:clientData/>
  </xdr:oneCellAnchor>
  <xdr:oneCellAnchor>
    <xdr:from>
      <xdr:col>38</xdr:col>
      <xdr:colOff>0</xdr:colOff>
      <xdr:row>4</xdr:row>
      <xdr:rowOff>0</xdr:rowOff>
    </xdr:from>
    <xdr:ext cx="808619" cy="1139755"/>
    <xdr:sp macro="" textlink="">
      <xdr:nvSpPr>
        <xdr:cNvPr id="7" name="Rectangle 6"/>
        <xdr:cNvSpPr/>
      </xdr:nvSpPr>
      <xdr:spPr>
        <a:xfrm>
          <a:off x="27790588" y="2779059"/>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19</xdr:col>
      <xdr:colOff>728383</xdr:colOff>
      <xdr:row>1</xdr:row>
      <xdr:rowOff>0</xdr:rowOff>
    </xdr:from>
    <xdr:ext cx="184731" cy="264560"/>
    <xdr:sp macro="" textlink="">
      <xdr:nvSpPr>
        <xdr:cNvPr id="4" name="TextBox 3"/>
        <xdr:cNvSpPr txBox="1"/>
      </xdr:nvSpPr>
      <xdr:spPr>
        <a:xfrm>
          <a:off x="15901708"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1</xdr:col>
      <xdr:colOff>784412</xdr:colOff>
      <xdr:row>4</xdr:row>
      <xdr:rowOff>67235</xdr:rowOff>
    </xdr:from>
    <xdr:ext cx="11564470" cy="894465"/>
    <xdr:sp macro="" textlink="">
      <xdr:nvSpPr>
        <xdr:cNvPr id="8" name="Rectangle 7"/>
        <xdr:cNvSpPr/>
      </xdr:nvSpPr>
      <xdr:spPr>
        <a:xfrm rot="19480424">
          <a:off x="1232087" y="10325660"/>
          <a:ext cx="11564470" cy="894465"/>
        </a:xfrm>
        <a:prstGeom prst="rect">
          <a:avLst/>
        </a:prstGeom>
        <a:noFill/>
      </xdr:spPr>
      <xdr:txBody>
        <a:bodyPr wrap="square" lIns="91440" tIns="45720" rIns="91440" bIns="45720">
          <a:noAutofit/>
        </a:bodyPr>
        <a:lstStyle/>
        <a:p>
          <a:pPr algn="ctr"/>
          <a:endParaRPr lang="en-US" sz="5400" b="1" cap="none" spc="0">
            <a:ln w="12700">
              <a:noFill/>
              <a:prstDash val="solid"/>
            </a:ln>
            <a:solidFill>
              <a:schemeClr val="bg2">
                <a:alpha val="40000"/>
              </a:schemeClr>
            </a:solidFill>
            <a:effectLst>
              <a:outerShdw blurRad="41275" dist="20320" dir="1800000" algn="tl" rotWithShape="0">
                <a:srgbClr val="000000">
                  <a:alpha val="40000"/>
                </a:srgbClr>
              </a:outerShdw>
            </a:effectLst>
          </a:endParaRPr>
        </a:p>
      </xdr:txBody>
    </xdr:sp>
    <xdr:clientData/>
  </xdr:oneCellAnchor>
  <xdr:oneCellAnchor>
    <xdr:from>
      <xdr:col>19</xdr:col>
      <xdr:colOff>728383</xdr:colOff>
      <xdr:row>38</xdr:row>
      <xdr:rowOff>33618</xdr:rowOff>
    </xdr:from>
    <xdr:ext cx="184731" cy="264560"/>
    <xdr:sp macro="" textlink="">
      <xdr:nvSpPr>
        <xdr:cNvPr id="9" name="TextBox 8"/>
        <xdr:cNvSpPr txBox="1"/>
      </xdr:nvSpPr>
      <xdr:spPr>
        <a:xfrm>
          <a:off x="15901708" y="15949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21</xdr:col>
      <xdr:colOff>550354</xdr:colOff>
      <xdr:row>13</xdr:row>
      <xdr:rowOff>103909</xdr:rowOff>
    </xdr:from>
    <xdr:ext cx="808619" cy="1139755"/>
    <xdr:sp macro="" textlink="">
      <xdr:nvSpPr>
        <xdr:cNvPr id="10" name="Rectangle 9"/>
        <xdr:cNvSpPr/>
      </xdr:nvSpPr>
      <xdr:spPr>
        <a:xfrm>
          <a:off x="17089218" y="3740727"/>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1</a:t>
          </a:r>
        </a:p>
      </xdr:txBody>
    </xdr:sp>
    <xdr:clientData/>
  </xdr:oneCellAnchor>
  <xdr:oneCellAnchor>
    <xdr:from>
      <xdr:col>21</xdr:col>
      <xdr:colOff>502226</xdr:colOff>
      <xdr:row>35</xdr:row>
      <xdr:rowOff>86590</xdr:rowOff>
    </xdr:from>
    <xdr:ext cx="808619" cy="987137"/>
    <xdr:sp macro="" textlink="">
      <xdr:nvSpPr>
        <xdr:cNvPr id="11" name="Rectangle 10"/>
        <xdr:cNvSpPr/>
      </xdr:nvSpPr>
      <xdr:spPr>
        <a:xfrm>
          <a:off x="17041090" y="7394863"/>
          <a:ext cx="808619" cy="987137"/>
        </a:xfrm>
        <a:prstGeom prst="rect">
          <a:avLst/>
        </a:prstGeom>
        <a:noFill/>
      </xdr:spPr>
      <xdr:txBody>
        <a:bodyPr wrap="square" lIns="91440" tIns="45720" rIns="91440" bIns="45720">
          <a:noAutofit/>
        </a:bodyPr>
        <a:lstStyle/>
        <a:p>
          <a:pPr algn="ctr"/>
          <a:r>
            <a:rPr lang="en-US" sz="66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3</a:t>
          </a:r>
        </a:p>
      </xdr:txBody>
    </xdr:sp>
    <xdr:clientData/>
  </xdr:oneCellAnchor>
  <xdr:oneCellAnchor>
    <xdr:from>
      <xdr:col>37</xdr:col>
      <xdr:colOff>363681</xdr:colOff>
      <xdr:row>13</xdr:row>
      <xdr:rowOff>86592</xdr:rowOff>
    </xdr:from>
    <xdr:ext cx="808619" cy="1139755"/>
    <xdr:sp macro="" textlink="">
      <xdr:nvSpPr>
        <xdr:cNvPr id="12" name="Rectangle 11"/>
        <xdr:cNvSpPr/>
      </xdr:nvSpPr>
      <xdr:spPr>
        <a:xfrm>
          <a:off x="27967131" y="11849967"/>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2</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2012%20SUT%20master%20working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2336415\Documents\Economic%20Accounts\2012%20spreadsheets\May%202016\Copy%20of%202012%20Summary%20SUTs%20revised%2024.0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odonoj\Application%20Data\Microsoft\Excel\NI%20dt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HHFCE/Household%20expenditure%20analysis%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GFCF/Construction%20GFC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ONS%20data/uk%20gfcf%20unadjusted%20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250121\AppData\Local\Temp\Temp1_balancing%20revisions%2020.05.14.zip\balance%2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Input%20Output%20Tables%202012/32%20Industry%20level/(32%20x%2032)%20Multipliers%20analys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3%202014-15%20-%20Updated%20Apr%202016/NPISH/NPISH%20analysis%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ATISTICIANS/Economic%20Accounts%20for%20NI/Input-output%20tables/Phase%202%20December%202013/pesa%20summa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 SUT codes"/>
      <sheetName val="2. LG FCE 2012"/>
      <sheetName val="3. CG FCE 2012"/>
      <sheetName val="4. CG + LG FCE "/>
      <sheetName val="5. GG FCE"/>
      <sheetName val="6. CG &amp; LG GFCF"/>
      <sheetName val="8. ABI &amp; DARD GFCF"/>
      <sheetName val="11. Agriculture data"/>
      <sheetName val="12. ABI SUT categories"/>
      <sheetName val="13. Regional Accounts 2012"/>
      <sheetName val="14. NI GVA 2012 "/>
      <sheetName val="15. NI USE table 2012"/>
      <sheetName val="16. UK USE 2012 "/>
      <sheetName val="17. NPISH "/>
      <sheetName val="UK Supply Table 2012"/>
      <sheetName val="NI HHFCE "/>
      <sheetName val="Total GFCF "/>
      <sheetName val="NI Supply at basic prices"/>
      <sheetName val="Balance 1 NI Demand"/>
      <sheetName val="Balance 1 NI Supply"/>
      <sheetName val="Sheet1"/>
      <sheetName val="2012 SUT master workings"/>
    </sheetNames>
    <sheetDataSet>
      <sheetData sheetId="0"/>
      <sheetData sheetId="1"/>
      <sheetData sheetId="2">
        <row r="1">
          <cell r="A1" t="str">
            <v>Local Government Final Consumption Expenditure 2012 from DOE Final Outturn data</v>
          </cell>
          <cell r="G1" t="str">
            <v>Back to index</v>
          </cell>
        </row>
        <row r="2">
          <cell r="C2">
            <v>0</v>
          </cell>
          <cell r="D2">
            <v>0</v>
          </cell>
          <cell r="E2">
            <v>0</v>
          </cell>
          <cell r="F2">
            <v>0</v>
          </cell>
        </row>
        <row r="4">
          <cell r="A4" t="str">
            <v>SUT
Code</v>
          </cell>
          <cell r="B4" t="str">
            <v>Description</v>
          </cell>
          <cell r="C4" t="str">
            <v>COE</v>
          </cell>
          <cell r="D4" t="str">
            <v>Procurement</v>
          </cell>
          <cell r="E4" t="str">
            <v>Receipts</v>
          </cell>
          <cell r="F4" t="str">
            <v>GFCF payments</v>
          </cell>
          <cell r="G4" t="str">
            <v>Total FCE</v>
          </cell>
        </row>
        <row r="5">
          <cell r="A5">
            <v>0</v>
          </cell>
          <cell r="B5" t="str">
            <v>£' million</v>
          </cell>
          <cell r="C5" t="str">
            <v>D1</v>
          </cell>
          <cell r="D5" t="str">
            <v>P2</v>
          </cell>
          <cell r="E5" t="str">
            <v>P11</v>
          </cell>
          <cell r="F5" t="str">
            <v>K1</v>
          </cell>
          <cell r="G5" t="str">
            <v>= P2 + D1 + K1 - P11</v>
          </cell>
        </row>
        <row r="6">
          <cell r="A6" t="str">
            <v>36</v>
          </cell>
          <cell r="B6" t="str">
            <v>Water collection, treatment and supply</v>
          </cell>
          <cell r="C6">
            <v>0</v>
          </cell>
          <cell r="D6">
            <v>0</v>
          </cell>
          <cell r="E6">
            <v>0</v>
          </cell>
          <cell r="F6">
            <v>0</v>
          </cell>
          <cell r="G6">
            <v>0</v>
          </cell>
        </row>
        <row r="7">
          <cell r="A7" t="str">
            <v>38</v>
          </cell>
          <cell r="B7" t="str">
            <v>Waste collection, treatment and disposal activities; materials recovery</v>
          </cell>
          <cell r="C7">
            <v>38</v>
          </cell>
          <cell r="D7">
            <v>121</v>
          </cell>
          <cell r="E7">
            <v>21</v>
          </cell>
          <cell r="F7">
            <v>10</v>
          </cell>
          <cell r="G7">
            <v>148</v>
          </cell>
        </row>
        <row r="8">
          <cell r="A8" t="str">
            <v>39</v>
          </cell>
          <cell r="B8" t="str">
            <v>Remediation activities and other waste management services.</v>
          </cell>
          <cell r="C8">
            <v>23</v>
          </cell>
          <cell r="D8">
            <v>15</v>
          </cell>
          <cell r="E8">
            <v>1</v>
          </cell>
          <cell r="F8">
            <v>1</v>
          </cell>
          <cell r="G8">
            <v>38</v>
          </cell>
        </row>
        <row r="9">
          <cell r="A9" t="str">
            <v>41</v>
          </cell>
          <cell r="B9" t="str">
            <v>Construction of buildings</v>
          </cell>
          <cell r="C9">
            <v>0</v>
          </cell>
          <cell r="D9">
            <v>0</v>
          </cell>
          <cell r="E9">
            <v>0</v>
          </cell>
          <cell r="F9">
            <v>0</v>
          </cell>
          <cell r="G9">
            <v>0</v>
          </cell>
        </row>
        <row r="10">
          <cell r="A10" t="str">
            <v>42</v>
          </cell>
          <cell r="B10" t="str">
            <v>Civil engineering</v>
          </cell>
          <cell r="C10">
            <v>0</v>
          </cell>
          <cell r="D10">
            <v>0</v>
          </cell>
          <cell r="E10">
            <v>0</v>
          </cell>
          <cell r="F10">
            <v>0</v>
          </cell>
          <cell r="G10">
            <v>0</v>
          </cell>
        </row>
        <row r="11">
          <cell r="A11" t="str">
            <v>60</v>
          </cell>
          <cell r="B11" t="str">
            <v>Programming and broadcasting activities</v>
          </cell>
          <cell r="C11">
            <v>0</v>
          </cell>
          <cell r="D11">
            <v>0</v>
          </cell>
          <cell r="E11">
            <v>0</v>
          </cell>
          <cell r="F11">
            <v>0</v>
          </cell>
          <cell r="G11">
            <v>0</v>
          </cell>
        </row>
        <row r="12">
          <cell r="A12" t="str">
            <v>72</v>
          </cell>
          <cell r="B12" t="str">
            <v>Scientific research and development</v>
          </cell>
          <cell r="C12">
            <v>0</v>
          </cell>
          <cell r="D12">
            <v>0</v>
          </cell>
          <cell r="E12">
            <v>0</v>
          </cell>
          <cell r="F12">
            <v>0</v>
          </cell>
          <cell r="G12">
            <v>0</v>
          </cell>
        </row>
        <row r="13">
          <cell r="A13" t="str">
            <v>84</v>
          </cell>
          <cell r="B13" t="str">
            <v>Public administration and defence; compulsory social security</v>
          </cell>
          <cell r="C13">
            <v>134</v>
          </cell>
          <cell r="D13">
            <v>118</v>
          </cell>
          <cell r="E13">
            <v>80</v>
          </cell>
          <cell r="F13">
            <v>27</v>
          </cell>
          <cell r="G13">
            <v>199</v>
          </cell>
        </row>
        <row r="14">
          <cell r="A14" t="str">
            <v>85</v>
          </cell>
          <cell r="B14" t="str">
            <v>Education</v>
          </cell>
          <cell r="C14">
            <v>0</v>
          </cell>
          <cell r="D14">
            <v>0</v>
          </cell>
          <cell r="E14">
            <v>0</v>
          </cell>
          <cell r="F14">
            <v>0</v>
          </cell>
          <cell r="G14">
            <v>0</v>
          </cell>
        </row>
        <row r="15">
          <cell r="A15" t="str">
            <v>86</v>
          </cell>
          <cell r="B15" t="str">
            <v>Human health activities</v>
          </cell>
          <cell r="C15">
            <v>0</v>
          </cell>
          <cell r="D15">
            <v>0</v>
          </cell>
          <cell r="E15">
            <v>0</v>
          </cell>
          <cell r="F15">
            <v>0</v>
          </cell>
          <cell r="G15">
            <v>0</v>
          </cell>
        </row>
        <row r="16">
          <cell r="A16" t="str">
            <v>87</v>
          </cell>
          <cell r="B16" t="str">
            <v>Residential care activities</v>
          </cell>
          <cell r="C16">
            <v>0</v>
          </cell>
          <cell r="D16">
            <v>0</v>
          </cell>
          <cell r="E16">
            <v>0</v>
          </cell>
          <cell r="F16">
            <v>0</v>
          </cell>
          <cell r="G16">
            <v>0</v>
          </cell>
        </row>
        <row r="17">
          <cell r="A17" t="str">
            <v>88</v>
          </cell>
          <cell r="B17" t="str">
            <v>Social work activities without accommodation</v>
          </cell>
          <cell r="C17">
            <v>0</v>
          </cell>
          <cell r="D17">
            <v>0</v>
          </cell>
          <cell r="E17">
            <v>0</v>
          </cell>
          <cell r="F17">
            <v>0</v>
          </cell>
          <cell r="G17">
            <v>0</v>
          </cell>
        </row>
        <row r="18">
          <cell r="A18" t="str">
            <v>91</v>
          </cell>
          <cell r="B18" t="str">
            <v>Libraries, archives, museums and other cultural activities</v>
          </cell>
          <cell r="C18">
            <v>20</v>
          </cell>
          <cell r="D18">
            <v>64</v>
          </cell>
          <cell r="E18">
            <v>24</v>
          </cell>
          <cell r="F18">
            <v>11</v>
          </cell>
          <cell r="G18">
            <v>71</v>
          </cell>
        </row>
        <row r="19">
          <cell r="A19" t="str">
            <v>93</v>
          </cell>
          <cell r="B19" t="str">
            <v>Sports activities and amusement and recreation activities</v>
          </cell>
          <cell r="C19">
            <v>79</v>
          </cell>
          <cell r="D19">
            <v>118</v>
          </cell>
          <cell r="E19">
            <v>43</v>
          </cell>
          <cell r="F19">
            <v>47</v>
          </cell>
          <cell r="G19">
            <v>201</v>
          </cell>
        </row>
        <row r="20">
          <cell r="A20" t="str">
            <v>Total</v>
          </cell>
          <cell r="B20">
            <v>0</v>
          </cell>
          <cell r="C20">
            <v>294</v>
          </cell>
          <cell r="D20">
            <v>436</v>
          </cell>
          <cell r="E20">
            <v>169</v>
          </cell>
          <cell r="F20">
            <v>96</v>
          </cell>
          <cell r="G20">
            <v>657</v>
          </cell>
        </row>
        <row r="22">
          <cell r="B22" t="str">
            <v xml:space="preserve">Data sourced from final ouuturn data 2012 analysis - 2012 estimate </v>
          </cell>
        </row>
        <row r="23">
          <cell r="D23">
            <v>0</v>
          </cell>
          <cell r="E23">
            <v>0</v>
          </cell>
          <cell r="F23">
            <v>0</v>
          </cell>
        </row>
        <row r="24">
          <cell r="D24">
            <v>0</v>
          </cell>
          <cell r="E24">
            <v>0</v>
          </cell>
          <cell r="F24">
            <v>0</v>
          </cell>
        </row>
      </sheetData>
      <sheetData sheetId="3">
        <row r="1">
          <cell r="A1" t="str">
            <v>Central Government COINS/OSCAR expenditure analysis 2012</v>
          </cell>
          <cell r="C1" t="str">
            <v>Back to index</v>
          </cell>
        </row>
        <row r="2">
          <cell r="A2">
            <v>0</v>
          </cell>
          <cell r="B2" t="str">
            <v>£'m</v>
          </cell>
          <cell r="C2" t="str">
            <v>Wages &amp; salaries</v>
          </cell>
          <cell r="D2" t="str">
            <v>Employers social contributions</v>
          </cell>
          <cell r="E2" t="str">
            <v>COE 
(D11 + D12)</v>
          </cell>
          <cell r="F2" t="str">
            <v>Consumption of fixed capital</v>
          </cell>
          <cell r="G2" t="str">
            <v>Acquisition less disposals of land &amp; other tangible non-produced assets</v>
          </cell>
          <cell r="H2" t="str">
            <v>Market output</v>
          </cell>
          <cell r="I2" t="str">
            <v>Intermediate Consumption</v>
          </cell>
          <cell r="J2" t="str">
            <v>Gross Capital Formation</v>
          </cell>
          <cell r="K2" t="str">
            <v>Total Output</v>
          </cell>
        </row>
        <row r="3">
          <cell r="A3" t="str">
            <v>SIC code</v>
          </cell>
          <cell r="B3" t="str">
            <v>label</v>
          </cell>
          <cell r="C3" t="str">
            <v xml:space="preserve">D11 </v>
          </cell>
          <cell r="D3" t="str">
            <v>D12</v>
          </cell>
          <cell r="E3" t="str">
            <v>D1</v>
          </cell>
          <cell r="F3" t="str">
            <v>K1</v>
          </cell>
          <cell r="G3" t="str">
            <v>K21</v>
          </cell>
          <cell r="H3" t="str">
            <v>P11</v>
          </cell>
          <cell r="I3" t="str">
            <v>P2</v>
          </cell>
          <cell r="J3" t="str">
            <v>P5</v>
          </cell>
          <cell r="K3" t="str">
            <v>= P2 + D1 + K1 +K21 - P11</v>
          </cell>
        </row>
        <row r="4">
          <cell r="A4" t="str">
            <v>36</v>
          </cell>
          <cell r="B4" t="str">
            <v>Water collection, treatment and supply</v>
          </cell>
          <cell r="C4">
            <v>48.255000000000003</v>
          </cell>
          <cell r="D4">
            <v>0</v>
          </cell>
          <cell r="E4">
            <v>48.255000000000003</v>
          </cell>
          <cell r="F4">
            <v>54.582000000000001</v>
          </cell>
          <cell r="G4">
            <v>-0.26200000000000001</v>
          </cell>
          <cell r="H4">
            <v>-89.066999999999993</v>
          </cell>
          <cell r="I4">
            <v>140.03299999999999</v>
          </cell>
          <cell r="J4">
            <v>168.57499999999999</v>
          </cell>
          <cell r="K4">
            <v>331.67499999999995</v>
          </cell>
        </row>
        <row r="5">
          <cell r="A5" t="str">
            <v>38</v>
          </cell>
          <cell r="B5" t="str">
            <v>Waste collection, treatment and disposal activities; materials recovery</v>
          </cell>
          <cell r="C5">
            <v>0</v>
          </cell>
          <cell r="D5">
            <v>0</v>
          </cell>
          <cell r="E5">
            <v>0</v>
          </cell>
          <cell r="F5">
            <v>0</v>
          </cell>
          <cell r="G5">
            <v>0</v>
          </cell>
          <cell r="H5">
            <v>0</v>
          </cell>
          <cell r="I5">
            <v>0</v>
          </cell>
          <cell r="J5">
            <v>0</v>
          </cell>
          <cell r="K5">
            <v>0</v>
          </cell>
        </row>
        <row r="6">
          <cell r="A6" t="str">
            <v>39</v>
          </cell>
          <cell r="B6" t="str">
            <v>Remediation activities and other waste management services.</v>
          </cell>
          <cell r="C6">
            <v>0</v>
          </cell>
          <cell r="D6">
            <v>0</v>
          </cell>
          <cell r="E6">
            <v>0</v>
          </cell>
          <cell r="F6">
            <v>0</v>
          </cell>
          <cell r="G6">
            <v>0</v>
          </cell>
          <cell r="H6">
            <v>0</v>
          </cell>
          <cell r="I6">
            <v>0</v>
          </cell>
          <cell r="J6">
            <v>0</v>
          </cell>
          <cell r="K6">
            <v>0</v>
          </cell>
        </row>
        <row r="7">
          <cell r="A7" t="str">
            <v>41</v>
          </cell>
          <cell r="B7" t="str">
            <v>Construction of buildings</v>
          </cell>
          <cell r="C7">
            <v>0</v>
          </cell>
          <cell r="D7">
            <v>0</v>
          </cell>
          <cell r="E7">
            <v>0</v>
          </cell>
          <cell r="F7">
            <v>0</v>
          </cell>
          <cell r="G7">
            <v>0</v>
          </cell>
          <cell r="H7">
            <v>0</v>
          </cell>
          <cell r="I7">
            <v>0</v>
          </cell>
          <cell r="J7">
            <v>0</v>
          </cell>
          <cell r="K7">
            <v>0</v>
          </cell>
        </row>
        <row r="8">
          <cell r="A8" t="str">
            <v>42</v>
          </cell>
          <cell r="B8" t="str">
            <v>Civil engineering</v>
          </cell>
          <cell r="C8">
            <v>73.316999999999993</v>
          </cell>
          <cell r="D8">
            <v>0</v>
          </cell>
          <cell r="E8">
            <v>73.316999999999993</v>
          </cell>
          <cell r="F8">
            <v>185.48599999999999</v>
          </cell>
          <cell r="G8">
            <v>12.238</v>
          </cell>
          <cell r="H8">
            <v>-24.437000000000001</v>
          </cell>
          <cell r="I8">
            <v>167.11099999999999</v>
          </cell>
          <cell r="J8">
            <v>171.792</v>
          </cell>
          <cell r="K8">
            <v>462.589</v>
          </cell>
        </row>
        <row r="9">
          <cell r="A9" t="str">
            <v>60</v>
          </cell>
          <cell r="B9" t="str">
            <v>Programming and broadcasting activities</v>
          </cell>
          <cell r="C9">
            <v>0</v>
          </cell>
          <cell r="D9">
            <v>0</v>
          </cell>
          <cell r="E9">
            <v>0</v>
          </cell>
          <cell r="F9">
            <v>0</v>
          </cell>
          <cell r="G9">
            <v>0</v>
          </cell>
          <cell r="H9">
            <v>0</v>
          </cell>
          <cell r="I9">
            <v>0</v>
          </cell>
          <cell r="J9">
            <v>0</v>
          </cell>
          <cell r="K9">
            <v>0</v>
          </cell>
        </row>
        <row r="10">
          <cell r="A10" t="str">
            <v>72</v>
          </cell>
          <cell r="B10" t="str">
            <v>Scientific research and development</v>
          </cell>
          <cell r="C10">
            <v>0</v>
          </cell>
          <cell r="D10">
            <v>0</v>
          </cell>
          <cell r="E10">
            <v>0</v>
          </cell>
          <cell r="F10">
            <v>0</v>
          </cell>
          <cell r="G10">
            <v>0</v>
          </cell>
          <cell r="H10">
            <v>0</v>
          </cell>
          <cell r="I10">
            <v>0</v>
          </cell>
          <cell r="J10">
            <v>0</v>
          </cell>
          <cell r="K10">
            <v>0</v>
          </cell>
        </row>
        <row r="11">
          <cell r="A11" t="str">
            <v>84</v>
          </cell>
          <cell r="B11" t="str">
            <v>Public administration and defence; compulsory social security</v>
          </cell>
          <cell r="C11">
            <v>1389.8019999999999</v>
          </cell>
          <cell r="D11">
            <v>11.862</v>
          </cell>
          <cell r="E11">
            <v>1401.664</v>
          </cell>
          <cell r="F11">
            <v>141.523</v>
          </cell>
          <cell r="G11">
            <v>-1.4339999999999999</v>
          </cell>
          <cell r="H11">
            <v>-231.15899999999999</v>
          </cell>
          <cell r="I11">
            <v>841.21199999999999</v>
          </cell>
          <cell r="J11">
            <v>115.324</v>
          </cell>
          <cell r="K11">
            <v>2614.1240000000003</v>
          </cell>
        </row>
        <row r="12">
          <cell r="A12" t="str">
            <v>85</v>
          </cell>
          <cell r="B12" t="str">
            <v>Education</v>
          </cell>
          <cell r="C12">
            <v>1500.4780000000001</v>
          </cell>
          <cell r="D12">
            <v>4.0739999999999998</v>
          </cell>
          <cell r="E12">
            <v>1504.5519999999999</v>
          </cell>
          <cell r="F12">
            <v>114.22</v>
          </cell>
          <cell r="G12">
            <v>1.27</v>
          </cell>
          <cell r="H12">
            <v>-70.790000000000006</v>
          </cell>
          <cell r="I12">
            <v>555.55200000000002</v>
          </cell>
          <cell r="J12">
            <v>105.589</v>
          </cell>
          <cell r="K12">
            <v>2246.3839999999996</v>
          </cell>
        </row>
        <row r="13">
          <cell r="A13" t="str">
            <v>86</v>
          </cell>
          <cell r="B13" t="str">
            <v>Human health activities</v>
          </cell>
          <cell r="C13">
            <v>1684.588</v>
          </cell>
          <cell r="D13">
            <v>7.0000000000000001E-3</v>
          </cell>
          <cell r="E13">
            <v>1684.595</v>
          </cell>
          <cell r="F13">
            <v>105.008</v>
          </cell>
          <cell r="G13">
            <v>0</v>
          </cell>
          <cell r="H13">
            <v>-133.86699999999999</v>
          </cell>
          <cell r="I13">
            <v>1931.56</v>
          </cell>
          <cell r="J13">
            <v>319.798</v>
          </cell>
          <cell r="K13">
            <v>3855.0299999999997</v>
          </cell>
        </row>
        <row r="14">
          <cell r="A14" t="str">
            <v>87</v>
          </cell>
          <cell r="B14" t="str">
            <v>Residential care activities</v>
          </cell>
          <cell r="C14">
            <v>0</v>
          </cell>
          <cell r="D14">
            <v>0</v>
          </cell>
          <cell r="E14">
            <v>0</v>
          </cell>
          <cell r="F14">
            <v>0</v>
          </cell>
          <cell r="G14">
            <v>0</v>
          </cell>
          <cell r="H14">
            <v>0</v>
          </cell>
          <cell r="I14">
            <v>0</v>
          </cell>
          <cell r="J14">
            <v>0</v>
          </cell>
          <cell r="K14">
            <v>0</v>
          </cell>
        </row>
        <row r="15">
          <cell r="A15" t="str">
            <v>88</v>
          </cell>
          <cell r="B15" t="str">
            <v>Social work activities without accommodation</v>
          </cell>
          <cell r="C15">
            <v>0</v>
          </cell>
          <cell r="D15">
            <v>0</v>
          </cell>
          <cell r="E15">
            <v>0</v>
          </cell>
          <cell r="F15">
            <v>40.133000000000003</v>
          </cell>
          <cell r="G15">
            <v>0</v>
          </cell>
          <cell r="H15">
            <v>0</v>
          </cell>
          <cell r="I15">
            <v>0</v>
          </cell>
          <cell r="J15">
            <v>0</v>
          </cell>
          <cell r="K15">
            <v>40.133000000000003</v>
          </cell>
        </row>
        <row r="16">
          <cell r="A16" t="str">
            <v>91</v>
          </cell>
          <cell r="B16" t="str">
            <v>Libraries, archives, museums and other cultural activities</v>
          </cell>
          <cell r="C16">
            <v>53.857999999999997</v>
          </cell>
          <cell r="D16">
            <v>0</v>
          </cell>
          <cell r="E16">
            <v>53.857999999999997</v>
          </cell>
          <cell r="F16">
            <v>9.9079999999999995</v>
          </cell>
          <cell r="G16">
            <v>0</v>
          </cell>
          <cell r="H16">
            <v>-16.280999999999999</v>
          </cell>
          <cell r="I16">
            <v>53.546999999999997</v>
          </cell>
          <cell r="J16">
            <v>4.258</v>
          </cell>
          <cell r="K16">
            <v>133.59399999999999</v>
          </cell>
        </row>
        <row r="17">
          <cell r="A17" t="str">
            <v>93</v>
          </cell>
          <cell r="B17" t="str">
            <v>Sports activities and amusement and recreation activities</v>
          </cell>
          <cell r="C17">
            <v>7.7510000000000003</v>
          </cell>
          <cell r="D17">
            <v>0</v>
          </cell>
          <cell r="E17">
            <v>7.7510000000000003</v>
          </cell>
          <cell r="F17">
            <v>0.51400000000000001</v>
          </cell>
          <cell r="G17">
            <v>0</v>
          </cell>
          <cell r="H17">
            <v>-0.45600000000000002</v>
          </cell>
          <cell r="I17">
            <v>6.8789999999999996</v>
          </cell>
          <cell r="J17">
            <v>0.10199999999999999</v>
          </cell>
          <cell r="K17">
            <v>15.599999999999998</v>
          </cell>
        </row>
        <row r="18">
          <cell r="A18" t="str">
            <v>99</v>
          </cell>
          <cell r="B18" t="str">
            <v>Expenditure does not count as consumption expenditure e.g. Current transfers such as benefits</v>
          </cell>
          <cell r="C18">
            <v>712.048</v>
          </cell>
          <cell r="D18">
            <v>3.4000000000000002E-2</v>
          </cell>
          <cell r="E18">
            <v>712.08199999999999</v>
          </cell>
          <cell r="F18">
            <v>35.92</v>
          </cell>
          <cell r="G18">
            <v>0</v>
          </cell>
          <cell r="H18">
            <v>-63.997</v>
          </cell>
          <cell r="I18">
            <v>390.21499999999997</v>
          </cell>
          <cell r="J18">
            <v>4.7910000000000004</v>
          </cell>
          <cell r="K18">
            <v>1202.2140000000002</v>
          </cell>
        </row>
        <row r="19">
          <cell r="A19" t="str">
            <v>Total</v>
          </cell>
          <cell r="C19">
            <v>5470.0969999999998</v>
          </cell>
          <cell r="D19">
            <v>15.977</v>
          </cell>
          <cell r="E19">
            <v>5486.0740000000005</v>
          </cell>
          <cell r="F19">
            <v>687.2940000000001</v>
          </cell>
          <cell r="G19">
            <v>11.811999999999999</v>
          </cell>
          <cell r="H19">
            <v>-630.05399999999997</v>
          </cell>
          <cell r="I19">
            <v>4086.1089999999999</v>
          </cell>
          <cell r="J19">
            <v>890.22900000000004</v>
          </cell>
          <cell r="K19">
            <v>10901.342999999999</v>
          </cell>
        </row>
        <row r="21">
          <cell r="B21" t="str">
            <v>Data sourced from NIE Analysis 2012 - ESA by SIC 2012 summary</v>
          </cell>
        </row>
        <row r="22">
          <cell r="H22" t="str">
            <v>Total - 99 =</v>
          </cell>
          <cell r="I22">
            <v>3695.8939999999998</v>
          </cell>
          <cell r="J22" t="str">
            <v>Total - 99 =</v>
          </cell>
          <cell r="K22">
            <v>9699.128999999999</v>
          </cell>
        </row>
        <row r="24">
          <cell r="H24" t="str">
            <v>P2 (-99) - P5 - K1 =</v>
          </cell>
          <cell r="I24">
            <v>2118.3710000000001</v>
          </cell>
        </row>
      </sheetData>
      <sheetData sheetId="4"/>
      <sheetData sheetId="5"/>
      <sheetData sheetId="6">
        <row r="48">
          <cell r="D48" t="str">
            <v>ce</v>
          </cell>
        </row>
      </sheetData>
      <sheetData sheetId="7">
        <row r="5">
          <cell r="A5" t="str">
            <v>sic072</v>
          </cell>
        </row>
      </sheetData>
      <sheetData sheetId="8">
        <row r="9">
          <cell r="A9" t="str">
            <v>d</v>
          </cell>
          <cell r="B9">
            <v>738.45182599999998</v>
          </cell>
          <cell r="C9">
            <v>0.52769623934798715</v>
          </cell>
        </row>
        <row r="10">
          <cell r="A10" t="str">
            <v>73</v>
          </cell>
          <cell r="B10">
            <v>34.767296000000002</v>
          </cell>
          <cell r="C10">
            <v>2.4844642135800361E-2</v>
          </cell>
        </row>
        <row r="11">
          <cell r="A11" t="str">
            <v>20C</v>
          </cell>
          <cell r="B11">
            <v>82.708427</v>
          </cell>
          <cell r="C11">
            <v>5.9103281153356543E-2</v>
          </cell>
        </row>
        <row r="12">
          <cell r="A12" t="str">
            <v>a</v>
          </cell>
          <cell r="B12">
            <v>162.789736</v>
          </cell>
          <cell r="C12">
            <v>0.11632922889089267</v>
          </cell>
        </row>
        <row r="13">
          <cell r="A13" t="str">
            <v>b</v>
          </cell>
          <cell r="B13">
            <v>47.630744999999997</v>
          </cell>
          <cell r="C13">
            <v>3.403683778533028E-2</v>
          </cell>
        </row>
        <row r="14">
          <cell r="A14" t="str">
            <v>75</v>
          </cell>
          <cell r="B14">
            <v>60.051836999999999</v>
          </cell>
          <cell r="C14">
            <v>4.2912925982579009E-2</v>
          </cell>
        </row>
        <row r="15">
          <cell r="A15" t="str">
            <v>c</v>
          </cell>
          <cell r="B15">
            <v>182.416742</v>
          </cell>
          <cell r="C15">
            <v>0.13035464922462256</v>
          </cell>
        </row>
        <row r="16">
          <cell r="A16" t="str">
            <v>77</v>
          </cell>
          <cell r="B16">
            <v>75.105422000000004</v>
          </cell>
          <cell r="C16">
            <v>5.3670188560199436E-2</v>
          </cell>
        </row>
        <row r="17">
          <cell r="A17" t="str">
            <v>64</v>
          </cell>
          <cell r="B17">
            <v>15.4660467176259</v>
          </cell>
          <cell r="C17">
            <v>1.1052006919231951E-2</v>
          </cell>
        </row>
      </sheetData>
      <sheetData sheetId="9">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row>
        <row r="2">
          <cell r="B2" t="str">
            <v>SUT</v>
          </cell>
          <cell r="C2" t="str">
            <v>Production taxes</v>
          </cell>
          <cell r="D2" t="str">
            <v>Subsidies on production</v>
          </cell>
          <cell r="E2" t="str">
            <v>Total employment costs</v>
          </cell>
          <cell r="F2" t="str">
            <v>Change in stocks</v>
          </cell>
          <cell r="G2" t="str">
            <v>GFCF</v>
          </cell>
          <cell r="H2" t="str">
            <v>Change in work in progress</v>
          </cell>
          <cell r="I2" t="str">
            <v>Intermediate consumption</v>
          </cell>
          <cell r="J2" t="str">
            <v>Total purchases of goods and materials - grossed</v>
          </cell>
          <cell r="K2" t="str">
            <v>Total purchases of energy and water - grossed</v>
          </cell>
          <cell r="L2" t="str">
            <v>Total purchases of services - grossed</v>
          </cell>
          <cell r="M2" t="str">
            <v>Deflated change in stocks &amp; wip</v>
          </cell>
          <cell r="N2" t="str">
            <v>all GCF</v>
          </cell>
          <cell r="O2" t="str">
            <v>GVA</v>
          </cell>
          <cell r="P2" t="str">
            <v>Goods resold without further processing</v>
          </cell>
          <cell r="Q2" t="str">
            <v>Intermediate consumption ratio of GVA</v>
          </cell>
        </row>
        <row r="3">
          <cell r="B3" t="str">
            <v>01</v>
          </cell>
          <cell r="C3">
            <v>0.1869415765654</v>
          </cell>
          <cell r="D3">
            <v>0.31859752397479996</v>
          </cell>
          <cell r="E3">
            <v>3.1158364463423998</v>
          </cell>
          <cell r="F3">
            <v>8.0590501485932053E-2</v>
          </cell>
          <cell r="G3">
            <v>0.86896649940789994</v>
          </cell>
          <cell r="H3">
            <v>0</v>
          </cell>
          <cell r="I3">
            <v>13.263820486645502</v>
          </cell>
          <cell r="J3">
            <v>9.0386071267319128</v>
          </cell>
          <cell r="K3">
            <v>1.0419702236571891</v>
          </cell>
          <cell r="L3">
            <v>3.1832431362564</v>
          </cell>
          <cell r="M3">
            <v>7.9345338150873107E-2</v>
          </cell>
          <cell r="N3">
            <v>0.94831183755877302</v>
          </cell>
          <cell r="O3">
            <v>9.8094296540204002</v>
          </cell>
          <cell r="P3">
            <v>0.23263979953329936</v>
          </cell>
          <cell r="Q3">
            <v>1.3521500183457985E-3</v>
          </cell>
        </row>
        <row r="4">
          <cell r="B4" t="str">
            <v>02</v>
          </cell>
          <cell r="C4">
            <v>4.9696599335147057E-2</v>
          </cell>
          <cell r="D4">
            <v>0</v>
          </cell>
          <cell r="E4">
            <v>4.0203436664504588</v>
          </cell>
          <cell r="F4">
            <v>0.23040873342169024</v>
          </cell>
          <cell r="G4">
            <v>0.32892841336150003</v>
          </cell>
          <cell r="H4">
            <v>0</v>
          </cell>
          <cell r="I4">
            <v>4.8726660401527528</v>
          </cell>
          <cell r="J4">
            <v>1.9322305396441684</v>
          </cell>
          <cell r="K4">
            <v>1.0260333750096973</v>
          </cell>
          <cell r="L4">
            <v>1.914402125498887</v>
          </cell>
          <cell r="M4">
            <v>0.22684880388105896</v>
          </cell>
          <cell r="N4">
            <v>0.55577721724255902</v>
          </cell>
          <cell r="O4">
            <v>7.4073471589544262</v>
          </cell>
          <cell r="P4">
            <v>0.70179696800574809</v>
          </cell>
          <cell r="Q4">
            <v>0.65781526578815663</v>
          </cell>
        </row>
        <row r="5">
          <cell r="B5" t="str">
            <v>03</v>
          </cell>
          <cell r="C5">
            <v>4.9247963317599994E-2</v>
          </cell>
          <cell r="D5">
            <v>0</v>
          </cell>
          <cell r="E5">
            <v>9.0620251549867987</v>
          </cell>
          <cell r="F5">
            <v>1.1166680746668003</v>
          </cell>
          <cell r="G5">
            <v>4.875875439046899</v>
          </cell>
          <cell r="H5">
            <v>0</v>
          </cell>
          <cell r="I5">
            <v>44.420186762833993</v>
          </cell>
          <cell r="J5">
            <v>14.05041840558159</v>
          </cell>
          <cell r="K5">
            <v>7.7334456369259374</v>
          </cell>
          <cell r="L5">
            <v>22.636322720326469</v>
          </cell>
          <cell r="M5">
            <v>1.0994149974632956</v>
          </cell>
          <cell r="N5">
            <v>5.9752904365101953</v>
          </cell>
          <cell r="O5">
            <v>42.188974544754267</v>
          </cell>
          <cell r="P5">
            <v>0.95392001819220906</v>
          </cell>
          <cell r="Q5">
            <v>1.0528861448318172</v>
          </cell>
        </row>
        <row r="6">
          <cell r="B6" t="str">
            <v>05</v>
          </cell>
          <cell r="C6">
            <v>0</v>
          </cell>
          <cell r="D6">
            <v>0</v>
          </cell>
          <cell r="E6">
            <v>0</v>
          </cell>
          <cell r="F6">
            <v>0</v>
          </cell>
          <cell r="G6">
            <v>0</v>
          </cell>
          <cell r="H6">
            <v>0</v>
          </cell>
          <cell r="I6">
            <v>0</v>
          </cell>
          <cell r="J6">
            <v>0</v>
          </cell>
          <cell r="K6">
            <v>0</v>
          </cell>
          <cell r="L6">
            <v>0</v>
          </cell>
          <cell r="M6">
            <v>0</v>
          </cell>
          <cell r="N6">
            <v>0</v>
          </cell>
          <cell r="O6">
            <v>0</v>
          </cell>
          <cell r="P6">
            <v>0</v>
          </cell>
          <cell r="Q6">
            <v>0</v>
          </cell>
        </row>
        <row r="7">
          <cell r="B7" t="str">
            <v>06 &amp; 07</v>
          </cell>
          <cell r="C7">
            <v>1.0100140230600001E-2</v>
          </cell>
          <cell r="D7">
            <v>0</v>
          </cell>
          <cell r="E7">
            <v>1.1903736700350001</v>
          </cell>
          <cell r="F7">
            <v>-2.0200280461199999E-2</v>
          </cell>
          <cell r="G7">
            <v>3.4975342741392001</v>
          </cell>
          <cell r="H7">
            <v>0</v>
          </cell>
          <cell r="I7">
            <v>2.2090449561497998</v>
          </cell>
          <cell r="J7">
            <v>0.1922174912404572</v>
          </cell>
          <cell r="K7">
            <v>0.98729893228053012</v>
          </cell>
          <cell r="L7">
            <v>1.0295285326288124</v>
          </cell>
          <cell r="M7">
            <v>-1.9888176080107588E-2</v>
          </cell>
          <cell r="N7">
            <v>3.4776460980590924</v>
          </cell>
          <cell r="O7">
            <v>2.0546570983392001</v>
          </cell>
          <cell r="P7">
            <v>0</v>
          </cell>
          <cell r="Q7">
            <v>1.075140449438202</v>
          </cell>
        </row>
        <row r="8">
          <cell r="B8" t="str">
            <v>08</v>
          </cell>
          <cell r="C8">
            <v>1.9310896237902575</v>
          </cell>
          <cell r="D8">
            <v>3.9362201633457147E-2</v>
          </cell>
          <cell r="E8">
            <v>42.369779207137633</v>
          </cell>
          <cell r="F8">
            <v>-2.7974463151247635</v>
          </cell>
          <cell r="G8">
            <v>5.93491855784574</v>
          </cell>
          <cell r="H8">
            <v>0</v>
          </cell>
          <cell r="I8">
            <v>186.39681415982682</v>
          </cell>
          <cell r="J8">
            <v>98.368442119770876</v>
          </cell>
          <cell r="K8">
            <v>32.945721561361196</v>
          </cell>
          <cell r="L8">
            <v>55.082650478694731</v>
          </cell>
          <cell r="M8">
            <v>-2.7542243780581837</v>
          </cell>
          <cell r="N8">
            <v>3.1806941797875563</v>
          </cell>
          <cell r="O8">
            <v>76.876123427059582</v>
          </cell>
          <cell r="P8">
            <v>3.6538150132554654</v>
          </cell>
          <cell r="Q8">
            <v>2.4246385724259492</v>
          </cell>
        </row>
        <row r="9">
          <cell r="B9" t="str">
            <v>09</v>
          </cell>
          <cell r="C9">
            <v>5.2559019058000004E-3</v>
          </cell>
          <cell r="D9">
            <v>0</v>
          </cell>
          <cell r="E9">
            <v>0.1997242724204</v>
          </cell>
          <cell r="F9">
            <v>0</v>
          </cell>
          <cell r="G9">
            <v>0.1103739400218</v>
          </cell>
          <cell r="H9">
            <v>0</v>
          </cell>
          <cell r="I9">
            <v>0.3994485448408</v>
          </cell>
          <cell r="J9">
            <v>8.9350332398600019E-2</v>
          </cell>
          <cell r="K9">
            <v>0.31009821244219998</v>
          </cell>
          <cell r="L9">
            <v>0</v>
          </cell>
          <cell r="M9">
            <v>0</v>
          </cell>
          <cell r="N9">
            <v>0.1103739400218</v>
          </cell>
          <cell r="O9">
            <v>0.96708595066720004</v>
          </cell>
          <cell r="P9">
            <v>0</v>
          </cell>
          <cell r="Q9">
            <v>0.41304347826086957</v>
          </cell>
        </row>
        <row r="10">
          <cell r="B10" t="str">
            <v>10.1</v>
          </cell>
          <cell r="C10">
            <v>1.5781257532182571</v>
          </cell>
          <cell r="D10">
            <v>0.87037121965770003</v>
          </cell>
          <cell r="E10">
            <v>161.51279020936042</v>
          </cell>
          <cell r="F10">
            <v>20.014370726642301</v>
          </cell>
          <cell r="G10">
            <v>16.356060311803834</v>
          </cell>
          <cell r="H10">
            <v>0</v>
          </cell>
          <cell r="I10">
            <v>1151.9286044593007</v>
          </cell>
          <cell r="J10">
            <v>980.43962260054286</v>
          </cell>
          <cell r="K10">
            <v>41.973204233324161</v>
          </cell>
          <cell r="L10">
            <v>129.51577762543349</v>
          </cell>
          <cell r="M10">
            <v>19.705138743423504</v>
          </cell>
          <cell r="N10">
            <v>36.061199055227334</v>
          </cell>
          <cell r="O10">
            <v>292.37537060474597</v>
          </cell>
          <cell r="P10">
            <v>264.53483286539034</v>
          </cell>
          <cell r="Q10">
            <v>3.9398961755111732</v>
          </cell>
        </row>
        <row r="11">
          <cell r="B11" t="str">
            <v>10.2-3</v>
          </cell>
          <cell r="C11">
            <v>0.42445535021837766</v>
          </cell>
          <cell r="D11">
            <v>0.24680575631700002</v>
          </cell>
          <cell r="E11">
            <v>26.808676641854781</v>
          </cell>
          <cell r="F11">
            <v>1.9226482074210536</v>
          </cell>
          <cell r="G11">
            <v>3.1003974894710096</v>
          </cell>
          <cell r="H11">
            <v>0</v>
          </cell>
          <cell r="I11">
            <v>104.41193936586444</v>
          </cell>
          <cell r="J11">
            <v>86.101303331431467</v>
          </cell>
          <cell r="K11">
            <v>4.7233975155063073</v>
          </cell>
          <cell r="L11">
            <v>13.587238518926675</v>
          </cell>
          <cell r="M11">
            <v>1.8929423362581175</v>
          </cell>
          <cell r="N11">
            <v>4.9933398257291266</v>
          </cell>
          <cell r="O11">
            <v>59.572167860776929</v>
          </cell>
          <cell r="P11">
            <v>6.9608863221694675</v>
          </cell>
          <cell r="Q11">
            <v>1.7526966554227177</v>
          </cell>
        </row>
        <row r="12">
          <cell r="B12" t="str">
            <v>10.4</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B13" t="str">
            <v>10.5</v>
          </cell>
          <cell r="C13">
            <v>0.71279333623384067</v>
          </cell>
          <cell r="D13">
            <v>3.0000000000000001E-3</v>
          </cell>
          <cell r="E13">
            <v>48.746550686659845</v>
          </cell>
          <cell r="F13">
            <v>6.6077606953752328</v>
          </cell>
          <cell r="G13">
            <v>-6.1907133092322146</v>
          </cell>
          <cell r="H13">
            <v>0</v>
          </cell>
          <cell r="I13">
            <v>545.73314497596891</v>
          </cell>
          <cell r="J13">
            <v>479.27809099843188</v>
          </cell>
          <cell r="K13">
            <v>26.208850796571344</v>
          </cell>
          <cell r="L13">
            <v>40.246203180965679</v>
          </cell>
          <cell r="M13">
            <v>6.505667505817887</v>
          </cell>
          <cell r="N13">
            <v>0.31495419658567242</v>
          </cell>
          <cell r="O13">
            <v>117.93960903154264</v>
          </cell>
          <cell r="P13">
            <v>255.86909062544183</v>
          </cell>
          <cell r="Q13">
            <v>4.6272253185951628</v>
          </cell>
        </row>
        <row r="14">
          <cell r="B14" t="str">
            <v>10.6</v>
          </cell>
          <cell r="C14">
            <v>7.9776284089831839E-2</v>
          </cell>
          <cell r="D14">
            <v>4.8648971597600003E-2</v>
          </cell>
          <cell r="E14">
            <v>4.0144461080804525</v>
          </cell>
          <cell r="F14">
            <v>-0.23029719991431921</v>
          </cell>
          <cell r="G14">
            <v>1.7415436207157</v>
          </cell>
          <cell r="H14">
            <v>0</v>
          </cell>
          <cell r="I14">
            <v>46.482057899245888</v>
          </cell>
          <cell r="J14">
            <v>39.888889183090129</v>
          </cell>
          <cell r="K14">
            <v>1.9006287690890284</v>
          </cell>
          <cell r="L14">
            <v>4.6925399470667362</v>
          </cell>
          <cell r="M14">
            <v>-0.22673899362185548</v>
          </cell>
          <cell r="N14">
            <v>1.5148046270938444</v>
          </cell>
          <cell r="O14">
            <v>4.4601633656465616</v>
          </cell>
          <cell r="P14">
            <v>0.43120679370599996</v>
          </cell>
          <cell r="Q14">
            <v>10.421604342402306</v>
          </cell>
        </row>
        <row r="15">
          <cell r="B15" t="str">
            <v>10.7</v>
          </cell>
          <cell r="C15">
            <v>0.86138672813242723</v>
          </cell>
          <cell r="D15">
            <v>5.2791470567000003E-2</v>
          </cell>
          <cell r="E15">
            <v>43.69267725793042</v>
          </cell>
          <cell r="F15">
            <v>0.21759620809528041</v>
          </cell>
          <cell r="G15">
            <v>2.8091814526754102</v>
          </cell>
          <cell r="H15">
            <v>0</v>
          </cell>
          <cell r="I15">
            <v>87.453077499431316</v>
          </cell>
          <cell r="J15">
            <v>60.086670305622505</v>
          </cell>
          <cell r="K15">
            <v>7.0241378491494215</v>
          </cell>
          <cell r="L15">
            <v>20.342269344659393</v>
          </cell>
          <cell r="M15">
            <v>0.21423423844411257</v>
          </cell>
          <cell r="N15">
            <v>3.0234156911195229</v>
          </cell>
          <cell r="O15">
            <v>60.096869275057735</v>
          </cell>
          <cell r="P15">
            <v>7.9450656041561389</v>
          </cell>
          <cell r="Q15">
            <v>1.4552018857948619</v>
          </cell>
        </row>
        <row r="16">
          <cell r="B16" t="str">
            <v>10.8</v>
          </cell>
          <cell r="C16">
            <v>0.15840805444937431</v>
          </cell>
          <cell r="D16">
            <v>0.24591688430770001</v>
          </cell>
          <cell r="E16">
            <v>20.587829972720563</v>
          </cell>
          <cell r="F16">
            <v>2.2099613995304606</v>
          </cell>
          <cell r="G16">
            <v>2.5591790300733113</v>
          </cell>
          <cell r="H16">
            <v>0</v>
          </cell>
          <cell r="I16">
            <v>84.281469720181946</v>
          </cell>
          <cell r="J16">
            <v>71.657981509534622</v>
          </cell>
          <cell r="K16">
            <v>2.7026499430904511</v>
          </cell>
          <cell r="L16">
            <v>9.9208382675568796</v>
          </cell>
          <cell r="M16">
            <v>2.1758163966349122</v>
          </cell>
          <cell r="N16">
            <v>4.734995426708223</v>
          </cell>
          <cell r="O16">
            <v>46.077703956488151</v>
          </cell>
          <cell r="P16">
            <v>5.7421941654274731</v>
          </cell>
          <cell r="Q16">
            <v>1.8291160905016053</v>
          </cell>
        </row>
        <row r="17">
          <cell r="B17" t="str">
            <v>10.9</v>
          </cell>
          <cell r="C17">
            <v>0.74793241470155536</v>
          </cell>
          <cell r="D17">
            <v>0</v>
          </cell>
          <cell r="E17">
            <v>26.42771849554229</v>
          </cell>
          <cell r="F17">
            <v>4.1221274502799385</v>
          </cell>
          <cell r="G17">
            <v>4.6246079791321364</v>
          </cell>
          <cell r="H17">
            <v>0</v>
          </cell>
          <cell r="I17">
            <v>502.93112532552215</v>
          </cell>
          <cell r="J17">
            <v>472.86658103413782</v>
          </cell>
          <cell r="K17">
            <v>15.144880700815609</v>
          </cell>
          <cell r="L17">
            <v>14.919663590568717</v>
          </cell>
          <cell r="M17">
            <v>4.0584385307560344</v>
          </cell>
          <cell r="N17">
            <v>8.68304650988817</v>
          </cell>
          <cell r="O17">
            <v>67.646958500240572</v>
          </cell>
          <cell r="P17">
            <v>86.948756112007317</v>
          </cell>
          <cell r="Q17">
            <v>7.4346450524266166</v>
          </cell>
        </row>
        <row r="18">
          <cell r="B18" t="str">
            <v>11.01-6</v>
          </cell>
          <cell r="C18">
            <v>0.13962908625680001</v>
          </cell>
          <cell r="D18">
            <v>0.05</v>
          </cell>
          <cell r="E18">
            <v>7.3071356039678994</v>
          </cell>
          <cell r="F18">
            <v>3.7943587228285032</v>
          </cell>
          <cell r="G18">
            <v>6.8538617214916009</v>
          </cell>
          <cell r="H18">
            <v>0</v>
          </cell>
          <cell r="I18">
            <v>22.9844072742024</v>
          </cell>
          <cell r="J18">
            <v>13.124235558157849</v>
          </cell>
          <cell r="K18">
            <v>2.7123748073011034</v>
          </cell>
          <cell r="L18">
            <v>7.1477969087434463</v>
          </cell>
          <cell r="M18">
            <v>3.7357339931815252</v>
          </cell>
          <cell r="N18">
            <v>10.589595714673127</v>
          </cell>
          <cell r="O18">
            <v>-2.3053337117613002</v>
          </cell>
          <cell r="P18">
            <v>0.70561822656000006</v>
          </cell>
          <cell r="Q18">
            <v>-9.9700998414854496</v>
          </cell>
        </row>
        <row r="19">
          <cell r="B19" t="str">
            <v>11.07</v>
          </cell>
          <cell r="C19">
            <v>9.7518997022947737E-2</v>
          </cell>
          <cell r="D19">
            <v>2.7559971128199998E-2</v>
          </cell>
          <cell r="E19">
            <v>8.4643374407009215</v>
          </cell>
          <cell r="F19">
            <v>0.2961350616147756</v>
          </cell>
          <cell r="G19">
            <v>0.36724257089675688</v>
          </cell>
          <cell r="H19">
            <v>0</v>
          </cell>
          <cell r="I19">
            <v>31.526740124052207</v>
          </cell>
          <cell r="J19">
            <v>26.818071412499748</v>
          </cell>
          <cell r="K19">
            <v>2.8302555457270939</v>
          </cell>
          <cell r="L19">
            <v>1.878413165825368</v>
          </cell>
          <cell r="M19">
            <v>0.2915596276101553</v>
          </cell>
          <cell r="N19">
            <v>0.65880219850691224</v>
          </cell>
          <cell r="O19">
            <v>12.734486180680435</v>
          </cell>
          <cell r="P19">
            <v>0.31497109860799999</v>
          </cell>
          <cell r="Q19">
            <v>2.4756978551581934</v>
          </cell>
        </row>
        <row r="20">
          <cell r="B20" t="str">
            <v>12</v>
          </cell>
          <cell r="C20">
            <v>0.23400000000000001</v>
          </cell>
          <cell r="D20">
            <v>0</v>
          </cell>
          <cell r="E20">
            <v>59.112000000000002</v>
          </cell>
          <cell r="F20">
            <v>-14.243</v>
          </cell>
          <cell r="G20">
            <v>60.981000000000002</v>
          </cell>
          <cell r="H20">
            <v>0</v>
          </cell>
          <cell r="I20">
            <v>32.881999999999998</v>
          </cell>
          <cell r="J20">
            <v>2.090518268147433</v>
          </cell>
          <cell r="K20">
            <v>8.1362618166210634</v>
          </cell>
          <cell r="L20">
            <v>22.655219915231505</v>
          </cell>
          <cell r="M20">
            <v>-14.022938565286873</v>
          </cell>
          <cell r="N20">
            <v>46.95806143471313</v>
          </cell>
          <cell r="O20">
            <v>770.25900000000001</v>
          </cell>
          <cell r="P20">
            <v>0</v>
          </cell>
          <cell r="Q20">
            <v>4.2689536896031076E-2</v>
          </cell>
        </row>
        <row r="21">
          <cell r="B21" t="str">
            <v>13</v>
          </cell>
          <cell r="C21">
            <v>0.61452302309228757</v>
          </cell>
          <cell r="D21">
            <v>0.17724795802849999</v>
          </cell>
          <cell r="E21">
            <v>39.137245129475019</v>
          </cell>
          <cell r="F21">
            <v>0.46521825289728552</v>
          </cell>
          <cell r="G21">
            <v>3.8523600639462665</v>
          </cell>
          <cell r="H21">
            <v>0</v>
          </cell>
          <cell r="I21">
            <v>92.647071746478801</v>
          </cell>
          <cell r="J21">
            <v>72.32147953949368</v>
          </cell>
          <cell r="K21">
            <v>5.7265191912730646</v>
          </cell>
          <cell r="L21">
            <v>14.599073015712071</v>
          </cell>
          <cell r="M21">
            <v>0.45803039948246344</v>
          </cell>
          <cell r="N21">
            <v>4.31039046342873</v>
          </cell>
          <cell r="O21">
            <v>52.638627026102107</v>
          </cell>
          <cell r="P21">
            <v>32.097901154463905</v>
          </cell>
          <cell r="Q21">
            <v>1.760058667573863</v>
          </cell>
        </row>
        <row r="22">
          <cell r="B22" t="str">
            <v>14</v>
          </cell>
          <cell r="C22">
            <v>0.35412475480954092</v>
          </cell>
          <cell r="D22">
            <v>0.19792405737230001</v>
          </cell>
          <cell r="E22">
            <v>14.568409602766344</v>
          </cell>
          <cell r="F22">
            <v>3.173624884543353</v>
          </cell>
          <cell r="G22">
            <v>2.2910539969284391</v>
          </cell>
          <cell r="H22">
            <v>0</v>
          </cell>
          <cell r="I22">
            <v>27.160621590229447</v>
          </cell>
          <cell r="J22">
            <v>22.698025644898788</v>
          </cell>
          <cell r="K22">
            <v>0.67961210540718431</v>
          </cell>
          <cell r="L22">
            <v>3.7829838399234643</v>
          </cell>
          <cell r="M22">
            <v>3.124590801461566</v>
          </cell>
          <cell r="N22">
            <v>5.4156447983900051</v>
          </cell>
          <cell r="O22">
            <v>43.461685661272035</v>
          </cell>
          <cell r="P22">
            <v>57.858254639539588</v>
          </cell>
          <cell r="Q22">
            <v>0.62493253947653049</v>
          </cell>
        </row>
        <row r="23">
          <cell r="B23" t="str">
            <v>15</v>
          </cell>
          <cell r="C23">
            <v>1.9191018152225167E-2</v>
          </cell>
          <cell r="D23">
            <v>0</v>
          </cell>
          <cell r="E23">
            <v>0.27765097948908285</v>
          </cell>
          <cell r="F23">
            <v>0.38912154380182434</v>
          </cell>
          <cell r="G23">
            <v>2.7085549304800005E-2</v>
          </cell>
          <cell r="H23">
            <v>0</v>
          </cell>
          <cell r="I23">
            <v>0.98207141978456958</v>
          </cell>
          <cell r="J23">
            <v>0.86946102908023271</v>
          </cell>
          <cell r="K23">
            <v>7.5711684881299132E-2</v>
          </cell>
          <cell r="L23">
            <v>3.6898705823037808E-2</v>
          </cell>
          <cell r="M23">
            <v>0.38310942239433882</v>
          </cell>
          <cell r="N23">
            <v>0.41019497169913882</v>
          </cell>
          <cell r="O23">
            <v>1.7701858689528012</v>
          </cell>
          <cell r="P23">
            <v>1.3525109154538257E-3</v>
          </cell>
          <cell r="Q23">
            <v>0.55478435175032725</v>
          </cell>
        </row>
        <row r="24">
          <cell r="B24" t="str">
            <v>16</v>
          </cell>
          <cell r="C24">
            <v>1.4457927885052819</v>
          </cell>
          <cell r="D24">
            <v>0.16108695263989997</v>
          </cell>
          <cell r="E24">
            <v>50.183799035313989</v>
          </cell>
          <cell r="F24">
            <v>3.2180724906219202</v>
          </cell>
          <cell r="G24">
            <v>7.7478579434042008</v>
          </cell>
          <cell r="H24">
            <v>0</v>
          </cell>
          <cell r="I24">
            <v>184.8064256840066</v>
          </cell>
          <cell r="J24">
            <v>124.00391775996331</v>
          </cell>
          <cell r="K24">
            <v>10.020061137642765</v>
          </cell>
          <cell r="L24">
            <v>50.782446786400527</v>
          </cell>
          <cell r="M24">
            <v>3.1683516699172158</v>
          </cell>
          <cell r="N24">
            <v>10.916209613321417</v>
          </cell>
          <cell r="O24">
            <v>105.41533319339572</v>
          </cell>
          <cell r="P24">
            <v>11.188821244371008</v>
          </cell>
          <cell r="Q24">
            <v>1.7531266096266982</v>
          </cell>
        </row>
        <row r="25">
          <cell r="B25" t="str">
            <v>17</v>
          </cell>
          <cell r="C25">
            <v>0.63847100286534075</v>
          </cell>
          <cell r="D25">
            <v>0.1562911479087</v>
          </cell>
          <cell r="E25">
            <v>47.179490902673145</v>
          </cell>
          <cell r="F25">
            <v>-3.0953516993789583</v>
          </cell>
          <cell r="G25">
            <v>7.0370304138448496</v>
          </cell>
          <cell r="H25">
            <v>0</v>
          </cell>
          <cell r="I25">
            <v>156.40419752963223</v>
          </cell>
          <cell r="J25">
            <v>123.61315517508702</v>
          </cell>
          <cell r="K25">
            <v>9.3893483424906314</v>
          </cell>
          <cell r="L25">
            <v>23.401694012054559</v>
          </cell>
          <cell r="M25">
            <v>-3.04752697594239</v>
          </cell>
          <cell r="N25">
            <v>3.9895034379024596</v>
          </cell>
          <cell r="O25">
            <v>77.179952556316167</v>
          </cell>
          <cell r="P25">
            <v>8.8939686157933995</v>
          </cell>
          <cell r="Q25">
            <v>2.0264873500085168</v>
          </cell>
        </row>
        <row r="26">
          <cell r="B26" t="str">
            <v>18</v>
          </cell>
          <cell r="C26">
            <v>1.374434200889592</v>
          </cell>
          <cell r="D26">
            <v>5.48492852931E-2</v>
          </cell>
          <cell r="E26">
            <v>40.963651695702779</v>
          </cell>
          <cell r="F26">
            <v>0.55742921464999018</v>
          </cell>
          <cell r="G26">
            <v>7.8884512298922491</v>
          </cell>
          <cell r="H26">
            <v>0</v>
          </cell>
          <cell r="I26">
            <v>69.27705350970605</v>
          </cell>
          <cell r="J26">
            <v>55.442378759472554</v>
          </cell>
          <cell r="K26">
            <v>4.3096961617804954</v>
          </cell>
          <cell r="L26">
            <v>9.5249785884529867</v>
          </cell>
          <cell r="M26">
            <v>0.54881665600877083</v>
          </cell>
          <cell r="N26">
            <v>8.4372678859010186</v>
          </cell>
          <cell r="O26">
            <v>81.302146563062649</v>
          </cell>
          <cell r="P26">
            <v>5.179193248718299</v>
          </cell>
          <cell r="Q26">
            <v>0.85209378150884074</v>
          </cell>
        </row>
        <row r="27">
          <cell r="B27" t="str">
            <v>19</v>
          </cell>
          <cell r="C27">
            <v>0.02</v>
          </cell>
          <cell r="D27">
            <v>0</v>
          </cell>
          <cell r="E27">
            <v>0.70299999999999996</v>
          </cell>
          <cell r="F27">
            <v>1.4367388169162001</v>
          </cell>
          <cell r="G27">
            <v>0.152</v>
          </cell>
          <cell r="H27">
            <v>0</v>
          </cell>
          <cell r="I27">
            <v>0.59556698590119772</v>
          </cell>
          <cell r="J27">
            <v>0.26800877238657783</v>
          </cell>
          <cell r="K27">
            <v>0.12516033185437428</v>
          </cell>
          <cell r="L27">
            <v>0.20239788166024619</v>
          </cell>
          <cell r="M27">
            <v>1.4145404875362506</v>
          </cell>
          <cell r="N27">
            <v>1.5665404875362505</v>
          </cell>
          <cell r="O27">
            <v>3.0442075493222003</v>
          </cell>
          <cell r="P27">
            <v>17.680176338029</v>
          </cell>
          <cell r="Q27">
            <v>0.1956394155956292</v>
          </cell>
        </row>
        <row r="28">
          <cell r="B28" t="str">
            <v>20.3</v>
          </cell>
          <cell r="C28">
            <v>1.4876214051E-2</v>
          </cell>
          <cell r="D28">
            <v>0</v>
          </cell>
          <cell r="E28">
            <v>0.66050390386440005</v>
          </cell>
          <cell r="F28">
            <v>2.4793690084999979E-2</v>
          </cell>
          <cell r="G28">
            <v>0.20826699671400001</v>
          </cell>
          <cell r="H28">
            <v>0</v>
          </cell>
          <cell r="I28">
            <v>2.2711020117859997</v>
          </cell>
          <cell r="J28">
            <v>1.9777717735466849</v>
          </cell>
          <cell r="K28">
            <v>8.5350269989365873E-2</v>
          </cell>
          <cell r="L28">
            <v>0.20797996824994905</v>
          </cell>
          <cell r="M28">
            <v>2.4410615240378925E-2</v>
          </cell>
          <cell r="N28">
            <v>0.23267761195437894</v>
          </cell>
          <cell r="O28">
            <v>1.1583612007711999</v>
          </cell>
          <cell r="P28">
            <v>0.1110757315808</v>
          </cell>
          <cell r="Q28">
            <v>1.9606164383561644</v>
          </cell>
        </row>
        <row r="29">
          <cell r="B29" t="str">
            <v>20.4</v>
          </cell>
          <cell r="C29">
            <v>3.5445787566800002E-2</v>
          </cell>
          <cell r="D29">
            <v>0</v>
          </cell>
          <cell r="E29">
            <v>1.2426127235369999</v>
          </cell>
          <cell r="F29">
            <v>-0.10672958322679994</v>
          </cell>
          <cell r="G29">
            <v>0.10014718482719999</v>
          </cell>
          <cell r="H29">
            <v>0</v>
          </cell>
          <cell r="I29">
            <v>3.8281845303188997</v>
          </cell>
          <cell r="J29">
            <v>2.8106739052904319</v>
          </cell>
          <cell r="K29">
            <v>9.2753768453516378E-2</v>
          </cell>
          <cell r="L29">
            <v>0.92475685657495144</v>
          </cell>
          <cell r="M29">
            <v>-0.10508055807681585</v>
          </cell>
          <cell r="N29">
            <v>-4.9333732496158545E-3</v>
          </cell>
          <cell r="O29">
            <v>1.6280984161298999</v>
          </cell>
          <cell r="P29">
            <v>0</v>
          </cell>
          <cell r="Q29">
            <v>2.3513225566662936</v>
          </cell>
        </row>
        <row r="30">
          <cell r="B30" t="str">
            <v>20.5</v>
          </cell>
          <cell r="C30">
            <v>4.8218082453899996E-2</v>
          </cell>
          <cell r="D30">
            <v>0.70058221560999989</v>
          </cell>
          <cell r="E30">
            <v>11.080743994151</v>
          </cell>
          <cell r="F30">
            <v>0.8170994362949987</v>
          </cell>
          <cell r="G30">
            <v>1.1685182615080001</v>
          </cell>
          <cell r="H30">
            <v>0</v>
          </cell>
          <cell r="I30">
            <v>17.396468170520802</v>
          </cell>
          <cell r="J30">
            <v>11.465178996833009</v>
          </cell>
          <cell r="K30">
            <v>0.40460018523916219</v>
          </cell>
          <cell r="L30">
            <v>5.5266889884486297</v>
          </cell>
          <cell r="M30">
            <v>0.80447484356493038</v>
          </cell>
          <cell r="N30">
            <v>1.9729931050729304</v>
          </cell>
          <cell r="O30">
            <v>17.6789458853019</v>
          </cell>
          <cell r="P30">
            <v>0.41945620043320003</v>
          </cell>
          <cell r="Q30">
            <v>0.98402180103871772</v>
          </cell>
        </row>
        <row r="31">
          <cell r="B31" t="str">
            <v>20A</v>
          </cell>
          <cell r="C31">
            <v>0.35068673733963818</v>
          </cell>
          <cell r="D31">
            <v>3.8450184076199996E-2</v>
          </cell>
          <cell r="E31">
            <v>8.1782286289608752</v>
          </cell>
          <cell r="F31">
            <v>-0.78141075683566485</v>
          </cell>
          <cell r="G31">
            <v>0.40024797710620003</v>
          </cell>
          <cell r="H31">
            <v>0</v>
          </cell>
          <cell r="I31">
            <v>47.643594631873874</v>
          </cell>
          <cell r="J31">
            <v>40.188273045384996</v>
          </cell>
          <cell r="K31">
            <v>3.8048597882164965</v>
          </cell>
          <cell r="L31">
            <v>3.6504617982723802</v>
          </cell>
          <cell r="M31">
            <v>-0.76933757195540597</v>
          </cell>
          <cell r="N31">
            <v>-0.369089594849206</v>
          </cell>
          <cell r="O31">
            <v>19.477093085774374</v>
          </cell>
          <cell r="P31">
            <v>0.65720429941640002</v>
          </cell>
          <cell r="Q31">
            <v>2.4461347708335222</v>
          </cell>
        </row>
        <row r="32">
          <cell r="B32" t="str">
            <v>20B</v>
          </cell>
          <cell r="C32">
            <v>0.29870508063019996</v>
          </cell>
          <cell r="D32">
            <v>0</v>
          </cell>
          <cell r="E32">
            <v>19.413549312350202</v>
          </cell>
          <cell r="F32">
            <v>0.16288827219520044</v>
          </cell>
          <cell r="G32">
            <v>3.5937191369733998</v>
          </cell>
          <cell r="H32">
            <v>0</v>
          </cell>
          <cell r="I32">
            <v>47.432932215037397</v>
          </cell>
          <cell r="J32">
            <v>30.684811628205225</v>
          </cell>
          <cell r="K32">
            <v>11.255816641720417</v>
          </cell>
          <cell r="L32">
            <v>5.4923039451117548</v>
          </cell>
          <cell r="M32">
            <v>0.16037156736635694</v>
          </cell>
          <cell r="N32">
            <v>3.7540907043397569</v>
          </cell>
          <cell r="O32">
            <v>75.474637525965605</v>
          </cell>
          <cell r="P32">
            <v>0</v>
          </cell>
          <cell r="Q32">
            <v>0.62846187500693862</v>
          </cell>
        </row>
        <row r="33">
          <cell r="B33" t="str">
            <v>20C</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B34" t="str">
            <v>21</v>
          </cell>
          <cell r="C34">
            <v>0.28547154200375002</v>
          </cell>
          <cell r="D34">
            <v>3.3908029938499999E-2</v>
          </cell>
          <cell r="E34">
            <v>64.466169941563692</v>
          </cell>
          <cell r="F34">
            <v>-7.8204225228858046</v>
          </cell>
          <cell r="G34">
            <v>20.869596583223675</v>
          </cell>
          <cell r="H34">
            <v>0</v>
          </cell>
          <cell r="I34">
            <v>201.25838159766604</v>
          </cell>
          <cell r="J34">
            <v>149.02036655173896</v>
          </cell>
          <cell r="K34">
            <v>7.9227687808903386</v>
          </cell>
          <cell r="L34">
            <v>44.315246265036755</v>
          </cell>
          <cell r="M34">
            <v>-7.6995931048945749</v>
          </cell>
          <cell r="N34">
            <v>13.1700034783291</v>
          </cell>
          <cell r="O34">
            <v>88.06615905506726</v>
          </cell>
          <cell r="P34">
            <v>0</v>
          </cell>
          <cell r="Q34">
            <v>2.2853089513285161</v>
          </cell>
        </row>
        <row r="35">
          <cell r="B35" t="str">
            <v>22</v>
          </cell>
          <cell r="C35">
            <v>1.914651750640274</v>
          </cell>
          <cell r="D35">
            <v>3.1931393367620999</v>
          </cell>
          <cell r="E35">
            <v>136.70948527910627</v>
          </cell>
          <cell r="F35">
            <v>-0.33183206056896597</v>
          </cell>
          <cell r="G35">
            <v>15.651188980279789</v>
          </cell>
          <cell r="H35">
            <v>0</v>
          </cell>
          <cell r="I35">
            <v>458.49932281524639</v>
          </cell>
          <cell r="J35">
            <v>378.60277003255379</v>
          </cell>
          <cell r="K35">
            <v>28.154070138814852</v>
          </cell>
          <cell r="L35">
            <v>51.742482643877807</v>
          </cell>
          <cell r="M35">
            <v>-0.3267050901742023</v>
          </cell>
          <cell r="N35">
            <v>15.324483890105586</v>
          </cell>
          <cell r="O35">
            <v>249.11232494109788</v>
          </cell>
          <cell r="P35">
            <v>50.494232896208032</v>
          </cell>
          <cell r="Q35">
            <v>1.8405324703370565</v>
          </cell>
        </row>
        <row r="36">
          <cell r="B36" t="str">
            <v>23.5-6</v>
          </cell>
          <cell r="C36">
            <v>4.7254941615417181</v>
          </cell>
          <cell r="D36">
            <v>0.17459868847009999</v>
          </cell>
          <cell r="E36">
            <v>64.119415094760441</v>
          </cell>
          <cell r="F36">
            <v>-3.096015425020568</v>
          </cell>
          <cell r="G36">
            <v>9.8107471669589614</v>
          </cell>
          <cell r="H36">
            <v>0</v>
          </cell>
          <cell r="I36">
            <v>164.19309455327863</v>
          </cell>
          <cell r="J36">
            <v>102.55279894140803</v>
          </cell>
          <cell r="K36">
            <v>20.046727094232619</v>
          </cell>
          <cell r="L36">
            <v>41.593568517637969</v>
          </cell>
          <cell r="M36">
            <v>-3.0481804466926876</v>
          </cell>
          <cell r="N36">
            <v>6.7625667202662738</v>
          </cell>
          <cell r="O36">
            <v>112.49969972531187</v>
          </cell>
          <cell r="P36">
            <v>13.831722619842214</v>
          </cell>
          <cell r="Q36">
            <v>1.4594980693653885</v>
          </cell>
        </row>
        <row r="37">
          <cell r="B37" t="str">
            <v>23OTHER</v>
          </cell>
          <cell r="C37">
            <v>0.82534834683486735</v>
          </cell>
          <cell r="D37">
            <v>0.126478717105</v>
          </cell>
          <cell r="E37">
            <v>33.653216834374447</v>
          </cell>
          <cell r="F37">
            <v>-3.6688985431446164</v>
          </cell>
          <cell r="G37">
            <v>6.7436854602426193</v>
          </cell>
          <cell r="H37">
            <v>0</v>
          </cell>
          <cell r="I37">
            <v>98.036568818999982</v>
          </cell>
          <cell r="J37">
            <v>53.971150750878749</v>
          </cell>
          <cell r="K37">
            <v>26.926967890744741</v>
          </cell>
          <cell r="L37">
            <v>17.138450177376509</v>
          </cell>
          <cell r="M37">
            <v>-3.6122122356798054</v>
          </cell>
          <cell r="N37">
            <v>3.131473224562813</v>
          </cell>
          <cell r="O37">
            <v>53.806293057226505</v>
          </cell>
          <cell r="P37">
            <v>6.3878874897242008</v>
          </cell>
          <cell r="Q37">
            <v>1.8220279310959351</v>
          </cell>
        </row>
        <row r="38">
          <cell r="B38" t="str">
            <v>24.1-3</v>
          </cell>
          <cell r="C38">
            <v>0.3345074025302282</v>
          </cell>
          <cell r="D38">
            <v>0.13742829579999999</v>
          </cell>
          <cell r="E38">
            <v>10.317391832997885</v>
          </cell>
          <cell r="F38">
            <v>0.20754353983526175</v>
          </cell>
          <cell r="G38">
            <v>1.0955645639984</v>
          </cell>
          <cell r="H38">
            <v>0</v>
          </cell>
          <cell r="I38">
            <v>12.472984300403915</v>
          </cell>
          <cell r="J38">
            <v>11.078629796708515</v>
          </cell>
          <cell r="K38">
            <v>0.52743054757760999</v>
          </cell>
          <cell r="L38">
            <v>0.86692395611778916</v>
          </cell>
          <cell r="M38">
            <v>0.20433688890908128</v>
          </cell>
          <cell r="N38">
            <v>1.299901452907481</v>
          </cell>
          <cell r="O38">
            <v>28.484602638800578</v>
          </cell>
          <cell r="P38">
            <v>0.71412375454799992</v>
          </cell>
          <cell r="Q38">
            <v>0.43788514302157472</v>
          </cell>
        </row>
        <row r="39">
          <cell r="B39" t="str">
            <v>24.4-5</v>
          </cell>
          <cell r="C39">
            <v>0.17945839672780001</v>
          </cell>
          <cell r="D39">
            <v>0</v>
          </cell>
          <cell r="E39">
            <v>6.708945585080401</v>
          </cell>
          <cell r="F39">
            <v>1.0726226217799999</v>
          </cell>
          <cell r="G39">
            <v>5.5471870805216001</v>
          </cell>
          <cell r="H39">
            <v>0</v>
          </cell>
          <cell r="I39">
            <v>30.6003679852546</v>
          </cell>
          <cell r="J39">
            <v>23.437524566667467</v>
          </cell>
          <cell r="K39">
            <v>1.9677137107126981</v>
          </cell>
          <cell r="L39">
            <v>5.1951297078744414</v>
          </cell>
          <cell r="M39">
            <v>1.0560500687325616</v>
          </cell>
          <cell r="N39">
            <v>6.6032371492541628</v>
          </cell>
          <cell r="O39">
            <v>7.5034159901359008</v>
          </cell>
          <cell r="P39">
            <v>5.9360529401696001</v>
          </cell>
          <cell r="Q39">
            <v>4.0781915897349004</v>
          </cell>
        </row>
        <row r="40">
          <cell r="B40" t="str">
            <v>25.4</v>
          </cell>
          <cell r="C40">
            <v>0.129</v>
          </cell>
          <cell r="D40">
            <v>0</v>
          </cell>
          <cell r="E40">
            <v>30.841000000000001</v>
          </cell>
          <cell r="F40">
            <v>7.5350000000000001</v>
          </cell>
          <cell r="G40">
            <v>0</v>
          </cell>
          <cell r="H40">
            <v>0</v>
          </cell>
          <cell r="I40">
            <v>42.110999999999997</v>
          </cell>
          <cell r="J40">
            <v>35.018987128872418</v>
          </cell>
          <cell r="K40">
            <v>0.88554735527534933</v>
          </cell>
          <cell r="L40">
            <v>6.2064655158522335</v>
          </cell>
          <cell r="M40">
            <v>7.4185805019614266</v>
          </cell>
          <cell r="N40">
            <v>7.4185805019614266</v>
          </cell>
          <cell r="O40">
            <v>26.499999999999996</v>
          </cell>
          <cell r="P40">
            <v>0</v>
          </cell>
          <cell r="Q40">
            <v>1.5890943396226418</v>
          </cell>
        </row>
        <row r="41">
          <cell r="B41" t="str">
            <v>25OTHER</v>
          </cell>
          <cell r="C41">
            <v>3.5587695499745315</v>
          </cell>
          <cell r="D41">
            <v>0.8305532852154881</v>
          </cell>
          <cell r="E41">
            <v>162.73810926446237</v>
          </cell>
          <cell r="F41">
            <v>-1.2282255891763589</v>
          </cell>
          <cell r="G41">
            <v>15.17613919503073</v>
          </cell>
          <cell r="H41">
            <v>0</v>
          </cell>
          <cell r="I41">
            <v>472.76405983256069</v>
          </cell>
          <cell r="J41">
            <v>366.39701187350283</v>
          </cell>
          <cell r="K41">
            <v>20.307210720200043</v>
          </cell>
          <cell r="L41">
            <v>86.059837238857781</v>
          </cell>
          <cell r="M41">
            <v>-1.2092488928830551</v>
          </cell>
          <cell r="N41">
            <v>13.966890302147675</v>
          </cell>
          <cell r="O41">
            <v>288.41482688466152</v>
          </cell>
          <cell r="P41">
            <v>34.977517638141698</v>
          </cell>
          <cell r="Q41">
            <v>1.6391808456561123</v>
          </cell>
        </row>
        <row r="42">
          <cell r="B42" t="str">
            <v>26</v>
          </cell>
          <cell r="C42">
            <v>0.99750805105279983</v>
          </cell>
          <cell r="D42">
            <v>0.14318626646180002</v>
          </cell>
          <cell r="E42">
            <v>118.7084058314704</v>
          </cell>
          <cell r="F42">
            <v>8.1026212448191988</v>
          </cell>
          <cell r="G42">
            <v>70.171113340615804</v>
          </cell>
          <cell r="H42">
            <v>0</v>
          </cell>
          <cell r="I42">
            <v>222.86603029202666</v>
          </cell>
          <cell r="J42">
            <v>188.54737035124512</v>
          </cell>
          <cell r="K42">
            <v>12.972707436502594</v>
          </cell>
          <cell r="L42">
            <v>21.345952504278976</v>
          </cell>
          <cell r="M42">
            <v>7.9774317162036006</v>
          </cell>
          <cell r="N42">
            <v>78.148545056819387</v>
          </cell>
          <cell r="O42">
            <v>311.77679040656739</v>
          </cell>
          <cell r="P42">
            <v>39.66462981369822</v>
          </cell>
          <cell r="Q42">
            <v>0.71482559686820146</v>
          </cell>
        </row>
        <row r="43">
          <cell r="B43" t="str">
            <v>27</v>
          </cell>
          <cell r="C43">
            <v>1.1599011644848141</v>
          </cell>
          <cell r="D43">
            <v>7.5997992332799996E-2</v>
          </cell>
          <cell r="E43">
            <v>128.70638202448407</v>
          </cell>
          <cell r="F43">
            <v>-13.527286792156703</v>
          </cell>
          <cell r="G43">
            <v>6.8514243528853003</v>
          </cell>
          <cell r="H43">
            <v>-2.3910422545000073E-3</v>
          </cell>
          <cell r="I43">
            <v>723.34691623302501</v>
          </cell>
          <cell r="J43">
            <v>641.42329700710354</v>
          </cell>
          <cell r="K43">
            <v>7.3318396711896821</v>
          </cell>
          <cell r="L43">
            <v>74.591779554731971</v>
          </cell>
          <cell r="M43">
            <v>-13.320637581975138</v>
          </cell>
          <cell r="N43">
            <v>-6.469213229089835</v>
          </cell>
          <cell r="O43">
            <v>181.15414573877305</v>
          </cell>
          <cell r="P43">
            <v>38.124287773352805</v>
          </cell>
          <cell r="Q43">
            <v>3.9929912356303561</v>
          </cell>
        </row>
        <row r="44">
          <cell r="B44" t="str">
            <v>28</v>
          </cell>
          <cell r="C44">
            <v>1.7756479781888925</v>
          </cell>
          <cell r="D44">
            <v>1.8232550530969998</v>
          </cell>
          <cell r="E44">
            <v>141.65324652358464</v>
          </cell>
          <cell r="F44">
            <v>2.726723100200529</v>
          </cell>
          <cell r="G44">
            <v>27.566081440794591</v>
          </cell>
          <cell r="H44">
            <v>0</v>
          </cell>
          <cell r="I44">
            <v>626.50209933842962</v>
          </cell>
          <cell r="J44">
            <v>553.67735310507749</v>
          </cell>
          <cell r="K44">
            <v>13.786967704851216</v>
          </cell>
          <cell r="L44">
            <v>59.03777852850093</v>
          </cell>
          <cell r="M44">
            <v>2.6845938719834708</v>
          </cell>
          <cell r="N44">
            <v>30.250675312778061</v>
          </cell>
          <cell r="O44">
            <v>307.51217144066936</v>
          </cell>
          <cell r="P44">
            <v>89.024470337611334</v>
          </cell>
          <cell r="Q44">
            <v>2.0373245598810565</v>
          </cell>
        </row>
        <row r="45">
          <cell r="B45" t="str">
            <v>29</v>
          </cell>
          <cell r="C45">
            <v>0.98973033324001847</v>
          </cell>
          <cell r="D45">
            <v>0.14330072528820001</v>
          </cell>
          <cell r="E45">
            <v>82.720903009664454</v>
          </cell>
          <cell r="F45">
            <v>1.2666084858255926</v>
          </cell>
          <cell r="G45">
            <v>6.8378016908628751</v>
          </cell>
          <cell r="H45">
            <v>0</v>
          </cell>
          <cell r="I45">
            <v>312.17619793268398</v>
          </cell>
          <cell r="J45">
            <v>289.62521818502472</v>
          </cell>
          <cell r="K45">
            <v>9.2438337150262964</v>
          </cell>
          <cell r="L45">
            <v>13.307146032632925</v>
          </cell>
          <cell r="M45">
            <v>1.2470387546867454</v>
          </cell>
          <cell r="N45">
            <v>8.0848404455496219</v>
          </cell>
          <cell r="O45">
            <v>124.15212915121185</v>
          </cell>
          <cell r="P45">
            <v>7.2053038565784009</v>
          </cell>
          <cell r="Q45">
            <v>2.5144651168444083</v>
          </cell>
        </row>
        <row r="46">
          <cell r="B46" t="str">
            <v>30.1</v>
          </cell>
          <cell r="C46">
            <v>3.6432759191000003E-2</v>
          </cell>
          <cell r="D46">
            <v>0</v>
          </cell>
          <cell r="E46">
            <v>5.0335126305288993</v>
          </cell>
          <cell r="F46">
            <v>0.22363821159339978</v>
          </cell>
          <cell r="G46">
            <v>-1.5200524682399987E-2</v>
          </cell>
          <cell r="H46">
            <v>0</v>
          </cell>
          <cell r="I46">
            <v>15.121660864625701</v>
          </cell>
          <cell r="J46">
            <v>8.8590418466347902</v>
          </cell>
          <cell r="K46">
            <v>0.22312528040019461</v>
          </cell>
          <cell r="L46">
            <v>6.0394937375907158</v>
          </cell>
          <cell r="M46">
            <v>0.22018288998278956</v>
          </cell>
          <cell r="N46">
            <v>0.20498236530038957</v>
          </cell>
          <cell r="O46">
            <v>8.6951157918118014</v>
          </cell>
          <cell r="P46">
            <v>1.4296037840611999</v>
          </cell>
          <cell r="Q46">
            <v>1.7390982738683922</v>
          </cell>
        </row>
        <row r="47">
          <cell r="B47" t="str">
            <v>30.3</v>
          </cell>
          <cell r="C47">
            <v>1.5343388351716003</v>
          </cell>
          <cell r="D47">
            <v>0</v>
          </cell>
          <cell r="E47">
            <v>221.54421383916551</v>
          </cell>
          <cell r="F47">
            <v>8.0777183150972416</v>
          </cell>
          <cell r="G47">
            <v>65.704666138937597</v>
          </cell>
          <cell r="H47">
            <v>0</v>
          </cell>
          <cell r="I47">
            <v>608.84856460376386</v>
          </cell>
          <cell r="J47">
            <v>459.78560804767085</v>
          </cell>
          <cell r="K47">
            <v>12.890773573630145</v>
          </cell>
          <cell r="L47">
            <v>136.17218298246283</v>
          </cell>
          <cell r="M47">
            <v>7.952913549132993</v>
          </cell>
          <cell r="N47">
            <v>73.657579688070584</v>
          </cell>
          <cell r="O47">
            <v>211.67888133195007</v>
          </cell>
          <cell r="P47">
            <v>6.4577981497873997</v>
          </cell>
          <cell r="Q47">
            <v>2.8762839295667915</v>
          </cell>
        </row>
        <row r="48">
          <cell r="B48" t="str">
            <v>30OTHER</v>
          </cell>
          <cell r="C48">
            <v>2.6857295308599996E-2</v>
          </cell>
          <cell r="D48">
            <v>5.8040055803999999E-2</v>
          </cell>
          <cell r="E48">
            <v>3.1936187795379998</v>
          </cell>
          <cell r="F48">
            <v>-8.4897351112599842E-2</v>
          </cell>
          <cell r="G48">
            <v>0.3927377109404</v>
          </cell>
          <cell r="H48">
            <v>0</v>
          </cell>
          <cell r="I48">
            <v>6.2156897399189992</v>
          </cell>
          <cell r="J48">
            <v>4.1651193756697955</v>
          </cell>
          <cell r="K48">
            <v>0.19349079698649568</v>
          </cell>
          <cell r="L48">
            <v>1.8570795672627072</v>
          </cell>
          <cell r="M48">
            <v>-8.3585644808507803E-2</v>
          </cell>
          <cell r="N48">
            <v>0.30915206613189217</v>
          </cell>
          <cell r="O48">
            <v>3.8457122290635999</v>
          </cell>
          <cell r="P48">
            <v>0.22829088616240001</v>
          </cell>
          <cell r="Q48">
            <v>1.6162649126329638</v>
          </cell>
        </row>
        <row r="49">
          <cell r="B49" t="str">
            <v>31</v>
          </cell>
          <cell r="C49">
            <v>1.7655502757270694</v>
          </cell>
          <cell r="D49">
            <v>1.79370754758E-2</v>
          </cell>
          <cell r="E49">
            <v>54.648317303179603</v>
          </cell>
          <cell r="F49">
            <v>-1.2898634113474015</v>
          </cell>
          <cell r="G49">
            <v>4.7171796928981884</v>
          </cell>
          <cell r="H49">
            <v>0</v>
          </cell>
          <cell r="I49">
            <v>128.93701677121101</v>
          </cell>
          <cell r="J49">
            <v>104.26438444667683</v>
          </cell>
          <cell r="K49">
            <v>7.5569225516033995</v>
          </cell>
          <cell r="L49">
            <v>17.115709772930764</v>
          </cell>
          <cell r="M49">
            <v>-1.2699343800418426</v>
          </cell>
          <cell r="N49">
            <v>3.4472453128563458</v>
          </cell>
          <cell r="O49">
            <v>94.271502983357209</v>
          </cell>
          <cell r="P49">
            <v>8.6423313110594009</v>
          </cell>
          <cell r="Q49">
            <v>1.3677199651094316</v>
          </cell>
        </row>
        <row r="50">
          <cell r="B50" t="str">
            <v>32</v>
          </cell>
          <cell r="C50">
            <v>0.40435523661465173</v>
          </cell>
          <cell r="D50">
            <v>0.37293315878369998</v>
          </cell>
          <cell r="E50">
            <v>29.573980046565865</v>
          </cell>
          <cell r="F50">
            <v>0.60793618825709383</v>
          </cell>
          <cell r="G50">
            <v>1.6447257375602</v>
          </cell>
          <cell r="H50">
            <v>0</v>
          </cell>
          <cell r="I50">
            <v>56.100272838067248</v>
          </cell>
          <cell r="J50">
            <v>46.799006101925563</v>
          </cell>
          <cell r="K50">
            <v>1.3114399354832755</v>
          </cell>
          <cell r="L50">
            <v>7.9898268006583963</v>
          </cell>
          <cell r="M50">
            <v>0.59854327175060751</v>
          </cell>
          <cell r="N50">
            <v>2.2432690093108074</v>
          </cell>
          <cell r="O50">
            <v>74.206836628079955</v>
          </cell>
          <cell r="P50">
            <v>13.254520111251601</v>
          </cell>
          <cell r="Q50">
            <v>0.75599871099799498</v>
          </cell>
        </row>
        <row r="51">
          <cell r="B51" t="str">
            <v>33.15</v>
          </cell>
          <cell r="C51">
            <v>0.28394150996309997</v>
          </cell>
          <cell r="D51">
            <v>0</v>
          </cell>
          <cell r="E51">
            <v>9.2693772813647985</v>
          </cell>
          <cell r="F51">
            <v>0.43521595981560002</v>
          </cell>
          <cell r="G51">
            <v>1.7909964864507999</v>
          </cell>
          <cell r="H51">
            <v>0</v>
          </cell>
          <cell r="I51">
            <v>29.824389576156999</v>
          </cell>
          <cell r="J51">
            <v>19.268879586665808</v>
          </cell>
          <cell r="K51">
            <v>0.88532259381918066</v>
          </cell>
          <cell r="L51">
            <v>9.6701873956720075</v>
          </cell>
          <cell r="M51">
            <v>0.42849165675254647</v>
          </cell>
          <cell r="N51">
            <v>2.2194881432033462</v>
          </cell>
          <cell r="O51">
            <v>14.680198324097599</v>
          </cell>
          <cell r="P51">
            <v>0.01</v>
          </cell>
          <cell r="Q51">
            <v>2.0316067206803434</v>
          </cell>
        </row>
        <row r="52">
          <cell r="B52" t="str">
            <v>33.16</v>
          </cell>
          <cell r="C52">
            <v>7.8169758011897059E-2</v>
          </cell>
          <cell r="D52">
            <v>0</v>
          </cell>
          <cell r="E52">
            <v>3.9792541213841743</v>
          </cell>
          <cell r="F52">
            <v>0</v>
          </cell>
          <cell r="G52">
            <v>0</v>
          </cell>
          <cell r="H52">
            <v>0</v>
          </cell>
          <cell r="I52">
            <v>0.77824382963884009</v>
          </cell>
          <cell r="J52">
            <v>0</v>
          </cell>
          <cell r="K52">
            <v>7.4363536177724135E-2</v>
          </cell>
          <cell r="L52">
            <v>0.70388029346111591</v>
          </cell>
          <cell r="M52">
            <v>0</v>
          </cell>
          <cell r="N52">
            <v>0</v>
          </cell>
          <cell r="O52">
            <v>5.3463818564818339</v>
          </cell>
          <cell r="P52">
            <v>0.26776533106509998</v>
          </cell>
          <cell r="Q52">
            <v>0.14556458003375025</v>
          </cell>
        </row>
        <row r="53">
          <cell r="B53" t="str">
            <v>33OTHER</v>
          </cell>
          <cell r="C53">
            <v>1.3523990952044633</v>
          </cell>
          <cell r="D53">
            <v>1.033336581008</v>
          </cell>
          <cell r="E53">
            <v>13.950130385695998</v>
          </cell>
          <cell r="F53">
            <v>-0.18961645733378374</v>
          </cell>
          <cell r="G53">
            <v>1.9865375905331999</v>
          </cell>
          <cell r="H53">
            <v>0</v>
          </cell>
          <cell r="I53">
            <v>26.060201393411457</v>
          </cell>
          <cell r="J53">
            <v>20.105126695600131</v>
          </cell>
          <cell r="K53">
            <v>2.7211290087000544</v>
          </cell>
          <cell r="L53">
            <v>3.233945689111271</v>
          </cell>
          <cell r="M53">
            <v>-0.18668678874949021</v>
          </cell>
          <cell r="N53">
            <v>1.7998508017837096</v>
          </cell>
          <cell r="O53">
            <v>28.375272914930328</v>
          </cell>
          <cell r="P53">
            <v>3.4504555660227001</v>
          </cell>
          <cell r="Q53">
            <v>0.91841236105606805</v>
          </cell>
        </row>
        <row r="54">
          <cell r="B54" t="str">
            <v>35.1</v>
          </cell>
          <cell r="C54">
            <v>8.1015546171581914</v>
          </cell>
          <cell r="D54">
            <v>1.2058770485796999</v>
          </cell>
          <cell r="E54">
            <v>52.199048497047265</v>
          </cell>
          <cell r="F54">
            <v>6.0446102141094018</v>
          </cell>
          <cell r="G54">
            <v>63.193936975658943</v>
          </cell>
          <cell r="H54">
            <v>0.20299213812341416</v>
          </cell>
          <cell r="I54">
            <v>1101.2365873416538</v>
          </cell>
          <cell r="J54">
            <v>792.46873276186886</v>
          </cell>
          <cell r="K54">
            <v>168.86567176985091</v>
          </cell>
          <cell r="L54">
            <v>139.90218280993412</v>
          </cell>
          <cell r="M54">
            <v>6.1510737882259736</v>
          </cell>
          <cell r="N54">
            <v>69.345010763884915</v>
          </cell>
          <cell r="O54">
            <v>304.39720438909495</v>
          </cell>
          <cell r="P54">
            <v>296.73673242093156</v>
          </cell>
          <cell r="Q54">
            <v>3.6177618304733214</v>
          </cell>
        </row>
        <row r="55">
          <cell r="B55" t="str">
            <v>35.2-3</v>
          </cell>
          <cell r="C55">
            <v>2.9130822764118545</v>
          </cell>
          <cell r="D55">
            <v>0</v>
          </cell>
          <cell r="E55">
            <v>15.249374631710422</v>
          </cell>
          <cell r="F55">
            <v>8.6622551957000041E-2</v>
          </cell>
          <cell r="G55">
            <v>23.530776905286899</v>
          </cell>
          <cell r="H55">
            <v>4.4657140850442472E-4</v>
          </cell>
          <cell r="I55">
            <v>192.67936848607738</v>
          </cell>
          <cell r="J55">
            <v>111.61281013108933</v>
          </cell>
          <cell r="K55">
            <v>0.85890604791848302</v>
          </cell>
          <cell r="L55">
            <v>80.207652307069552</v>
          </cell>
          <cell r="M55">
            <v>8.5723862099828199E-2</v>
          </cell>
          <cell r="N55">
            <v>23.616500767386729</v>
          </cell>
          <cell r="O55">
            <v>18.423307485613542</v>
          </cell>
          <cell r="P55">
            <v>72.859163567042472</v>
          </cell>
          <cell r="Q55">
            <v>10.458456964719149</v>
          </cell>
        </row>
        <row r="56">
          <cell r="B56" t="str">
            <v>36</v>
          </cell>
          <cell r="C56">
            <v>13.897</v>
          </cell>
          <cell r="D56">
            <v>279.084</v>
          </cell>
          <cell r="E56">
            <v>55.417999999999999</v>
          </cell>
          <cell r="F56">
            <v>0</v>
          </cell>
          <cell r="G56">
            <v>173.458</v>
          </cell>
          <cell r="H56">
            <v>-1.7999999999999999E-2</v>
          </cell>
          <cell r="I56">
            <v>117.214</v>
          </cell>
          <cell r="J56">
            <v>6.98</v>
          </cell>
          <cell r="K56">
            <v>33.042999999999999</v>
          </cell>
          <cell r="L56">
            <v>77.191000000000003</v>
          </cell>
          <cell r="M56">
            <v>-1.7721891046490464E-2</v>
          </cell>
          <cell r="N56">
            <v>173.44027810895349</v>
          </cell>
          <cell r="O56">
            <v>597.38300000000004</v>
          </cell>
          <cell r="P56">
            <v>0</v>
          </cell>
          <cell r="Q56">
            <v>0.19621248010070591</v>
          </cell>
        </row>
        <row r="57">
          <cell r="B57" t="str">
            <v>37</v>
          </cell>
          <cell r="C57">
            <v>0.10545032303246475</v>
          </cell>
          <cell r="D57">
            <v>0</v>
          </cell>
          <cell r="E57">
            <v>4.5327930952515727</v>
          </cell>
          <cell r="F57">
            <v>0</v>
          </cell>
          <cell r="G57">
            <v>0.25023238844358031</v>
          </cell>
          <cell r="H57">
            <v>-1.8582009502300025E-2</v>
          </cell>
          <cell r="I57">
            <v>21.259949094874845</v>
          </cell>
          <cell r="J57">
            <v>6.2682011294942948</v>
          </cell>
          <cell r="K57">
            <v>5.6157504183922207</v>
          </cell>
          <cell r="L57">
            <v>9.3759975469883301</v>
          </cell>
          <cell r="M57">
            <v>-1.8294908212478422E-2</v>
          </cell>
          <cell r="N57">
            <v>0.23193748023110192</v>
          </cell>
          <cell r="O57">
            <v>5.927921470507151</v>
          </cell>
          <cell r="P57">
            <v>6.8989910493644606</v>
          </cell>
          <cell r="Q57">
            <v>3.5864086932744059</v>
          </cell>
        </row>
        <row r="58">
          <cell r="B58" t="str">
            <v>38</v>
          </cell>
          <cell r="C58">
            <v>3.6633619264124495</v>
          </cell>
          <cell r="D58">
            <v>4.3144742268399996E-2</v>
          </cell>
          <cell r="E58">
            <v>96.93327726173608</v>
          </cell>
          <cell r="F58">
            <v>0</v>
          </cell>
          <cell r="G58">
            <v>35.67028441291945</v>
          </cell>
          <cell r="H58">
            <v>-3.7999754295370525</v>
          </cell>
          <cell r="I58">
            <v>328.80950249628546</v>
          </cell>
          <cell r="J58">
            <v>129.57735278741171</v>
          </cell>
          <cell r="K58">
            <v>38.735199833879115</v>
          </cell>
          <cell r="L58">
            <v>160.49694987499461</v>
          </cell>
          <cell r="M58">
            <v>-3.7412639189775816</v>
          </cell>
          <cell r="N58">
            <v>31.92902049394187</v>
          </cell>
          <cell r="O58">
            <v>204.24458802390927</v>
          </cell>
          <cell r="P58">
            <v>21.756944202992809</v>
          </cell>
          <cell r="Q58">
            <v>1.6098811022488115</v>
          </cell>
        </row>
        <row r="59">
          <cell r="B59" t="str">
            <v>39</v>
          </cell>
          <cell r="C59">
            <v>1.8196696831499999E-2</v>
          </cell>
          <cell r="D59">
            <v>0</v>
          </cell>
          <cell r="E59">
            <v>0.40980131229239997</v>
          </cell>
          <cell r="F59">
            <v>0</v>
          </cell>
          <cell r="G59">
            <v>0.18978454765030001</v>
          </cell>
          <cell r="H59">
            <v>0</v>
          </cell>
          <cell r="I59">
            <v>3.2826997584230599</v>
          </cell>
          <cell r="J59">
            <v>2.1246545291509981E-2</v>
          </cell>
          <cell r="K59">
            <v>7.8634048258629449E-2</v>
          </cell>
          <cell r="L59">
            <v>3.1828191648729209</v>
          </cell>
          <cell r="M59">
            <v>0</v>
          </cell>
          <cell r="N59">
            <v>0.18978454765030001</v>
          </cell>
          <cell r="O59">
            <v>2.1193210825281001</v>
          </cell>
          <cell r="P59">
            <v>0.37248702306213993</v>
          </cell>
          <cell r="Q59">
            <v>1.5489393209391311</v>
          </cell>
        </row>
        <row r="60">
          <cell r="B60" t="str">
            <v>41</v>
          </cell>
          <cell r="C60">
            <v>39.10843803200401</v>
          </cell>
          <cell r="D60">
            <v>0.23307723321099999</v>
          </cell>
          <cell r="E60">
            <v>206.13397925579383</v>
          </cell>
          <cell r="F60">
            <v>-90.018543705245591</v>
          </cell>
          <cell r="G60">
            <v>31.316724704184562</v>
          </cell>
          <cell r="H60">
            <v>0</v>
          </cell>
          <cell r="I60">
            <v>1383.9603166692664</v>
          </cell>
          <cell r="J60">
            <v>863.19153607623059</v>
          </cell>
          <cell r="K60">
            <v>41.902789406709395</v>
          </cell>
          <cell r="L60">
            <v>478.8659911863266</v>
          </cell>
          <cell r="M60">
            <v>-88.627712428227937</v>
          </cell>
          <cell r="N60">
            <v>-57.310987724043372</v>
          </cell>
          <cell r="O60">
            <v>708.25006182411107</v>
          </cell>
          <cell r="P60">
            <v>44.667730557851733</v>
          </cell>
          <cell r="Q60">
            <v>1.9540560478100788</v>
          </cell>
        </row>
        <row r="61">
          <cell r="B61" t="str">
            <v>42</v>
          </cell>
          <cell r="C61">
            <v>3.498694989793484</v>
          </cell>
          <cell r="D61">
            <v>0.83526649237709993</v>
          </cell>
          <cell r="E61">
            <v>306.91233885992523</v>
          </cell>
          <cell r="F61">
            <v>-12.225140916727376</v>
          </cell>
          <cell r="G61">
            <v>8.0701299963586433</v>
          </cell>
          <cell r="H61">
            <v>0</v>
          </cell>
          <cell r="I61">
            <v>1096.2331836891422</v>
          </cell>
          <cell r="J61">
            <v>351.55825954431657</v>
          </cell>
          <cell r="K61">
            <v>50.762816648377253</v>
          </cell>
          <cell r="L61">
            <v>693.91210749644824</v>
          </cell>
          <cell r="M61">
            <v>-12.036256408568621</v>
          </cell>
          <cell r="N61">
            <v>-3.9661264122099791</v>
          </cell>
          <cell r="O61">
            <v>377.68932214932215</v>
          </cell>
          <cell r="P61">
            <v>67.630157548370931</v>
          </cell>
          <cell r="Q61">
            <v>2.9024733276831656</v>
          </cell>
        </row>
        <row r="62">
          <cell r="B62" t="str">
            <v>43</v>
          </cell>
          <cell r="C62">
            <v>17.518497355918672</v>
          </cell>
          <cell r="D62">
            <v>0.75006837573389995</v>
          </cell>
          <cell r="E62">
            <v>285.37054151240665</v>
          </cell>
          <cell r="F62">
            <v>-2.7257880620007024</v>
          </cell>
          <cell r="G62">
            <v>24.519167152463453</v>
          </cell>
          <cell r="H62">
            <v>0.52453874319754423</v>
          </cell>
          <cell r="I62">
            <v>770.06650000975458</v>
          </cell>
          <cell r="J62">
            <v>472.15253268850739</v>
          </cell>
          <cell r="K62">
            <v>45.479009147191114</v>
          </cell>
          <cell r="L62">
            <v>252.43495817405613</v>
          </cell>
          <cell r="M62">
            <v>-2.167238921888385</v>
          </cell>
          <cell r="N62">
            <v>22.351928230575069</v>
          </cell>
          <cell r="O62">
            <v>625.27330941257878</v>
          </cell>
          <cell r="P62">
            <v>138.61042705877591</v>
          </cell>
          <cell r="Q62">
            <v>1.2315678414823168</v>
          </cell>
        </row>
        <row r="63">
          <cell r="B63" t="str">
            <v>45</v>
          </cell>
          <cell r="C63">
            <v>18.194070549604284</v>
          </cell>
          <cell r="D63">
            <v>4.4690732644999995E-2</v>
          </cell>
          <cell r="E63">
            <v>224.04726529570786</v>
          </cell>
          <cell r="F63">
            <v>-29.911390714724185</v>
          </cell>
          <cell r="G63">
            <v>15.410411914573196</v>
          </cell>
          <cell r="H63">
            <v>0</v>
          </cell>
          <cell r="I63">
            <v>939.60358436245565</v>
          </cell>
          <cell r="J63">
            <v>821.06967806703824</v>
          </cell>
          <cell r="K63">
            <v>32.649958595305975</v>
          </cell>
          <cell r="L63">
            <v>85.88394770011169</v>
          </cell>
          <cell r="M63">
            <v>-29.449244849741589</v>
          </cell>
          <cell r="N63">
            <v>-14.038832935168394</v>
          </cell>
          <cell r="O63">
            <v>405.18697538519922</v>
          </cell>
          <cell r="P63">
            <v>1225.6591595157508</v>
          </cell>
          <cell r="Q63">
            <v>2.318938271570063</v>
          </cell>
        </row>
        <row r="64">
          <cell r="B64" t="str">
            <v>46</v>
          </cell>
          <cell r="C64">
            <v>54.373990498794939</v>
          </cell>
          <cell r="D64">
            <v>1.1006681077327001</v>
          </cell>
          <cell r="E64">
            <v>639.1259930558565</v>
          </cell>
          <cell r="F64">
            <v>1.2333183613105265</v>
          </cell>
          <cell r="G64">
            <v>87.066528596112164</v>
          </cell>
          <cell r="H64">
            <v>0</v>
          </cell>
          <cell r="I64">
            <v>3735.3922479025764</v>
          </cell>
          <cell r="J64">
            <v>3170.6383710176656</v>
          </cell>
          <cell r="K64">
            <v>141.67130854917718</v>
          </cell>
          <cell r="L64">
            <v>423.08256833573358</v>
          </cell>
          <cell r="M64">
            <v>1.2142629791545179</v>
          </cell>
          <cell r="N64">
            <v>88.280791575266676</v>
          </cell>
          <cell r="O64">
            <v>2172.2360297714108</v>
          </cell>
          <cell r="P64">
            <v>5201.6222818363512</v>
          </cell>
          <cell r="Q64">
            <v>1.7196069840972392</v>
          </cell>
        </row>
        <row r="65">
          <cell r="B65" t="str">
            <v>47</v>
          </cell>
          <cell r="C65">
            <v>162.96891537272356</v>
          </cell>
          <cell r="D65">
            <v>3.7897027036343003</v>
          </cell>
          <cell r="E65">
            <v>992.59825515123987</v>
          </cell>
          <cell r="F65">
            <v>-18.346481929974676</v>
          </cell>
          <cell r="G65">
            <v>100.22746435806462</v>
          </cell>
          <cell r="H65">
            <v>2.3310662594931301E-2</v>
          </cell>
          <cell r="I65">
            <v>1423.1111948265882</v>
          </cell>
          <cell r="J65">
            <v>831.57101063337154</v>
          </cell>
          <cell r="K65">
            <v>155.95088668215371</v>
          </cell>
          <cell r="L65">
            <v>435.58929751106274</v>
          </cell>
          <cell r="M65">
            <v>-18.040069157038246</v>
          </cell>
          <cell r="N65">
            <v>82.187395201026376</v>
          </cell>
          <cell r="O65">
            <v>2457.3519123106571</v>
          </cell>
          <cell r="P65">
            <v>5844.9403753409297</v>
          </cell>
          <cell r="Q65">
            <v>0.57912388848222862</v>
          </cell>
        </row>
        <row r="66">
          <cell r="B66" t="str">
            <v>49.1-2</v>
          </cell>
          <cell r="C66">
            <v>1.229779741380151</v>
          </cell>
          <cell r="D66">
            <v>0</v>
          </cell>
          <cell r="E66">
            <v>44.802605810586911</v>
          </cell>
          <cell r="F66">
            <v>0</v>
          </cell>
          <cell r="G66">
            <v>63.014181788651513</v>
          </cell>
          <cell r="H66">
            <v>0</v>
          </cell>
          <cell r="I66">
            <v>36.978957554245206</v>
          </cell>
          <cell r="J66">
            <v>11.389857147288494</v>
          </cell>
          <cell r="K66">
            <v>13.859335792562375</v>
          </cell>
          <cell r="L66">
            <v>11.729764614394339</v>
          </cell>
          <cell r="M66">
            <v>0</v>
          </cell>
          <cell r="N66">
            <v>63.014181788651513</v>
          </cell>
          <cell r="O66">
            <v>64.740853394050006</v>
          </cell>
          <cell r="P66">
            <v>0</v>
          </cell>
          <cell r="Q66">
            <v>0.57118427724716625</v>
          </cell>
        </row>
        <row r="67">
          <cell r="B67" t="str">
            <v>49.3-5</v>
          </cell>
          <cell r="C67">
            <v>15.938619800598234</v>
          </cell>
          <cell r="D67">
            <v>28.112327514081297</v>
          </cell>
          <cell r="E67">
            <v>365.53566996110544</v>
          </cell>
          <cell r="F67">
            <v>-1.2666176562237638E-2</v>
          </cell>
          <cell r="G67">
            <v>87.332624148811817</v>
          </cell>
          <cell r="H67">
            <v>0.19305322126069974</v>
          </cell>
          <cell r="I67">
            <v>932.99275158380499</v>
          </cell>
          <cell r="J67">
            <v>237.88498904890852</v>
          </cell>
          <cell r="K67">
            <v>288.58253029072137</v>
          </cell>
          <cell r="L67">
            <v>406.5252322441749</v>
          </cell>
          <cell r="M67">
            <v>0.1775999751302528</v>
          </cell>
          <cell r="N67">
            <v>87.510224123942052</v>
          </cell>
          <cell r="O67">
            <v>609.09228395219372</v>
          </cell>
          <cell r="P67">
            <v>148.99419921194587</v>
          </cell>
          <cell r="Q67">
            <v>1.5317756868137136</v>
          </cell>
        </row>
        <row r="68">
          <cell r="B68" t="str">
            <v>50</v>
          </cell>
          <cell r="C68">
            <v>0.74037170115399986</v>
          </cell>
          <cell r="D68">
            <v>0</v>
          </cell>
          <cell r="E68">
            <v>26.250601218725095</v>
          </cell>
          <cell r="F68">
            <v>0</v>
          </cell>
          <cell r="G68">
            <v>0.39294912947319988</v>
          </cell>
          <cell r="H68">
            <v>0</v>
          </cell>
          <cell r="I68">
            <v>149.69908776134369</v>
          </cell>
          <cell r="J68">
            <v>99.945086907773259</v>
          </cell>
          <cell r="K68">
            <v>7.0057732779390447</v>
          </cell>
          <cell r="L68">
            <v>42.74822757563139</v>
          </cell>
          <cell r="M68">
            <v>0</v>
          </cell>
          <cell r="N68">
            <v>0.39294912947319988</v>
          </cell>
          <cell r="O68">
            <v>122.77224883512619</v>
          </cell>
          <cell r="P68">
            <v>21.306901066904999</v>
          </cell>
          <cell r="Q68">
            <v>1.2193234968138298</v>
          </cell>
        </row>
        <row r="69">
          <cell r="B69" t="str">
            <v>51</v>
          </cell>
          <cell r="C69">
            <v>0.13448953872450295</v>
          </cell>
          <cell r="D69">
            <v>0</v>
          </cell>
          <cell r="E69">
            <v>20.912591307001236</v>
          </cell>
          <cell r="F69">
            <v>0</v>
          </cell>
          <cell r="G69">
            <v>0.32147075371879996</v>
          </cell>
          <cell r="H69">
            <v>0</v>
          </cell>
          <cell r="I69">
            <v>83.396728568829161</v>
          </cell>
          <cell r="J69">
            <v>10.495233918705365</v>
          </cell>
          <cell r="K69">
            <v>23.335515638920043</v>
          </cell>
          <cell r="L69">
            <v>49.565979011203744</v>
          </cell>
          <cell r="M69">
            <v>0</v>
          </cell>
          <cell r="N69">
            <v>0.32147075371879996</v>
          </cell>
          <cell r="O69">
            <v>89.552446292045929</v>
          </cell>
          <cell r="P69">
            <v>10.036747455642125</v>
          </cell>
          <cell r="Q69">
            <v>0.9312613113533279</v>
          </cell>
        </row>
        <row r="70">
          <cell r="B70" t="str">
            <v>52</v>
          </cell>
          <cell r="C70">
            <v>21.393181568354635</v>
          </cell>
          <cell r="D70">
            <v>3.3654178470700007E-2</v>
          </cell>
          <cell r="E70">
            <v>192.58316369358801</v>
          </cell>
          <cell r="F70">
            <v>-6.3375248673605708E-2</v>
          </cell>
          <cell r="G70">
            <v>80.202105122954691</v>
          </cell>
          <cell r="H70">
            <v>4.6291118280297994</v>
          </cell>
          <cell r="I70">
            <v>365.10521453716399</v>
          </cell>
          <cell r="J70">
            <v>-84.388328766067275</v>
          </cell>
          <cell r="K70">
            <v>100.14241733020047</v>
          </cell>
          <cell r="L70">
            <v>349.35112597303083</v>
          </cell>
          <cell r="M70">
            <v>4.4951936781292527</v>
          </cell>
          <cell r="N70">
            <v>84.697298801083932</v>
          </cell>
          <cell r="O70">
            <v>377.68973706385719</v>
          </cell>
          <cell r="P70">
            <v>276.34659830702509</v>
          </cell>
          <cell r="Q70">
            <v>0.96668026347624703</v>
          </cell>
        </row>
        <row r="71">
          <cell r="B71" t="str">
            <v>53</v>
          </cell>
          <cell r="C71">
            <v>3.810397759413378</v>
          </cell>
          <cell r="D71">
            <v>0</v>
          </cell>
          <cell r="E71">
            <v>29.097878462297114</v>
          </cell>
          <cell r="F71">
            <v>0</v>
          </cell>
          <cell r="G71">
            <v>69.100606010259398</v>
          </cell>
          <cell r="H71">
            <v>-1.8604972462999995E-3</v>
          </cell>
          <cell r="I71">
            <v>14.195404098780864</v>
          </cell>
          <cell r="J71">
            <v>0</v>
          </cell>
          <cell r="K71">
            <v>8.1858100584093201</v>
          </cell>
          <cell r="L71">
            <v>6.0095940403715442</v>
          </cell>
          <cell r="M71">
            <v>-1.8317516384013406E-3</v>
          </cell>
          <cell r="N71">
            <v>69.098774258620992</v>
          </cell>
          <cell r="O71">
            <v>75.105309732194925</v>
          </cell>
          <cell r="P71">
            <v>0</v>
          </cell>
          <cell r="Q71">
            <v>0.18900666476708247</v>
          </cell>
        </row>
        <row r="72">
          <cell r="B72" t="str">
            <v>55</v>
          </cell>
          <cell r="C72">
            <v>9.2450999627537378</v>
          </cell>
          <cell r="D72">
            <v>0.82302237991264249</v>
          </cell>
          <cell r="E72">
            <v>114.22862751693735</v>
          </cell>
          <cell r="F72">
            <v>5.0875109480772153E-2</v>
          </cell>
          <cell r="G72">
            <v>17.286155186053485</v>
          </cell>
          <cell r="H72">
            <v>0</v>
          </cell>
          <cell r="I72">
            <v>129.14210216768774</v>
          </cell>
          <cell r="J72">
            <v>74.70544987177918</v>
          </cell>
          <cell r="K72">
            <v>20.891316438383445</v>
          </cell>
          <cell r="L72">
            <v>33.545335857525117</v>
          </cell>
          <cell r="M72">
            <v>5.0089063733139899E-2</v>
          </cell>
          <cell r="N72">
            <v>17.33624424978662</v>
          </cell>
          <cell r="O72">
            <v>197.91925893882356</v>
          </cell>
          <cell r="P72">
            <v>25.5129029416387</v>
          </cell>
          <cell r="Q72">
            <v>0.6524989172862925</v>
          </cell>
        </row>
        <row r="73">
          <cell r="B73" t="str">
            <v>56</v>
          </cell>
          <cell r="C73">
            <v>49.692472342545656</v>
          </cell>
          <cell r="D73">
            <v>0</v>
          </cell>
          <cell r="E73">
            <v>256.75847338820898</v>
          </cell>
          <cell r="F73">
            <v>8.9517751252828894</v>
          </cell>
          <cell r="G73">
            <v>29.769750725278719</v>
          </cell>
          <cell r="H73">
            <v>0</v>
          </cell>
          <cell r="I73">
            <v>354.70842921750597</v>
          </cell>
          <cell r="J73">
            <v>191.42430633962991</v>
          </cell>
          <cell r="K73">
            <v>41.453301555955733</v>
          </cell>
          <cell r="L73">
            <v>121.83082132192034</v>
          </cell>
          <cell r="M73">
            <v>8.813465746830385</v>
          </cell>
          <cell r="N73">
            <v>38.5832164721091</v>
          </cell>
          <cell r="O73">
            <v>455.70864951899716</v>
          </cell>
          <cell r="P73">
            <v>140.66288141521235</v>
          </cell>
          <cell r="Q73">
            <v>0.77836668141344811</v>
          </cell>
        </row>
        <row r="74">
          <cell r="B74" t="str">
            <v>58</v>
          </cell>
          <cell r="C74">
            <v>0.72591882923387541</v>
          </cell>
          <cell r="D74">
            <v>0</v>
          </cell>
          <cell r="E74">
            <v>39.492140082953156</v>
          </cell>
          <cell r="F74">
            <v>-7.4588579850400002E-2</v>
          </cell>
          <cell r="G74">
            <v>0.84530167997973338</v>
          </cell>
          <cell r="H74">
            <v>-1.1721525799599987E-2</v>
          </cell>
          <cell r="I74">
            <v>32.698132759289642</v>
          </cell>
          <cell r="J74">
            <v>9.7930887037524261</v>
          </cell>
          <cell r="K74">
            <v>1.4547026758665709</v>
          </cell>
          <cell r="L74">
            <v>21.450341379670643</v>
          </cell>
          <cell r="M74">
            <v>-8.4976571585576741E-2</v>
          </cell>
          <cell r="N74">
            <v>0.76032510839415668</v>
          </cell>
          <cell r="O74">
            <v>73.613805630389848</v>
          </cell>
          <cell r="P74">
            <v>10.465870474838596</v>
          </cell>
          <cell r="Q74">
            <v>0.44418478951441326</v>
          </cell>
        </row>
        <row r="75">
          <cell r="B75" t="str">
            <v>59</v>
          </cell>
          <cell r="C75">
            <v>2.6301033001018994</v>
          </cell>
          <cell r="D75">
            <v>1.1440658495799998</v>
          </cell>
          <cell r="E75">
            <v>35.629703827860673</v>
          </cell>
          <cell r="F75">
            <v>0</v>
          </cell>
          <cell r="G75">
            <v>1.0796255405550357</v>
          </cell>
          <cell r="H75">
            <v>-3.9527093165000341E-3</v>
          </cell>
          <cell r="I75">
            <v>54.798020573683161</v>
          </cell>
          <cell r="J75">
            <v>25.517403057100953</v>
          </cell>
          <cell r="K75">
            <v>3.768938034729028</v>
          </cell>
          <cell r="L75">
            <v>25.511679481853182</v>
          </cell>
          <cell r="M75">
            <v>-3.8916379914145224E-3</v>
          </cell>
          <cell r="N75">
            <v>1.0757339025636212</v>
          </cell>
          <cell r="O75">
            <v>32.759451925846655</v>
          </cell>
          <cell r="P75">
            <v>12.299046073632711</v>
          </cell>
          <cell r="Q75">
            <v>1.6727392356173225</v>
          </cell>
        </row>
        <row r="76">
          <cell r="B76" t="str">
            <v>60</v>
          </cell>
          <cell r="C76">
            <v>0.312749662930636</v>
          </cell>
          <cell r="D76">
            <v>0</v>
          </cell>
          <cell r="E76">
            <v>46.275891282683993</v>
          </cell>
          <cell r="F76">
            <v>0</v>
          </cell>
          <cell r="G76">
            <v>0.74268162143896299</v>
          </cell>
          <cell r="H76">
            <v>0</v>
          </cell>
          <cell r="I76">
            <v>39.401385241842362</v>
          </cell>
          <cell r="J76">
            <v>2.4670859189862093</v>
          </cell>
          <cell r="K76">
            <v>1.4281370290202067</v>
          </cell>
          <cell r="L76">
            <v>35.506162293835942</v>
          </cell>
          <cell r="M76">
            <v>0</v>
          </cell>
          <cell r="N76">
            <v>0.74268162143896299</v>
          </cell>
          <cell r="O76">
            <v>-8.8664982875758511</v>
          </cell>
          <cell r="P76">
            <v>18.341955051940182</v>
          </cell>
          <cell r="Q76">
            <v>-4.4438496420907692</v>
          </cell>
        </row>
        <row r="77">
          <cell r="B77" t="str">
            <v>61</v>
          </cell>
          <cell r="C77">
            <v>5.5370438777362603</v>
          </cell>
          <cell r="D77">
            <v>1.9E-2</v>
          </cell>
          <cell r="E77">
            <v>78.769192744084307</v>
          </cell>
          <cell r="F77">
            <v>0</v>
          </cell>
          <cell r="G77">
            <v>39.648701725429</v>
          </cell>
          <cell r="H77">
            <v>0</v>
          </cell>
          <cell r="I77">
            <v>160.49102751601686</v>
          </cell>
          <cell r="J77">
            <v>105.21435599265949</v>
          </cell>
          <cell r="K77">
            <v>15.47515354399645</v>
          </cell>
          <cell r="L77">
            <v>39.801517979360916</v>
          </cell>
          <cell r="M77">
            <v>0</v>
          </cell>
          <cell r="N77">
            <v>39.648701725429</v>
          </cell>
          <cell r="O77">
            <v>336.94358234913574</v>
          </cell>
          <cell r="P77">
            <v>12.764684915147811</v>
          </cell>
          <cell r="Q77">
            <v>0.47631424346203616</v>
          </cell>
        </row>
        <row r="78">
          <cell r="B78" t="str">
            <v>62</v>
          </cell>
          <cell r="C78">
            <v>5.0511918145101014</v>
          </cell>
          <cell r="D78">
            <v>19.3557300095272</v>
          </cell>
          <cell r="E78">
            <v>322.72926377411829</v>
          </cell>
          <cell r="F78">
            <v>-1.9E-2</v>
          </cell>
          <cell r="G78">
            <v>16.806435951019804</v>
          </cell>
          <cell r="H78">
            <v>0.11228101219883684</v>
          </cell>
          <cell r="I78">
            <v>208.88597421161543</v>
          </cell>
          <cell r="J78">
            <v>192.8025273371841</v>
          </cell>
          <cell r="K78">
            <v>0.94483017286396909</v>
          </cell>
          <cell r="L78">
            <v>15.138616701567372</v>
          </cell>
          <cell r="M78">
            <v>9.1839774160785259E-2</v>
          </cell>
          <cell r="N78">
            <v>16.898275725180589</v>
          </cell>
          <cell r="O78">
            <v>501.87499221764062</v>
          </cell>
          <cell r="P78">
            <v>44.321462413420008</v>
          </cell>
          <cell r="Q78">
            <v>0.41621116304004041</v>
          </cell>
        </row>
        <row r="79">
          <cell r="B79" t="str">
            <v>63</v>
          </cell>
          <cell r="C79">
            <v>2.9207585921347375E-2</v>
          </cell>
          <cell r="D79">
            <v>6.0000000000000001E-3</v>
          </cell>
          <cell r="E79">
            <v>3.9148661758563668</v>
          </cell>
          <cell r="F79">
            <v>0</v>
          </cell>
          <cell r="G79">
            <v>0.35099999999999998</v>
          </cell>
          <cell r="H79">
            <v>0</v>
          </cell>
          <cell r="I79">
            <v>3.0814651534320583</v>
          </cell>
          <cell r="J79">
            <v>2.8482146177025047</v>
          </cell>
          <cell r="K79">
            <v>1.0818879934592273E-2</v>
          </cell>
          <cell r="L79">
            <v>0.22243165579496094</v>
          </cell>
          <cell r="M79">
            <v>0</v>
          </cell>
          <cell r="N79">
            <v>0.35099999999999998</v>
          </cell>
          <cell r="O79">
            <v>5.0347200724699093</v>
          </cell>
          <cell r="P79">
            <v>0.16851211157436241</v>
          </cell>
          <cell r="Q79">
            <v>0.61204299525641104</v>
          </cell>
        </row>
        <row r="80">
          <cell r="B80" t="str">
            <v>64</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B81" t="str">
            <v>65.1-2 &amp; 65.3</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row>
        <row r="82">
          <cell r="B82" t="str">
            <v>66</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row>
        <row r="83">
          <cell r="B83" t="str">
            <v>68.1-2</v>
          </cell>
          <cell r="C83">
            <v>7.4428324401668124</v>
          </cell>
          <cell r="D83">
            <v>2.2381122619680003</v>
          </cell>
          <cell r="E83">
            <v>32.747109134219436</v>
          </cell>
          <cell r="F83">
            <v>-2.5996295489999995E-3</v>
          </cell>
          <cell r="G83">
            <v>-146.78419244752476</v>
          </cell>
          <cell r="H83">
            <v>-1.8980478841635995</v>
          </cell>
          <cell r="I83">
            <v>138.87580524238538</v>
          </cell>
          <cell r="J83">
            <v>43.565711203765332</v>
          </cell>
          <cell r="K83">
            <v>13.93232809308649</v>
          </cell>
          <cell r="L83">
            <v>81.377765945533554</v>
          </cell>
          <cell r="M83">
            <v>-1.8712815642109824</v>
          </cell>
          <cell r="N83">
            <v>-148.65547401173572</v>
          </cell>
          <cell r="O83">
            <v>281.2398035165952</v>
          </cell>
          <cell r="P83">
            <v>5.1464419232060399</v>
          </cell>
          <cell r="Q83">
            <v>0.49379854311479315</v>
          </cell>
        </row>
        <row r="84">
          <cell r="B84" t="str">
            <v>68.2IMP</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row>
        <row r="85">
          <cell r="B85" t="str">
            <v>68.3</v>
          </cell>
          <cell r="C85">
            <v>26.782551371149385</v>
          </cell>
          <cell r="D85">
            <v>0.15771954507159999</v>
          </cell>
          <cell r="E85">
            <v>140.35628390205781</v>
          </cell>
          <cell r="F85">
            <v>0</v>
          </cell>
          <cell r="G85">
            <v>14.465934049324384</v>
          </cell>
          <cell r="H85">
            <v>2.807406692969994E-2</v>
          </cell>
          <cell r="I85">
            <v>232.16849282143758</v>
          </cell>
          <cell r="J85">
            <v>167.69843123166419</v>
          </cell>
          <cell r="K85">
            <v>9.1648725697779199</v>
          </cell>
          <cell r="L85">
            <v>55.305189019995481</v>
          </cell>
          <cell r="M85">
            <v>2.7640308631112415E-2</v>
          </cell>
          <cell r="N85">
            <v>14.493574357955497</v>
          </cell>
          <cell r="O85">
            <v>249.8926460237434</v>
          </cell>
          <cell r="P85">
            <v>5.2534898239875396</v>
          </cell>
          <cell r="Q85">
            <v>0.92907292997881263</v>
          </cell>
        </row>
        <row r="86">
          <cell r="B86" t="str">
            <v>69.1</v>
          </cell>
          <cell r="C86">
            <v>5.7163213755963538</v>
          </cell>
          <cell r="D86">
            <v>0.92500000000000004</v>
          </cell>
          <cell r="E86">
            <v>80.196912960767207</v>
          </cell>
          <cell r="F86">
            <v>0</v>
          </cell>
          <cell r="G86">
            <v>3.7163040592263723</v>
          </cell>
          <cell r="H86">
            <v>-1.9810223471562605</v>
          </cell>
          <cell r="I86">
            <v>54.033113614000548</v>
          </cell>
          <cell r="J86">
            <v>15.985571249520323</v>
          </cell>
          <cell r="K86">
            <v>8.9116342283854983</v>
          </cell>
          <cell r="L86">
            <v>29.135908136094717</v>
          </cell>
          <cell r="M86">
            <v>-1.9504145664981145</v>
          </cell>
          <cell r="N86">
            <v>1.7658894927282578</v>
          </cell>
          <cell r="O86">
            <v>219.2837395798698</v>
          </cell>
          <cell r="P86">
            <v>1.0611084922806431</v>
          </cell>
          <cell r="Q86">
            <v>0.24640729731043301</v>
          </cell>
        </row>
        <row r="87">
          <cell r="B87" t="str">
            <v>69.2</v>
          </cell>
          <cell r="C87">
            <v>3.458154924822876</v>
          </cell>
          <cell r="D87">
            <v>0</v>
          </cell>
          <cell r="E87">
            <v>121.058787956426</v>
          </cell>
          <cell r="F87">
            <v>0</v>
          </cell>
          <cell r="G87">
            <v>1.7142933314136484</v>
          </cell>
          <cell r="H87">
            <v>-3.6013379378912505</v>
          </cell>
          <cell r="I87">
            <v>38.681479412525874</v>
          </cell>
          <cell r="J87">
            <v>3.3331822145316945</v>
          </cell>
          <cell r="K87">
            <v>2.8951627717611279</v>
          </cell>
          <cell r="L87">
            <v>32.453134426233056</v>
          </cell>
          <cell r="M87">
            <v>-3.5456954753834107</v>
          </cell>
          <cell r="N87">
            <v>-1.8314021439697623</v>
          </cell>
          <cell r="O87">
            <v>225.69910846987108</v>
          </cell>
          <cell r="P87">
            <v>7.0327042617297331E-2</v>
          </cell>
          <cell r="Q87">
            <v>0.17138516706941059</v>
          </cell>
        </row>
        <row r="88">
          <cell r="B88" t="str">
            <v>70</v>
          </cell>
          <cell r="C88">
            <v>3.8203665363936774</v>
          </cell>
          <cell r="D88">
            <v>10.314786586623999</v>
          </cell>
          <cell r="E88">
            <v>156.10009836334174</v>
          </cell>
          <cell r="F88">
            <v>1.4419483960729455E-2</v>
          </cell>
          <cell r="G88">
            <v>7.7796290456598873</v>
          </cell>
          <cell r="H88">
            <v>-5.7273188688999992E-2</v>
          </cell>
          <cell r="I88">
            <v>286.76457400271863</v>
          </cell>
          <cell r="J88">
            <v>145.26504892169663</v>
          </cell>
          <cell r="K88">
            <v>12.063296940705026</v>
          </cell>
          <cell r="L88">
            <v>129.43622814031696</v>
          </cell>
          <cell r="M88">
            <v>-4.2191593674049108E-2</v>
          </cell>
          <cell r="N88">
            <v>7.7374374519858371</v>
          </cell>
          <cell r="O88">
            <v>213.50420090473818</v>
          </cell>
          <cell r="P88">
            <v>23.446338409664008</v>
          </cell>
          <cell r="Q88">
            <v>1.343133169218848</v>
          </cell>
        </row>
        <row r="89">
          <cell r="B89" t="str">
            <v>71</v>
          </cell>
          <cell r="C89">
            <v>3.7574504482359279</v>
          </cell>
          <cell r="D89">
            <v>0.89378208634340017</v>
          </cell>
          <cell r="E89">
            <v>147.37297841863588</v>
          </cell>
          <cell r="F89">
            <v>1.6278191782831448</v>
          </cell>
          <cell r="G89">
            <v>3.3682320106766941</v>
          </cell>
          <cell r="H89">
            <v>2.2692618126811994</v>
          </cell>
          <cell r="I89">
            <v>159.26166594804252</v>
          </cell>
          <cell r="J89">
            <v>80.684971342820816</v>
          </cell>
          <cell r="K89">
            <v>5.553314842461754</v>
          </cell>
          <cell r="L89">
            <v>73.023379762760001</v>
          </cell>
          <cell r="M89">
            <v>3.8368691511788446</v>
          </cell>
          <cell r="N89">
            <v>7.2051011618555387</v>
          </cell>
          <cell r="O89">
            <v>249.42503256837162</v>
          </cell>
          <cell r="P89">
            <v>31.316839292962307</v>
          </cell>
          <cell r="Q89">
            <v>0.63851516549120313</v>
          </cell>
        </row>
        <row r="90">
          <cell r="B90" t="str">
            <v>72</v>
          </cell>
          <cell r="C90">
            <v>1.8230350632878376</v>
          </cell>
          <cell r="D90">
            <v>4.8206828322078001</v>
          </cell>
          <cell r="E90">
            <v>67.739224507687013</v>
          </cell>
          <cell r="F90">
            <v>0</v>
          </cell>
          <cell r="G90">
            <v>108.62759788206287</v>
          </cell>
          <cell r="H90">
            <v>0</v>
          </cell>
          <cell r="I90">
            <v>87.375904766384821</v>
          </cell>
          <cell r="J90">
            <v>28.064815545694554</v>
          </cell>
          <cell r="K90">
            <v>6.333295679146647</v>
          </cell>
          <cell r="L90">
            <v>52.977793541543605</v>
          </cell>
          <cell r="M90">
            <v>0</v>
          </cell>
          <cell r="N90">
            <v>108.62759788206287</v>
          </cell>
          <cell r="O90">
            <v>55.177197744483884</v>
          </cell>
          <cell r="P90">
            <v>2.0840629729813078</v>
          </cell>
          <cell r="Q90">
            <v>1.5835509655819713</v>
          </cell>
        </row>
        <row r="91">
          <cell r="B91" t="str">
            <v>73</v>
          </cell>
          <cell r="C91">
            <v>0.55886678842035831</v>
          </cell>
          <cell r="D91">
            <v>0.31626561145599996</v>
          </cell>
          <cell r="E91">
            <v>33.52406311705635</v>
          </cell>
          <cell r="F91">
            <v>0</v>
          </cell>
          <cell r="G91">
            <v>0.88121525194219175</v>
          </cell>
          <cell r="H91">
            <v>-3.3000000000000002E-2</v>
          </cell>
          <cell r="I91">
            <v>28.387065981097855</v>
          </cell>
          <cell r="J91">
            <v>19.016193011128731</v>
          </cell>
          <cell r="K91">
            <v>0.66189648834559867</v>
          </cell>
          <cell r="L91">
            <v>8.7089764816235284</v>
          </cell>
          <cell r="M91">
            <v>-3.249013358523252E-2</v>
          </cell>
          <cell r="N91">
            <v>0.84872511835695919</v>
          </cell>
          <cell r="O91">
            <v>59.30935557137655</v>
          </cell>
          <cell r="P91">
            <v>50.195601514236174</v>
          </cell>
          <cell r="Q91">
            <v>0.47862711890260046</v>
          </cell>
        </row>
        <row r="92">
          <cell r="B92" t="str">
            <v>74</v>
          </cell>
          <cell r="C92">
            <v>8.8195981623302995</v>
          </cell>
          <cell r="D92">
            <v>3.1E-2</v>
          </cell>
          <cell r="E92">
            <v>22.201837128186089</v>
          </cell>
          <cell r="F92">
            <v>-8.2582600027999942E-2</v>
          </cell>
          <cell r="G92">
            <v>0.48871719836131511</v>
          </cell>
          <cell r="H92">
            <v>-1.0999999999999999E-2</v>
          </cell>
          <cell r="I92">
            <v>15.169066353560792</v>
          </cell>
          <cell r="J92">
            <v>8.9583285876296763</v>
          </cell>
          <cell r="K92">
            <v>2.0465795403832212</v>
          </cell>
          <cell r="L92">
            <v>4.1641582255478973</v>
          </cell>
          <cell r="M92">
            <v>-9.2136702307972829E-2</v>
          </cell>
          <cell r="N92">
            <v>0.39658049605334228</v>
          </cell>
          <cell r="O92">
            <v>51.298826811141943</v>
          </cell>
          <cell r="P92">
            <v>7.9589783456415208</v>
          </cell>
          <cell r="Q92">
            <v>0.29570006365654583</v>
          </cell>
        </row>
        <row r="93">
          <cell r="B93" t="str">
            <v>75</v>
          </cell>
          <cell r="C93">
            <v>0.94816659925893321</v>
          </cell>
          <cell r="D93">
            <v>0</v>
          </cell>
          <cell r="E93">
            <v>20.496020447648149</v>
          </cell>
          <cell r="F93">
            <v>0</v>
          </cell>
          <cell r="G93">
            <v>1.5242625169352997</v>
          </cell>
          <cell r="H93">
            <v>3.2726474873999906E-2</v>
          </cell>
          <cell r="I93">
            <v>34.695945442846892</v>
          </cell>
          <cell r="J93">
            <v>29.119195877795107</v>
          </cell>
          <cell r="K93">
            <v>1.6658201249843765</v>
          </cell>
          <cell r="L93">
            <v>3.9109294400674037</v>
          </cell>
          <cell r="M93">
            <v>3.2220834558485227E-2</v>
          </cell>
          <cell r="N93">
            <v>1.5564833514937848</v>
          </cell>
          <cell r="O93">
            <v>44.34389427071801</v>
          </cell>
          <cell r="P93">
            <v>7.3008940972263945</v>
          </cell>
          <cell r="Q93">
            <v>0.78242892315747659</v>
          </cell>
        </row>
        <row r="94">
          <cell r="B94" t="str">
            <v>77</v>
          </cell>
          <cell r="C94">
            <v>2.772325676603578</v>
          </cell>
          <cell r="D94">
            <v>0.42948658806399997</v>
          </cell>
          <cell r="E94">
            <v>34.121026953537104</v>
          </cell>
          <cell r="F94">
            <v>1.8569162639707031E-2</v>
          </cell>
          <cell r="G94">
            <v>15.449626274073681</v>
          </cell>
          <cell r="H94">
            <v>-4.0273195913000111E-2</v>
          </cell>
          <cell r="I94">
            <v>56.420615771178483</v>
          </cell>
          <cell r="J94">
            <v>33.41842734371788</v>
          </cell>
          <cell r="K94">
            <v>6.5695478617535832</v>
          </cell>
          <cell r="L94">
            <v>16.432640565707029</v>
          </cell>
          <cell r="M94">
            <v>-2.1368695163261325E-2</v>
          </cell>
          <cell r="N94">
            <v>15.42825757891042</v>
          </cell>
          <cell r="O94">
            <v>93.36775034178838</v>
          </cell>
          <cell r="P94">
            <v>43.954536140676723</v>
          </cell>
          <cell r="Q94">
            <v>0.60428376569684195</v>
          </cell>
        </row>
        <row r="95">
          <cell r="B95" t="str">
            <v>78</v>
          </cell>
          <cell r="C95">
            <v>0.92003888726767069</v>
          </cell>
          <cell r="D95">
            <v>4.7E-2</v>
          </cell>
          <cell r="E95">
            <v>196.96965258138047</v>
          </cell>
          <cell r="F95">
            <v>0</v>
          </cell>
          <cell r="G95">
            <v>0.15911589874660004</v>
          </cell>
          <cell r="H95">
            <v>0</v>
          </cell>
          <cell r="I95">
            <v>18.445588984607046</v>
          </cell>
          <cell r="J95">
            <v>1.1569827083440136</v>
          </cell>
          <cell r="K95">
            <v>0.68241501491066037</v>
          </cell>
          <cell r="L95">
            <v>16.606191261352372</v>
          </cell>
          <cell r="M95">
            <v>0</v>
          </cell>
          <cell r="N95">
            <v>0.15911589874660004</v>
          </cell>
          <cell r="O95">
            <v>322.59156063333796</v>
          </cell>
          <cell r="P95">
            <v>0</v>
          </cell>
          <cell r="Q95">
            <v>5.7179391018144329E-2</v>
          </cell>
        </row>
        <row r="96">
          <cell r="B96" t="str">
            <v>79</v>
          </cell>
          <cell r="C96">
            <v>0.45511175319920333</v>
          </cell>
          <cell r="D96">
            <v>23.496119619807999</v>
          </cell>
          <cell r="E96">
            <v>22.512789621351484</v>
          </cell>
          <cell r="F96">
            <v>0</v>
          </cell>
          <cell r="G96">
            <v>-0.32045685546119579</v>
          </cell>
          <cell r="H96">
            <v>0</v>
          </cell>
          <cell r="I96">
            <v>174.35687405236183</v>
          </cell>
          <cell r="J96">
            <v>87.155058927420498</v>
          </cell>
          <cell r="K96">
            <v>10.022551583908038</v>
          </cell>
          <cell r="L96">
            <v>77.179263541033308</v>
          </cell>
          <cell r="M96">
            <v>0</v>
          </cell>
          <cell r="N96">
            <v>-0.32045685546119579</v>
          </cell>
          <cell r="O96">
            <v>20.135463506089184</v>
          </cell>
          <cell r="P96">
            <v>46.454410221545778</v>
          </cell>
          <cell r="Q96">
            <v>8.6591934672690485</v>
          </cell>
        </row>
        <row r="97">
          <cell r="B97" t="str">
            <v>80</v>
          </cell>
          <cell r="C97">
            <v>0.4183927955215927</v>
          </cell>
          <cell r="D97">
            <v>8.0000000000000002E-3</v>
          </cell>
          <cell r="E97">
            <v>89.975744214239171</v>
          </cell>
          <cell r="F97">
            <v>0</v>
          </cell>
          <cell r="G97">
            <v>8.123035578820863</v>
          </cell>
          <cell r="H97">
            <v>2.3745693205099998E-2</v>
          </cell>
          <cell r="I97">
            <v>23.975362874969285</v>
          </cell>
          <cell r="J97">
            <v>5.4410738008660795</v>
          </cell>
          <cell r="K97">
            <v>2.6605569243796516</v>
          </cell>
          <cell r="L97">
            <v>15.873732149723551</v>
          </cell>
          <cell r="M97">
            <v>2.3378810433565066E-2</v>
          </cell>
          <cell r="N97">
            <v>8.1464143892544296</v>
          </cell>
          <cell r="O97">
            <v>115.43383987094309</v>
          </cell>
          <cell r="P97">
            <v>4.780962767439668</v>
          </cell>
          <cell r="Q97">
            <v>0.20769787180062735</v>
          </cell>
        </row>
        <row r="98">
          <cell r="B98" t="str">
            <v>81</v>
          </cell>
          <cell r="C98">
            <v>1.7319270038671717</v>
          </cell>
          <cell r="D98">
            <v>0.2394936263521</v>
          </cell>
          <cell r="E98">
            <v>139.86430621354322</v>
          </cell>
          <cell r="F98">
            <v>0.13601411475660011</v>
          </cell>
          <cell r="G98">
            <v>5.7631508977297221</v>
          </cell>
          <cell r="H98">
            <v>-1.8928552686116005</v>
          </cell>
          <cell r="I98">
            <v>84.322109456287819</v>
          </cell>
          <cell r="J98">
            <v>37.025882514171649</v>
          </cell>
          <cell r="K98">
            <v>11.560477334043437</v>
          </cell>
          <cell r="L98">
            <v>35.735749608072723</v>
          </cell>
          <cell r="M98">
            <v>-1.7296970841449395</v>
          </cell>
          <cell r="N98">
            <v>4.0334538135847824</v>
          </cell>
          <cell r="O98">
            <v>204.64650944904841</v>
          </cell>
          <cell r="P98">
            <v>15.513081301847606</v>
          </cell>
          <cell r="Q98">
            <v>0.41203785827229955</v>
          </cell>
        </row>
        <row r="99">
          <cell r="B99" t="str">
            <v>82</v>
          </cell>
          <cell r="C99">
            <v>4.2807226521045463</v>
          </cell>
          <cell r="D99">
            <v>0.57764388337582562</v>
          </cell>
          <cell r="E99">
            <v>158.97709657300794</v>
          </cell>
          <cell r="F99">
            <v>-1.55416407383385</v>
          </cell>
          <cell r="G99">
            <v>20.504012949107388</v>
          </cell>
          <cell r="H99">
            <v>0.31009709118325829</v>
          </cell>
          <cell r="I99">
            <v>180.94887105240335</v>
          </cell>
          <cell r="J99">
            <v>127.22048038067167</v>
          </cell>
          <cell r="K99">
            <v>6.2133248534446208</v>
          </cell>
          <cell r="L99">
            <v>47.515065818287027</v>
          </cell>
          <cell r="M99">
            <v>-1.2248455289483298</v>
          </cell>
          <cell r="N99">
            <v>19.279167420159059</v>
          </cell>
          <cell r="O99">
            <v>267.77549674680074</v>
          </cell>
          <cell r="P99">
            <v>31.944973055213246</v>
          </cell>
          <cell r="Q99">
            <v>0.67574842825705728</v>
          </cell>
        </row>
        <row r="100">
          <cell r="B100" t="str">
            <v>84</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B101" t="str">
            <v>85</v>
          </cell>
          <cell r="C101">
            <v>8.5197995108440008</v>
          </cell>
          <cell r="D101">
            <v>3.7581876902781994</v>
          </cell>
          <cell r="E101">
            <v>64.879262501919058</v>
          </cell>
          <cell r="F101">
            <v>0</v>
          </cell>
          <cell r="G101">
            <v>3.1264254577842583</v>
          </cell>
          <cell r="H101">
            <v>3.2102384851899986E-2</v>
          </cell>
          <cell r="I101">
            <v>28.310428676306358</v>
          </cell>
          <cell r="J101">
            <v>7.9882329874061471</v>
          </cell>
          <cell r="K101">
            <v>2.4966442536624616</v>
          </cell>
          <cell r="L101">
            <v>17.825551435237767</v>
          </cell>
          <cell r="M101">
            <v>3.1606387037659861E-2</v>
          </cell>
          <cell r="N101">
            <v>3.1580318448219185</v>
          </cell>
          <cell r="O101">
            <v>71.337214214648213</v>
          </cell>
          <cell r="P101">
            <v>11.758701353993722</v>
          </cell>
          <cell r="Q101">
            <v>0.39685357758886475</v>
          </cell>
        </row>
        <row r="102">
          <cell r="B102" t="str">
            <v>86</v>
          </cell>
          <cell r="C102">
            <v>0.99093675829732164</v>
          </cell>
          <cell r="D102">
            <v>0</v>
          </cell>
          <cell r="E102">
            <v>93.003575933649813</v>
          </cell>
          <cell r="F102">
            <v>0</v>
          </cell>
          <cell r="G102">
            <v>6.438592285373355</v>
          </cell>
          <cell r="H102">
            <v>0.16577678911630006</v>
          </cell>
          <cell r="I102">
            <v>67.647419898694693</v>
          </cell>
          <cell r="J102">
            <v>28.116978378357146</v>
          </cell>
          <cell r="K102">
            <v>15.279547071145418</v>
          </cell>
          <cell r="L102">
            <v>24.250894449192113</v>
          </cell>
          <cell r="M102">
            <v>0.16321545526422757</v>
          </cell>
          <cell r="N102">
            <v>6.6018077406375832</v>
          </cell>
          <cell r="O102">
            <v>104.53001496420693</v>
          </cell>
          <cell r="P102">
            <v>1.7573265623707243E-2</v>
          </cell>
          <cell r="Q102">
            <v>0.64715785147317206</v>
          </cell>
        </row>
        <row r="103">
          <cell r="B103" t="str">
            <v>87</v>
          </cell>
          <cell r="C103">
            <v>1.0003674344469997</v>
          </cell>
          <cell r="D103">
            <v>2.9110706207007997</v>
          </cell>
          <cell r="E103">
            <v>284.30236772563291</v>
          </cell>
          <cell r="F103">
            <v>0</v>
          </cell>
          <cell r="G103">
            <v>63.410408948485681</v>
          </cell>
          <cell r="H103">
            <v>-0.28699999999999998</v>
          </cell>
          <cell r="I103">
            <v>106.32233636587083</v>
          </cell>
          <cell r="J103">
            <v>31.751506291683686</v>
          </cell>
          <cell r="K103">
            <v>22.561400390025703</v>
          </cell>
          <cell r="L103">
            <v>52.009429684161439</v>
          </cell>
          <cell r="M103">
            <v>-0.28256570724126473</v>
          </cell>
          <cell r="N103">
            <v>63.127843241244413</v>
          </cell>
          <cell r="O103">
            <v>386.0485573342138</v>
          </cell>
          <cell r="P103">
            <v>2.7518765123260676</v>
          </cell>
          <cell r="Q103">
            <v>0.27541182150779131</v>
          </cell>
        </row>
        <row r="104">
          <cell r="B104" t="str">
            <v>88</v>
          </cell>
          <cell r="C104">
            <v>0.71525002055930853</v>
          </cell>
          <cell r="D104">
            <v>0.28840033347400001</v>
          </cell>
          <cell r="E104">
            <v>281.5525724405872</v>
          </cell>
          <cell r="F104">
            <v>0</v>
          </cell>
          <cell r="G104">
            <v>4.0743285877964777</v>
          </cell>
          <cell r="H104">
            <v>-0.23713714188700002</v>
          </cell>
          <cell r="I104">
            <v>106.81384964023913</v>
          </cell>
          <cell r="J104">
            <v>25.671202274268364</v>
          </cell>
          <cell r="K104">
            <v>12.360255845163625</v>
          </cell>
          <cell r="L104">
            <v>68.782391520807153</v>
          </cell>
          <cell r="M104">
            <v>-0.23347325508875363</v>
          </cell>
          <cell r="N104">
            <v>3.8408553327077235</v>
          </cell>
          <cell r="O104">
            <v>122.48528597146925</v>
          </cell>
          <cell r="P104">
            <v>3.6766586245704058</v>
          </cell>
          <cell r="Q104">
            <v>0.87205453939275213</v>
          </cell>
        </row>
        <row r="105">
          <cell r="B105" t="str">
            <v>90</v>
          </cell>
          <cell r="C105">
            <v>6.0000000000000001E-3</v>
          </cell>
          <cell r="D105">
            <v>0.24986450835150001</v>
          </cell>
          <cell r="E105">
            <v>19.600872026089107</v>
          </cell>
          <cell r="F105">
            <v>0</v>
          </cell>
          <cell r="G105">
            <v>0.3397777398879</v>
          </cell>
          <cell r="H105">
            <v>1.0157406369999997E-2</v>
          </cell>
          <cell r="I105">
            <v>45.767299780645885</v>
          </cell>
          <cell r="J105">
            <v>8.9816790046833042</v>
          </cell>
          <cell r="K105">
            <v>5.2300547070324868</v>
          </cell>
          <cell r="L105">
            <v>31.555566068930087</v>
          </cell>
          <cell r="M105">
            <v>1.00004693891149E-2</v>
          </cell>
          <cell r="N105">
            <v>0.34977820927701492</v>
          </cell>
          <cell r="O105">
            <v>21.378581429709435</v>
          </cell>
          <cell r="P105">
            <v>12.736650425435149</v>
          </cell>
          <cell r="Q105">
            <v>2.1408015275065861</v>
          </cell>
        </row>
        <row r="106">
          <cell r="B106" t="str">
            <v>91</v>
          </cell>
          <cell r="C106">
            <v>3.3178385636012311</v>
          </cell>
          <cell r="D106">
            <v>355.65436712088029</v>
          </cell>
          <cell r="E106">
            <v>43.699527456736263</v>
          </cell>
          <cell r="F106">
            <v>0</v>
          </cell>
          <cell r="G106">
            <v>6.9884772559981636</v>
          </cell>
          <cell r="H106">
            <v>1.2441728354320001</v>
          </cell>
          <cell r="I106">
            <v>38.365579265620383</v>
          </cell>
          <cell r="J106">
            <v>5.7288688383418629</v>
          </cell>
          <cell r="K106">
            <v>3.5127539199569493</v>
          </cell>
          <cell r="L106">
            <v>29.123956507321569</v>
          </cell>
          <cell r="M106">
            <v>1.2249497462516121</v>
          </cell>
          <cell r="N106">
            <v>8.2134270022497766</v>
          </cell>
          <cell r="O106">
            <v>2.653586321904426</v>
          </cell>
          <cell r="P106">
            <v>0.94990112452750186</v>
          </cell>
          <cell r="Q106">
            <v>14.458010635993245</v>
          </cell>
        </row>
        <row r="107">
          <cell r="B107" t="str">
            <v>92</v>
          </cell>
          <cell r="C107">
            <v>3.0255105617723528</v>
          </cell>
          <cell r="D107">
            <v>0</v>
          </cell>
          <cell r="E107">
            <v>27.886700267881551</v>
          </cell>
          <cell r="F107">
            <v>0</v>
          </cell>
          <cell r="G107">
            <v>2.9240643731366665</v>
          </cell>
          <cell r="H107">
            <v>-1.1422550974000046E-2</v>
          </cell>
          <cell r="I107">
            <v>541.54855062845422</v>
          </cell>
          <cell r="J107">
            <v>143.38002196882132</v>
          </cell>
          <cell r="K107">
            <v>2.1281750975081848</v>
          </cell>
          <cell r="L107">
            <v>396.04035356212478</v>
          </cell>
          <cell r="M107">
            <v>-1.1246066879678466E-2</v>
          </cell>
          <cell r="N107">
            <v>2.9128183062569879</v>
          </cell>
          <cell r="O107">
            <v>141.23831358079877</v>
          </cell>
          <cell r="P107">
            <v>3.7681614774439498</v>
          </cell>
          <cell r="Q107">
            <v>3.8342892724972133</v>
          </cell>
        </row>
        <row r="108">
          <cell r="B108" t="str">
            <v>93</v>
          </cell>
          <cell r="C108">
            <v>5.7807432228059525</v>
          </cell>
          <cell r="D108">
            <v>5.5305492391861</v>
          </cell>
          <cell r="E108">
            <v>99.798163866898221</v>
          </cell>
          <cell r="F108">
            <v>0</v>
          </cell>
          <cell r="G108">
            <v>17.19953172488972</v>
          </cell>
          <cell r="H108">
            <v>-0.16353456709455166</v>
          </cell>
          <cell r="I108">
            <v>126.75529951440321</v>
          </cell>
          <cell r="J108">
            <v>18.494611667674842</v>
          </cell>
          <cell r="K108">
            <v>18.372105904825659</v>
          </cell>
          <cell r="L108">
            <v>89.888581941902743</v>
          </cell>
          <cell r="M108">
            <v>-0.16100787668803498</v>
          </cell>
          <cell r="N108">
            <v>17.038523848201685</v>
          </cell>
          <cell r="O108">
            <v>107.82593563354413</v>
          </cell>
          <cell r="P108">
            <v>17.12109965419009</v>
          </cell>
          <cell r="Q108">
            <v>1.1755548307523356</v>
          </cell>
        </row>
        <row r="109">
          <cell r="B109" t="str">
            <v>94</v>
          </cell>
          <cell r="C109">
            <v>1.2645426078637469</v>
          </cell>
          <cell r="D109">
            <v>7.7666283703006993</v>
          </cell>
          <cell r="E109">
            <v>142.9833231794953</v>
          </cell>
          <cell r="F109">
            <v>0</v>
          </cell>
          <cell r="G109">
            <v>7.4291271928266811</v>
          </cell>
          <cell r="H109">
            <v>-7.348067057E-3</v>
          </cell>
          <cell r="I109">
            <v>221.55218159612448</v>
          </cell>
          <cell r="J109">
            <v>28.059384356010789</v>
          </cell>
          <cell r="K109">
            <v>26.372232512121524</v>
          </cell>
          <cell r="L109">
            <v>167.12056472799219</v>
          </cell>
          <cell r="M109">
            <v>-7.2345357659144363E-3</v>
          </cell>
          <cell r="N109">
            <v>7.4218926570607673</v>
          </cell>
          <cell r="O109">
            <v>-68.65381044755965</v>
          </cell>
          <cell r="P109">
            <v>6.6151515088058259</v>
          </cell>
          <cell r="Q109">
            <v>-3.2270922786631679</v>
          </cell>
        </row>
        <row r="110">
          <cell r="B110" t="str">
            <v>95</v>
          </cell>
          <cell r="C110">
            <v>0.98312513442043281</v>
          </cell>
          <cell r="D110">
            <v>0</v>
          </cell>
          <cell r="E110">
            <v>10.647976408446491</v>
          </cell>
          <cell r="F110">
            <v>-7.4066544769000016E-3</v>
          </cell>
          <cell r="G110">
            <v>0.64586659967530002</v>
          </cell>
          <cell r="H110">
            <v>-1E-3</v>
          </cell>
          <cell r="I110">
            <v>9.3053520849469518</v>
          </cell>
          <cell r="J110">
            <v>7.4468945189160589</v>
          </cell>
          <cell r="K110">
            <v>1.0676073919312925</v>
          </cell>
          <cell r="L110">
            <v>0.79085017409960079</v>
          </cell>
          <cell r="M110">
            <v>-8.276767483617397E-3</v>
          </cell>
          <cell r="N110">
            <v>0.63758983219168275</v>
          </cell>
          <cell r="O110">
            <v>15.900548988372295</v>
          </cell>
          <cell r="P110">
            <v>6.8883103432330595</v>
          </cell>
          <cell r="Q110">
            <v>0.5852220631974242</v>
          </cell>
        </row>
        <row r="111">
          <cell r="B111" t="str">
            <v>96</v>
          </cell>
          <cell r="C111">
            <v>11.614076893801302</v>
          </cell>
          <cell r="D111">
            <v>7.8419529577999997E-2</v>
          </cell>
          <cell r="E111">
            <v>59.106470567860974</v>
          </cell>
          <cell r="F111">
            <v>1.2419741411000001E-2</v>
          </cell>
          <cell r="G111">
            <v>2.7810890950517488</v>
          </cell>
          <cell r="H111">
            <v>-1.051866030099984E-2</v>
          </cell>
          <cell r="I111">
            <v>57.002117100257969</v>
          </cell>
          <cell r="J111">
            <v>24.780893174786144</v>
          </cell>
          <cell r="K111">
            <v>12.080842992711661</v>
          </cell>
          <cell r="L111">
            <v>20.140380932760166</v>
          </cell>
          <cell r="M111">
            <v>1.8717084612202217E-3</v>
          </cell>
          <cell r="N111">
            <v>2.7829608035129692</v>
          </cell>
          <cell r="O111">
            <v>108.68134972165649</v>
          </cell>
          <cell r="P111">
            <v>18.892710443232566</v>
          </cell>
          <cell r="Q111">
            <v>0.52448849086109017</v>
          </cell>
        </row>
        <row r="112">
          <cell r="B112" t="str">
            <v>97</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v>0</v>
          </cell>
          <cell r="C113">
            <v>586.59429325291876</v>
          </cell>
          <cell r="D113">
            <v>768.86645448342892</v>
          </cell>
          <cell r="E113">
            <v>9070.3422879947047</v>
          </cell>
          <cell r="F113">
            <v>-108.26553918555159</v>
          </cell>
          <cell r="G113">
            <v>1536.4430676706938</v>
          </cell>
          <cell r="H113">
            <v>-4.2874052919373282</v>
          </cell>
          <cell r="I113">
            <v>24391.031666846575</v>
          </cell>
          <cell r="J113">
            <v>15899.68464043831</v>
          </cell>
          <cell r="K113">
            <v>1843.8522583749188</v>
          </cell>
          <cell r="L113">
            <v>6647.4947680333516</v>
          </cell>
          <cell r="M113">
            <v>-110.81394549954169</v>
          </cell>
          <cell r="N113">
            <v>1425.6291221711519</v>
          </cell>
          <cell r="O113">
            <v>18767.446147180879</v>
          </cell>
          <cell r="P113">
            <v>15093.818243550253</v>
          </cell>
          <cell r="Q113">
            <v>1.2996457523076699</v>
          </cell>
        </row>
        <row r="114">
          <cell r="B114" t="str">
            <v xml:space="preserve">Check </v>
          </cell>
          <cell r="C114">
            <v>586594.2932529191</v>
          </cell>
          <cell r="D114">
            <v>768866.45448342897</v>
          </cell>
          <cell r="E114">
            <v>9070342.2879947033</v>
          </cell>
          <cell r="F114">
            <v>-108.26553918555159</v>
          </cell>
          <cell r="G114">
            <v>1536.4430676706934</v>
          </cell>
          <cell r="H114">
            <v>-4.2874052919373264</v>
          </cell>
          <cell r="I114">
            <v>24391.031666846571</v>
          </cell>
          <cell r="J114">
            <v>15899.684640438305</v>
          </cell>
          <cell r="K114">
            <v>1843.8522583749202</v>
          </cell>
          <cell r="L114">
            <v>6647.4947680333498</v>
          </cell>
          <cell r="M114">
            <v>-110.8139454995416</v>
          </cell>
          <cell r="N114">
            <v>1425.6291221711517</v>
          </cell>
          <cell r="O114">
            <v>18767.446147180886</v>
          </cell>
          <cell r="P114">
            <v>15093.818243550255</v>
          </cell>
          <cell r="Q114">
            <v>0</v>
          </cell>
        </row>
        <row r="115">
          <cell r="C115">
            <v>-586007.69895966619</v>
          </cell>
          <cell r="D115">
            <v>-768097.58802894549</v>
          </cell>
          <cell r="E115">
            <v>-9061271.9457067084</v>
          </cell>
          <cell r="F115">
            <v>0</v>
          </cell>
          <cell r="G115">
            <v>0</v>
          </cell>
          <cell r="H115">
            <v>0</v>
          </cell>
          <cell r="I115">
            <v>0</v>
          </cell>
          <cell r="J115">
            <v>0</v>
          </cell>
          <cell r="K115">
            <v>0</v>
          </cell>
          <cell r="L115">
            <v>0</v>
          </cell>
          <cell r="M115">
            <v>0</v>
          </cell>
          <cell r="N115">
            <v>0</v>
          </cell>
          <cell r="O115">
            <v>0</v>
          </cell>
          <cell r="P115">
            <v>0</v>
          </cell>
          <cell r="Q115">
            <v>1.2996457523076699</v>
          </cell>
        </row>
        <row r="119">
          <cell r="B119" t="str">
            <v>Sourced from ABI financial variables</v>
          </cell>
        </row>
        <row r="121">
          <cell r="B121" t="str">
            <v>Updated 02.11.15 - CG</v>
          </cell>
        </row>
      </sheetData>
      <sheetData sheetId="10">
        <row r="1">
          <cell r="B1" t="str">
            <v>SIC07IND</v>
          </cell>
          <cell r="C1" t="str">
            <v>GVA</v>
          </cell>
          <cell r="D1" t="str">
            <v>COE</v>
          </cell>
          <cell r="E1" t="str">
            <v>GOS &amp; MI less subsidies</v>
          </cell>
          <cell r="F1" t="str">
            <v>MI less subsidies</v>
          </cell>
          <cell r="G1" t="str">
            <v>Taxes</v>
          </cell>
        </row>
        <row r="2">
          <cell r="B2" t="str">
            <v>A01</v>
          </cell>
          <cell r="C2">
            <v>357.13315306871601</v>
          </cell>
          <cell r="D2">
            <v>169.74494478337542</v>
          </cell>
          <cell r="E2">
            <v>186.48503805251852</v>
          </cell>
          <cell r="F2">
            <v>35.910395465449639</v>
          </cell>
          <cell r="G2">
            <v>0.90317023282212849</v>
          </cell>
        </row>
        <row r="3">
          <cell r="B3" t="str">
            <v>A 02&amp;03</v>
          </cell>
          <cell r="C3">
            <v>28.263011111407319</v>
          </cell>
          <cell r="D3">
            <v>8.7799252744739018</v>
          </cell>
          <cell r="E3">
            <v>18.948261564473768</v>
          </cell>
          <cell r="F3">
            <v>5.9204243442181976</v>
          </cell>
          <cell r="G3">
            <v>0.53482427245965503</v>
          </cell>
        </row>
        <row r="4">
          <cell r="B4" t="str">
            <v>B</v>
          </cell>
          <cell r="C4">
            <v>46.266204687844109</v>
          </cell>
          <cell r="D4">
            <v>30.242180884658154</v>
          </cell>
          <cell r="E4">
            <v>12.40380822250745</v>
          </cell>
          <cell r="F4">
            <v>0.71624532389016726</v>
          </cell>
          <cell r="G4">
            <v>3.6202155806785079</v>
          </cell>
        </row>
        <row r="5">
          <cell r="B5" t="str">
            <v>CA</v>
          </cell>
          <cell r="C5">
            <v>1158.6073189455856</v>
          </cell>
          <cell r="D5">
            <v>744.63864878203458</v>
          </cell>
          <cell r="E5">
            <v>401.99451518150977</v>
          </cell>
          <cell r="F5">
            <v>16.707832017814805</v>
          </cell>
          <cell r="G5">
            <v>11.974154982041179</v>
          </cell>
        </row>
        <row r="6">
          <cell r="B6" t="str">
            <v>CB</v>
          </cell>
          <cell r="C6">
            <v>164.03628681190713</v>
          </cell>
          <cell r="D6">
            <v>97.568492761850763</v>
          </cell>
          <cell r="E6">
            <v>63.015392985774781</v>
          </cell>
          <cell r="F6">
            <v>19.191988039682837</v>
          </cell>
          <cell r="G6">
            <v>3.452401064281585</v>
          </cell>
        </row>
        <row r="7">
          <cell r="B7" t="str">
            <v>CC</v>
          </cell>
          <cell r="C7">
            <v>249.46771406088465</v>
          </cell>
          <cell r="D7">
            <v>169.12651409083705</v>
          </cell>
          <cell r="E7">
            <v>70.704305916541301</v>
          </cell>
          <cell r="F7">
            <v>16.336994499019287</v>
          </cell>
          <cell r="G7">
            <v>9.6368940535062926</v>
          </cell>
        </row>
        <row r="8">
          <cell r="B8" t="str">
            <v>CD</v>
          </cell>
          <cell r="C8">
            <v>4.742084670573897</v>
          </cell>
          <cell r="D8">
            <v>2.4735670207575473</v>
          </cell>
          <cell r="E8">
            <v>-0.294127862988809</v>
          </cell>
          <cell r="F8">
            <v>9.4880917442008023E-3</v>
          </cell>
          <cell r="G8">
            <v>2.5626455128051586</v>
          </cell>
        </row>
        <row r="9">
          <cell r="B9" t="str">
            <v>CE</v>
          </cell>
          <cell r="C9">
            <v>104.88752362965062</v>
          </cell>
          <cell r="D9">
            <v>83.617501982471126</v>
          </cell>
          <cell r="E9">
            <v>14.085528657954779</v>
          </cell>
          <cell r="F9">
            <v>1.2418023831590235</v>
          </cell>
          <cell r="G9">
            <v>7.184492989224708</v>
          </cell>
        </row>
        <row r="10">
          <cell r="B10" t="str">
            <v>CF</v>
          </cell>
          <cell r="C10">
            <v>279.05403022325578</v>
          </cell>
          <cell r="D10">
            <v>169.78943788130084</v>
          </cell>
          <cell r="E10">
            <v>108.03920775768466</v>
          </cell>
          <cell r="F10">
            <v>12.721752905583289</v>
          </cell>
          <cell r="G10">
            <v>1.2253845842702717</v>
          </cell>
        </row>
        <row r="11">
          <cell r="B11" t="str">
            <v>CG</v>
          </cell>
          <cell r="C11">
            <v>466.98756874085848</v>
          </cell>
          <cell r="D11">
            <v>343.10896271638632</v>
          </cell>
          <cell r="E11">
            <v>113.01632738669558</v>
          </cell>
          <cell r="F11">
            <v>8.8351035553240092</v>
          </cell>
          <cell r="G11">
            <v>10.862278637776564</v>
          </cell>
        </row>
        <row r="12">
          <cell r="B12" t="str">
            <v>CH</v>
          </cell>
          <cell r="C12">
            <v>316.49312372846936</v>
          </cell>
          <cell r="D12">
            <v>240.10233230491076</v>
          </cell>
          <cell r="E12">
            <v>63.132049893632754</v>
          </cell>
          <cell r="F12">
            <v>7.760136785038906</v>
          </cell>
          <cell r="G12">
            <v>13.258741529925841</v>
          </cell>
        </row>
        <row r="13">
          <cell r="B13" t="str">
            <v>CI</v>
          </cell>
          <cell r="C13">
            <v>308.92795553201449</v>
          </cell>
          <cell r="D13">
            <v>183.18759529704056</v>
          </cell>
          <cell r="E13">
            <v>122.23202099855999</v>
          </cell>
          <cell r="F13">
            <v>8.4119853282610215</v>
          </cell>
          <cell r="G13">
            <v>3.5083392364138923</v>
          </cell>
        </row>
        <row r="14">
          <cell r="B14" t="str">
            <v>CJ</v>
          </cell>
          <cell r="C14">
            <v>205.18849530476152</v>
          </cell>
          <cell r="D14">
            <v>173.01711548009791</v>
          </cell>
          <cell r="E14">
            <v>29.663040588249704</v>
          </cell>
          <cell r="F14">
            <v>2.4685175562856769</v>
          </cell>
          <cell r="G14">
            <v>2.5083392364138923</v>
          </cell>
        </row>
        <row r="15">
          <cell r="B15" t="str">
            <v>CK</v>
          </cell>
          <cell r="C15">
            <v>280.46656505228157</v>
          </cell>
          <cell r="D15">
            <v>199.69244063966408</v>
          </cell>
          <cell r="E15">
            <v>73.587999527651746</v>
          </cell>
          <cell r="F15">
            <v>9.6163286359422528</v>
          </cell>
          <cell r="G15">
            <v>7.1861248849657491</v>
          </cell>
        </row>
        <row r="16">
          <cell r="B16" t="str">
            <v>CL</v>
          </cell>
          <cell r="C16">
            <v>675.00499183176578</v>
          </cell>
          <cell r="D16">
            <v>423.92322914715692</v>
          </cell>
          <cell r="E16">
            <v>243.869300609318</v>
          </cell>
          <cell r="F16">
            <v>6.0975668184306819</v>
          </cell>
          <cell r="G16">
            <v>7.2124620752908619</v>
          </cell>
        </row>
        <row r="17">
          <cell r="B17" t="str">
            <v>CM</v>
          </cell>
          <cell r="C17">
            <v>189.19871264636345</v>
          </cell>
          <cell r="D17">
            <v>106.43128064468797</v>
          </cell>
          <cell r="E17">
            <v>76.693183460974353</v>
          </cell>
          <cell r="F17">
            <v>9.6104394373547759</v>
          </cell>
          <cell r="G17">
            <v>6.0742485407011344</v>
          </cell>
        </row>
        <row r="18">
          <cell r="B18" t="str">
            <v>D</v>
          </cell>
          <cell r="C18">
            <v>341.98340343751744</v>
          </cell>
          <cell r="D18">
            <v>83.9345337880426</v>
          </cell>
          <cell r="E18">
            <v>202.38229283163145</v>
          </cell>
          <cell r="F18">
            <v>5.5896172236023185</v>
          </cell>
          <cell r="G18">
            <v>55.666576817843428</v>
          </cell>
        </row>
        <row r="19">
          <cell r="B19" t="str">
            <v>E</v>
          </cell>
          <cell r="C19">
            <v>326.69608369456495</v>
          </cell>
          <cell r="D19">
            <v>174.00132016656775</v>
          </cell>
          <cell r="E19">
            <v>129.9340776876727</v>
          </cell>
          <cell r="F19">
            <v>3.6780165280846426</v>
          </cell>
          <cell r="G19">
            <v>22.760685840324491</v>
          </cell>
        </row>
        <row r="20">
          <cell r="B20" t="str">
            <v>F</v>
          </cell>
          <cell r="C20">
            <v>1830.1250408345363</v>
          </cell>
          <cell r="D20">
            <v>1002.0600843378146</v>
          </cell>
          <cell r="E20">
            <v>794.15497588413018</v>
          </cell>
          <cell r="F20">
            <v>329.60884075887657</v>
          </cell>
          <cell r="G20">
            <v>33.909980612591426</v>
          </cell>
        </row>
        <row r="21">
          <cell r="B21" t="str">
            <v>G</v>
          </cell>
          <cell r="C21">
            <v>4617.5191155771308</v>
          </cell>
          <cell r="D21">
            <v>2209.9977265859443</v>
          </cell>
          <cell r="E21">
            <v>2103.9324657073571</v>
          </cell>
          <cell r="F21">
            <v>414.64493780504046</v>
          </cell>
          <cell r="G21">
            <v>303.58892328382962</v>
          </cell>
        </row>
        <row r="22">
          <cell r="B22" t="str">
            <v>H</v>
          </cell>
          <cell r="C22">
            <v>1109.7762129045086</v>
          </cell>
          <cell r="D22">
            <v>696.24483199509871</v>
          </cell>
          <cell r="E22">
            <v>363.9805799983755</v>
          </cell>
          <cell r="F22">
            <v>72.453041885469219</v>
          </cell>
          <cell r="G22">
            <v>49.550800911034386</v>
          </cell>
        </row>
        <row r="23">
          <cell r="B23" t="str">
            <v>I</v>
          </cell>
          <cell r="C23">
            <v>888.610315546587</v>
          </cell>
          <cell r="D23">
            <v>470.30394510474332</v>
          </cell>
          <cell r="E23">
            <v>330.15224290864739</v>
          </cell>
          <cell r="F23">
            <v>87.698480531714523</v>
          </cell>
          <cell r="G23">
            <v>88.154127533196274</v>
          </cell>
        </row>
        <row r="24">
          <cell r="B24" t="str">
            <v>J</v>
          </cell>
          <cell r="C24">
            <v>1156.1905872122716</v>
          </cell>
          <cell r="D24">
            <v>746.32435715120835</v>
          </cell>
          <cell r="E24">
            <v>368.82128859259495</v>
          </cell>
          <cell r="F24">
            <v>33.443293512700606</v>
          </cell>
          <cell r="G24">
            <v>41.044941468468146</v>
          </cell>
        </row>
        <row r="25">
          <cell r="B25" t="str">
            <v>K</v>
          </cell>
          <cell r="C25">
            <v>1453.1305499476202</v>
          </cell>
          <cell r="D25">
            <v>726.32902167081681</v>
          </cell>
          <cell r="E25">
            <v>705.1200050523654</v>
          </cell>
          <cell r="F25">
            <v>22.463496242075745</v>
          </cell>
          <cell r="G25">
            <v>21.681523224437989</v>
          </cell>
        </row>
        <row r="26">
          <cell r="B26" t="str">
            <v>L</v>
          </cell>
          <cell r="C26">
            <v>2726.5345625611249</v>
          </cell>
          <cell r="D26">
            <v>134.82812194495236</v>
          </cell>
          <cell r="E26">
            <v>2567.0000610522388</v>
          </cell>
          <cell r="F26">
            <v>33.106148057687477</v>
          </cell>
          <cell r="G26">
            <v>24.706379563933222</v>
          </cell>
        </row>
        <row r="27">
          <cell r="B27" t="str">
            <v>M</v>
          </cell>
          <cell r="C27">
            <v>1299.5581612041747</v>
          </cell>
          <cell r="D27">
            <v>535.33930628140297</v>
          </cell>
          <cell r="E27">
            <v>701.54409047349714</v>
          </cell>
          <cell r="F27">
            <v>393.21112631728721</v>
          </cell>
          <cell r="G27">
            <v>62.67476444927437</v>
          </cell>
        </row>
        <row r="28">
          <cell r="B28" t="str">
            <v>N</v>
          </cell>
          <cell r="C28">
            <v>1013.646948429143</v>
          </cell>
          <cell r="D28">
            <v>635.94913192667525</v>
          </cell>
          <cell r="E28">
            <v>342.26737183534772</v>
          </cell>
          <cell r="F28">
            <v>66.911308849624533</v>
          </cell>
          <cell r="G28">
            <v>35.430444667120057</v>
          </cell>
        </row>
        <row r="29">
          <cell r="B29" t="str">
            <v>O</v>
          </cell>
          <cell r="C29">
            <v>3699.9247274392087</v>
          </cell>
          <cell r="D29">
            <v>2267.52026823094</v>
          </cell>
          <cell r="E29">
            <v>1432.4044592082687</v>
          </cell>
          <cell r="F29">
            <v>0</v>
          </cell>
          <cell r="G29">
            <v>0</v>
          </cell>
        </row>
        <row r="30">
          <cell r="B30" t="str">
            <v>P</v>
          </cell>
          <cell r="C30">
            <v>2742.0412249840724</v>
          </cell>
          <cell r="D30">
            <v>2427.1331467186133</v>
          </cell>
          <cell r="E30">
            <v>305.35509147015159</v>
          </cell>
          <cell r="F30">
            <v>15.997675880642285</v>
          </cell>
          <cell r="G30">
            <v>9.5529867953078309</v>
          </cell>
        </row>
        <row r="31">
          <cell r="B31" t="str">
            <v>Q</v>
          </cell>
          <cell r="C31">
            <v>3280.9328983289884</v>
          </cell>
          <cell r="D31">
            <v>2640.8853341415274</v>
          </cell>
          <cell r="E31">
            <v>630.21488653149186</v>
          </cell>
          <cell r="F31">
            <v>287.27123270781999</v>
          </cell>
          <cell r="G31">
            <v>9.8326776559693698</v>
          </cell>
        </row>
        <row r="32">
          <cell r="B32" t="str">
            <v>R</v>
          </cell>
          <cell r="C32">
            <v>424.82586714864249</v>
          </cell>
          <cell r="D32">
            <v>203.77386422518012</v>
          </cell>
          <cell r="E32">
            <v>200.94113364562355</v>
          </cell>
          <cell r="F32">
            <v>29.347314109779415</v>
          </cell>
          <cell r="G32">
            <v>20.110869277838788</v>
          </cell>
        </row>
        <row r="33">
          <cell r="B33" t="str">
            <v>S</v>
          </cell>
          <cell r="C33">
            <v>662.78104127992788</v>
          </cell>
          <cell r="D33">
            <v>330.58353806402255</v>
          </cell>
          <cell r="E33">
            <v>316.79238867268464</v>
          </cell>
          <cell r="F33">
            <v>225.65227934201147</v>
          </cell>
          <cell r="G33">
            <v>15.405114543220776</v>
          </cell>
        </row>
        <row r="34">
          <cell r="B34" t="str">
            <v>T</v>
          </cell>
          <cell r="C34">
            <v>34.911120297643656</v>
          </cell>
          <cell r="D34">
            <v>34.911120297643656</v>
          </cell>
          <cell r="E34">
            <v>0</v>
          </cell>
          <cell r="F34">
            <v>0</v>
          </cell>
          <cell r="G34">
            <v>0</v>
          </cell>
        </row>
      </sheetData>
      <sheetData sheetId="11">
        <row r="2">
          <cell r="D2">
            <v>2</v>
          </cell>
        </row>
      </sheetData>
      <sheetData sheetId="12">
        <row r="6">
          <cell r="C6">
            <v>377.86238494505886</v>
          </cell>
        </row>
      </sheetData>
      <sheetData sheetId="13">
        <row r="8">
          <cell r="D8">
            <v>16139</v>
          </cell>
        </row>
      </sheetData>
      <sheetData sheetId="14">
        <row r="4">
          <cell r="A4" t="str">
            <v>Industry</v>
          </cell>
          <cell r="B4">
            <v>0</v>
          </cell>
          <cell r="C4" t="str">
            <v>P2</v>
          </cell>
          <cell r="D4" t="str">
            <v>COE</v>
          </cell>
          <cell r="E4" t="str">
            <v>Capital Consumption</v>
          </cell>
          <cell r="F4" t="str">
            <v>GFCF</v>
          </cell>
        </row>
        <row r="5">
          <cell r="A5" t="str">
            <v>68.1-2</v>
          </cell>
          <cell r="B5" t="str">
            <v xml:space="preserve">Real estate services, excluding on a fee or contract basis and imputed rent   </v>
          </cell>
          <cell r="C5">
            <v>3.4355171835686447</v>
          </cell>
          <cell r="D5">
            <v>0.93024923738320009</v>
          </cell>
          <cell r="E5">
            <v>0.29959437323083171</v>
          </cell>
          <cell r="F5">
            <v>0.22173553291365064</v>
          </cell>
        </row>
        <row r="6">
          <cell r="A6" t="str">
            <v>68.2IMP</v>
          </cell>
          <cell r="B6" t="str">
            <v>Owner-Occupiers' Housing Services</v>
          </cell>
          <cell r="C6">
            <v>0</v>
          </cell>
          <cell r="D6">
            <v>0</v>
          </cell>
          <cell r="E6">
            <v>0</v>
          </cell>
          <cell r="F6">
            <v>0</v>
          </cell>
        </row>
        <row r="7">
          <cell r="A7" t="str">
            <v>68.3</v>
          </cell>
          <cell r="B7" t="str">
            <v xml:space="preserve">Real estate activities on a fee or contract basis       </v>
          </cell>
          <cell r="C7">
            <v>0</v>
          </cell>
          <cell r="D7">
            <v>0</v>
          </cell>
          <cell r="E7">
            <v>0</v>
          </cell>
          <cell r="F7">
            <v>0</v>
          </cell>
        </row>
        <row r="8">
          <cell r="A8" t="str">
            <v>69.1</v>
          </cell>
          <cell r="B8" t="str">
            <v xml:space="preserve">Legal services              </v>
          </cell>
          <cell r="C8">
            <v>0.74268396349591215</v>
          </cell>
          <cell r="D8">
            <v>0.73336087406399753</v>
          </cell>
          <cell r="E8">
            <v>0.10129143094947168</v>
          </cell>
          <cell r="F8">
            <v>7.4967727794615219E-2</v>
          </cell>
        </row>
        <row r="9">
          <cell r="A9" t="str">
            <v>69.2</v>
          </cell>
          <cell r="B9" t="str">
            <v xml:space="preserve">Accounting, bookkeeping and auditing services; tax consulting services        </v>
          </cell>
          <cell r="C9">
            <v>0</v>
          </cell>
          <cell r="D9">
            <v>0</v>
          </cell>
          <cell r="E9">
            <v>0</v>
          </cell>
          <cell r="F9">
            <v>0</v>
          </cell>
        </row>
        <row r="10">
          <cell r="A10" t="str">
            <v>70</v>
          </cell>
          <cell r="B10" t="str">
            <v xml:space="preserve">Services of head offices; management consulting services         </v>
          </cell>
          <cell r="C10">
            <v>0</v>
          </cell>
          <cell r="D10">
            <v>0</v>
          </cell>
          <cell r="E10">
            <v>0</v>
          </cell>
          <cell r="F10">
            <v>0</v>
          </cell>
        </row>
        <row r="11">
          <cell r="A11" t="str">
            <v>71</v>
          </cell>
          <cell r="B11" t="str">
            <v xml:space="preserve">Architectural and engineering services; technical testing and analysis services       </v>
          </cell>
          <cell r="C11">
            <v>0</v>
          </cell>
          <cell r="D11">
            <v>0</v>
          </cell>
          <cell r="E11">
            <v>0</v>
          </cell>
          <cell r="F11">
            <v>0</v>
          </cell>
        </row>
        <row r="12">
          <cell r="A12" t="str">
            <v>72</v>
          </cell>
          <cell r="B12" t="str">
            <v xml:space="preserve">Scientific research and development services           </v>
          </cell>
          <cell r="C12">
            <v>5.4291682307283002</v>
          </cell>
          <cell r="D12">
            <v>3.6973625254519882</v>
          </cell>
          <cell r="E12">
            <v>0.62629490403969112</v>
          </cell>
          <cell r="F12">
            <v>0.46353285213853634</v>
          </cell>
        </row>
        <row r="13">
          <cell r="A13" t="str">
            <v>73</v>
          </cell>
          <cell r="B13" t="str">
            <v xml:space="preserve">Advertising and market research services           </v>
          </cell>
          <cell r="C13">
            <v>0</v>
          </cell>
          <cell r="D13">
            <v>0</v>
          </cell>
          <cell r="E13">
            <v>0</v>
          </cell>
          <cell r="F13">
            <v>0</v>
          </cell>
        </row>
        <row r="14">
          <cell r="A14" t="str">
            <v>74</v>
          </cell>
          <cell r="B14" t="str">
            <v xml:space="preserve">Other professional, scientific and technical services          </v>
          </cell>
          <cell r="C14">
            <v>0</v>
          </cell>
          <cell r="D14">
            <v>0</v>
          </cell>
          <cell r="E14">
            <v>0</v>
          </cell>
          <cell r="F14">
            <v>0</v>
          </cell>
        </row>
        <row r="15">
          <cell r="A15" t="str">
            <v>75</v>
          </cell>
          <cell r="B15" t="str">
            <v xml:space="preserve">Veterinary services              </v>
          </cell>
          <cell r="C15">
            <v>7.5785280276570335</v>
          </cell>
          <cell r="D15">
            <v>10.341903662154824</v>
          </cell>
          <cell r="E15">
            <v>1.2297635701189378</v>
          </cell>
          <cell r="F15">
            <v>0.91017156843603264</v>
          </cell>
        </row>
        <row r="16">
          <cell r="A16" t="str">
            <v>77</v>
          </cell>
          <cell r="B16" t="str">
            <v xml:space="preserve">Rental and leasing services            </v>
          </cell>
          <cell r="C16">
            <v>0</v>
          </cell>
          <cell r="D16">
            <v>0</v>
          </cell>
          <cell r="E16">
            <v>0</v>
          </cell>
          <cell r="F16">
            <v>0</v>
          </cell>
        </row>
        <row r="17">
          <cell r="A17" t="str">
            <v>78</v>
          </cell>
          <cell r="B17" t="str">
            <v xml:space="preserve">Employment services              </v>
          </cell>
          <cell r="C17">
            <v>0</v>
          </cell>
          <cell r="D17">
            <v>0</v>
          </cell>
          <cell r="E17">
            <v>0</v>
          </cell>
          <cell r="F17">
            <v>0</v>
          </cell>
        </row>
        <row r="18">
          <cell r="A18" t="str">
            <v>79</v>
          </cell>
          <cell r="B18" t="str">
            <v xml:space="preserve">Travel agency, tour operator and other reservation services and related services     </v>
          </cell>
          <cell r="C18">
            <v>0</v>
          </cell>
          <cell r="D18">
            <v>0</v>
          </cell>
          <cell r="E18">
            <v>0</v>
          </cell>
          <cell r="F18">
            <v>0</v>
          </cell>
        </row>
        <row r="19">
          <cell r="A19" t="str">
            <v>80</v>
          </cell>
          <cell r="B19" t="str">
            <v xml:space="preserve">Security and investigation services            </v>
          </cell>
          <cell r="C19">
            <v>0</v>
          </cell>
          <cell r="D19">
            <v>0</v>
          </cell>
          <cell r="E19">
            <v>0</v>
          </cell>
          <cell r="F19">
            <v>0</v>
          </cell>
        </row>
        <row r="20">
          <cell r="A20" t="str">
            <v>81</v>
          </cell>
          <cell r="B20" t="str">
            <v xml:space="preserve">Services to buildings and landscape           </v>
          </cell>
          <cell r="C20">
            <v>11.331544904424295</v>
          </cell>
          <cell r="D20">
            <v>5.6117866816507247</v>
          </cell>
          <cell r="E20">
            <v>1.1627114961101326</v>
          </cell>
          <cell r="F20">
            <v>0.86054504440297752</v>
          </cell>
        </row>
        <row r="21">
          <cell r="A21" t="str">
            <v>82</v>
          </cell>
          <cell r="B21" t="str">
            <v xml:space="preserve">Office administrative, office support and other business support services       </v>
          </cell>
          <cell r="C21">
            <v>0</v>
          </cell>
          <cell r="D21">
            <v>0</v>
          </cell>
          <cell r="E21">
            <v>0</v>
          </cell>
          <cell r="F21">
            <v>0</v>
          </cell>
        </row>
        <row r="22">
          <cell r="A22" t="str">
            <v>84</v>
          </cell>
          <cell r="B22" t="str">
            <v xml:space="preserve">Public administration and defence services; compulsory social security services       </v>
          </cell>
          <cell r="C22">
            <v>0</v>
          </cell>
          <cell r="D22">
            <v>0</v>
          </cell>
          <cell r="E22">
            <v>0</v>
          </cell>
          <cell r="F22">
            <v>0</v>
          </cell>
        </row>
        <row r="23">
          <cell r="A23" t="str">
            <v>85</v>
          </cell>
          <cell r="B23" t="str">
            <v xml:space="preserve">Education services              </v>
          </cell>
          <cell r="C23">
            <v>128.42042091666667</v>
          </cell>
          <cell r="D23">
            <v>282.24043608333335</v>
          </cell>
          <cell r="E23">
            <v>28.181004249999997</v>
          </cell>
          <cell r="F23">
            <v>20.857300916666667</v>
          </cell>
        </row>
        <row r="24">
          <cell r="A24" t="str">
            <v>86</v>
          </cell>
          <cell r="B24" t="str">
            <v xml:space="preserve">Human health services             </v>
          </cell>
          <cell r="C24">
            <v>35.120251568592529</v>
          </cell>
          <cell r="D24">
            <v>32.798600323072591</v>
          </cell>
          <cell r="E24">
            <v>4.6608324635482248</v>
          </cell>
          <cell r="F24">
            <v>3.4495713620423647</v>
          </cell>
        </row>
        <row r="25">
          <cell r="A25" t="str">
            <v>87</v>
          </cell>
          <cell r="B25" t="str">
            <v xml:space="preserve">Residential care services             </v>
          </cell>
          <cell r="C25">
            <v>84.800646159822804</v>
          </cell>
          <cell r="D25">
            <v>41.266056586139058</v>
          </cell>
          <cell r="E25">
            <v>8.6511441870083985</v>
          </cell>
          <cell r="F25">
            <v>6.4028774837541782</v>
          </cell>
        </row>
        <row r="26">
          <cell r="A26" t="str">
            <v>88</v>
          </cell>
          <cell r="B26" t="str">
            <v xml:space="preserve">Social work services without accommodation           </v>
          </cell>
          <cell r="C26">
            <v>16.80528971737002</v>
          </cell>
          <cell r="D26">
            <v>7.3103724174115978</v>
          </cell>
          <cell r="E26">
            <v>1.6549022521322132</v>
          </cell>
          <cell r="F26">
            <v>1.2248248484754034</v>
          </cell>
        </row>
        <row r="27">
          <cell r="A27" t="str">
            <v>90</v>
          </cell>
          <cell r="B27" t="str">
            <v xml:space="preserve">Creative, arts and entertainment services           </v>
          </cell>
          <cell r="C27">
            <v>12.425602743576992</v>
          </cell>
          <cell r="D27">
            <v>15.931089628700709</v>
          </cell>
          <cell r="E27">
            <v>1.9459367861278785</v>
          </cell>
          <cell r="F27">
            <v>1.440225080448664</v>
          </cell>
        </row>
        <row r="28">
          <cell r="A28" t="str">
            <v>91</v>
          </cell>
          <cell r="B28" t="str">
            <v xml:space="preserve">Libraries, archives, museums and other cultural services         </v>
          </cell>
          <cell r="C28">
            <v>0</v>
          </cell>
          <cell r="D28">
            <v>0</v>
          </cell>
          <cell r="E28">
            <v>0</v>
          </cell>
          <cell r="F28">
            <v>0</v>
          </cell>
        </row>
        <row r="29">
          <cell r="A29" t="str">
            <v>92</v>
          </cell>
          <cell r="B29" t="str">
            <v xml:space="preserve">Gambling and betting services            </v>
          </cell>
          <cell r="C29">
            <v>4.086538937186198</v>
          </cell>
          <cell r="D29">
            <v>1.4434318626861398</v>
          </cell>
          <cell r="E29">
            <v>0.37948620609238687</v>
          </cell>
          <cell r="F29">
            <v>0.28086500835729084</v>
          </cell>
        </row>
        <row r="30">
          <cell r="A30" t="str">
            <v>93</v>
          </cell>
          <cell r="B30" t="str">
            <v xml:space="preserve">Sports services and amusement and recreation services         </v>
          </cell>
          <cell r="C30">
            <v>84.551743052494345</v>
          </cell>
          <cell r="D30">
            <v>185.82652712396495</v>
          </cell>
          <cell r="E30">
            <v>18.554315686704093</v>
          </cell>
          <cell r="F30">
            <v>13.732404358173861</v>
          </cell>
        </row>
        <row r="31">
          <cell r="A31" t="str">
            <v>94</v>
          </cell>
          <cell r="B31" t="str">
            <v xml:space="preserve">Services furnished by membership organisations           </v>
          </cell>
          <cell r="C31">
            <v>0</v>
          </cell>
          <cell r="D31">
            <v>0</v>
          </cell>
          <cell r="E31">
            <v>0</v>
          </cell>
          <cell r="F31">
            <v>0</v>
          </cell>
        </row>
        <row r="32">
          <cell r="A32" t="str">
            <v>95</v>
          </cell>
          <cell r="B32" t="str">
            <v xml:space="preserve">Repair services of computers and personal and household goods       </v>
          </cell>
          <cell r="C32">
            <v>0</v>
          </cell>
          <cell r="D32">
            <v>0</v>
          </cell>
          <cell r="E32">
            <v>0</v>
          </cell>
          <cell r="F32">
            <v>0</v>
          </cell>
        </row>
        <row r="33">
          <cell r="A33" t="str">
            <v>96</v>
          </cell>
          <cell r="B33" t="str">
            <v xml:space="preserve">Other personal services             </v>
          </cell>
          <cell r="C33">
            <v>0</v>
          </cell>
          <cell r="D33">
            <v>0</v>
          </cell>
          <cell r="E33">
            <v>0</v>
          </cell>
          <cell r="F33">
            <v>0</v>
          </cell>
        </row>
      </sheetData>
      <sheetData sheetId="15"/>
      <sheetData sheetId="16">
        <row r="118">
          <cell r="BI118">
            <v>1177.3000000000002</v>
          </cell>
        </row>
      </sheetData>
      <sheetData sheetId="17"/>
      <sheetData sheetId="18">
        <row r="6">
          <cell r="B6">
            <v>1659.5016363198522</v>
          </cell>
        </row>
      </sheetData>
      <sheetData sheetId="19">
        <row r="6">
          <cell r="A6" t="str">
            <v>01</v>
          </cell>
        </row>
      </sheetData>
      <sheetData sheetId="20">
        <row r="6">
          <cell r="A6" t="str">
            <v>01</v>
          </cell>
        </row>
      </sheetData>
      <sheetData sheetId="21"/>
      <sheetData sheetId="2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nal Balanced Supply "/>
      <sheetName val="Final Balanced Demand"/>
      <sheetName val="Demand Agg columns "/>
      <sheetName val="Demand Reg Acs columns"/>
      <sheetName val="Demand Reg Acs columns detailed"/>
      <sheetName val="Demand 1"/>
      <sheetName val="Demand 2"/>
      <sheetName val="Demand 3"/>
      <sheetName val="Supply Agg columns"/>
      <sheetName val="Supply Reg Acs columns "/>
      <sheetName val="Supply Reg Acs columns detailed"/>
      <sheetName val="Supply 1"/>
      <sheetName val="Supply 2"/>
      <sheetName val="Supply 3"/>
      <sheetName val="Summary 1"/>
      <sheetName val="Summary 2"/>
      <sheetName val="Summary 3"/>
      <sheetName val="HHFCE"/>
      <sheetName val="GDP Calculations"/>
      <sheetName val="GDP Calculations (£bn)"/>
      <sheetName val="Trade (deficit) surplus"/>
      <sheetName val="Travel services trade summary"/>
      <sheetName val="Comparison with Reg Acs"/>
      <sheetName val="GVA analysis"/>
      <sheetName val="RA Section lookup"/>
    </sheetNames>
    <sheetDataSet>
      <sheetData sheetId="0"/>
      <sheetData sheetId="1"/>
      <sheetData sheetId="2"/>
      <sheetData sheetId="3"/>
      <sheetData sheetId="4"/>
      <sheetData sheetId="5"/>
      <sheetData sheetId="6"/>
      <sheetData sheetId="7">
        <row r="5">
          <cell r="D5" t="str">
            <v>A01</v>
          </cell>
          <cell r="E5" t="str">
            <v>A02&amp;03</v>
          </cell>
          <cell r="F5" t="str">
            <v>B</v>
          </cell>
          <cell r="G5" t="str">
            <v>CA</v>
          </cell>
          <cell r="H5" t="str">
            <v>CB</v>
          </cell>
          <cell r="I5" t="str">
            <v>CC</v>
          </cell>
          <cell r="J5" t="str">
            <v>CD</v>
          </cell>
          <cell r="K5" t="str">
            <v>CE</v>
          </cell>
          <cell r="L5" t="str">
            <v>CF</v>
          </cell>
          <cell r="M5" t="str">
            <v>CG</v>
          </cell>
          <cell r="N5" t="str">
            <v>CH</v>
          </cell>
          <cell r="O5" t="str">
            <v>CI</v>
          </cell>
          <cell r="P5" t="str">
            <v>CJK</v>
          </cell>
          <cell r="Q5" t="str">
            <v>CL</v>
          </cell>
          <cell r="R5" t="str">
            <v>CM</v>
          </cell>
          <cell r="S5" t="str">
            <v>D</v>
          </cell>
          <cell r="T5" t="str">
            <v>E</v>
          </cell>
          <cell r="U5" t="str">
            <v>F</v>
          </cell>
          <cell r="V5" t="str">
            <v>G</v>
          </cell>
          <cell r="W5" t="str">
            <v>H</v>
          </cell>
          <cell r="X5" t="str">
            <v>I</v>
          </cell>
          <cell r="Y5" t="str">
            <v>J</v>
          </cell>
          <cell r="Z5" t="str">
            <v>K</v>
          </cell>
          <cell r="AA5" t="str">
            <v>L</v>
          </cell>
          <cell r="AB5" t="str">
            <v>M</v>
          </cell>
          <cell r="AC5" t="str">
            <v>N</v>
          </cell>
          <cell r="AD5" t="str">
            <v>O</v>
          </cell>
          <cell r="AE5" t="str">
            <v>P</v>
          </cell>
          <cell r="AF5" t="str">
            <v>Q</v>
          </cell>
          <cell r="AG5" t="str">
            <v>R</v>
          </cell>
          <cell r="AH5" t="str">
            <v>S</v>
          </cell>
          <cell r="AI5" t="str">
            <v>T</v>
          </cell>
        </row>
        <row r="6">
          <cell r="D6" t="str">
            <v xml:space="preserve">Agriculture, </v>
          </cell>
          <cell r="E6" t="str">
            <v>Forestry and fishing</v>
          </cell>
          <cell r="F6" t="str">
            <v>Mining and quarrying</v>
          </cell>
          <cell r="G6" t="str">
            <v>Food products, beverages and tobacco</v>
          </cell>
          <cell r="H6" t="str">
            <v>Textiles, wearing apparel and leather products</v>
          </cell>
          <cell r="I6" t="str">
            <v>Wood and paper products and printing</v>
          </cell>
          <cell r="J6" t="str">
            <v>Coke and refined petroleum products</v>
          </cell>
          <cell r="K6" t="str">
            <v>Chemicals and chemical products</v>
          </cell>
          <cell r="L6" t="str">
            <v>Basic pharmaceutical products and preparations</v>
          </cell>
          <cell r="M6" t="str">
            <v xml:space="preserve">Rubber and plastic products </v>
          </cell>
          <cell r="N6" t="str">
            <v>Basic metals and metal products</v>
          </cell>
          <cell r="O6" t="str">
            <v>Computer, electronic and optical products</v>
          </cell>
          <cell r="P6" t="str">
            <v>Electrical equipment &amp; Machinery and equipment not elsewhere classified</v>
          </cell>
          <cell r="Q6" t="str">
            <v>Transport equipment</v>
          </cell>
          <cell r="R6" t="str">
            <v>Other manufacturing and repair</v>
          </cell>
          <cell r="S6" t="str">
            <v>Electricity, gas, steam and air conditioning supply</v>
          </cell>
          <cell r="T6" t="str">
            <v>Water supply; sewerage, waste management and remediation activities</v>
          </cell>
          <cell r="U6" t="str">
            <v>Construction</v>
          </cell>
          <cell r="V6" t="str">
            <v>Wholesale and retail trade; repair of motor vehicles and motorcycles</v>
          </cell>
          <cell r="W6" t="str">
            <v>Transportation and storage</v>
          </cell>
          <cell r="X6" t="str">
            <v>Accommodation and food service activities</v>
          </cell>
          <cell r="Y6" t="str">
            <v>Information and communication</v>
          </cell>
          <cell r="Z6" t="str">
            <v>Financial and insurance activities</v>
          </cell>
          <cell r="AA6" t="str">
            <v>Real estate activities</v>
          </cell>
          <cell r="AB6" t="str">
            <v>Professional, scientific and technical activities</v>
          </cell>
          <cell r="AC6" t="str">
            <v>Administrative and support service activities</v>
          </cell>
          <cell r="AD6" t="str">
            <v>Public administration and defence; compulsory social security</v>
          </cell>
          <cell r="AE6" t="str">
            <v>Education</v>
          </cell>
          <cell r="AF6" t="str">
            <v>Human health and social work activities</v>
          </cell>
          <cell r="AG6" t="str">
            <v>Arts, entertainment and recreation</v>
          </cell>
          <cell r="AH6" t="str">
            <v>Other service activities</v>
          </cell>
          <cell r="AI6" t="str">
            <v>Activities of households as employers; undifferentiated goods-and services-producing activities of households for own use</v>
          </cell>
        </row>
      </sheetData>
      <sheetData sheetId="8"/>
      <sheetData sheetId="9"/>
      <sheetData sheetId="10"/>
      <sheetData sheetId="11"/>
      <sheetData sheetId="12"/>
      <sheetData sheetId="13">
        <row r="7">
          <cell r="B7" t="str">
            <v>A01</v>
          </cell>
          <cell r="C7" t="str">
            <v>Agriculture</v>
          </cell>
        </row>
        <row r="8">
          <cell r="B8" t="str">
            <v>A02&amp;03</v>
          </cell>
          <cell r="C8" t="str">
            <v>Forestry and fishing</v>
          </cell>
        </row>
        <row r="9">
          <cell r="B9" t="str">
            <v>B</v>
          </cell>
          <cell r="C9" t="str">
            <v>Mining and quarrying</v>
          </cell>
        </row>
        <row r="10">
          <cell r="B10" t="str">
            <v>CA</v>
          </cell>
          <cell r="C10" t="str">
            <v>Food products, beverages and tobacco</v>
          </cell>
        </row>
        <row r="11">
          <cell r="B11" t="str">
            <v>CB</v>
          </cell>
          <cell r="C11" t="str">
            <v>Textiles, wearing apparel and leather products</v>
          </cell>
        </row>
        <row r="12">
          <cell r="B12" t="str">
            <v>CC</v>
          </cell>
          <cell r="C12" t="str">
            <v>Wood and paper products and printing</v>
          </cell>
        </row>
        <row r="13">
          <cell r="B13" t="str">
            <v>CD</v>
          </cell>
          <cell r="C13" t="str">
            <v>Coke and refined petroleum products</v>
          </cell>
        </row>
        <row r="14">
          <cell r="B14" t="str">
            <v>CE</v>
          </cell>
          <cell r="C14" t="str">
            <v>Chemicals and chemical products</v>
          </cell>
        </row>
        <row r="15">
          <cell r="B15" t="str">
            <v>CF</v>
          </cell>
          <cell r="C15" t="str">
            <v>Basic pharmaceutical products and preparations</v>
          </cell>
        </row>
        <row r="16">
          <cell r="B16" t="str">
            <v>CG</v>
          </cell>
          <cell r="C16" t="str">
            <v xml:space="preserve">Rubber and plastic products </v>
          </cell>
        </row>
        <row r="17">
          <cell r="B17" t="str">
            <v>CH</v>
          </cell>
          <cell r="C17" t="str">
            <v>Basic metals and metal products</v>
          </cell>
        </row>
        <row r="18">
          <cell r="B18" t="str">
            <v>CI</v>
          </cell>
          <cell r="C18" t="str">
            <v>Computer, electronic and optical products</v>
          </cell>
        </row>
        <row r="19">
          <cell r="B19" t="str">
            <v>CJK</v>
          </cell>
          <cell r="C19" t="str">
            <v>Electrical equipment &amp; Machinery and equipment not elsewhere classified</v>
          </cell>
        </row>
        <row r="20">
          <cell r="B20" t="str">
            <v>CL</v>
          </cell>
          <cell r="C20" t="str">
            <v>Transport equipment</v>
          </cell>
        </row>
        <row r="21">
          <cell r="B21" t="str">
            <v>CM</v>
          </cell>
          <cell r="C21" t="str">
            <v>Other manufacturing and repair</v>
          </cell>
        </row>
        <row r="22">
          <cell r="B22" t="str">
            <v>D</v>
          </cell>
          <cell r="C22" t="str">
            <v>Electricity, gas, steam and air conditioning supply</v>
          </cell>
        </row>
        <row r="23">
          <cell r="B23" t="str">
            <v>E</v>
          </cell>
          <cell r="C23" t="str">
            <v>Water supply; sewerage, waste management and remediation activities</v>
          </cell>
        </row>
        <row r="24">
          <cell r="B24" t="str">
            <v>F</v>
          </cell>
          <cell r="C24" t="str">
            <v>Construction</v>
          </cell>
        </row>
        <row r="25">
          <cell r="B25" t="str">
            <v>G</v>
          </cell>
          <cell r="C25" t="str">
            <v>Wholesale and retail trade; repair of motor vehicles and motorcycles</v>
          </cell>
        </row>
        <row r="26">
          <cell r="B26" t="str">
            <v>H</v>
          </cell>
          <cell r="C26" t="str">
            <v>Transportation and storage</v>
          </cell>
        </row>
        <row r="27">
          <cell r="B27" t="str">
            <v>I</v>
          </cell>
          <cell r="C27" t="str">
            <v>Accommodation and food service activities</v>
          </cell>
        </row>
        <row r="28">
          <cell r="B28" t="str">
            <v>J</v>
          </cell>
          <cell r="C28" t="str">
            <v>Information and communication</v>
          </cell>
        </row>
        <row r="29">
          <cell r="B29" t="str">
            <v>K</v>
          </cell>
          <cell r="C29" t="str">
            <v>Financial and insurance activities</v>
          </cell>
        </row>
        <row r="30">
          <cell r="B30" t="str">
            <v>L</v>
          </cell>
          <cell r="C30" t="str">
            <v>Real estate activities</v>
          </cell>
        </row>
        <row r="31">
          <cell r="B31" t="str">
            <v>M</v>
          </cell>
          <cell r="C31" t="str">
            <v>Professional, scientific and technical activities</v>
          </cell>
        </row>
        <row r="32">
          <cell r="B32" t="str">
            <v>N</v>
          </cell>
          <cell r="C32" t="str">
            <v>Administrative and support service activities</v>
          </cell>
        </row>
        <row r="33">
          <cell r="B33" t="str">
            <v>O</v>
          </cell>
          <cell r="C33" t="str">
            <v>Public administration and defence; compulsory social security</v>
          </cell>
        </row>
        <row r="34">
          <cell r="B34" t="str">
            <v>P</v>
          </cell>
          <cell r="C34" t="str">
            <v>Education</v>
          </cell>
        </row>
        <row r="35">
          <cell r="B35" t="str">
            <v>Q</v>
          </cell>
          <cell r="C35" t="str">
            <v>Human health and social work activities</v>
          </cell>
        </row>
        <row r="36">
          <cell r="B36" t="str">
            <v>R</v>
          </cell>
          <cell r="C36" t="str">
            <v>Arts, entertainment and recreation</v>
          </cell>
        </row>
        <row r="37">
          <cell r="B37" t="str">
            <v>S</v>
          </cell>
          <cell r="C37" t="str">
            <v>Other service activities</v>
          </cell>
        </row>
        <row r="38">
          <cell r="B38" t="str">
            <v>T</v>
          </cell>
          <cell r="C38" t="str">
            <v>Activities of households as employers</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K DTM 2010"/>
      <sheetName val="uk demand"/>
      <sheetName val="dtm%"/>
      <sheetName val="NI demand"/>
      <sheetName val="NI dtm"/>
      <sheetName val="distribution industries"/>
    </sheetNames>
    <sheetDataSet>
      <sheetData sheetId="0" refreshError="1"/>
      <sheetData sheetId="1" refreshError="1"/>
      <sheetData sheetId="2" refreshError="1"/>
      <sheetData sheetId="3" refreshError="1"/>
      <sheetData sheetId="4">
        <row r="6">
          <cell r="J6">
            <v>199</v>
          </cell>
        </row>
      </sheetData>
      <sheetData sheetId="5" refreshError="1">
        <row r="16">
          <cell r="E16">
            <v>1.2829247476466441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CF mapping"/>
      <sheetName val="LCF UK"/>
      <sheetName val="UK HHFCE"/>
      <sheetName val="NI HHFCE "/>
      <sheetName val="adjustments"/>
      <sheetName val="travel to NI by CPA"/>
      <sheetName val="GB &amp; ROI by CPA"/>
      <sheetName val="HE NI compared with Scot"/>
      <sheetName val="HE trends NI"/>
      <sheetName val="HE 2009-11"/>
      <sheetName val="HE 2008-2010"/>
      <sheetName val="HE 2007-2009"/>
      <sheetName val="Trade summary"/>
    </sheetNames>
    <sheetDataSet>
      <sheetData sheetId="0">
        <row r="1">
          <cell r="B1" t="str">
            <v>Table A35</v>
          </cell>
          <cell r="D1">
            <v>0</v>
          </cell>
          <cell r="E1">
            <v>0</v>
          </cell>
        </row>
        <row r="2">
          <cell r="B2" t="str">
            <v>Detailed household expenditure by UK countries and regions, 2010-2012</v>
          </cell>
          <cell r="C2">
            <v>0</v>
          </cell>
          <cell r="D2">
            <v>0</v>
          </cell>
          <cell r="E2">
            <v>0</v>
          </cell>
        </row>
        <row r="3">
          <cell r="B3">
            <v>0</v>
          </cell>
          <cell r="C3">
            <v>0</v>
          </cell>
          <cell r="D3">
            <v>0</v>
          </cell>
          <cell r="E3">
            <v>0</v>
          </cell>
          <cell r="F3">
            <v>0</v>
          </cell>
        </row>
        <row r="4">
          <cell r="B4">
            <v>0</v>
          </cell>
          <cell r="C4">
            <v>0</v>
          </cell>
          <cell r="D4">
            <v>0</v>
          </cell>
          <cell r="E4">
            <v>0</v>
          </cell>
          <cell r="F4">
            <v>0</v>
          </cell>
        </row>
        <row r="5">
          <cell r="A5">
            <v>0</v>
          </cell>
          <cell r="B5">
            <v>0</v>
          </cell>
          <cell r="C5">
            <v>0</v>
          </cell>
          <cell r="D5">
            <v>0</v>
          </cell>
          <cell r="E5">
            <v>0</v>
          </cell>
          <cell r="F5" t="str">
            <v>Northern</v>
          </cell>
          <cell r="G5">
            <v>0</v>
          </cell>
        </row>
        <row r="6">
          <cell r="A6" t="str">
            <v>COICOP</v>
          </cell>
          <cell r="B6">
            <v>0</v>
          </cell>
          <cell r="C6">
            <v>0</v>
          </cell>
          <cell r="D6">
            <v>0</v>
          </cell>
          <cell r="E6">
            <v>0</v>
          </cell>
          <cell r="F6" t="str">
            <v>Ireland</v>
          </cell>
          <cell r="G6" t="str">
            <v>Annual spend</v>
          </cell>
        </row>
        <row r="7">
          <cell r="B7">
            <v>0</v>
          </cell>
          <cell r="C7">
            <v>0</v>
          </cell>
          <cell r="D7">
            <v>0</v>
          </cell>
          <cell r="E7">
            <v>0</v>
          </cell>
          <cell r="F7">
            <v>0</v>
          </cell>
        </row>
        <row r="8">
          <cell r="B8">
            <v>0</v>
          </cell>
          <cell r="C8">
            <v>0</v>
          </cell>
          <cell r="D8">
            <v>0</v>
          </cell>
          <cell r="E8">
            <v>0</v>
          </cell>
          <cell r="F8">
            <v>0</v>
          </cell>
        </row>
        <row r="9">
          <cell r="B9">
            <v>0</v>
          </cell>
          <cell r="C9">
            <v>0</v>
          </cell>
          <cell r="D9">
            <v>0</v>
          </cell>
          <cell r="E9">
            <v>0</v>
          </cell>
          <cell r="F9">
            <v>0</v>
          </cell>
        </row>
        <row r="10">
          <cell r="B10" t="str">
            <v>Average weighted number of households (thousands)</v>
          </cell>
          <cell r="C10">
            <v>0</v>
          </cell>
          <cell r="D10">
            <v>0</v>
          </cell>
          <cell r="E10">
            <v>0</v>
          </cell>
          <cell r="F10">
            <v>750</v>
          </cell>
        </row>
        <row r="11">
          <cell r="B11" t="str">
            <v>Total number of households in sample (over 3 years)</v>
          </cell>
          <cell r="C11">
            <v>0</v>
          </cell>
          <cell r="D11">
            <v>0</v>
          </cell>
          <cell r="E11">
            <v>0</v>
          </cell>
          <cell r="F11">
            <v>480</v>
          </cell>
        </row>
        <row r="12">
          <cell r="B12" t="str">
            <v>Total number of persons in sample (over 3 years)</v>
          </cell>
          <cell r="C12">
            <v>0</v>
          </cell>
          <cell r="D12">
            <v>0</v>
          </cell>
          <cell r="E12">
            <v>0</v>
          </cell>
          <cell r="F12">
            <v>1150</v>
          </cell>
        </row>
        <row r="13">
          <cell r="B13" t="str">
            <v>Total number of adults in sample (over 3 years)</v>
          </cell>
          <cell r="C13">
            <v>0</v>
          </cell>
          <cell r="D13">
            <v>0</v>
          </cell>
          <cell r="E13">
            <v>0</v>
          </cell>
          <cell r="F13">
            <v>890</v>
          </cell>
        </row>
        <row r="14">
          <cell r="B14">
            <v>0</v>
          </cell>
          <cell r="C14">
            <v>0</v>
          </cell>
          <cell r="D14">
            <v>0</v>
          </cell>
          <cell r="E14">
            <v>0</v>
          </cell>
          <cell r="F14">
            <v>0</v>
          </cell>
        </row>
        <row r="15">
          <cell r="B15" t="str">
            <v>Weighted average number of persons per household</v>
          </cell>
          <cell r="C15">
            <v>0</v>
          </cell>
          <cell r="D15">
            <v>0</v>
          </cell>
          <cell r="E15">
            <v>0</v>
          </cell>
          <cell r="F15">
            <v>2.4</v>
          </cell>
        </row>
        <row r="16">
          <cell r="B16">
            <v>0</v>
          </cell>
          <cell r="C16">
            <v>0</v>
          </cell>
          <cell r="D16">
            <v>0</v>
          </cell>
          <cell r="E16">
            <v>0</v>
          </cell>
          <cell r="F16">
            <v>0</v>
          </cell>
        </row>
        <row r="17">
          <cell r="B17">
            <v>0</v>
          </cell>
          <cell r="C17">
            <v>0</v>
          </cell>
          <cell r="D17">
            <v>0</v>
          </cell>
          <cell r="E17">
            <v>0</v>
          </cell>
          <cell r="F17">
            <v>0</v>
          </cell>
        </row>
        <row r="18">
          <cell r="A18" t="str">
            <v>COICOP</v>
          </cell>
          <cell r="B18" t="str">
            <v>Commodity or service</v>
          </cell>
          <cell r="C18">
            <v>0</v>
          </cell>
          <cell r="D18">
            <v>0</v>
          </cell>
          <cell r="E18">
            <v>0</v>
          </cell>
          <cell r="F18" t="str">
            <v>Average weekly household expenditure (£)</v>
          </cell>
          <cell r="G18" t="str">
            <v>Annual (£'m)</v>
          </cell>
        </row>
        <row r="19">
          <cell r="A19">
            <v>0</v>
          </cell>
          <cell r="B19">
            <v>0</v>
          </cell>
          <cell r="C19">
            <v>0</v>
          </cell>
          <cell r="D19">
            <v>0</v>
          </cell>
          <cell r="E19">
            <v>0</v>
          </cell>
          <cell r="F19">
            <v>0</v>
          </cell>
          <cell r="G19">
            <v>0</v>
          </cell>
        </row>
        <row r="20">
          <cell r="A20">
            <v>0</v>
          </cell>
          <cell r="B20">
            <v>0</v>
          </cell>
          <cell r="C20">
            <v>0</v>
          </cell>
          <cell r="D20">
            <v>0</v>
          </cell>
          <cell r="E20">
            <v>0</v>
          </cell>
          <cell r="F20">
            <v>0</v>
          </cell>
          <cell r="G20">
            <v>0</v>
          </cell>
        </row>
        <row r="21">
          <cell r="A21">
            <v>0</v>
          </cell>
          <cell r="B21" t="str">
            <v>1</v>
          </cell>
          <cell r="C21" t="str">
            <v>Food &amp; non-alcoholic drinks</v>
          </cell>
          <cell r="D21">
            <v>0</v>
          </cell>
          <cell r="E21">
            <v>0</v>
          </cell>
          <cell r="F21">
            <v>58.7</v>
          </cell>
          <cell r="G21">
            <v>2295.4635000000003</v>
          </cell>
        </row>
        <row r="22">
          <cell r="A22">
            <v>0</v>
          </cell>
          <cell r="B22">
            <v>0</v>
          </cell>
          <cell r="C22">
            <v>0</v>
          </cell>
          <cell r="D22">
            <v>0</v>
          </cell>
          <cell r="E22">
            <v>0</v>
          </cell>
          <cell r="F22">
            <v>0</v>
          </cell>
          <cell r="G22">
            <v>0</v>
          </cell>
        </row>
        <row r="23">
          <cell r="A23">
            <v>0</v>
          </cell>
          <cell r="B23" t="str">
            <v>1.1</v>
          </cell>
          <cell r="C23" t="str">
            <v>Food</v>
          </cell>
          <cell r="D23">
            <v>0</v>
          </cell>
          <cell r="E23">
            <v>0</v>
          </cell>
          <cell r="F23">
            <v>53.6</v>
          </cell>
          <cell r="G23">
            <v>2096.0280000000002</v>
          </cell>
        </row>
        <row r="24">
          <cell r="A24" t="str">
            <v>01.1</v>
          </cell>
          <cell r="B24">
            <v>0</v>
          </cell>
          <cell r="C24" t="str">
            <v>1.1.1</v>
          </cell>
          <cell r="D24" t="str">
            <v>Bread, rice and cereals</v>
          </cell>
          <cell r="E24">
            <v>0</v>
          </cell>
          <cell r="F24">
            <v>6</v>
          </cell>
          <cell r="G24">
            <v>234.63000000000002</v>
          </cell>
        </row>
        <row r="25">
          <cell r="A25" t="str">
            <v>01.1</v>
          </cell>
          <cell r="B25">
            <v>0</v>
          </cell>
          <cell r="C25" t="str">
            <v>1.1.2</v>
          </cell>
          <cell r="D25" t="str">
            <v>Pasta products</v>
          </cell>
          <cell r="E25">
            <v>0</v>
          </cell>
          <cell r="F25">
            <v>0.4</v>
          </cell>
          <cell r="G25">
            <v>15.642000000000001</v>
          </cell>
        </row>
        <row r="26">
          <cell r="A26" t="str">
            <v>01.1</v>
          </cell>
          <cell r="B26">
            <v>0</v>
          </cell>
          <cell r="C26" t="str">
            <v>1.1.3</v>
          </cell>
          <cell r="D26" t="str">
            <v>Buns, cakes, biscuits etc.</v>
          </cell>
          <cell r="E26">
            <v>0</v>
          </cell>
          <cell r="F26">
            <v>4.0999999999999996</v>
          </cell>
          <cell r="G26">
            <v>160.33049999999997</v>
          </cell>
        </row>
        <row r="27">
          <cell r="A27" t="str">
            <v>01.1</v>
          </cell>
          <cell r="B27">
            <v>0</v>
          </cell>
          <cell r="C27" t="str">
            <v>1.1.4</v>
          </cell>
          <cell r="D27" t="str">
            <v>Pastry (savoury)</v>
          </cell>
          <cell r="E27">
            <v>0</v>
          </cell>
          <cell r="F27">
            <v>0.6</v>
          </cell>
          <cell r="G27">
            <v>23.463000000000001</v>
          </cell>
        </row>
        <row r="28">
          <cell r="A28" t="str">
            <v>01.1</v>
          </cell>
          <cell r="B28">
            <v>0</v>
          </cell>
          <cell r="C28" t="str">
            <v>1.1.5</v>
          </cell>
          <cell r="D28" t="str">
            <v>Beef (fresh, chilled or frozen)</v>
          </cell>
          <cell r="E28">
            <v>0</v>
          </cell>
          <cell r="F28">
            <v>2.9</v>
          </cell>
          <cell r="G28">
            <v>113.40449999999998</v>
          </cell>
        </row>
        <row r="29">
          <cell r="A29" t="str">
            <v>01.1</v>
          </cell>
          <cell r="B29">
            <v>0</v>
          </cell>
          <cell r="C29" t="str">
            <v>1.1.6</v>
          </cell>
          <cell r="D29" t="str">
            <v>Pork (fresh, chilled or frozen)</v>
          </cell>
          <cell r="E29">
            <v>0</v>
          </cell>
          <cell r="F29">
            <v>0.7</v>
          </cell>
          <cell r="G29">
            <v>27.373499999999996</v>
          </cell>
        </row>
        <row r="30">
          <cell r="A30" t="str">
            <v>01.1</v>
          </cell>
          <cell r="B30">
            <v>0</v>
          </cell>
          <cell r="C30" t="str">
            <v>1.1.7</v>
          </cell>
          <cell r="D30" t="str">
            <v>Lamb (fresh, chilled or frozen)</v>
          </cell>
          <cell r="E30">
            <v>0</v>
          </cell>
          <cell r="F30">
            <v>0.3</v>
          </cell>
          <cell r="G30">
            <v>11.7315</v>
          </cell>
        </row>
        <row r="31">
          <cell r="A31" t="str">
            <v>01.1</v>
          </cell>
          <cell r="B31">
            <v>0</v>
          </cell>
          <cell r="C31" t="str">
            <v>1.1.8</v>
          </cell>
          <cell r="D31" t="str">
            <v>Poultry (fresh, chilled or frozen)</v>
          </cell>
          <cell r="E31">
            <v>0</v>
          </cell>
          <cell r="F31">
            <v>2.7</v>
          </cell>
          <cell r="G31">
            <v>105.58350000000002</v>
          </cell>
        </row>
        <row r="32">
          <cell r="A32" t="str">
            <v>01.1</v>
          </cell>
          <cell r="B32">
            <v>0</v>
          </cell>
          <cell r="C32" t="str">
            <v>1.1.9</v>
          </cell>
          <cell r="D32" t="str">
            <v>Bacon and ham</v>
          </cell>
          <cell r="E32">
            <v>0</v>
          </cell>
          <cell r="F32">
            <v>1.5</v>
          </cell>
          <cell r="G32">
            <v>58.657500000000006</v>
          </cell>
        </row>
        <row r="33">
          <cell r="A33" t="str">
            <v>01.1</v>
          </cell>
          <cell r="B33">
            <v>0</v>
          </cell>
          <cell r="C33" t="str">
            <v>1.1.10</v>
          </cell>
          <cell r="D33" t="str">
            <v>Other meat and meat preparations</v>
          </cell>
          <cell r="E33">
            <v>0</v>
          </cell>
          <cell r="F33">
            <v>6.7</v>
          </cell>
          <cell r="G33">
            <v>262.00350000000003</v>
          </cell>
        </row>
        <row r="34">
          <cell r="A34" t="str">
            <v>01.1</v>
          </cell>
          <cell r="B34">
            <v>0</v>
          </cell>
          <cell r="C34" t="str">
            <v>1.1.11</v>
          </cell>
          <cell r="D34" t="str">
            <v>Fish and fish products</v>
          </cell>
          <cell r="E34">
            <v>0</v>
          </cell>
          <cell r="F34">
            <v>1.9</v>
          </cell>
          <cell r="G34">
            <v>74.299499999999995</v>
          </cell>
        </row>
        <row r="35">
          <cell r="A35" t="str">
            <v>01.1</v>
          </cell>
          <cell r="B35">
            <v>0</v>
          </cell>
          <cell r="C35" t="str">
            <v>1.1.12</v>
          </cell>
          <cell r="D35" t="str">
            <v>Milk</v>
          </cell>
          <cell r="E35">
            <v>0</v>
          </cell>
          <cell r="F35">
            <v>2.6</v>
          </cell>
          <cell r="G35">
            <v>101.673</v>
          </cell>
        </row>
        <row r="36">
          <cell r="A36" t="str">
            <v>01.1</v>
          </cell>
          <cell r="B36">
            <v>0</v>
          </cell>
          <cell r="C36" t="str">
            <v>1.1.13</v>
          </cell>
          <cell r="D36" t="str">
            <v>Cheese and curd</v>
          </cell>
          <cell r="E36">
            <v>0</v>
          </cell>
          <cell r="F36">
            <v>1.5</v>
          </cell>
          <cell r="G36">
            <v>58.657500000000006</v>
          </cell>
        </row>
        <row r="37">
          <cell r="A37" t="str">
            <v>01.1</v>
          </cell>
          <cell r="B37">
            <v>0</v>
          </cell>
          <cell r="C37" t="str">
            <v>1.1.14</v>
          </cell>
          <cell r="D37" t="str">
            <v>Eggs</v>
          </cell>
          <cell r="E37">
            <v>0</v>
          </cell>
          <cell r="F37">
            <v>0.7</v>
          </cell>
          <cell r="G37">
            <v>27.373499999999996</v>
          </cell>
        </row>
        <row r="38">
          <cell r="A38" t="str">
            <v>01.1</v>
          </cell>
          <cell r="B38">
            <v>0</v>
          </cell>
          <cell r="C38" t="str">
            <v>1.1.15</v>
          </cell>
          <cell r="D38" t="str">
            <v>Other milk products</v>
          </cell>
          <cell r="E38">
            <v>0</v>
          </cell>
          <cell r="F38">
            <v>1.9</v>
          </cell>
          <cell r="G38">
            <v>74.299499999999995</v>
          </cell>
        </row>
        <row r="39">
          <cell r="A39" t="str">
            <v>01.1</v>
          </cell>
          <cell r="B39">
            <v>0</v>
          </cell>
          <cell r="C39" t="str">
            <v>1.1.16</v>
          </cell>
          <cell r="D39" t="str">
            <v>Butter</v>
          </cell>
          <cell r="E39">
            <v>0</v>
          </cell>
          <cell r="F39">
            <v>0.4</v>
          </cell>
          <cell r="G39">
            <v>15.642000000000001</v>
          </cell>
        </row>
        <row r="40">
          <cell r="A40" t="str">
            <v>01.1</v>
          </cell>
          <cell r="B40">
            <v>0</v>
          </cell>
          <cell r="C40" t="str">
            <v>1.1.17</v>
          </cell>
          <cell r="D40" t="str">
            <v>Margarine, other vegetable fats and peanut butter</v>
          </cell>
          <cell r="E40">
            <v>0</v>
          </cell>
          <cell r="F40">
            <v>0.5</v>
          </cell>
          <cell r="G40">
            <v>19.552499999999998</v>
          </cell>
        </row>
        <row r="41">
          <cell r="A41" t="str">
            <v>01.1</v>
          </cell>
          <cell r="B41">
            <v>0</v>
          </cell>
          <cell r="C41" t="str">
            <v>1.1.18</v>
          </cell>
          <cell r="D41" t="str">
            <v>Cooking oils and fats</v>
          </cell>
          <cell r="E41">
            <v>0</v>
          </cell>
          <cell r="F41">
            <v>0.2</v>
          </cell>
          <cell r="G41">
            <v>7.8210000000000006</v>
          </cell>
        </row>
        <row r="42">
          <cell r="A42" t="str">
            <v>01.1</v>
          </cell>
          <cell r="B42">
            <v>0</v>
          </cell>
          <cell r="C42" t="str">
            <v>1.1.19</v>
          </cell>
          <cell r="D42" t="str">
            <v>Fresh fruit</v>
          </cell>
          <cell r="E42">
            <v>0</v>
          </cell>
          <cell r="F42">
            <v>3.1</v>
          </cell>
          <cell r="G42">
            <v>121.22550000000001</v>
          </cell>
        </row>
        <row r="43">
          <cell r="A43" t="str">
            <v>01.1</v>
          </cell>
          <cell r="B43">
            <v>0</v>
          </cell>
          <cell r="C43" t="str">
            <v>1.1.20</v>
          </cell>
          <cell r="D43" t="str">
            <v>Other fresh, chilled or frozen fruits</v>
          </cell>
          <cell r="E43">
            <v>0</v>
          </cell>
          <cell r="F43">
            <v>0.4</v>
          </cell>
          <cell r="G43">
            <v>15.642000000000001</v>
          </cell>
        </row>
        <row r="44">
          <cell r="A44" t="str">
            <v>01.1</v>
          </cell>
          <cell r="B44">
            <v>0</v>
          </cell>
          <cell r="C44" t="str">
            <v>1.1.21</v>
          </cell>
          <cell r="D44" t="str">
            <v>Dried fruit and nuts</v>
          </cell>
          <cell r="E44">
            <v>0</v>
          </cell>
          <cell r="F44">
            <v>0.4</v>
          </cell>
          <cell r="G44">
            <v>15.642000000000001</v>
          </cell>
        </row>
        <row r="45">
          <cell r="A45" t="str">
            <v>01.1</v>
          </cell>
          <cell r="B45">
            <v>0</v>
          </cell>
          <cell r="C45" t="str">
            <v>1.1.22</v>
          </cell>
          <cell r="D45" t="str">
            <v>Preserved fruit and fruit based products</v>
          </cell>
          <cell r="E45">
            <v>0</v>
          </cell>
          <cell r="F45">
            <v>0.1</v>
          </cell>
          <cell r="G45">
            <v>3.9105000000000003</v>
          </cell>
        </row>
        <row r="46">
          <cell r="A46" t="str">
            <v>01.1</v>
          </cell>
          <cell r="B46">
            <v>0</v>
          </cell>
          <cell r="C46" t="str">
            <v>1.1.23</v>
          </cell>
          <cell r="D46" t="str">
            <v>Fresh vegetables</v>
          </cell>
          <cell r="E46">
            <v>0</v>
          </cell>
          <cell r="F46">
            <v>3.4</v>
          </cell>
          <cell r="G46">
            <v>132.95699999999999</v>
          </cell>
        </row>
        <row r="47">
          <cell r="A47" t="str">
            <v>01.1</v>
          </cell>
          <cell r="B47">
            <v>0</v>
          </cell>
          <cell r="C47" t="str">
            <v>1.1.24</v>
          </cell>
          <cell r="D47" t="str">
            <v>Dried vegetables</v>
          </cell>
          <cell r="E47">
            <v>0</v>
          </cell>
          <cell r="F47">
            <v>0</v>
          </cell>
          <cell r="G47">
            <v>0</v>
          </cell>
        </row>
        <row r="48">
          <cell r="A48" t="str">
            <v>01.1</v>
          </cell>
          <cell r="B48">
            <v>0</v>
          </cell>
          <cell r="C48" t="str">
            <v>1.1.25</v>
          </cell>
          <cell r="D48" t="str">
            <v>Other preserved or processed vegetables</v>
          </cell>
          <cell r="E48">
            <v>0</v>
          </cell>
          <cell r="F48">
            <v>1.2</v>
          </cell>
          <cell r="G48">
            <v>46.926000000000002</v>
          </cell>
        </row>
        <row r="49">
          <cell r="A49" t="str">
            <v>01.1</v>
          </cell>
          <cell r="B49">
            <v>0</v>
          </cell>
          <cell r="C49" t="str">
            <v>1.1.26</v>
          </cell>
          <cell r="D49" t="str">
            <v>Potatoes</v>
          </cell>
          <cell r="E49">
            <v>0</v>
          </cell>
          <cell r="F49">
            <v>1.2</v>
          </cell>
          <cell r="G49">
            <v>46.926000000000002</v>
          </cell>
        </row>
        <row r="50">
          <cell r="A50" t="str">
            <v>01.1</v>
          </cell>
          <cell r="B50">
            <v>0</v>
          </cell>
          <cell r="C50" t="str">
            <v>1.1.27</v>
          </cell>
          <cell r="D50" t="str">
            <v>Other tubers and products of tuber vegetables</v>
          </cell>
          <cell r="E50">
            <v>0</v>
          </cell>
          <cell r="F50">
            <v>1.8</v>
          </cell>
          <cell r="G50">
            <v>70.388999999999996</v>
          </cell>
        </row>
        <row r="51">
          <cell r="A51" t="str">
            <v>01.1</v>
          </cell>
          <cell r="B51">
            <v>0</v>
          </cell>
          <cell r="C51" t="str">
            <v>1.1.28</v>
          </cell>
          <cell r="D51" t="str">
            <v>Sugar and sugar products</v>
          </cell>
          <cell r="E51">
            <v>0</v>
          </cell>
          <cell r="F51">
            <v>0.3</v>
          </cell>
          <cell r="G51">
            <v>11.7315</v>
          </cell>
        </row>
        <row r="52">
          <cell r="A52" t="str">
            <v>01.1</v>
          </cell>
          <cell r="B52">
            <v>0</v>
          </cell>
          <cell r="C52" t="str">
            <v>1.1.29</v>
          </cell>
          <cell r="D52" t="str">
            <v>Jams, marmalades</v>
          </cell>
          <cell r="E52">
            <v>0</v>
          </cell>
          <cell r="F52">
            <v>0.3</v>
          </cell>
          <cell r="G52">
            <v>11.7315</v>
          </cell>
        </row>
        <row r="53">
          <cell r="A53" t="str">
            <v>01.1</v>
          </cell>
          <cell r="B53">
            <v>0</v>
          </cell>
          <cell r="C53" t="str">
            <v>1.1.30</v>
          </cell>
          <cell r="D53" t="str">
            <v>Chocolate</v>
          </cell>
          <cell r="E53">
            <v>0</v>
          </cell>
          <cell r="F53">
            <v>1.8</v>
          </cell>
          <cell r="G53">
            <v>70.388999999999996</v>
          </cell>
        </row>
        <row r="54">
          <cell r="A54" t="str">
            <v>01.1</v>
          </cell>
          <cell r="B54">
            <v>0</v>
          </cell>
          <cell r="C54" t="str">
            <v>1.1.31</v>
          </cell>
          <cell r="D54" t="str">
            <v>Confectionery products</v>
          </cell>
          <cell r="E54">
            <v>0</v>
          </cell>
          <cell r="F54">
            <v>0.8</v>
          </cell>
          <cell r="G54">
            <v>31.284000000000002</v>
          </cell>
        </row>
        <row r="55">
          <cell r="A55" t="str">
            <v>01.1</v>
          </cell>
          <cell r="B55">
            <v>0</v>
          </cell>
          <cell r="C55" t="str">
            <v>1.1.32</v>
          </cell>
          <cell r="D55" t="str">
            <v>Edible ices and ice cream</v>
          </cell>
          <cell r="E55">
            <v>0</v>
          </cell>
          <cell r="F55">
            <v>0.5</v>
          </cell>
          <cell r="G55">
            <v>19.552499999999998</v>
          </cell>
        </row>
        <row r="56">
          <cell r="A56" t="str">
            <v>01.1</v>
          </cell>
          <cell r="B56">
            <v>0</v>
          </cell>
          <cell r="C56" t="str">
            <v>1.1.33</v>
          </cell>
          <cell r="D56" t="str">
            <v>Other food products</v>
          </cell>
          <cell r="E56">
            <v>0</v>
          </cell>
          <cell r="F56">
            <v>2.5</v>
          </cell>
          <cell r="G56">
            <v>97.762500000000003</v>
          </cell>
        </row>
        <row r="57">
          <cell r="A57">
            <v>0</v>
          </cell>
          <cell r="B57">
            <v>0</v>
          </cell>
          <cell r="C57">
            <v>0</v>
          </cell>
          <cell r="D57">
            <v>0</v>
          </cell>
          <cell r="E57">
            <v>0</v>
          </cell>
          <cell r="F57">
            <v>0</v>
          </cell>
          <cell r="G57">
            <v>0</v>
          </cell>
        </row>
        <row r="58">
          <cell r="A58">
            <v>0</v>
          </cell>
          <cell r="B58" t="str">
            <v>1.2</v>
          </cell>
          <cell r="C58" t="str">
            <v>Non-alcoholic drinks</v>
          </cell>
          <cell r="D58">
            <v>0</v>
          </cell>
          <cell r="E58">
            <v>0</v>
          </cell>
          <cell r="F58">
            <v>5.0999999999999996</v>
          </cell>
          <cell r="G58">
            <v>199.43549999999999</v>
          </cell>
        </row>
        <row r="59">
          <cell r="A59" t="str">
            <v>01.2</v>
          </cell>
          <cell r="B59">
            <v>0</v>
          </cell>
          <cell r="C59" t="str">
            <v>1.2.1</v>
          </cell>
          <cell r="D59" t="str">
            <v>Coffee</v>
          </cell>
          <cell r="E59">
            <v>0</v>
          </cell>
          <cell r="F59">
            <v>0.6</v>
          </cell>
          <cell r="G59">
            <v>23.463000000000001</v>
          </cell>
        </row>
        <row r="60">
          <cell r="A60" t="str">
            <v>01.2</v>
          </cell>
          <cell r="B60">
            <v>0</v>
          </cell>
          <cell r="C60" t="str">
            <v>1.2.2</v>
          </cell>
          <cell r="D60" t="str">
            <v>Tea</v>
          </cell>
          <cell r="E60">
            <v>0</v>
          </cell>
          <cell r="F60">
            <v>0.6</v>
          </cell>
          <cell r="G60">
            <v>23.463000000000001</v>
          </cell>
        </row>
        <row r="61">
          <cell r="A61" t="str">
            <v>01.2</v>
          </cell>
          <cell r="B61">
            <v>0</v>
          </cell>
          <cell r="C61" t="str">
            <v>1.2.3</v>
          </cell>
          <cell r="D61" t="str">
            <v>Cocoa and powdered chocolate</v>
          </cell>
          <cell r="E61">
            <v>0</v>
          </cell>
          <cell r="F61">
            <v>0.1</v>
          </cell>
          <cell r="G61">
            <v>3.9105000000000003</v>
          </cell>
        </row>
        <row r="62">
          <cell r="A62" t="str">
            <v>01.2</v>
          </cell>
          <cell r="B62">
            <v>0</v>
          </cell>
          <cell r="C62" t="str">
            <v>1.2.4</v>
          </cell>
          <cell r="D62" t="str">
            <v>Fruit and vegetable juices (inc. fruit squash)</v>
          </cell>
          <cell r="E62">
            <v>0</v>
          </cell>
          <cell r="F62">
            <v>1.1000000000000001</v>
          </cell>
          <cell r="G62">
            <v>43.01550000000001</v>
          </cell>
        </row>
        <row r="63">
          <cell r="A63" t="str">
            <v>01.2</v>
          </cell>
          <cell r="B63">
            <v>0</v>
          </cell>
          <cell r="C63" t="str">
            <v>1.2.5</v>
          </cell>
          <cell r="D63" t="str">
            <v>Mineral or spring waters</v>
          </cell>
          <cell r="E63">
            <v>0</v>
          </cell>
          <cell r="F63">
            <v>0.4</v>
          </cell>
          <cell r="G63">
            <v>15.642000000000001</v>
          </cell>
        </row>
        <row r="64">
          <cell r="A64" t="str">
            <v>01.2</v>
          </cell>
          <cell r="B64">
            <v>0</v>
          </cell>
          <cell r="C64" t="str">
            <v>1.2.6</v>
          </cell>
          <cell r="D64" t="str">
            <v>Soft drinks (inc. fizzy and ready to drink fruit drinks)</v>
          </cell>
          <cell r="E64">
            <v>0</v>
          </cell>
          <cell r="F64">
            <v>2.4</v>
          </cell>
          <cell r="G64">
            <v>93.852000000000004</v>
          </cell>
        </row>
        <row r="65">
          <cell r="A65">
            <v>0</v>
          </cell>
          <cell r="B65">
            <v>2</v>
          </cell>
          <cell r="C65" t="str">
            <v>Alcoholic drink, tobacco &amp; narcotics</v>
          </cell>
          <cell r="D65">
            <v>0</v>
          </cell>
          <cell r="E65">
            <v>0</v>
          </cell>
          <cell r="F65">
            <v>16.100000000000001</v>
          </cell>
          <cell r="G65">
            <v>629.59050000000002</v>
          </cell>
        </row>
        <row r="66">
          <cell r="A66">
            <v>0</v>
          </cell>
          <cell r="B66">
            <v>0</v>
          </cell>
          <cell r="C66">
            <v>0</v>
          </cell>
          <cell r="D66">
            <v>0</v>
          </cell>
          <cell r="E66">
            <v>0</v>
          </cell>
          <cell r="F66">
            <v>0</v>
          </cell>
          <cell r="G66">
            <v>0</v>
          </cell>
        </row>
        <row r="67">
          <cell r="A67">
            <v>0</v>
          </cell>
          <cell r="B67">
            <v>2.1</v>
          </cell>
          <cell r="C67" t="str">
            <v>Alcoholic drinks</v>
          </cell>
          <cell r="D67">
            <v>0</v>
          </cell>
          <cell r="E67">
            <v>0</v>
          </cell>
          <cell r="F67">
            <v>7.7</v>
          </cell>
          <cell r="G67">
            <v>301.10849999999999</v>
          </cell>
        </row>
        <row r="68">
          <cell r="A68" t="str">
            <v>02.1</v>
          </cell>
          <cell r="B68">
            <v>0</v>
          </cell>
          <cell r="C68" t="str">
            <v>2.1.1</v>
          </cell>
          <cell r="D68" t="str">
            <v>Spirits and liqueurs (brought home)</v>
          </cell>
          <cell r="E68">
            <v>0</v>
          </cell>
          <cell r="F68">
            <v>2.2000000000000002</v>
          </cell>
          <cell r="G68">
            <v>86.03100000000002</v>
          </cell>
        </row>
        <row r="69">
          <cell r="A69" t="str">
            <v>02.1</v>
          </cell>
          <cell r="B69">
            <v>0</v>
          </cell>
          <cell r="C69" t="str">
            <v>2.1.2</v>
          </cell>
          <cell r="D69" t="str">
            <v>Wines, fortified wines (brought home)</v>
          </cell>
          <cell r="E69">
            <v>0</v>
          </cell>
          <cell r="F69">
            <v>3.4</v>
          </cell>
          <cell r="G69">
            <v>132.95699999999999</v>
          </cell>
        </row>
        <row r="70">
          <cell r="A70" t="str">
            <v>02.1</v>
          </cell>
          <cell r="B70">
            <v>0</v>
          </cell>
          <cell r="C70" t="str">
            <v>2.1.3</v>
          </cell>
          <cell r="D70" t="str">
            <v>Beer, lager, ciders and perry (brought home)</v>
          </cell>
          <cell r="E70">
            <v>0</v>
          </cell>
          <cell r="F70">
            <v>1.9</v>
          </cell>
          <cell r="G70">
            <v>74.299499999999995</v>
          </cell>
        </row>
        <row r="71">
          <cell r="A71" t="str">
            <v>02.1</v>
          </cell>
          <cell r="B71">
            <v>0</v>
          </cell>
          <cell r="C71" t="str">
            <v>2.1.4</v>
          </cell>
          <cell r="D71" t="str">
            <v>Alcopops (brought home)</v>
          </cell>
          <cell r="E71">
            <v>0</v>
          </cell>
          <cell r="F71">
            <v>0.3</v>
          </cell>
          <cell r="G71">
            <v>11.7315</v>
          </cell>
        </row>
        <row r="72">
          <cell r="A72">
            <v>0</v>
          </cell>
          <cell r="B72">
            <v>0</v>
          </cell>
          <cell r="C72">
            <v>0</v>
          </cell>
          <cell r="D72">
            <v>0</v>
          </cell>
          <cell r="E72">
            <v>0</v>
          </cell>
          <cell r="F72">
            <v>0</v>
          </cell>
          <cell r="G72">
            <v>0</v>
          </cell>
        </row>
        <row r="73">
          <cell r="A73">
            <v>0</v>
          </cell>
          <cell r="B73">
            <v>2.2000000000000002</v>
          </cell>
          <cell r="C73" t="str">
            <v>Tobacco and narcotics</v>
          </cell>
          <cell r="D73">
            <v>0</v>
          </cell>
          <cell r="E73">
            <v>0</v>
          </cell>
          <cell r="F73">
            <v>8.4</v>
          </cell>
          <cell r="G73">
            <v>328.48200000000003</v>
          </cell>
        </row>
        <row r="74">
          <cell r="A74" t="str">
            <v>02.2</v>
          </cell>
          <cell r="B74">
            <v>0</v>
          </cell>
          <cell r="C74" t="str">
            <v>2.2.1</v>
          </cell>
          <cell r="D74" t="str">
            <v>Cigarettes</v>
          </cell>
          <cell r="E74">
            <v>0</v>
          </cell>
          <cell r="F74">
            <v>7.8</v>
          </cell>
          <cell r="G74">
            <v>305.01900000000001</v>
          </cell>
        </row>
        <row r="75">
          <cell r="A75" t="str">
            <v>02.2</v>
          </cell>
          <cell r="B75">
            <v>0</v>
          </cell>
          <cell r="C75" t="str">
            <v>2.2.2</v>
          </cell>
          <cell r="D75" t="str">
            <v>Cigars, other tobacco products and narcotics</v>
          </cell>
          <cell r="E75">
            <v>0</v>
          </cell>
          <cell r="F75">
            <v>0.6</v>
          </cell>
          <cell r="G75">
            <v>23.463000000000001</v>
          </cell>
        </row>
        <row r="76">
          <cell r="A76">
            <v>0</v>
          </cell>
          <cell r="B76">
            <v>0</v>
          </cell>
          <cell r="C76">
            <v>0</v>
          </cell>
          <cell r="D76">
            <v>0</v>
          </cell>
          <cell r="E76">
            <v>0</v>
          </cell>
          <cell r="F76">
            <v>0</v>
          </cell>
          <cell r="G76">
            <v>0</v>
          </cell>
        </row>
        <row r="77">
          <cell r="A77">
            <v>0</v>
          </cell>
          <cell r="B77">
            <v>0</v>
          </cell>
          <cell r="C77">
            <v>0</v>
          </cell>
          <cell r="D77">
            <v>0</v>
          </cell>
          <cell r="E77">
            <v>0</v>
          </cell>
          <cell r="F77">
            <v>0</v>
          </cell>
          <cell r="G77">
            <v>0</v>
          </cell>
        </row>
        <row r="78">
          <cell r="A78">
            <v>0</v>
          </cell>
          <cell r="B78">
            <v>3</v>
          </cell>
          <cell r="C78" t="str">
            <v>Clothing &amp; footwear</v>
          </cell>
          <cell r="D78">
            <v>0</v>
          </cell>
          <cell r="E78">
            <v>0</v>
          </cell>
          <cell r="F78">
            <v>39.299999999999997</v>
          </cell>
          <cell r="G78">
            <v>1536.8264999999999</v>
          </cell>
        </row>
        <row r="79">
          <cell r="A79">
            <v>0</v>
          </cell>
          <cell r="B79">
            <v>0</v>
          </cell>
          <cell r="C79">
            <v>0</v>
          </cell>
          <cell r="D79">
            <v>0</v>
          </cell>
          <cell r="E79">
            <v>0</v>
          </cell>
          <cell r="F79">
            <v>0</v>
          </cell>
          <cell r="G79">
            <v>0</v>
          </cell>
        </row>
        <row r="80">
          <cell r="A80">
            <v>0</v>
          </cell>
          <cell r="B80">
            <v>3.1</v>
          </cell>
          <cell r="C80" t="str">
            <v>Clothing</v>
          </cell>
          <cell r="D80">
            <v>0</v>
          </cell>
          <cell r="E80">
            <v>0</v>
          </cell>
          <cell r="F80">
            <v>31</v>
          </cell>
          <cell r="G80">
            <v>1212.2550000000001</v>
          </cell>
        </row>
        <row r="81">
          <cell r="A81" t="str">
            <v>03.1</v>
          </cell>
          <cell r="B81">
            <v>0</v>
          </cell>
          <cell r="C81" t="str">
            <v>3.1.1</v>
          </cell>
          <cell r="D81" t="str">
            <v>Men's outer garments</v>
          </cell>
          <cell r="E81">
            <v>0</v>
          </cell>
          <cell r="F81">
            <v>9.1</v>
          </cell>
          <cell r="G81">
            <v>355.85550000000001</v>
          </cell>
        </row>
        <row r="82">
          <cell r="A82" t="str">
            <v>03.1</v>
          </cell>
          <cell r="B82">
            <v>0</v>
          </cell>
          <cell r="C82" t="str">
            <v>3.1.2</v>
          </cell>
          <cell r="D82" t="str">
            <v>Men's under garments</v>
          </cell>
          <cell r="E82">
            <v>0</v>
          </cell>
          <cell r="F82">
            <v>0.5</v>
          </cell>
          <cell r="G82">
            <v>19.552499999999998</v>
          </cell>
        </row>
        <row r="83">
          <cell r="A83" t="str">
            <v>03.1</v>
          </cell>
          <cell r="B83">
            <v>0</v>
          </cell>
          <cell r="C83" t="str">
            <v>3.1.3</v>
          </cell>
          <cell r="D83" t="str">
            <v>Women's outer garments</v>
          </cell>
          <cell r="E83">
            <v>0</v>
          </cell>
          <cell r="F83">
            <v>13.5</v>
          </cell>
          <cell r="G83">
            <v>527.91750000000002</v>
          </cell>
        </row>
        <row r="84">
          <cell r="A84" t="str">
            <v>03.1</v>
          </cell>
          <cell r="B84">
            <v>0</v>
          </cell>
          <cell r="C84" t="str">
            <v>3.1.4</v>
          </cell>
          <cell r="D84" t="str">
            <v>Women's under garments</v>
          </cell>
          <cell r="E84">
            <v>0</v>
          </cell>
          <cell r="F84">
            <v>1.7</v>
          </cell>
          <cell r="G84">
            <v>66.478499999999997</v>
          </cell>
        </row>
        <row r="85">
          <cell r="A85" t="str">
            <v>03.1</v>
          </cell>
          <cell r="B85">
            <v>0</v>
          </cell>
          <cell r="C85" t="str">
            <v>3.1.5</v>
          </cell>
          <cell r="D85" t="str">
            <v>Boys' outer garments (5-15)</v>
          </cell>
          <cell r="E85">
            <v>0</v>
          </cell>
          <cell r="F85">
            <v>1.3</v>
          </cell>
          <cell r="G85">
            <v>50.836500000000001</v>
          </cell>
        </row>
        <row r="86">
          <cell r="A86" t="str">
            <v>03.1</v>
          </cell>
          <cell r="B86">
            <v>0</v>
          </cell>
          <cell r="C86" t="str">
            <v>3.1.6</v>
          </cell>
          <cell r="D86" t="str">
            <v>Girls' outer garments (5-15)</v>
          </cell>
          <cell r="E86">
            <v>0</v>
          </cell>
          <cell r="F86">
            <v>1.7</v>
          </cell>
          <cell r="G86">
            <v>66.478499999999997</v>
          </cell>
        </row>
        <row r="87">
          <cell r="A87" t="str">
            <v>03.1</v>
          </cell>
          <cell r="B87">
            <v>0</v>
          </cell>
          <cell r="C87" t="str">
            <v>3.1.7</v>
          </cell>
          <cell r="D87" t="str">
            <v>Infants' outer garments (under 5)</v>
          </cell>
          <cell r="E87">
            <v>0</v>
          </cell>
          <cell r="F87">
            <v>1.1000000000000001</v>
          </cell>
          <cell r="G87">
            <v>43.01550000000001</v>
          </cell>
        </row>
        <row r="88">
          <cell r="A88" t="str">
            <v>03.1</v>
          </cell>
          <cell r="B88">
            <v>0</v>
          </cell>
          <cell r="C88" t="str">
            <v>3.1.8</v>
          </cell>
          <cell r="D88" t="str">
            <v>Children's under garments (under 16)</v>
          </cell>
          <cell r="E88">
            <v>0</v>
          </cell>
          <cell r="F88">
            <v>0.6</v>
          </cell>
          <cell r="G88">
            <v>23.463000000000001</v>
          </cell>
        </row>
        <row r="89">
          <cell r="A89" t="str">
            <v>03.1</v>
          </cell>
          <cell r="B89">
            <v>0</v>
          </cell>
          <cell r="C89" t="str">
            <v>3.1.9</v>
          </cell>
          <cell r="D89" t="str">
            <v>Accessories</v>
          </cell>
          <cell r="E89">
            <v>0</v>
          </cell>
          <cell r="F89">
            <v>1</v>
          </cell>
          <cell r="G89">
            <v>39.104999999999997</v>
          </cell>
        </row>
        <row r="90">
          <cell r="A90" t="str">
            <v>03.1</v>
          </cell>
          <cell r="B90">
            <v>0</v>
          </cell>
          <cell r="C90" t="str">
            <v>3.1.10</v>
          </cell>
          <cell r="D90" t="str">
            <v>Haberdashery, clothing materials and clothing hire</v>
          </cell>
          <cell r="E90">
            <v>0</v>
          </cell>
          <cell r="F90">
            <v>0.2</v>
          </cell>
          <cell r="G90">
            <v>7.8210000000000006</v>
          </cell>
        </row>
        <row r="91">
          <cell r="A91" t="str">
            <v>03.1</v>
          </cell>
          <cell r="B91">
            <v>0</v>
          </cell>
          <cell r="C91" t="str">
            <v>3.1.11</v>
          </cell>
          <cell r="D91" t="str">
            <v>Dry cleaners, laundry and dyeing</v>
          </cell>
          <cell r="E91">
            <v>0</v>
          </cell>
          <cell r="F91">
            <v>0.2</v>
          </cell>
          <cell r="G91">
            <v>7.8210000000000006</v>
          </cell>
        </row>
        <row r="92">
          <cell r="A92">
            <v>0</v>
          </cell>
          <cell r="B92">
            <v>0</v>
          </cell>
          <cell r="C92">
            <v>0</v>
          </cell>
          <cell r="D92">
            <v>0</v>
          </cell>
          <cell r="E92">
            <v>0</v>
          </cell>
          <cell r="F92">
            <v>0</v>
          </cell>
          <cell r="G92">
            <v>0</v>
          </cell>
        </row>
        <row r="93">
          <cell r="A93" t="str">
            <v>03.2</v>
          </cell>
          <cell r="B93">
            <v>3.2</v>
          </cell>
          <cell r="C93" t="str">
            <v>Footwear</v>
          </cell>
          <cell r="D93">
            <v>0</v>
          </cell>
          <cell r="E93">
            <v>0</v>
          </cell>
          <cell r="F93">
            <v>8.1999999999999993</v>
          </cell>
          <cell r="G93">
            <v>320.66099999999994</v>
          </cell>
        </row>
        <row r="94">
          <cell r="A94">
            <v>0</v>
          </cell>
          <cell r="B94">
            <v>0</v>
          </cell>
          <cell r="C94">
            <v>0</v>
          </cell>
          <cell r="D94">
            <v>0</v>
          </cell>
          <cell r="E94">
            <v>0</v>
          </cell>
          <cell r="F94">
            <v>0</v>
          </cell>
          <cell r="G94">
            <v>0</v>
          </cell>
        </row>
        <row r="95">
          <cell r="A95">
            <v>0</v>
          </cell>
          <cell r="B95">
            <v>0</v>
          </cell>
          <cell r="C95">
            <v>0</v>
          </cell>
          <cell r="D95">
            <v>0</v>
          </cell>
          <cell r="E95">
            <v>0</v>
          </cell>
          <cell r="F95">
            <v>0</v>
          </cell>
          <cell r="G95">
            <v>0</v>
          </cell>
        </row>
        <row r="96">
          <cell r="A96">
            <v>0</v>
          </cell>
          <cell r="B96">
            <v>4</v>
          </cell>
          <cell r="C96" t="str">
            <v>Housing (net)1, fuel &amp; power</v>
          </cell>
          <cell r="D96">
            <v>0</v>
          </cell>
          <cell r="E96">
            <v>0</v>
          </cell>
          <cell r="F96">
            <v>52</v>
          </cell>
          <cell r="G96">
            <v>2033.4600000000003</v>
          </cell>
        </row>
        <row r="97">
          <cell r="A97">
            <v>0</v>
          </cell>
          <cell r="B97">
            <v>0</v>
          </cell>
          <cell r="C97">
            <v>0</v>
          </cell>
          <cell r="D97">
            <v>0</v>
          </cell>
          <cell r="E97">
            <v>0</v>
          </cell>
          <cell r="F97">
            <v>0</v>
          </cell>
          <cell r="G97">
            <v>0</v>
          </cell>
        </row>
        <row r="98">
          <cell r="A98" t="str">
            <v>04.1</v>
          </cell>
          <cell r="B98">
            <v>4.0999999999999996</v>
          </cell>
          <cell r="C98" t="str">
            <v>Actual rentals for housing</v>
          </cell>
          <cell r="D98">
            <v>0</v>
          </cell>
          <cell r="E98">
            <v>0</v>
          </cell>
          <cell r="F98">
            <v>26.2</v>
          </cell>
          <cell r="G98">
            <v>1024.5509999999999</v>
          </cell>
        </row>
        <row r="99">
          <cell r="A99">
            <v>0</v>
          </cell>
          <cell r="B99">
            <v>0</v>
          </cell>
          <cell r="C99" t="str">
            <v>4.1.1</v>
          </cell>
          <cell r="D99" t="str">
            <v>Gross rent</v>
          </cell>
          <cell r="E99">
            <v>0</v>
          </cell>
          <cell r="F99">
            <v>26.1</v>
          </cell>
          <cell r="G99">
            <v>1020.6405</v>
          </cell>
        </row>
        <row r="100">
          <cell r="A100">
            <v>0</v>
          </cell>
          <cell r="B100">
            <v>0</v>
          </cell>
          <cell r="C100" t="str">
            <v>4.1.2</v>
          </cell>
          <cell r="D100" t="str">
            <v>less housing benefit, rebates &amp; allowances rec'd</v>
          </cell>
          <cell r="E100">
            <v>0</v>
          </cell>
          <cell r="F100">
            <v>11.1</v>
          </cell>
          <cell r="G100">
            <v>434.06549999999999</v>
          </cell>
        </row>
        <row r="101">
          <cell r="A101">
            <v>0</v>
          </cell>
          <cell r="B101">
            <v>0</v>
          </cell>
          <cell r="C101" t="str">
            <v>4.1.3</v>
          </cell>
          <cell r="D101" t="str">
            <v>Net rent2</v>
          </cell>
          <cell r="E101">
            <v>0</v>
          </cell>
          <cell r="F101">
            <v>15</v>
          </cell>
          <cell r="G101">
            <v>586.57500000000005</v>
          </cell>
        </row>
        <row r="102">
          <cell r="A102">
            <v>0</v>
          </cell>
          <cell r="B102">
            <v>0</v>
          </cell>
          <cell r="C102" t="str">
            <v>4.1.4</v>
          </cell>
          <cell r="D102" t="str">
            <v>Second dwelling rent</v>
          </cell>
          <cell r="E102">
            <v>0</v>
          </cell>
          <cell r="F102">
            <v>0.1</v>
          </cell>
          <cell r="G102">
            <v>3.9105000000000003</v>
          </cell>
        </row>
        <row r="103">
          <cell r="A103">
            <v>0</v>
          </cell>
          <cell r="B103">
            <v>0</v>
          </cell>
          <cell r="C103">
            <v>0</v>
          </cell>
          <cell r="D103">
            <v>0</v>
          </cell>
          <cell r="E103">
            <v>0</v>
          </cell>
          <cell r="F103">
            <v>0</v>
          </cell>
          <cell r="G103">
            <v>0</v>
          </cell>
        </row>
        <row r="104">
          <cell r="A104" t="str">
            <v>04.3</v>
          </cell>
          <cell r="B104">
            <v>4.2</v>
          </cell>
          <cell r="C104" t="str">
            <v>Maintenance and repair of dwelling</v>
          </cell>
          <cell r="D104">
            <v>0</v>
          </cell>
          <cell r="E104">
            <v>0</v>
          </cell>
          <cell r="F104">
            <v>5</v>
          </cell>
          <cell r="G104">
            <v>195.52500000000001</v>
          </cell>
        </row>
        <row r="105">
          <cell r="A105" t="str">
            <v>04.4</v>
          </cell>
          <cell r="B105">
            <v>4.3</v>
          </cell>
          <cell r="C105" t="str">
            <v>Water supply and miscellaneous services</v>
          </cell>
          <cell r="D105">
            <v>0</v>
          </cell>
          <cell r="E105">
            <v>0</v>
          </cell>
          <cell r="F105">
            <v>0</v>
          </cell>
          <cell r="G105">
            <v>0</v>
          </cell>
        </row>
        <row r="106">
          <cell r="A106">
            <v>0</v>
          </cell>
          <cell r="B106">
            <v>0</v>
          </cell>
          <cell r="C106" t="str">
            <v>relating to the dwelling</v>
          </cell>
          <cell r="D106">
            <v>0</v>
          </cell>
          <cell r="E106">
            <v>0</v>
          </cell>
          <cell r="F106">
            <v>0.5</v>
          </cell>
          <cell r="G106">
            <v>19.552499999999998</v>
          </cell>
        </row>
        <row r="107">
          <cell r="A107">
            <v>0</v>
          </cell>
          <cell r="B107">
            <v>0</v>
          </cell>
          <cell r="C107">
            <v>0</v>
          </cell>
          <cell r="D107">
            <v>0</v>
          </cell>
          <cell r="E107">
            <v>0</v>
          </cell>
          <cell r="F107">
            <v>0</v>
          </cell>
          <cell r="G107">
            <v>0</v>
          </cell>
        </row>
        <row r="108">
          <cell r="A108">
            <v>0</v>
          </cell>
          <cell r="B108">
            <v>4.4000000000000004</v>
          </cell>
          <cell r="C108" t="str">
            <v>Electricity, gas and other fuels</v>
          </cell>
          <cell r="D108">
            <v>0</v>
          </cell>
          <cell r="E108">
            <v>0</v>
          </cell>
          <cell r="F108">
            <v>31.5</v>
          </cell>
          <cell r="G108">
            <v>1231.8074999999999</v>
          </cell>
        </row>
        <row r="109">
          <cell r="A109" t="str">
            <v>04.5</v>
          </cell>
          <cell r="B109">
            <v>0</v>
          </cell>
          <cell r="C109" t="str">
            <v>4.4.1</v>
          </cell>
          <cell r="D109" t="str">
            <v>Electricity</v>
          </cell>
          <cell r="E109">
            <v>0</v>
          </cell>
          <cell r="F109">
            <v>11.2</v>
          </cell>
          <cell r="G109">
            <v>437.97599999999994</v>
          </cell>
        </row>
        <row r="110">
          <cell r="A110" t="str">
            <v>04.5</v>
          </cell>
          <cell r="B110">
            <v>0</v>
          </cell>
          <cell r="C110" t="str">
            <v>4.4.2</v>
          </cell>
          <cell r="D110" t="str">
            <v>Gas</v>
          </cell>
          <cell r="E110">
            <v>0</v>
          </cell>
          <cell r="F110">
            <v>1.8</v>
          </cell>
          <cell r="G110">
            <v>70.388999999999996</v>
          </cell>
        </row>
        <row r="111">
          <cell r="A111" t="str">
            <v>04.5</v>
          </cell>
          <cell r="B111">
            <v>0</v>
          </cell>
          <cell r="C111" t="str">
            <v>4.4.3</v>
          </cell>
          <cell r="D111" t="str">
            <v>Other fuels</v>
          </cell>
          <cell r="E111">
            <v>0</v>
          </cell>
          <cell r="F111">
            <v>18.399999999999999</v>
          </cell>
          <cell r="G111">
            <v>719.53200000000004</v>
          </cell>
        </row>
        <row r="112">
          <cell r="A112">
            <v>0</v>
          </cell>
          <cell r="B112">
            <v>0</v>
          </cell>
          <cell r="C112">
            <v>0</v>
          </cell>
          <cell r="D112">
            <v>0</v>
          </cell>
          <cell r="E112">
            <v>0</v>
          </cell>
          <cell r="F112">
            <v>0</v>
          </cell>
          <cell r="G112">
            <v>0</v>
          </cell>
        </row>
        <row r="113">
          <cell r="A113">
            <v>0</v>
          </cell>
          <cell r="B113">
            <v>0</v>
          </cell>
          <cell r="C113">
            <v>0</v>
          </cell>
          <cell r="D113">
            <v>0</v>
          </cell>
          <cell r="E113">
            <v>0</v>
          </cell>
          <cell r="F113">
            <v>0</v>
          </cell>
          <cell r="G113">
            <v>0</v>
          </cell>
        </row>
        <row r="114">
          <cell r="A114">
            <v>0</v>
          </cell>
          <cell r="B114">
            <v>5</v>
          </cell>
          <cell r="C114" t="str">
            <v>Household goods &amp; services</v>
          </cell>
          <cell r="D114">
            <v>0</v>
          </cell>
          <cell r="E114">
            <v>0</v>
          </cell>
          <cell r="F114">
            <v>24.3</v>
          </cell>
          <cell r="G114">
            <v>950.25149999999996</v>
          </cell>
        </row>
        <row r="115">
          <cell r="A115">
            <v>0</v>
          </cell>
          <cell r="B115">
            <v>0</v>
          </cell>
          <cell r="C115">
            <v>0</v>
          </cell>
          <cell r="D115">
            <v>0</v>
          </cell>
          <cell r="E115">
            <v>0</v>
          </cell>
          <cell r="F115">
            <v>0</v>
          </cell>
          <cell r="G115">
            <v>0</v>
          </cell>
        </row>
        <row r="116">
          <cell r="B116">
            <v>5.0999999999999996</v>
          </cell>
          <cell r="C116" t="str">
            <v>Furniture and furnishings, carpets and</v>
          </cell>
          <cell r="D116">
            <v>0</v>
          </cell>
          <cell r="E116">
            <v>0</v>
          </cell>
          <cell r="F116">
            <v>0</v>
          </cell>
          <cell r="G116">
            <v>0</v>
          </cell>
        </row>
        <row r="117">
          <cell r="A117" t="str">
            <v>05.1</v>
          </cell>
          <cell r="B117">
            <v>0</v>
          </cell>
          <cell r="C117" t="str">
            <v>other floor coverings</v>
          </cell>
          <cell r="D117">
            <v>0</v>
          </cell>
          <cell r="E117">
            <v>0</v>
          </cell>
          <cell r="F117">
            <v>11.3</v>
          </cell>
          <cell r="G117">
            <v>441.88650000000001</v>
          </cell>
        </row>
        <row r="118">
          <cell r="A118">
            <v>0</v>
          </cell>
          <cell r="B118">
            <v>0</v>
          </cell>
          <cell r="C118" t="str">
            <v>5.1.1</v>
          </cell>
          <cell r="D118" t="str">
            <v>Furniture and furnishings</v>
          </cell>
          <cell r="E118">
            <v>0</v>
          </cell>
          <cell r="F118">
            <v>8.8000000000000007</v>
          </cell>
          <cell r="G118">
            <v>344.12400000000008</v>
          </cell>
        </row>
        <row r="119">
          <cell r="A119">
            <v>0</v>
          </cell>
          <cell r="B119">
            <v>0</v>
          </cell>
          <cell r="C119" t="str">
            <v>5.1.2</v>
          </cell>
          <cell r="D119" t="str">
            <v>Floor coverings</v>
          </cell>
          <cell r="E119">
            <v>0</v>
          </cell>
          <cell r="F119">
            <v>2.5</v>
          </cell>
          <cell r="G119">
            <v>97.762500000000003</v>
          </cell>
        </row>
        <row r="120">
          <cell r="A120">
            <v>0</v>
          </cell>
          <cell r="B120">
            <v>0</v>
          </cell>
          <cell r="C120">
            <v>0</v>
          </cell>
          <cell r="D120">
            <v>0</v>
          </cell>
          <cell r="E120">
            <v>0</v>
          </cell>
          <cell r="F120">
            <v>0</v>
          </cell>
          <cell r="G120">
            <v>0</v>
          </cell>
        </row>
        <row r="121">
          <cell r="A121" t="str">
            <v>05.2</v>
          </cell>
          <cell r="B121">
            <v>5.2</v>
          </cell>
          <cell r="C121" t="str">
            <v>Household textiles</v>
          </cell>
          <cell r="D121">
            <v>0</v>
          </cell>
          <cell r="E121">
            <v>0</v>
          </cell>
          <cell r="F121">
            <v>1.7</v>
          </cell>
          <cell r="G121">
            <v>66.478499999999997</v>
          </cell>
        </row>
        <row r="122">
          <cell r="A122" t="str">
            <v>05.3</v>
          </cell>
          <cell r="B122">
            <v>5.3</v>
          </cell>
          <cell r="C122" t="str">
            <v>Household appliances</v>
          </cell>
          <cell r="D122">
            <v>0</v>
          </cell>
          <cell r="E122">
            <v>0</v>
          </cell>
          <cell r="F122">
            <v>2.2999999999999998</v>
          </cell>
          <cell r="G122">
            <v>89.941500000000005</v>
          </cell>
        </row>
        <row r="123">
          <cell r="A123" t="str">
            <v>05.4</v>
          </cell>
          <cell r="B123">
            <v>5.4</v>
          </cell>
          <cell r="C123" t="str">
            <v>Glassware, tableware and household utensils</v>
          </cell>
          <cell r="D123">
            <v>0</v>
          </cell>
          <cell r="E123">
            <v>0</v>
          </cell>
          <cell r="F123">
            <v>1.6</v>
          </cell>
          <cell r="G123">
            <v>62.568000000000005</v>
          </cell>
        </row>
        <row r="124">
          <cell r="A124" t="str">
            <v>05.5</v>
          </cell>
          <cell r="B124">
            <v>5.5</v>
          </cell>
          <cell r="C124" t="str">
            <v>Tools and equipment for house and garden</v>
          </cell>
          <cell r="D124">
            <v>0</v>
          </cell>
          <cell r="E124">
            <v>0</v>
          </cell>
          <cell r="F124">
            <v>1.9</v>
          </cell>
          <cell r="G124">
            <v>74.299499999999995</v>
          </cell>
        </row>
        <row r="125">
          <cell r="A125">
            <v>0</v>
          </cell>
          <cell r="B125">
            <v>0</v>
          </cell>
          <cell r="C125">
            <v>0</v>
          </cell>
          <cell r="D125">
            <v>0</v>
          </cell>
          <cell r="E125">
            <v>0</v>
          </cell>
          <cell r="F125">
            <v>0</v>
          </cell>
          <cell r="G125">
            <v>0</v>
          </cell>
        </row>
        <row r="126">
          <cell r="A126">
            <v>0</v>
          </cell>
          <cell r="B126">
            <v>5.6</v>
          </cell>
          <cell r="C126" t="str">
            <v>Goods and services for routine household</v>
          </cell>
          <cell r="D126">
            <v>0</v>
          </cell>
          <cell r="E126">
            <v>0</v>
          </cell>
          <cell r="F126">
            <v>0</v>
          </cell>
          <cell r="G126">
            <v>0</v>
          </cell>
        </row>
        <row r="127">
          <cell r="A127" t="str">
            <v>05.6</v>
          </cell>
          <cell r="B127">
            <v>0</v>
          </cell>
          <cell r="C127" t="str">
            <v>maintenance</v>
          </cell>
          <cell r="D127">
            <v>0</v>
          </cell>
          <cell r="E127">
            <v>0</v>
          </cell>
          <cell r="F127">
            <v>5.6</v>
          </cell>
          <cell r="G127">
            <v>218.98799999999997</v>
          </cell>
        </row>
        <row r="128">
          <cell r="A128">
            <v>0</v>
          </cell>
          <cell r="B128">
            <v>0</v>
          </cell>
          <cell r="C128" t="str">
            <v>5.6.1</v>
          </cell>
          <cell r="D128" t="str">
            <v>Cleaning materials</v>
          </cell>
          <cell r="E128">
            <v>0</v>
          </cell>
          <cell r="F128">
            <v>2.1</v>
          </cell>
          <cell r="G128">
            <v>82.120500000000007</v>
          </cell>
        </row>
        <row r="129">
          <cell r="A129">
            <v>0</v>
          </cell>
          <cell r="B129">
            <v>0</v>
          </cell>
          <cell r="C129" t="str">
            <v>5.6.2</v>
          </cell>
          <cell r="D129" t="str">
            <v>Household goods and hardware</v>
          </cell>
          <cell r="E129">
            <v>0</v>
          </cell>
          <cell r="F129">
            <v>1.5</v>
          </cell>
          <cell r="G129">
            <v>58.657500000000006</v>
          </cell>
        </row>
        <row r="130">
          <cell r="A130">
            <v>0</v>
          </cell>
          <cell r="B130">
            <v>0</v>
          </cell>
          <cell r="C130" t="str">
            <v>5.6.3</v>
          </cell>
          <cell r="D130" t="str">
            <v>Domestic services, carpet cleaning and</v>
          </cell>
          <cell r="E130">
            <v>0</v>
          </cell>
          <cell r="G130">
            <v>0</v>
          </cell>
        </row>
        <row r="131">
          <cell r="A131">
            <v>0</v>
          </cell>
          <cell r="B131">
            <v>0</v>
          </cell>
          <cell r="C131">
            <v>0</v>
          </cell>
          <cell r="D131" t="str">
            <v>hire/repair of furniture/furnishings</v>
          </cell>
          <cell r="E131">
            <v>0</v>
          </cell>
          <cell r="F131">
            <v>2</v>
          </cell>
          <cell r="G131">
            <v>78.209999999999994</v>
          </cell>
        </row>
        <row r="132">
          <cell r="A132">
            <v>0</v>
          </cell>
          <cell r="B132">
            <v>0</v>
          </cell>
          <cell r="C132">
            <v>0</v>
          </cell>
          <cell r="D132">
            <v>0</v>
          </cell>
          <cell r="E132">
            <v>0</v>
          </cell>
          <cell r="F132">
            <v>0</v>
          </cell>
          <cell r="G132">
            <v>0</v>
          </cell>
        </row>
        <row r="133">
          <cell r="A133">
            <v>0</v>
          </cell>
          <cell r="B133">
            <v>0</v>
          </cell>
          <cell r="C133">
            <v>0</v>
          </cell>
          <cell r="D133">
            <v>0</v>
          </cell>
          <cell r="E133">
            <v>0</v>
          </cell>
          <cell r="F133">
            <v>0</v>
          </cell>
          <cell r="G133">
            <v>0</v>
          </cell>
        </row>
        <row r="134">
          <cell r="A134">
            <v>0</v>
          </cell>
          <cell r="B134">
            <v>6</v>
          </cell>
          <cell r="C134" t="str">
            <v>Health</v>
          </cell>
          <cell r="D134">
            <v>0</v>
          </cell>
          <cell r="E134">
            <v>0</v>
          </cell>
          <cell r="F134">
            <v>5.8</v>
          </cell>
          <cell r="G134">
            <v>226.80899999999997</v>
          </cell>
        </row>
        <row r="135">
          <cell r="A135">
            <v>0</v>
          </cell>
          <cell r="B135">
            <v>0</v>
          </cell>
          <cell r="C135">
            <v>0</v>
          </cell>
          <cell r="D135">
            <v>0</v>
          </cell>
          <cell r="E135">
            <v>0</v>
          </cell>
          <cell r="F135">
            <v>0</v>
          </cell>
          <cell r="G135">
            <v>0</v>
          </cell>
        </row>
        <row r="136">
          <cell r="A136" t="str">
            <v>06.1</v>
          </cell>
          <cell r="B136">
            <v>6.1</v>
          </cell>
          <cell r="C136" t="str">
            <v>Medical products, appliances and equipment</v>
          </cell>
          <cell r="D136">
            <v>0</v>
          </cell>
          <cell r="E136">
            <v>0</v>
          </cell>
          <cell r="F136">
            <v>2.7</v>
          </cell>
          <cell r="G136">
            <v>105.58350000000002</v>
          </cell>
        </row>
        <row r="137">
          <cell r="A137">
            <v>0</v>
          </cell>
          <cell r="B137">
            <v>0</v>
          </cell>
          <cell r="C137">
            <v>0</v>
          </cell>
          <cell r="D137">
            <v>0</v>
          </cell>
          <cell r="E137">
            <v>0</v>
          </cell>
          <cell r="F137">
            <v>0</v>
          </cell>
          <cell r="G137">
            <v>0</v>
          </cell>
        </row>
        <row r="138">
          <cell r="A138">
            <v>0</v>
          </cell>
          <cell r="B138">
            <v>0</v>
          </cell>
          <cell r="C138" t="str">
            <v>6.1.1</v>
          </cell>
          <cell r="D138" t="str">
            <v xml:space="preserve">Medicines, prescriptions, healthcare products and </v>
          </cell>
          <cell r="E138">
            <v>0</v>
          </cell>
          <cell r="G138">
            <v>0</v>
          </cell>
        </row>
        <row r="139">
          <cell r="A139">
            <v>0</v>
          </cell>
          <cell r="B139">
            <v>0</v>
          </cell>
          <cell r="C139">
            <v>0</v>
          </cell>
          <cell r="D139" t="str">
            <v>equipment</v>
          </cell>
          <cell r="E139">
            <v>0</v>
          </cell>
          <cell r="F139">
            <v>1.3</v>
          </cell>
          <cell r="G139">
            <v>50.836500000000001</v>
          </cell>
        </row>
        <row r="140">
          <cell r="A140">
            <v>0</v>
          </cell>
          <cell r="B140">
            <v>0</v>
          </cell>
          <cell r="C140" t="str">
            <v>6.1.2</v>
          </cell>
          <cell r="D140" t="str">
            <v>Spectacles, lenses, accessories and repairs</v>
          </cell>
          <cell r="E140">
            <v>0</v>
          </cell>
          <cell r="F140">
            <v>1.5</v>
          </cell>
          <cell r="G140">
            <v>58.657500000000006</v>
          </cell>
        </row>
        <row r="141">
          <cell r="A141">
            <v>0</v>
          </cell>
          <cell r="B141">
            <v>0</v>
          </cell>
          <cell r="C141">
            <v>0</v>
          </cell>
          <cell r="D141">
            <v>0</v>
          </cell>
          <cell r="E141">
            <v>0</v>
          </cell>
          <cell r="F141">
            <v>0</v>
          </cell>
          <cell r="G141">
            <v>0</v>
          </cell>
        </row>
        <row r="142">
          <cell r="A142" t="str">
            <v>06.2</v>
          </cell>
          <cell r="B142">
            <v>6.2</v>
          </cell>
          <cell r="C142" t="str">
            <v>Hospital services</v>
          </cell>
          <cell r="D142">
            <v>0</v>
          </cell>
          <cell r="E142">
            <v>0</v>
          </cell>
          <cell r="F142">
            <v>3.1</v>
          </cell>
          <cell r="G142">
            <v>121.22550000000001</v>
          </cell>
        </row>
        <row r="143">
          <cell r="A143">
            <v>0</v>
          </cell>
          <cell r="B143">
            <v>0</v>
          </cell>
          <cell r="C143">
            <v>0</v>
          </cell>
          <cell r="D143">
            <v>0</v>
          </cell>
          <cell r="E143">
            <v>0</v>
          </cell>
          <cell r="F143">
            <v>0</v>
          </cell>
          <cell r="G143">
            <v>0</v>
          </cell>
        </row>
        <row r="144">
          <cell r="A144">
            <v>0</v>
          </cell>
          <cell r="B144">
            <v>0</v>
          </cell>
          <cell r="C144">
            <v>0</v>
          </cell>
          <cell r="D144">
            <v>0</v>
          </cell>
          <cell r="E144">
            <v>0</v>
          </cell>
          <cell r="F144">
            <v>0</v>
          </cell>
          <cell r="G144">
            <v>0</v>
          </cell>
        </row>
        <row r="145">
          <cell r="A145">
            <v>0</v>
          </cell>
          <cell r="B145">
            <v>7</v>
          </cell>
          <cell r="C145" t="str">
            <v>Transport</v>
          </cell>
          <cell r="D145">
            <v>0</v>
          </cell>
          <cell r="E145">
            <v>0</v>
          </cell>
          <cell r="F145">
            <v>61</v>
          </cell>
          <cell r="G145">
            <v>2385.4050000000002</v>
          </cell>
        </row>
        <row r="146">
          <cell r="A146">
            <v>0</v>
          </cell>
          <cell r="B146">
            <v>0</v>
          </cell>
          <cell r="C146">
            <v>0</v>
          </cell>
          <cell r="D146">
            <v>0</v>
          </cell>
          <cell r="E146">
            <v>0</v>
          </cell>
          <cell r="F146">
            <v>0</v>
          </cell>
          <cell r="G146">
            <v>0</v>
          </cell>
        </row>
        <row r="147">
          <cell r="A147" t="str">
            <v>07.1</v>
          </cell>
          <cell r="B147">
            <v>7.1</v>
          </cell>
          <cell r="C147" t="str">
            <v>Purchase of vehicles</v>
          </cell>
          <cell r="D147">
            <v>0</v>
          </cell>
          <cell r="E147">
            <v>0</v>
          </cell>
          <cell r="F147">
            <v>5.2</v>
          </cell>
          <cell r="G147">
            <v>203.346</v>
          </cell>
        </row>
        <row r="148">
          <cell r="A148">
            <v>0</v>
          </cell>
          <cell r="B148">
            <v>0</v>
          </cell>
          <cell r="C148" t="str">
            <v>7.1.1</v>
          </cell>
          <cell r="D148" t="str">
            <v>Purchase of new cars and vans</v>
          </cell>
          <cell r="E148">
            <v>0</v>
          </cell>
          <cell r="F148">
            <v>1.9</v>
          </cell>
          <cell r="G148">
            <v>74.299499999999995</v>
          </cell>
        </row>
        <row r="149">
          <cell r="A149">
            <v>0</v>
          </cell>
          <cell r="B149">
            <v>0</v>
          </cell>
          <cell r="C149" t="str">
            <v>7.1.2</v>
          </cell>
          <cell r="D149" t="str">
            <v>Purchase of second hand cars or vans</v>
          </cell>
          <cell r="E149">
            <v>0</v>
          </cell>
          <cell r="F149">
            <v>3.1</v>
          </cell>
          <cell r="G149">
            <v>121.22550000000001</v>
          </cell>
        </row>
        <row r="150">
          <cell r="A150">
            <v>0</v>
          </cell>
          <cell r="B150">
            <v>0</v>
          </cell>
          <cell r="C150" t="str">
            <v>7.1.3</v>
          </cell>
          <cell r="D150" t="str">
            <v>Purchase of motorcycles and other vehicles</v>
          </cell>
          <cell r="E150">
            <v>0</v>
          </cell>
          <cell r="F150">
            <v>0.2</v>
          </cell>
          <cell r="G150">
            <v>7.8210000000000006</v>
          </cell>
        </row>
        <row r="151">
          <cell r="A151">
            <v>0</v>
          </cell>
          <cell r="B151">
            <v>0</v>
          </cell>
          <cell r="C151">
            <v>0</v>
          </cell>
          <cell r="D151">
            <v>0</v>
          </cell>
          <cell r="E151">
            <v>0</v>
          </cell>
          <cell r="F151">
            <v>0</v>
          </cell>
          <cell r="G151">
            <v>0</v>
          </cell>
        </row>
        <row r="152">
          <cell r="A152">
            <v>0</v>
          </cell>
          <cell r="B152">
            <v>7.2</v>
          </cell>
          <cell r="C152" t="str">
            <v>Operation of personal transport</v>
          </cell>
          <cell r="D152">
            <v>0</v>
          </cell>
          <cell r="E152">
            <v>0</v>
          </cell>
          <cell r="F152">
            <v>44.9</v>
          </cell>
          <cell r="G152">
            <v>1755.8144999999997</v>
          </cell>
        </row>
        <row r="153">
          <cell r="A153" t="str">
            <v>07.2</v>
          </cell>
          <cell r="B153">
            <v>0</v>
          </cell>
          <cell r="C153" t="str">
            <v>7.2.1</v>
          </cell>
          <cell r="D153" t="str">
            <v>Spares and accessories</v>
          </cell>
          <cell r="E153">
            <v>0</v>
          </cell>
          <cell r="F153">
            <v>2.2999999999999998</v>
          </cell>
          <cell r="G153">
            <v>89.941500000000005</v>
          </cell>
        </row>
        <row r="154">
          <cell r="A154" t="str">
            <v>07.2</v>
          </cell>
          <cell r="B154">
            <v>0</v>
          </cell>
          <cell r="C154" t="str">
            <v>7.2.2</v>
          </cell>
          <cell r="D154" t="str">
            <v>Petrol, diesel and other motor oils</v>
          </cell>
          <cell r="E154">
            <v>0</v>
          </cell>
          <cell r="F154">
            <v>34.299999999999997</v>
          </cell>
          <cell r="G154">
            <v>1341.3014999999998</v>
          </cell>
        </row>
        <row r="155">
          <cell r="A155" t="str">
            <v>07.2</v>
          </cell>
          <cell r="B155">
            <v>0</v>
          </cell>
          <cell r="C155" t="str">
            <v>7.2.3</v>
          </cell>
          <cell r="D155" t="str">
            <v>Repairs and servicing</v>
          </cell>
          <cell r="E155">
            <v>0</v>
          </cell>
          <cell r="F155">
            <v>6.5</v>
          </cell>
          <cell r="G155">
            <v>254.18250000000003</v>
          </cell>
        </row>
        <row r="156">
          <cell r="A156" t="str">
            <v>07.2</v>
          </cell>
          <cell r="B156">
            <v>0</v>
          </cell>
          <cell r="C156" t="str">
            <v>7.2.4</v>
          </cell>
          <cell r="D156" t="str">
            <v>Other motoring costs</v>
          </cell>
          <cell r="E156">
            <v>0</v>
          </cell>
          <cell r="F156">
            <v>1.8</v>
          </cell>
          <cell r="G156">
            <v>70.388999999999996</v>
          </cell>
        </row>
        <row r="157">
          <cell r="A157">
            <v>0</v>
          </cell>
          <cell r="B157">
            <v>0</v>
          </cell>
          <cell r="C157">
            <v>0</v>
          </cell>
          <cell r="D157">
            <v>0</v>
          </cell>
          <cell r="E157">
            <v>0</v>
          </cell>
          <cell r="F157">
            <v>0</v>
          </cell>
          <cell r="G157">
            <v>0</v>
          </cell>
        </row>
        <row r="158">
          <cell r="A158">
            <v>0</v>
          </cell>
          <cell r="B158">
            <v>7.3</v>
          </cell>
          <cell r="C158" t="str">
            <v>Transport services</v>
          </cell>
          <cell r="D158">
            <v>0</v>
          </cell>
          <cell r="E158">
            <v>0</v>
          </cell>
          <cell r="F158">
            <v>10.8</v>
          </cell>
          <cell r="G158">
            <v>422.33400000000006</v>
          </cell>
        </row>
        <row r="159">
          <cell r="A159" t="str">
            <v>07.3</v>
          </cell>
          <cell r="B159">
            <v>0</v>
          </cell>
          <cell r="C159" t="str">
            <v>7.3.1</v>
          </cell>
          <cell r="D159" t="str">
            <v>Rail and tube fares</v>
          </cell>
          <cell r="E159">
            <v>0</v>
          </cell>
          <cell r="F159">
            <v>0.7</v>
          </cell>
          <cell r="G159">
            <v>27.373499999999996</v>
          </cell>
        </row>
        <row r="160">
          <cell r="A160" t="str">
            <v>07.3</v>
          </cell>
          <cell r="B160">
            <v>0</v>
          </cell>
          <cell r="C160" t="str">
            <v>7.3.2</v>
          </cell>
          <cell r="D160" t="str">
            <v>Bus and coach fares</v>
          </cell>
          <cell r="E160">
            <v>0</v>
          </cell>
          <cell r="F160">
            <v>1</v>
          </cell>
          <cell r="G160">
            <v>39.104999999999997</v>
          </cell>
        </row>
        <row r="161">
          <cell r="A161" t="str">
            <v>07.3</v>
          </cell>
          <cell r="B161">
            <v>0</v>
          </cell>
          <cell r="C161" t="str">
            <v>7.3.3</v>
          </cell>
          <cell r="D161" t="str">
            <v>Combined fares</v>
          </cell>
          <cell r="E161">
            <v>0</v>
          </cell>
          <cell r="F161">
            <v>0</v>
          </cell>
          <cell r="G161">
            <v>0</v>
          </cell>
        </row>
        <row r="162">
          <cell r="A162" t="str">
            <v>07.3</v>
          </cell>
          <cell r="B162">
            <v>0</v>
          </cell>
          <cell r="C162" t="str">
            <v>7.3.4</v>
          </cell>
          <cell r="D162" t="str">
            <v>Other travel and transport</v>
          </cell>
          <cell r="E162">
            <v>0</v>
          </cell>
          <cell r="F162">
            <v>9</v>
          </cell>
          <cell r="G162">
            <v>351.94499999999999</v>
          </cell>
        </row>
        <row r="163">
          <cell r="A163">
            <v>0</v>
          </cell>
          <cell r="B163">
            <v>0</v>
          </cell>
          <cell r="C163">
            <v>0</v>
          </cell>
          <cell r="D163">
            <v>0</v>
          </cell>
          <cell r="E163">
            <v>0</v>
          </cell>
          <cell r="F163">
            <v>0</v>
          </cell>
          <cell r="G163">
            <v>0</v>
          </cell>
        </row>
        <row r="164">
          <cell r="A164">
            <v>0</v>
          </cell>
          <cell r="B164">
            <v>0</v>
          </cell>
          <cell r="C164">
            <v>0</v>
          </cell>
          <cell r="D164">
            <v>0</v>
          </cell>
          <cell r="E164">
            <v>0</v>
          </cell>
          <cell r="F164">
            <v>0</v>
          </cell>
          <cell r="G164">
            <v>0</v>
          </cell>
        </row>
        <row r="165">
          <cell r="A165">
            <v>0</v>
          </cell>
          <cell r="B165">
            <v>8</v>
          </cell>
          <cell r="C165" t="str">
            <v>Communication3</v>
          </cell>
          <cell r="D165">
            <v>0</v>
          </cell>
          <cell r="E165">
            <v>0</v>
          </cell>
          <cell r="F165">
            <v>13.5</v>
          </cell>
          <cell r="G165">
            <v>527.91750000000002</v>
          </cell>
        </row>
        <row r="166">
          <cell r="A166">
            <v>0</v>
          </cell>
          <cell r="B166">
            <v>0</v>
          </cell>
          <cell r="C166">
            <v>0</v>
          </cell>
          <cell r="D166">
            <v>0</v>
          </cell>
          <cell r="E166">
            <v>0</v>
          </cell>
          <cell r="F166">
            <v>0</v>
          </cell>
          <cell r="G166">
            <v>0</v>
          </cell>
        </row>
        <row r="167">
          <cell r="A167" t="str">
            <v>08.1</v>
          </cell>
          <cell r="B167">
            <v>8.1</v>
          </cell>
          <cell r="C167" t="str">
            <v>Postal services</v>
          </cell>
          <cell r="D167">
            <v>0</v>
          </cell>
          <cell r="E167">
            <v>0</v>
          </cell>
          <cell r="F167">
            <v>0.6</v>
          </cell>
          <cell r="G167">
            <v>23.463000000000001</v>
          </cell>
        </row>
        <row r="168">
          <cell r="A168" t="str">
            <v>08.2</v>
          </cell>
          <cell r="B168">
            <v>8.1999999999999993</v>
          </cell>
          <cell r="C168" t="str">
            <v>Telephone and telefax equipment</v>
          </cell>
          <cell r="D168">
            <v>0</v>
          </cell>
          <cell r="E168">
            <v>0</v>
          </cell>
          <cell r="F168">
            <v>1</v>
          </cell>
          <cell r="G168">
            <v>39.104999999999997</v>
          </cell>
        </row>
        <row r="169">
          <cell r="A169" t="str">
            <v>08.3</v>
          </cell>
          <cell r="B169">
            <v>8.3000000000000007</v>
          </cell>
          <cell r="C169" t="str">
            <v>Telephone and telefax services</v>
          </cell>
          <cell r="D169">
            <v>0</v>
          </cell>
          <cell r="E169">
            <v>0</v>
          </cell>
          <cell r="F169">
            <v>10.199999999999999</v>
          </cell>
          <cell r="G169">
            <v>398.87099999999998</v>
          </cell>
        </row>
        <row r="170">
          <cell r="A170" t="str">
            <v>08.4</v>
          </cell>
          <cell r="B170">
            <v>8.4</v>
          </cell>
          <cell r="C170" t="str">
            <v>Internet subscription fees</v>
          </cell>
          <cell r="D170">
            <v>0</v>
          </cell>
          <cell r="E170">
            <v>0</v>
          </cell>
          <cell r="F170">
            <v>1.7</v>
          </cell>
          <cell r="G170">
            <v>66.478499999999997</v>
          </cell>
        </row>
        <row r="171">
          <cell r="A171">
            <v>0</v>
          </cell>
          <cell r="B171">
            <v>0</v>
          </cell>
          <cell r="C171">
            <v>0</v>
          </cell>
          <cell r="D171">
            <v>0</v>
          </cell>
          <cell r="E171">
            <v>0</v>
          </cell>
          <cell r="F171">
            <v>0</v>
          </cell>
          <cell r="G171">
            <v>0</v>
          </cell>
        </row>
        <row r="172">
          <cell r="A172">
            <v>0</v>
          </cell>
          <cell r="B172">
            <v>9</v>
          </cell>
          <cell r="C172" t="str">
            <v>Recreation &amp; culture3</v>
          </cell>
          <cell r="D172">
            <v>0</v>
          </cell>
          <cell r="E172">
            <v>0</v>
          </cell>
          <cell r="F172">
            <v>57.7</v>
          </cell>
          <cell r="G172">
            <v>2256.3584999999998</v>
          </cell>
        </row>
        <row r="173">
          <cell r="A173">
            <v>0</v>
          </cell>
          <cell r="B173">
            <v>0</v>
          </cell>
          <cell r="C173">
            <v>0</v>
          </cell>
          <cell r="D173">
            <v>0</v>
          </cell>
          <cell r="E173">
            <v>0</v>
          </cell>
          <cell r="F173">
            <v>0</v>
          </cell>
          <cell r="G173">
            <v>0</v>
          </cell>
        </row>
        <row r="174">
          <cell r="A174">
            <v>0</v>
          </cell>
          <cell r="B174">
            <v>9.1</v>
          </cell>
          <cell r="C174" t="str">
            <v>Audio-visual, photographic and information</v>
          </cell>
          <cell r="D174">
            <v>0</v>
          </cell>
          <cell r="E174">
            <v>0</v>
          </cell>
          <cell r="F174">
            <v>0</v>
          </cell>
          <cell r="G174">
            <v>0</v>
          </cell>
        </row>
        <row r="175">
          <cell r="A175" t="str">
            <v>09.1</v>
          </cell>
          <cell r="B175">
            <v>0</v>
          </cell>
          <cell r="C175" t="str">
            <v>processing equipment</v>
          </cell>
          <cell r="D175">
            <v>0</v>
          </cell>
          <cell r="E175">
            <v>0</v>
          </cell>
          <cell r="F175">
            <v>6.4</v>
          </cell>
          <cell r="G175">
            <v>250.27200000000002</v>
          </cell>
        </row>
        <row r="176">
          <cell r="A176">
            <v>0</v>
          </cell>
          <cell r="B176">
            <v>0</v>
          </cell>
          <cell r="C176" t="str">
            <v>9.1.1</v>
          </cell>
          <cell r="D176" t="str">
            <v>Audio equipment and accessories, CD players</v>
          </cell>
          <cell r="E176">
            <v>0</v>
          </cell>
          <cell r="F176">
            <v>0.7</v>
          </cell>
          <cell r="G176">
            <v>27.373499999999996</v>
          </cell>
        </row>
        <row r="177">
          <cell r="A177">
            <v>0</v>
          </cell>
          <cell r="B177">
            <v>0</v>
          </cell>
          <cell r="C177" t="str">
            <v>9.1.2</v>
          </cell>
          <cell r="D177" t="str">
            <v>TV, video and computers</v>
          </cell>
          <cell r="E177">
            <v>0</v>
          </cell>
          <cell r="F177">
            <v>5.7</v>
          </cell>
          <cell r="G177">
            <v>222.89850000000004</v>
          </cell>
        </row>
        <row r="178">
          <cell r="A178">
            <v>0</v>
          </cell>
          <cell r="B178">
            <v>0</v>
          </cell>
          <cell r="C178" t="str">
            <v>9.1.3</v>
          </cell>
          <cell r="D178" t="str">
            <v>Photographic, cine and optical equipment</v>
          </cell>
          <cell r="E178">
            <v>0</v>
          </cell>
          <cell r="F178">
            <v>0.1</v>
          </cell>
          <cell r="G178">
            <v>3.9105000000000003</v>
          </cell>
        </row>
        <row r="179">
          <cell r="A179">
            <v>0</v>
          </cell>
          <cell r="B179">
            <v>0</v>
          </cell>
          <cell r="C179">
            <v>0</v>
          </cell>
          <cell r="D179">
            <v>0</v>
          </cell>
          <cell r="E179">
            <v>0</v>
          </cell>
          <cell r="F179">
            <v>0</v>
          </cell>
          <cell r="G179">
            <v>0</v>
          </cell>
        </row>
        <row r="180">
          <cell r="A180">
            <v>0</v>
          </cell>
          <cell r="B180">
            <v>9.1999999999999993</v>
          </cell>
          <cell r="C180" t="str">
            <v>Other major durables for recreation and</v>
          </cell>
          <cell r="D180">
            <v>0</v>
          </cell>
          <cell r="E180">
            <v>0</v>
          </cell>
          <cell r="F180">
            <v>0</v>
          </cell>
          <cell r="G180">
            <v>0</v>
          </cell>
        </row>
        <row r="181">
          <cell r="A181" t="str">
            <v>09.2</v>
          </cell>
          <cell r="B181">
            <v>0</v>
          </cell>
          <cell r="C181" t="str">
            <v>culture</v>
          </cell>
          <cell r="D181">
            <v>0</v>
          </cell>
          <cell r="E181">
            <v>0</v>
          </cell>
          <cell r="F181">
            <v>4.5</v>
          </cell>
          <cell r="G181">
            <v>175.9725</v>
          </cell>
        </row>
        <row r="182">
          <cell r="A182">
            <v>0</v>
          </cell>
          <cell r="B182">
            <v>0</v>
          </cell>
          <cell r="C182">
            <v>0</v>
          </cell>
          <cell r="D182">
            <v>0</v>
          </cell>
          <cell r="E182">
            <v>0</v>
          </cell>
          <cell r="F182">
            <v>0</v>
          </cell>
          <cell r="G182">
            <v>0</v>
          </cell>
        </row>
        <row r="183">
          <cell r="A183">
            <v>0</v>
          </cell>
          <cell r="B183">
            <v>9.3000000000000007</v>
          </cell>
          <cell r="C183" t="str">
            <v>Other recreational items and equipment,</v>
          </cell>
          <cell r="D183">
            <v>0</v>
          </cell>
          <cell r="E183">
            <v>0</v>
          </cell>
          <cell r="F183">
            <v>0</v>
          </cell>
          <cell r="G183">
            <v>0</v>
          </cell>
        </row>
        <row r="184">
          <cell r="A184" t="str">
            <v>09.3</v>
          </cell>
          <cell r="B184">
            <v>0</v>
          </cell>
          <cell r="C184" t="str">
            <v>gardens and pets</v>
          </cell>
          <cell r="D184">
            <v>0</v>
          </cell>
          <cell r="E184">
            <v>0</v>
          </cell>
          <cell r="F184">
            <v>9.1999999999999993</v>
          </cell>
          <cell r="G184">
            <v>359.76600000000002</v>
          </cell>
        </row>
        <row r="185">
          <cell r="A185">
            <v>0</v>
          </cell>
          <cell r="B185">
            <v>0</v>
          </cell>
          <cell r="C185" t="str">
            <v>9.3.1</v>
          </cell>
          <cell r="D185" t="str">
            <v>Games, toys and hobbies</v>
          </cell>
          <cell r="E185">
            <v>0</v>
          </cell>
          <cell r="F185">
            <v>1.9</v>
          </cell>
          <cell r="G185">
            <v>74.299499999999995</v>
          </cell>
        </row>
        <row r="186">
          <cell r="A186">
            <v>0</v>
          </cell>
          <cell r="B186">
            <v>0</v>
          </cell>
          <cell r="C186" t="str">
            <v>9.3.2</v>
          </cell>
          <cell r="D186" t="str">
            <v>Computer software and games</v>
          </cell>
          <cell r="E186">
            <v>0</v>
          </cell>
          <cell r="F186">
            <v>0.9</v>
          </cell>
          <cell r="G186">
            <v>35.194499999999998</v>
          </cell>
        </row>
        <row r="187">
          <cell r="A187">
            <v>0</v>
          </cell>
          <cell r="B187">
            <v>0</v>
          </cell>
          <cell r="C187" t="str">
            <v>9.3.3</v>
          </cell>
          <cell r="D187" t="str">
            <v>Equipment for sport, camping and open-air</v>
          </cell>
          <cell r="E187">
            <v>0</v>
          </cell>
          <cell r="F187">
            <v>0</v>
          </cell>
          <cell r="G187">
            <v>0</v>
          </cell>
        </row>
        <row r="188">
          <cell r="A188">
            <v>0</v>
          </cell>
          <cell r="B188">
            <v>0</v>
          </cell>
          <cell r="C188">
            <v>0</v>
          </cell>
          <cell r="D188" t="str">
            <v>recreation</v>
          </cell>
          <cell r="E188">
            <v>0</v>
          </cell>
          <cell r="F188">
            <v>0.9</v>
          </cell>
          <cell r="G188">
            <v>35.194499999999998</v>
          </cell>
        </row>
        <row r="189">
          <cell r="A189">
            <v>0</v>
          </cell>
          <cell r="B189">
            <v>0</v>
          </cell>
          <cell r="C189" t="str">
            <v>9.3.4</v>
          </cell>
          <cell r="D189" t="str">
            <v>Horticultural goods, garden equipment and plants</v>
          </cell>
          <cell r="E189">
            <v>0</v>
          </cell>
          <cell r="F189">
            <v>2.5</v>
          </cell>
          <cell r="G189">
            <v>97.762500000000003</v>
          </cell>
        </row>
        <row r="190">
          <cell r="A190">
            <v>0</v>
          </cell>
          <cell r="B190">
            <v>0</v>
          </cell>
          <cell r="C190" t="str">
            <v>9.3.5</v>
          </cell>
          <cell r="D190" t="str">
            <v>Pets and pet food</v>
          </cell>
          <cell r="E190">
            <v>0</v>
          </cell>
          <cell r="F190">
            <v>3.1</v>
          </cell>
          <cell r="G190">
            <v>121.22550000000001</v>
          </cell>
        </row>
        <row r="191">
          <cell r="A191">
            <v>0</v>
          </cell>
          <cell r="B191">
            <v>0</v>
          </cell>
          <cell r="C191">
            <v>0</v>
          </cell>
          <cell r="D191">
            <v>0</v>
          </cell>
          <cell r="E191">
            <v>0</v>
          </cell>
          <cell r="F191">
            <v>0</v>
          </cell>
          <cell r="G191">
            <v>0</v>
          </cell>
        </row>
        <row r="192">
          <cell r="A192" t="str">
            <v>09.4</v>
          </cell>
          <cell r="B192">
            <v>9.4</v>
          </cell>
          <cell r="C192" t="str">
            <v>Recreational and cultural services</v>
          </cell>
          <cell r="D192">
            <v>0</v>
          </cell>
          <cell r="E192">
            <v>0</v>
          </cell>
          <cell r="F192">
            <v>17.7</v>
          </cell>
          <cell r="G192">
            <v>692.1585</v>
          </cell>
        </row>
        <row r="193">
          <cell r="A193">
            <v>0</v>
          </cell>
          <cell r="B193">
            <v>0</v>
          </cell>
          <cell r="C193" t="str">
            <v>9.4.1</v>
          </cell>
          <cell r="D193" t="str">
            <v>Sports admissions, subscriptions, leisure class fees</v>
          </cell>
          <cell r="E193">
            <v>0</v>
          </cell>
          <cell r="F193">
            <v>0</v>
          </cell>
          <cell r="G193">
            <v>0</v>
          </cell>
        </row>
        <row r="194">
          <cell r="A194">
            <v>0</v>
          </cell>
          <cell r="B194">
            <v>0</v>
          </cell>
          <cell r="C194">
            <v>0</v>
          </cell>
          <cell r="D194" t="str">
            <v>and equipment hire</v>
          </cell>
          <cell r="E194">
            <v>0</v>
          </cell>
          <cell r="F194">
            <v>3.7</v>
          </cell>
          <cell r="G194">
            <v>144.6885</v>
          </cell>
        </row>
        <row r="195">
          <cell r="A195">
            <v>0</v>
          </cell>
          <cell r="B195">
            <v>0</v>
          </cell>
          <cell r="C195" t="str">
            <v>9.4.2</v>
          </cell>
          <cell r="D195" t="str">
            <v>Cinema, theatre and museums etc.</v>
          </cell>
          <cell r="E195">
            <v>0</v>
          </cell>
          <cell r="F195">
            <v>1.6</v>
          </cell>
          <cell r="G195">
            <v>62.568000000000005</v>
          </cell>
        </row>
        <row r="196">
          <cell r="A196">
            <v>0</v>
          </cell>
          <cell r="B196">
            <v>0</v>
          </cell>
          <cell r="C196" t="str">
            <v>9.4.3</v>
          </cell>
          <cell r="D196" t="str">
            <v>TV, video, satellite rental, cable subscriptions,</v>
          </cell>
          <cell r="E196">
            <v>0</v>
          </cell>
          <cell r="F196">
            <v>0</v>
          </cell>
          <cell r="G196">
            <v>0</v>
          </cell>
        </row>
        <row r="197">
          <cell r="A197">
            <v>0</v>
          </cell>
          <cell r="B197">
            <v>0</v>
          </cell>
          <cell r="C197">
            <v>0</v>
          </cell>
          <cell r="D197" t="str">
            <v>TV licences and the internet</v>
          </cell>
          <cell r="E197">
            <v>0</v>
          </cell>
          <cell r="F197">
            <v>6.5</v>
          </cell>
          <cell r="G197">
            <v>254.18250000000003</v>
          </cell>
        </row>
        <row r="198">
          <cell r="A198">
            <v>0</v>
          </cell>
          <cell r="B198">
            <v>0</v>
          </cell>
          <cell r="C198" t="str">
            <v>9.4.4</v>
          </cell>
          <cell r="D198" t="str">
            <v>Miscellaneous entertainments</v>
          </cell>
          <cell r="E198">
            <v>0</v>
          </cell>
          <cell r="F198">
            <v>1.4</v>
          </cell>
          <cell r="G198">
            <v>54.746999999999993</v>
          </cell>
        </row>
        <row r="199">
          <cell r="A199">
            <v>0</v>
          </cell>
          <cell r="B199">
            <v>0</v>
          </cell>
          <cell r="C199" t="str">
            <v>9.4.5</v>
          </cell>
          <cell r="D199" t="str">
            <v>Development of film, deposit for film development,</v>
          </cell>
          <cell r="E199">
            <v>0</v>
          </cell>
          <cell r="F199">
            <v>0</v>
          </cell>
          <cell r="G199">
            <v>0</v>
          </cell>
        </row>
        <row r="200">
          <cell r="A200">
            <v>0</v>
          </cell>
          <cell r="B200">
            <v>0</v>
          </cell>
          <cell r="C200">
            <v>0</v>
          </cell>
          <cell r="D200" t="str">
            <v>passport photos, holiday and school photos</v>
          </cell>
          <cell r="E200">
            <v>0</v>
          </cell>
          <cell r="F200">
            <v>0.4</v>
          </cell>
          <cell r="G200">
            <v>15.642000000000001</v>
          </cell>
        </row>
        <row r="201">
          <cell r="A201">
            <v>0</v>
          </cell>
          <cell r="B201">
            <v>0</v>
          </cell>
          <cell r="C201" t="str">
            <v>9.4.6</v>
          </cell>
          <cell r="D201" t="str">
            <v>Gambling payments</v>
          </cell>
          <cell r="E201">
            <v>0</v>
          </cell>
          <cell r="F201">
            <v>4.0999999999999996</v>
          </cell>
          <cell r="G201">
            <v>160.33049999999997</v>
          </cell>
        </row>
        <row r="202">
          <cell r="A202">
            <v>0</v>
          </cell>
          <cell r="B202">
            <v>0</v>
          </cell>
          <cell r="C202">
            <v>0</v>
          </cell>
          <cell r="D202">
            <v>0</v>
          </cell>
          <cell r="E202">
            <v>0</v>
          </cell>
          <cell r="F202">
            <v>0</v>
          </cell>
          <cell r="G202">
            <v>0</v>
          </cell>
        </row>
        <row r="203">
          <cell r="A203" t="str">
            <v>09.5</v>
          </cell>
          <cell r="B203">
            <v>9.5</v>
          </cell>
          <cell r="C203" t="str">
            <v>Newspapers, books and stationery</v>
          </cell>
          <cell r="D203">
            <v>0</v>
          </cell>
          <cell r="E203">
            <v>0</v>
          </cell>
          <cell r="F203">
            <v>5.9</v>
          </cell>
          <cell r="G203">
            <v>230.71950000000004</v>
          </cell>
        </row>
        <row r="204">
          <cell r="A204">
            <v>0</v>
          </cell>
          <cell r="B204">
            <v>0</v>
          </cell>
          <cell r="C204" t="str">
            <v>9.5.1</v>
          </cell>
          <cell r="D204" t="str">
            <v>Books</v>
          </cell>
          <cell r="E204">
            <v>0</v>
          </cell>
          <cell r="F204">
            <v>1.1000000000000001</v>
          </cell>
          <cell r="G204">
            <v>43.01550000000001</v>
          </cell>
        </row>
        <row r="205">
          <cell r="A205">
            <v>0</v>
          </cell>
          <cell r="B205">
            <v>0</v>
          </cell>
          <cell r="C205" t="str">
            <v>9.5.2</v>
          </cell>
          <cell r="D205" t="str">
            <v>Diaries, address books, cards etc.</v>
          </cell>
          <cell r="E205">
            <v>0</v>
          </cell>
          <cell r="F205">
            <v>1.6</v>
          </cell>
          <cell r="G205">
            <v>62.568000000000005</v>
          </cell>
        </row>
        <row r="206">
          <cell r="A206">
            <v>0</v>
          </cell>
          <cell r="B206">
            <v>0</v>
          </cell>
          <cell r="C206" t="str">
            <v>9.5.3</v>
          </cell>
          <cell r="D206" t="str">
            <v>Newspapers</v>
          </cell>
          <cell r="E206">
            <v>0</v>
          </cell>
          <cell r="F206">
            <v>2.2999999999999998</v>
          </cell>
          <cell r="G206">
            <v>89.941500000000005</v>
          </cell>
        </row>
        <row r="207">
          <cell r="A207">
            <v>0</v>
          </cell>
          <cell r="B207">
            <v>0</v>
          </cell>
          <cell r="C207" t="str">
            <v>9.5.4</v>
          </cell>
          <cell r="D207" t="str">
            <v>Magazines and periodicals</v>
          </cell>
          <cell r="E207">
            <v>0</v>
          </cell>
          <cell r="F207">
            <v>0.8</v>
          </cell>
          <cell r="G207">
            <v>31.284000000000002</v>
          </cell>
        </row>
        <row r="208">
          <cell r="A208">
            <v>0</v>
          </cell>
          <cell r="B208">
            <v>0</v>
          </cell>
          <cell r="C208">
            <v>0</v>
          </cell>
          <cell r="D208">
            <v>0</v>
          </cell>
          <cell r="E208">
            <v>0</v>
          </cell>
          <cell r="F208">
            <v>0</v>
          </cell>
          <cell r="G208">
            <v>0</v>
          </cell>
        </row>
        <row r="209">
          <cell r="A209" t="str">
            <v>09.6</v>
          </cell>
          <cell r="B209">
            <v>9.6</v>
          </cell>
          <cell r="C209" t="str">
            <v>Package holidays4</v>
          </cell>
          <cell r="D209">
            <v>0</v>
          </cell>
          <cell r="E209">
            <v>0</v>
          </cell>
          <cell r="F209">
            <v>14</v>
          </cell>
          <cell r="G209">
            <v>547.47</v>
          </cell>
        </row>
        <row r="210">
          <cell r="A210">
            <v>0</v>
          </cell>
          <cell r="B210">
            <v>0</v>
          </cell>
          <cell r="C210" t="str">
            <v>9.6.1</v>
          </cell>
          <cell r="D210" t="str">
            <v>Package holidays - UK</v>
          </cell>
          <cell r="E210">
            <v>0</v>
          </cell>
          <cell r="F210">
            <v>0.8</v>
          </cell>
          <cell r="G210">
            <v>31.284000000000002</v>
          </cell>
        </row>
        <row r="211">
          <cell r="A211">
            <v>0</v>
          </cell>
          <cell r="B211">
            <v>0</v>
          </cell>
          <cell r="C211" t="str">
            <v>9.6.2</v>
          </cell>
          <cell r="D211" t="str">
            <v>Package holidays - abroad</v>
          </cell>
          <cell r="E211">
            <v>0</v>
          </cell>
          <cell r="F211">
            <v>13.2</v>
          </cell>
          <cell r="G211">
            <v>516.18599999999992</v>
          </cell>
        </row>
        <row r="212">
          <cell r="A212">
            <v>0</v>
          </cell>
          <cell r="B212">
            <v>0</v>
          </cell>
          <cell r="C212">
            <v>0</v>
          </cell>
          <cell r="D212">
            <v>0</v>
          </cell>
          <cell r="E212">
            <v>0</v>
          </cell>
          <cell r="F212">
            <v>0</v>
          </cell>
          <cell r="G212">
            <v>0</v>
          </cell>
        </row>
        <row r="213">
          <cell r="A213">
            <v>0</v>
          </cell>
          <cell r="B213">
            <v>0</v>
          </cell>
          <cell r="C213">
            <v>0</v>
          </cell>
          <cell r="D213">
            <v>0</v>
          </cell>
          <cell r="E213">
            <v>0</v>
          </cell>
          <cell r="F213">
            <v>0</v>
          </cell>
          <cell r="G213">
            <v>0</v>
          </cell>
        </row>
        <row r="214">
          <cell r="A214" t="str">
            <v>10</v>
          </cell>
          <cell r="B214">
            <v>10</v>
          </cell>
          <cell r="C214" t="str">
            <v>Education</v>
          </cell>
          <cell r="D214">
            <v>0</v>
          </cell>
          <cell r="E214">
            <v>0</v>
          </cell>
          <cell r="F214">
            <v>7</v>
          </cell>
          <cell r="G214">
            <v>273.73500000000001</v>
          </cell>
        </row>
        <row r="215">
          <cell r="A215">
            <v>0</v>
          </cell>
          <cell r="B215">
            <v>0</v>
          </cell>
          <cell r="C215">
            <v>0</v>
          </cell>
          <cell r="D215">
            <v>0</v>
          </cell>
          <cell r="E215">
            <v>0</v>
          </cell>
          <cell r="F215">
            <v>0</v>
          </cell>
          <cell r="G215">
            <v>0</v>
          </cell>
        </row>
        <row r="216">
          <cell r="A216">
            <v>0</v>
          </cell>
          <cell r="B216">
            <v>10.1</v>
          </cell>
          <cell r="C216" t="str">
            <v>Education fees</v>
          </cell>
          <cell r="D216">
            <v>0</v>
          </cell>
          <cell r="E216">
            <v>0</v>
          </cell>
          <cell r="F216">
            <v>6.8</v>
          </cell>
          <cell r="G216">
            <v>265.91399999999999</v>
          </cell>
        </row>
        <row r="217">
          <cell r="A217">
            <v>0</v>
          </cell>
          <cell r="B217">
            <v>10.199999999999999</v>
          </cell>
          <cell r="C217" t="str">
            <v>Payments for school trips, other ad-hoc</v>
          </cell>
          <cell r="D217">
            <v>0</v>
          </cell>
          <cell r="E217">
            <v>0</v>
          </cell>
          <cell r="F217">
            <v>0</v>
          </cell>
          <cell r="G217">
            <v>0</v>
          </cell>
        </row>
        <row r="218">
          <cell r="A218">
            <v>0</v>
          </cell>
          <cell r="B218">
            <v>0</v>
          </cell>
          <cell r="C218" t="str">
            <v>expenditure</v>
          </cell>
          <cell r="D218">
            <v>0</v>
          </cell>
          <cell r="E218">
            <v>0</v>
          </cell>
          <cell r="F218">
            <v>0.2</v>
          </cell>
          <cell r="G218">
            <v>7.8210000000000006</v>
          </cell>
        </row>
        <row r="219">
          <cell r="A219">
            <v>0</v>
          </cell>
          <cell r="B219">
            <v>0</v>
          </cell>
          <cell r="C219">
            <v>0</v>
          </cell>
          <cell r="D219">
            <v>0</v>
          </cell>
          <cell r="E219">
            <v>0</v>
          </cell>
          <cell r="F219">
            <v>0</v>
          </cell>
          <cell r="G219">
            <v>0</v>
          </cell>
        </row>
        <row r="220">
          <cell r="A220">
            <v>0</v>
          </cell>
          <cell r="B220">
            <v>0</v>
          </cell>
          <cell r="C220">
            <v>0</v>
          </cell>
          <cell r="D220">
            <v>0</v>
          </cell>
          <cell r="E220">
            <v>0</v>
          </cell>
          <cell r="F220">
            <v>0</v>
          </cell>
          <cell r="G220">
            <v>0</v>
          </cell>
        </row>
        <row r="221">
          <cell r="A221">
            <v>0</v>
          </cell>
          <cell r="B221">
            <v>11</v>
          </cell>
          <cell r="C221" t="str">
            <v>Restaurants &amp; hotels</v>
          </cell>
          <cell r="D221">
            <v>0</v>
          </cell>
          <cell r="E221">
            <v>0</v>
          </cell>
          <cell r="F221">
            <v>47.1</v>
          </cell>
          <cell r="G221">
            <v>1841.8455000000001</v>
          </cell>
        </row>
        <row r="222">
          <cell r="A222">
            <v>0</v>
          </cell>
          <cell r="B222">
            <v>0</v>
          </cell>
          <cell r="C222">
            <v>0</v>
          </cell>
          <cell r="D222">
            <v>0</v>
          </cell>
          <cell r="E222">
            <v>0</v>
          </cell>
          <cell r="F222">
            <v>0</v>
          </cell>
          <cell r="G222">
            <v>0</v>
          </cell>
        </row>
        <row r="223">
          <cell r="A223">
            <v>11</v>
          </cell>
          <cell r="B223">
            <v>11.1</v>
          </cell>
          <cell r="C223" t="str">
            <v>Catering services</v>
          </cell>
          <cell r="D223">
            <v>0</v>
          </cell>
          <cell r="E223">
            <v>0</v>
          </cell>
          <cell r="F223">
            <v>43.9</v>
          </cell>
          <cell r="G223">
            <v>1716.7094999999999</v>
          </cell>
        </row>
        <row r="224">
          <cell r="A224">
            <v>0</v>
          </cell>
          <cell r="B224">
            <v>0</v>
          </cell>
          <cell r="C224" t="str">
            <v>11.1.1</v>
          </cell>
          <cell r="D224" t="str">
            <v>Restaurant and café meals</v>
          </cell>
          <cell r="E224">
            <v>0</v>
          </cell>
          <cell r="F224">
            <v>17.7</v>
          </cell>
          <cell r="G224">
            <v>692.1585</v>
          </cell>
        </row>
        <row r="225">
          <cell r="A225">
            <v>0</v>
          </cell>
          <cell r="B225">
            <v>0</v>
          </cell>
          <cell r="C225" t="str">
            <v>11.1.2</v>
          </cell>
          <cell r="D225" t="str">
            <v>Alcoholic drinks (away from home)</v>
          </cell>
          <cell r="E225">
            <v>0</v>
          </cell>
          <cell r="F225">
            <v>10.6</v>
          </cell>
          <cell r="G225">
            <v>414.51299999999998</v>
          </cell>
        </row>
        <row r="226">
          <cell r="A226">
            <v>0</v>
          </cell>
          <cell r="B226">
            <v>0</v>
          </cell>
          <cell r="C226" t="str">
            <v>11.1.3</v>
          </cell>
          <cell r="D226" t="str">
            <v>Take away meals eaten at home</v>
          </cell>
          <cell r="E226">
            <v>0</v>
          </cell>
          <cell r="F226">
            <v>7.3</v>
          </cell>
          <cell r="G226">
            <v>285.4665</v>
          </cell>
        </row>
        <row r="227">
          <cell r="A227">
            <v>0</v>
          </cell>
          <cell r="B227">
            <v>0</v>
          </cell>
          <cell r="C227" t="str">
            <v>11.1.4</v>
          </cell>
          <cell r="D227" t="str">
            <v>Other take-away and snack food</v>
          </cell>
          <cell r="E227">
            <v>0</v>
          </cell>
          <cell r="F227">
            <v>5.3</v>
          </cell>
          <cell r="G227">
            <v>207.25649999999999</v>
          </cell>
        </row>
        <row r="228">
          <cell r="A228">
            <v>0</v>
          </cell>
          <cell r="B228">
            <v>0</v>
          </cell>
          <cell r="C228" t="str">
            <v>11.1.5</v>
          </cell>
          <cell r="D228" t="str">
            <v>Contract catering (food) and canteens</v>
          </cell>
          <cell r="E228">
            <v>0</v>
          </cell>
          <cell r="F228">
            <v>3</v>
          </cell>
          <cell r="G228">
            <v>117.31500000000001</v>
          </cell>
        </row>
        <row r="229">
          <cell r="A229">
            <v>0</v>
          </cell>
          <cell r="B229">
            <v>0</v>
          </cell>
          <cell r="C229">
            <v>0</v>
          </cell>
          <cell r="D229">
            <v>0</v>
          </cell>
          <cell r="E229">
            <v>0</v>
          </cell>
          <cell r="F229">
            <v>0</v>
          </cell>
          <cell r="G229">
            <v>0</v>
          </cell>
        </row>
        <row r="230">
          <cell r="A230">
            <v>11</v>
          </cell>
          <cell r="B230">
            <v>11.2</v>
          </cell>
          <cell r="C230" t="str">
            <v>Accommodation services</v>
          </cell>
          <cell r="D230">
            <v>0</v>
          </cell>
          <cell r="E230">
            <v>0</v>
          </cell>
          <cell r="F230">
            <v>3.2</v>
          </cell>
          <cell r="G230">
            <v>125.13600000000001</v>
          </cell>
        </row>
        <row r="231">
          <cell r="A231">
            <v>0</v>
          </cell>
          <cell r="B231">
            <v>0</v>
          </cell>
          <cell r="C231" t="str">
            <v>11.2.1</v>
          </cell>
          <cell r="D231" t="str">
            <v>Holiday in the UK</v>
          </cell>
          <cell r="E231">
            <v>0</v>
          </cell>
          <cell r="F231">
            <v>1.7</v>
          </cell>
          <cell r="G231">
            <v>66.478499999999997</v>
          </cell>
        </row>
        <row r="232">
          <cell r="A232">
            <v>0</v>
          </cell>
          <cell r="B232">
            <v>0</v>
          </cell>
          <cell r="C232" t="str">
            <v>11.2.2</v>
          </cell>
          <cell r="D232" t="str">
            <v>Holiday abroad</v>
          </cell>
          <cell r="E232">
            <v>0</v>
          </cell>
          <cell r="F232">
            <v>1.4</v>
          </cell>
          <cell r="G232">
            <v>54.746999999999993</v>
          </cell>
        </row>
        <row r="233">
          <cell r="A233">
            <v>0</v>
          </cell>
          <cell r="B233">
            <v>0</v>
          </cell>
          <cell r="C233" t="str">
            <v>11.2.3</v>
          </cell>
          <cell r="D233" t="str">
            <v>Room hire</v>
          </cell>
          <cell r="E233">
            <v>0</v>
          </cell>
          <cell r="F233">
            <v>0.1</v>
          </cell>
          <cell r="G233">
            <v>3.9105000000000003</v>
          </cell>
        </row>
        <row r="234">
          <cell r="A234">
            <v>0</v>
          </cell>
          <cell r="B234">
            <v>0</v>
          </cell>
          <cell r="C234">
            <v>0</v>
          </cell>
          <cell r="D234">
            <v>0</v>
          </cell>
          <cell r="E234">
            <v>0</v>
          </cell>
          <cell r="F234">
            <v>0</v>
          </cell>
          <cell r="G234">
            <v>0</v>
          </cell>
        </row>
        <row r="235">
          <cell r="A235">
            <v>0</v>
          </cell>
          <cell r="B235">
            <v>0</v>
          </cell>
          <cell r="C235">
            <v>0</v>
          </cell>
          <cell r="D235">
            <v>0</v>
          </cell>
          <cell r="E235">
            <v>0</v>
          </cell>
          <cell r="F235">
            <v>0</v>
          </cell>
          <cell r="G235">
            <v>0</v>
          </cell>
        </row>
        <row r="236">
          <cell r="A236">
            <v>0</v>
          </cell>
          <cell r="B236">
            <v>0</v>
          </cell>
          <cell r="C236">
            <v>0</v>
          </cell>
          <cell r="D236">
            <v>0</v>
          </cell>
          <cell r="E236">
            <v>0</v>
          </cell>
          <cell r="F236">
            <v>0</v>
          </cell>
          <cell r="G236">
            <v>0</v>
          </cell>
        </row>
        <row r="237">
          <cell r="A237">
            <v>0</v>
          </cell>
          <cell r="B237">
            <v>12</v>
          </cell>
          <cell r="C237" t="str">
            <v>Miscellaneous goods &amp; services</v>
          </cell>
          <cell r="D237">
            <v>0</v>
          </cell>
          <cell r="E237">
            <v>0</v>
          </cell>
          <cell r="F237">
            <v>40</v>
          </cell>
          <cell r="G237">
            <v>1564.2</v>
          </cell>
        </row>
        <row r="238">
          <cell r="A238">
            <v>0</v>
          </cell>
          <cell r="B238">
            <v>0</v>
          </cell>
          <cell r="C238">
            <v>0</v>
          </cell>
          <cell r="D238">
            <v>0</v>
          </cell>
          <cell r="E238">
            <v>0</v>
          </cell>
          <cell r="F238">
            <v>0</v>
          </cell>
          <cell r="G238">
            <v>0</v>
          </cell>
        </row>
        <row r="239">
          <cell r="A239" t="str">
            <v>12.1</v>
          </cell>
          <cell r="B239">
            <v>12.1</v>
          </cell>
          <cell r="C239" t="str">
            <v>Personal care</v>
          </cell>
          <cell r="D239">
            <v>0</v>
          </cell>
          <cell r="E239">
            <v>0</v>
          </cell>
          <cell r="F239">
            <v>14.8</v>
          </cell>
          <cell r="G239">
            <v>578.75400000000002</v>
          </cell>
        </row>
        <row r="240">
          <cell r="A240">
            <v>0</v>
          </cell>
          <cell r="B240">
            <v>0</v>
          </cell>
          <cell r="C240" t="str">
            <v>12.1.1</v>
          </cell>
          <cell r="D240" t="str">
            <v>Hairdressing, beauty treatment</v>
          </cell>
          <cell r="E240">
            <v>0</v>
          </cell>
          <cell r="F240">
            <v>4.8</v>
          </cell>
          <cell r="G240">
            <v>187.70400000000001</v>
          </cell>
        </row>
        <row r="241">
          <cell r="A241">
            <v>0</v>
          </cell>
          <cell r="B241">
            <v>0</v>
          </cell>
          <cell r="C241" t="str">
            <v>12.1.2</v>
          </cell>
          <cell r="D241" t="str">
            <v>Toilet paper</v>
          </cell>
          <cell r="E241">
            <v>0</v>
          </cell>
          <cell r="F241">
            <v>0.9</v>
          </cell>
          <cell r="G241">
            <v>35.194499999999998</v>
          </cell>
        </row>
        <row r="242">
          <cell r="A242">
            <v>0</v>
          </cell>
          <cell r="B242">
            <v>0</v>
          </cell>
          <cell r="C242" t="str">
            <v>12.1.3</v>
          </cell>
          <cell r="D242" t="str">
            <v>Toiletries and soap</v>
          </cell>
          <cell r="E242">
            <v>0</v>
          </cell>
          <cell r="F242">
            <v>3.2</v>
          </cell>
          <cell r="G242">
            <v>125.13600000000001</v>
          </cell>
        </row>
        <row r="243">
          <cell r="A243">
            <v>0</v>
          </cell>
          <cell r="B243">
            <v>0</v>
          </cell>
          <cell r="C243" t="str">
            <v>12.1.4</v>
          </cell>
          <cell r="D243" t="str">
            <v>Baby toiletries and accessories (disposable)</v>
          </cell>
          <cell r="E243">
            <v>0</v>
          </cell>
          <cell r="F243">
            <v>0.6</v>
          </cell>
          <cell r="G243">
            <v>23.463000000000001</v>
          </cell>
        </row>
        <row r="244">
          <cell r="A244">
            <v>0</v>
          </cell>
          <cell r="B244">
            <v>0</v>
          </cell>
          <cell r="C244" t="str">
            <v>12.1.5</v>
          </cell>
          <cell r="D244" t="str">
            <v>Hair products, cosmetics and electrical personal</v>
          </cell>
          <cell r="E244">
            <v>0</v>
          </cell>
          <cell r="F244">
            <v>0</v>
          </cell>
          <cell r="G244">
            <v>0</v>
          </cell>
        </row>
        <row r="245">
          <cell r="A245">
            <v>0</v>
          </cell>
          <cell r="B245">
            <v>0</v>
          </cell>
          <cell r="C245">
            <v>0</v>
          </cell>
          <cell r="D245" t="str">
            <v>appliances</v>
          </cell>
          <cell r="E245">
            <v>0</v>
          </cell>
          <cell r="F245">
            <v>5.2</v>
          </cell>
          <cell r="G245">
            <v>203.346</v>
          </cell>
        </row>
        <row r="246">
          <cell r="A246">
            <v>0</v>
          </cell>
          <cell r="B246">
            <v>0</v>
          </cell>
          <cell r="C246">
            <v>0</v>
          </cell>
          <cell r="D246">
            <v>0</v>
          </cell>
          <cell r="E246">
            <v>0</v>
          </cell>
          <cell r="F246">
            <v>0</v>
          </cell>
          <cell r="G246">
            <v>0</v>
          </cell>
        </row>
        <row r="247">
          <cell r="A247" t="str">
            <v>12.3</v>
          </cell>
          <cell r="B247">
            <v>12.2</v>
          </cell>
          <cell r="C247" t="str">
            <v>Personal effects</v>
          </cell>
          <cell r="D247">
            <v>0</v>
          </cell>
          <cell r="E247">
            <v>0</v>
          </cell>
          <cell r="F247">
            <v>2.2999999999999998</v>
          </cell>
          <cell r="G247">
            <v>89.941500000000005</v>
          </cell>
        </row>
        <row r="248">
          <cell r="A248">
            <v>0</v>
          </cell>
          <cell r="B248">
            <v>0</v>
          </cell>
          <cell r="C248">
            <v>0</v>
          </cell>
          <cell r="D248">
            <v>0</v>
          </cell>
          <cell r="E248">
            <v>0</v>
          </cell>
          <cell r="F248">
            <v>0</v>
          </cell>
          <cell r="G248">
            <v>0</v>
          </cell>
        </row>
        <row r="249">
          <cell r="A249" t="str">
            <v>12.4</v>
          </cell>
          <cell r="B249">
            <v>12.3</v>
          </cell>
          <cell r="C249" t="str">
            <v>Social protection</v>
          </cell>
          <cell r="D249">
            <v>0</v>
          </cell>
          <cell r="E249">
            <v>0</v>
          </cell>
          <cell r="F249">
            <v>5.4</v>
          </cell>
          <cell r="G249">
            <v>211.16700000000003</v>
          </cell>
        </row>
        <row r="250">
          <cell r="A250">
            <v>0</v>
          </cell>
          <cell r="B250">
            <v>0</v>
          </cell>
          <cell r="C250">
            <v>0</v>
          </cell>
          <cell r="D250">
            <v>0</v>
          </cell>
          <cell r="E250">
            <v>0</v>
          </cell>
          <cell r="F250">
            <v>0</v>
          </cell>
          <cell r="G250">
            <v>0</v>
          </cell>
        </row>
        <row r="251">
          <cell r="A251" t="str">
            <v>12.5</v>
          </cell>
          <cell r="B251">
            <v>12.4</v>
          </cell>
          <cell r="C251" t="str">
            <v>Insurance</v>
          </cell>
          <cell r="D251">
            <v>0</v>
          </cell>
          <cell r="E251">
            <v>0</v>
          </cell>
          <cell r="F251">
            <v>15.1</v>
          </cell>
          <cell r="G251">
            <v>590.4855</v>
          </cell>
        </row>
        <row r="252">
          <cell r="A252">
            <v>0</v>
          </cell>
          <cell r="B252">
            <v>0</v>
          </cell>
          <cell r="C252" t="str">
            <v>12.4.1</v>
          </cell>
          <cell r="D252" t="str">
            <v>Household insurances - structural, contents</v>
          </cell>
          <cell r="E252">
            <v>0</v>
          </cell>
          <cell r="F252">
            <v>0</v>
          </cell>
          <cell r="G252">
            <v>0</v>
          </cell>
        </row>
        <row r="253">
          <cell r="A253">
            <v>0</v>
          </cell>
          <cell r="B253">
            <v>0</v>
          </cell>
          <cell r="C253">
            <v>0</v>
          </cell>
          <cell r="D253" t="str">
            <v>and appliances</v>
          </cell>
          <cell r="E253">
            <v>0</v>
          </cell>
          <cell r="F253">
            <v>4.0999999999999996</v>
          </cell>
          <cell r="G253">
            <v>160.33049999999997</v>
          </cell>
        </row>
        <row r="254">
          <cell r="A254">
            <v>0</v>
          </cell>
          <cell r="B254">
            <v>0</v>
          </cell>
          <cell r="C254" t="str">
            <v>12.4.2</v>
          </cell>
          <cell r="D254" t="str">
            <v>Medical insurance premiums</v>
          </cell>
          <cell r="E254">
            <v>0</v>
          </cell>
          <cell r="F254">
            <v>1.2</v>
          </cell>
          <cell r="G254">
            <v>46.926000000000002</v>
          </cell>
        </row>
        <row r="255">
          <cell r="A255">
            <v>0</v>
          </cell>
          <cell r="B255">
            <v>0</v>
          </cell>
          <cell r="C255" t="str">
            <v>12.4.3</v>
          </cell>
          <cell r="D255" t="str">
            <v>Vehicle insurance including boat insurance</v>
          </cell>
          <cell r="E255">
            <v>0</v>
          </cell>
          <cell r="F255">
            <v>9.8000000000000007</v>
          </cell>
          <cell r="G255">
            <v>383.22899999999998</v>
          </cell>
        </row>
        <row r="256">
          <cell r="A256">
            <v>0</v>
          </cell>
          <cell r="B256">
            <v>0</v>
          </cell>
          <cell r="C256" t="str">
            <v>12.4.4</v>
          </cell>
          <cell r="D256" t="str">
            <v>Non-package holiday, other travel insurance</v>
          </cell>
          <cell r="E256">
            <v>0</v>
          </cell>
          <cell r="F256">
            <v>0</v>
          </cell>
          <cell r="G256">
            <v>0</v>
          </cell>
        </row>
        <row r="257">
          <cell r="A257">
            <v>0</v>
          </cell>
          <cell r="B257">
            <v>0</v>
          </cell>
          <cell r="C257">
            <v>0</v>
          </cell>
          <cell r="D257">
            <v>0</v>
          </cell>
          <cell r="E257">
            <v>0</v>
          </cell>
          <cell r="F257">
            <v>0</v>
          </cell>
          <cell r="G257">
            <v>0</v>
          </cell>
        </row>
        <row r="258">
          <cell r="B258">
            <v>12.5</v>
          </cell>
          <cell r="C258" t="str">
            <v>Other services</v>
          </cell>
          <cell r="D258">
            <v>0</v>
          </cell>
          <cell r="E258">
            <v>0</v>
          </cell>
          <cell r="F258">
            <v>2.2999999999999998</v>
          </cell>
          <cell r="G258">
            <v>89.941500000000005</v>
          </cell>
        </row>
        <row r="259">
          <cell r="A259" t="str">
            <v>12.7</v>
          </cell>
          <cell r="B259">
            <v>0</v>
          </cell>
          <cell r="C259" t="str">
            <v>12.5.1</v>
          </cell>
          <cell r="D259" t="str">
            <v>Moving house</v>
          </cell>
          <cell r="E259">
            <v>0</v>
          </cell>
          <cell r="F259">
            <v>0.1</v>
          </cell>
          <cell r="G259">
            <v>3.9105000000000003</v>
          </cell>
        </row>
        <row r="260">
          <cell r="A260" t="str">
            <v>12.6</v>
          </cell>
          <cell r="B260">
            <v>0</v>
          </cell>
          <cell r="C260" t="str">
            <v>12.5.2</v>
          </cell>
          <cell r="D260" t="str">
            <v>Bank, building society, post office, credit card</v>
          </cell>
          <cell r="E260">
            <v>0</v>
          </cell>
          <cell r="F260">
            <v>0</v>
          </cell>
          <cell r="G260">
            <v>0</v>
          </cell>
        </row>
        <row r="261">
          <cell r="A261" t="str">
            <v>12.6</v>
          </cell>
          <cell r="B261">
            <v>0</v>
          </cell>
          <cell r="C261">
            <v>0</v>
          </cell>
          <cell r="D261" t="str">
            <v>charges</v>
          </cell>
          <cell r="E261">
            <v>0</v>
          </cell>
          <cell r="F261">
            <v>0.2</v>
          </cell>
          <cell r="G261">
            <v>7.8210000000000006</v>
          </cell>
        </row>
        <row r="262">
          <cell r="A262" t="str">
            <v>12.7</v>
          </cell>
          <cell r="B262">
            <v>0</v>
          </cell>
          <cell r="C262" t="str">
            <v>12.5.3</v>
          </cell>
          <cell r="D262" t="str">
            <v>Other services and professional fees</v>
          </cell>
          <cell r="E262">
            <v>0</v>
          </cell>
          <cell r="F262">
            <v>2</v>
          </cell>
          <cell r="G262">
            <v>78.209999999999994</v>
          </cell>
        </row>
        <row r="263">
          <cell r="A263">
            <v>0</v>
          </cell>
          <cell r="B263">
            <v>0</v>
          </cell>
          <cell r="C263">
            <v>0</v>
          </cell>
          <cell r="D263">
            <v>0</v>
          </cell>
          <cell r="E263">
            <v>0</v>
          </cell>
          <cell r="F263">
            <v>0</v>
          </cell>
          <cell r="G263">
            <v>0</v>
          </cell>
        </row>
        <row r="264">
          <cell r="A264">
            <v>0</v>
          </cell>
          <cell r="B264">
            <v>0</v>
          </cell>
          <cell r="C264">
            <v>0</v>
          </cell>
          <cell r="D264">
            <v>0</v>
          </cell>
          <cell r="E264">
            <v>0</v>
          </cell>
          <cell r="F264">
            <v>0</v>
          </cell>
          <cell r="G264">
            <v>0</v>
          </cell>
        </row>
        <row r="265">
          <cell r="A265">
            <v>0</v>
          </cell>
          <cell r="B265" t="str">
            <v>1-12</v>
          </cell>
          <cell r="C265" t="str">
            <v>All expenditure groups</v>
          </cell>
          <cell r="D265">
            <v>0</v>
          </cell>
          <cell r="E265">
            <v>0</v>
          </cell>
          <cell r="F265">
            <v>422.5</v>
          </cell>
          <cell r="G265">
            <v>16521.862500000003</v>
          </cell>
        </row>
        <row r="266">
          <cell r="A266">
            <v>0</v>
          </cell>
          <cell r="B266">
            <v>0</v>
          </cell>
          <cell r="C266">
            <v>0</v>
          </cell>
          <cell r="D266">
            <v>0</v>
          </cell>
          <cell r="E266">
            <v>0</v>
          </cell>
          <cell r="F266">
            <v>0</v>
          </cell>
          <cell r="G266">
            <v>0</v>
          </cell>
        </row>
        <row r="267">
          <cell r="A267">
            <v>0</v>
          </cell>
          <cell r="B267">
            <v>0</v>
          </cell>
          <cell r="C267">
            <v>0</v>
          </cell>
          <cell r="D267">
            <v>0</v>
          </cell>
          <cell r="E267">
            <v>0</v>
          </cell>
          <cell r="F267">
            <v>0</v>
          </cell>
          <cell r="G267">
            <v>0</v>
          </cell>
        </row>
        <row r="268">
          <cell r="A268">
            <v>0</v>
          </cell>
          <cell r="B268">
            <v>13</v>
          </cell>
          <cell r="C268" t="str">
            <v>Other expenditure items</v>
          </cell>
          <cell r="D268">
            <v>0</v>
          </cell>
          <cell r="E268">
            <v>0</v>
          </cell>
          <cell r="F268">
            <v>58.3</v>
          </cell>
          <cell r="G268">
            <v>2279.8215</v>
          </cell>
        </row>
        <row r="269">
          <cell r="A269">
            <v>0</v>
          </cell>
          <cell r="B269">
            <v>0</v>
          </cell>
          <cell r="C269">
            <v>0</v>
          </cell>
          <cell r="D269">
            <v>0</v>
          </cell>
          <cell r="E269">
            <v>0</v>
          </cell>
          <cell r="F269">
            <v>0</v>
          </cell>
          <cell r="G269">
            <v>0</v>
          </cell>
        </row>
        <row r="270">
          <cell r="A270">
            <v>0</v>
          </cell>
          <cell r="B270">
            <v>13.1</v>
          </cell>
          <cell r="C270" t="str">
            <v>Housing: mortgage interest payments</v>
          </cell>
          <cell r="D270">
            <v>0</v>
          </cell>
          <cell r="E270">
            <v>0</v>
          </cell>
          <cell r="F270">
            <v>0</v>
          </cell>
          <cell r="G270">
            <v>0</v>
          </cell>
        </row>
        <row r="271">
          <cell r="A271">
            <v>0</v>
          </cell>
          <cell r="B271">
            <v>0</v>
          </cell>
          <cell r="C271" t="str">
            <v>council tax etc.</v>
          </cell>
          <cell r="D271">
            <v>0</v>
          </cell>
          <cell r="E271">
            <v>0</v>
          </cell>
          <cell r="F271">
            <v>30.5</v>
          </cell>
          <cell r="G271">
            <v>1192.7025000000001</v>
          </cell>
        </row>
        <row r="272">
          <cell r="A272">
            <v>0</v>
          </cell>
          <cell r="B272">
            <v>13.2</v>
          </cell>
          <cell r="C272" t="str">
            <v>Licences, fines and transfers</v>
          </cell>
          <cell r="D272">
            <v>0</v>
          </cell>
          <cell r="E272">
            <v>0</v>
          </cell>
          <cell r="F272">
            <v>3.8</v>
          </cell>
          <cell r="G272">
            <v>148.59899999999999</v>
          </cell>
        </row>
        <row r="273">
          <cell r="A273">
            <v>0</v>
          </cell>
          <cell r="B273">
            <v>13.3</v>
          </cell>
          <cell r="C273" t="str">
            <v>Holiday spending</v>
          </cell>
          <cell r="D273">
            <v>0</v>
          </cell>
          <cell r="E273">
            <v>0</v>
          </cell>
          <cell r="F273">
            <v>5.2</v>
          </cell>
          <cell r="G273">
            <v>203.346</v>
          </cell>
        </row>
        <row r="274">
          <cell r="A274">
            <v>0</v>
          </cell>
          <cell r="B274">
            <v>0</v>
          </cell>
          <cell r="C274">
            <v>0</v>
          </cell>
          <cell r="D274">
            <v>0</v>
          </cell>
          <cell r="E274">
            <v>0</v>
          </cell>
          <cell r="F274">
            <v>0</v>
          </cell>
          <cell r="G274">
            <v>0</v>
          </cell>
        </row>
        <row r="275">
          <cell r="A275">
            <v>0</v>
          </cell>
          <cell r="B275">
            <v>13.4</v>
          </cell>
          <cell r="C275" t="str">
            <v>Money transfers and credit</v>
          </cell>
          <cell r="D275">
            <v>0</v>
          </cell>
          <cell r="E275">
            <v>0</v>
          </cell>
          <cell r="F275">
            <v>18.7</v>
          </cell>
          <cell r="G275">
            <v>731.26350000000002</v>
          </cell>
        </row>
        <row r="276">
          <cell r="A276">
            <v>0</v>
          </cell>
          <cell r="B276">
            <v>0</v>
          </cell>
          <cell r="C276" t="str">
            <v>13.4.1</v>
          </cell>
          <cell r="D276" t="str">
            <v>Money, cash gifts given to children</v>
          </cell>
          <cell r="E276">
            <v>0</v>
          </cell>
          <cell r="F276">
            <v>0.2</v>
          </cell>
          <cell r="G276">
            <v>7.8210000000000006</v>
          </cell>
        </row>
        <row r="277">
          <cell r="A277">
            <v>0</v>
          </cell>
          <cell r="B277">
            <v>0</v>
          </cell>
          <cell r="C277" t="str">
            <v>13.4.2</v>
          </cell>
          <cell r="D277" t="str">
            <v>Cash gifts and donations</v>
          </cell>
          <cell r="E277">
            <v>0</v>
          </cell>
          <cell r="F277">
            <v>16.5</v>
          </cell>
          <cell r="G277">
            <v>645.23249999999996</v>
          </cell>
        </row>
        <row r="278">
          <cell r="A278">
            <v>0</v>
          </cell>
          <cell r="B278">
            <v>0</v>
          </cell>
          <cell r="C278" t="str">
            <v>13.4.3</v>
          </cell>
          <cell r="D278" t="str">
            <v>Club instalment payments (child) and interest on</v>
          </cell>
          <cell r="E278">
            <v>0</v>
          </cell>
          <cell r="F278">
            <v>0</v>
          </cell>
          <cell r="G278">
            <v>0</v>
          </cell>
        </row>
        <row r="279">
          <cell r="A279">
            <v>0</v>
          </cell>
          <cell r="B279">
            <v>0</v>
          </cell>
          <cell r="C279">
            <v>0</v>
          </cell>
          <cell r="D279" t="str">
            <v>credit cards</v>
          </cell>
          <cell r="E279">
            <v>0</v>
          </cell>
          <cell r="F279">
            <v>1.9</v>
          </cell>
          <cell r="G279">
            <v>74.299499999999995</v>
          </cell>
        </row>
        <row r="280">
          <cell r="A280">
            <v>0</v>
          </cell>
          <cell r="B280">
            <v>0</v>
          </cell>
          <cell r="C280">
            <v>0</v>
          </cell>
          <cell r="D280">
            <v>0</v>
          </cell>
          <cell r="E280">
            <v>0</v>
          </cell>
          <cell r="F280">
            <v>0</v>
          </cell>
          <cell r="G280">
            <v>0</v>
          </cell>
        </row>
        <row r="281">
          <cell r="A281">
            <v>0</v>
          </cell>
          <cell r="B281">
            <v>0</v>
          </cell>
          <cell r="C281">
            <v>0</v>
          </cell>
          <cell r="D281">
            <v>0</v>
          </cell>
          <cell r="E281">
            <v>0</v>
          </cell>
          <cell r="F281">
            <v>0</v>
          </cell>
          <cell r="G281">
            <v>0</v>
          </cell>
        </row>
        <row r="282">
          <cell r="A282">
            <v>0</v>
          </cell>
          <cell r="B282" t="str">
            <v xml:space="preserve">Total expenditure </v>
          </cell>
          <cell r="C282">
            <v>0</v>
          </cell>
          <cell r="D282">
            <v>0</v>
          </cell>
          <cell r="E282">
            <v>0</v>
          </cell>
          <cell r="F282">
            <v>480.9</v>
          </cell>
          <cell r="G282">
            <v>18805.594499999999</v>
          </cell>
        </row>
        <row r="283">
          <cell r="A283">
            <v>0</v>
          </cell>
          <cell r="B283">
            <v>0</v>
          </cell>
          <cell r="C283">
            <v>0</v>
          </cell>
          <cell r="D283">
            <v>0</v>
          </cell>
          <cell r="E283">
            <v>0</v>
          </cell>
          <cell r="F283">
            <v>0</v>
          </cell>
          <cell r="G283">
            <v>0</v>
          </cell>
        </row>
        <row r="284">
          <cell r="A284">
            <v>0</v>
          </cell>
          <cell r="B284">
            <v>0</v>
          </cell>
          <cell r="C284">
            <v>0</v>
          </cell>
          <cell r="D284">
            <v>0</v>
          </cell>
          <cell r="E284">
            <v>0</v>
          </cell>
          <cell r="F284">
            <v>0</v>
          </cell>
          <cell r="G284">
            <v>0</v>
          </cell>
        </row>
        <row r="285">
          <cell r="A285">
            <v>0</v>
          </cell>
          <cell r="B285">
            <v>14</v>
          </cell>
          <cell r="C285" t="str">
            <v>Other items recorded</v>
          </cell>
          <cell r="D285">
            <v>0</v>
          </cell>
          <cell r="E285">
            <v>0</v>
          </cell>
          <cell r="F285">
            <v>0</v>
          </cell>
          <cell r="G285">
            <v>0</v>
          </cell>
        </row>
        <row r="286">
          <cell r="A286">
            <v>0</v>
          </cell>
          <cell r="B286">
            <v>0</v>
          </cell>
          <cell r="C286">
            <v>0</v>
          </cell>
          <cell r="D286">
            <v>0</v>
          </cell>
          <cell r="E286">
            <v>0</v>
          </cell>
          <cell r="F286">
            <v>0</v>
          </cell>
          <cell r="G286">
            <v>0</v>
          </cell>
        </row>
        <row r="287">
          <cell r="A287">
            <v>0</v>
          </cell>
          <cell r="B287">
            <v>14.1</v>
          </cell>
          <cell r="C287" t="str">
            <v>Life assurance, contributions to pension funds</v>
          </cell>
          <cell r="D287">
            <v>0</v>
          </cell>
          <cell r="E287">
            <v>0</v>
          </cell>
          <cell r="F287">
            <v>14</v>
          </cell>
          <cell r="G287">
            <v>547.47</v>
          </cell>
        </row>
        <row r="288">
          <cell r="A288">
            <v>0</v>
          </cell>
          <cell r="B288">
            <v>14.2</v>
          </cell>
          <cell r="C288" t="str">
            <v>Other insurance inc. friendly societies</v>
          </cell>
          <cell r="D288">
            <v>0</v>
          </cell>
          <cell r="E288">
            <v>0</v>
          </cell>
          <cell r="F288">
            <v>0.7</v>
          </cell>
          <cell r="G288">
            <v>27.373499999999996</v>
          </cell>
        </row>
        <row r="289">
          <cell r="A289">
            <v>0</v>
          </cell>
          <cell r="B289">
            <v>14.3</v>
          </cell>
          <cell r="C289" t="str">
            <v>Income tax, payments less refunds</v>
          </cell>
          <cell r="D289">
            <v>0</v>
          </cell>
          <cell r="E289">
            <v>0</v>
          </cell>
          <cell r="F289">
            <v>61.3</v>
          </cell>
          <cell r="G289">
            <v>2397.1365000000001</v>
          </cell>
        </row>
        <row r="290">
          <cell r="A290">
            <v>0</v>
          </cell>
          <cell r="B290">
            <v>14.4</v>
          </cell>
          <cell r="C290" t="str">
            <v>National insurance contributions</v>
          </cell>
          <cell r="D290">
            <v>0</v>
          </cell>
          <cell r="E290">
            <v>0</v>
          </cell>
          <cell r="F290">
            <v>26.1</v>
          </cell>
          <cell r="G290">
            <v>1020.6405</v>
          </cell>
        </row>
        <row r="291">
          <cell r="A291">
            <v>0</v>
          </cell>
          <cell r="B291">
            <v>14.5</v>
          </cell>
          <cell r="C291" t="str">
            <v>Purchase or alteration of dwellings, mortgages</v>
          </cell>
          <cell r="D291">
            <v>0</v>
          </cell>
          <cell r="E291">
            <v>0</v>
          </cell>
          <cell r="F291">
            <v>27.2</v>
          </cell>
          <cell r="G291">
            <v>1063.6559999999999</v>
          </cell>
        </row>
        <row r="292">
          <cell r="A292">
            <v>0</v>
          </cell>
          <cell r="B292">
            <v>14.6</v>
          </cell>
          <cell r="C292" t="str">
            <v>Savings and investments</v>
          </cell>
          <cell r="D292">
            <v>0</v>
          </cell>
          <cell r="E292">
            <v>0</v>
          </cell>
          <cell r="F292">
            <v>6.6</v>
          </cell>
          <cell r="G292">
            <v>258.09299999999996</v>
          </cell>
        </row>
        <row r="293">
          <cell r="A293">
            <v>0</v>
          </cell>
          <cell r="B293">
            <v>14.7</v>
          </cell>
          <cell r="C293" t="str">
            <v>Pay off loan to clear other debt</v>
          </cell>
          <cell r="D293">
            <v>0</v>
          </cell>
          <cell r="E293">
            <v>0</v>
          </cell>
          <cell r="F293">
            <v>0.4</v>
          </cell>
          <cell r="G293">
            <v>15.642000000000001</v>
          </cell>
        </row>
        <row r="294">
          <cell r="A294">
            <v>0</v>
          </cell>
          <cell r="B294">
            <v>14.8</v>
          </cell>
          <cell r="C294" t="str">
            <v>Windfall receipts from gambling etc5</v>
          </cell>
          <cell r="D294">
            <v>0</v>
          </cell>
          <cell r="E294">
            <v>0</v>
          </cell>
          <cell r="F294">
            <v>1.5</v>
          </cell>
          <cell r="G294">
            <v>58.657500000000006</v>
          </cell>
        </row>
        <row r="295">
          <cell r="A295">
            <v>0</v>
          </cell>
          <cell r="B295">
            <v>0</v>
          </cell>
          <cell r="C295">
            <v>0</v>
          </cell>
          <cell r="D295">
            <v>0</v>
          </cell>
          <cell r="E295">
            <v>0</v>
          </cell>
          <cell r="F295">
            <v>0</v>
          </cell>
          <cell r="G295">
            <v>0</v>
          </cell>
        </row>
        <row r="296">
          <cell r="A296">
            <v>0</v>
          </cell>
          <cell r="B296">
            <v>0</v>
          </cell>
          <cell r="C296">
            <v>0</v>
          </cell>
          <cell r="D296">
            <v>0</v>
          </cell>
          <cell r="E296">
            <v>0</v>
          </cell>
          <cell r="F296">
            <v>0</v>
          </cell>
        </row>
        <row r="297">
          <cell r="A297">
            <v>0</v>
          </cell>
          <cell r="B297" t="str">
            <v>Note: The commodity and service categories are not comparable to those in publications before 2001-02.</v>
          </cell>
          <cell r="C297">
            <v>0</v>
          </cell>
          <cell r="D297">
            <v>0</v>
          </cell>
          <cell r="E297">
            <v>0</v>
          </cell>
          <cell r="F297">
            <v>0</v>
          </cell>
        </row>
        <row r="298">
          <cell r="B298" t="str">
            <v>The numbering system is sequential, it does not use actual COICOP codes.</v>
          </cell>
          <cell r="C298">
            <v>0</v>
          </cell>
          <cell r="D298">
            <v>0</v>
          </cell>
          <cell r="E298">
            <v>0</v>
          </cell>
          <cell r="F298">
            <v>0</v>
          </cell>
        </row>
        <row r="299">
          <cell r="B299" t="str">
            <v>Please see background notes for symbols and conventions used in this report.</v>
          </cell>
          <cell r="C299">
            <v>0</v>
          </cell>
          <cell r="D299">
            <v>0</v>
          </cell>
          <cell r="E299">
            <v>0</v>
          </cell>
          <cell r="F299">
            <v>0</v>
          </cell>
        </row>
        <row r="300">
          <cell r="B300" t="str">
            <v>This table is based on a three year average.</v>
          </cell>
          <cell r="C300">
            <v>0</v>
          </cell>
          <cell r="D300">
            <v>0</v>
          </cell>
          <cell r="E300">
            <v>0</v>
          </cell>
          <cell r="F300">
            <v>0</v>
          </cell>
        </row>
        <row r="301">
          <cell r="B301" t="str">
            <v>5 Expressed as an income figure as opposed to an expenditure figure.</v>
          </cell>
          <cell r="C301">
            <v>0</v>
          </cell>
          <cell r="D301">
            <v>0</v>
          </cell>
          <cell r="E301">
            <v>0</v>
          </cell>
          <cell r="F301">
            <v>0</v>
          </cell>
        </row>
        <row r="302">
          <cell r="B302">
            <v>0</v>
          </cell>
          <cell r="C302">
            <v>0</v>
          </cell>
          <cell r="D302">
            <v>0</v>
          </cell>
          <cell r="E302">
            <v>0</v>
          </cell>
        </row>
        <row r="303">
          <cell r="B303">
            <v>0</v>
          </cell>
          <cell r="C303">
            <v>0</v>
          </cell>
          <cell r="D303">
            <v>0</v>
          </cell>
          <cell r="E303">
            <v>0</v>
          </cell>
        </row>
        <row r="304">
          <cell r="B304" t="str">
            <v>ONS, Family Spending 2012,   © Crown copyright 2013</v>
          </cell>
          <cell r="C304">
            <v>0</v>
          </cell>
          <cell r="D304">
            <v>0</v>
          </cell>
          <cell r="E304">
            <v>0</v>
          </cell>
        </row>
        <row r="308">
          <cell r="B308">
            <v>0</v>
          </cell>
          <cell r="C308">
            <v>0</v>
          </cell>
          <cell r="D308">
            <v>0</v>
          </cell>
          <cell r="E308">
            <v>0</v>
          </cell>
        </row>
      </sheetData>
      <sheetData sheetId="1">
        <row r="21">
          <cell r="A21" t="str">
            <v>1</v>
          </cell>
          <cell r="B21" t="str">
            <v>Food &amp; non-alcoholic drinks</v>
          </cell>
          <cell r="C21">
            <v>0</v>
          </cell>
          <cell r="D21">
            <v>0</v>
          </cell>
          <cell r="E21">
            <v>58.7</v>
          </cell>
          <cell r="F21">
            <v>54.9</v>
          </cell>
          <cell r="G21">
            <v>3.0514176876180021E-2</v>
          </cell>
        </row>
        <row r="22">
          <cell r="A22">
            <v>0</v>
          </cell>
          <cell r="B22">
            <v>0</v>
          </cell>
          <cell r="C22">
            <v>0</v>
          </cell>
          <cell r="D22">
            <v>0</v>
          </cell>
          <cell r="E22">
            <v>0</v>
          </cell>
          <cell r="F22">
            <v>0</v>
          </cell>
          <cell r="G22" t="str">
            <v/>
          </cell>
        </row>
        <row r="23">
          <cell r="A23" t="str">
            <v>01.1</v>
          </cell>
          <cell r="B23" t="str">
            <v>Food</v>
          </cell>
          <cell r="C23">
            <v>0</v>
          </cell>
          <cell r="D23">
            <v>0</v>
          </cell>
          <cell r="E23">
            <v>53.6</v>
          </cell>
          <cell r="F23">
            <v>50.4</v>
          </cell>
          <cell r="G23">
            <v>3.0350800898746103E-2</v>
          </cell>
        </row>
        <row r="24">
          <cell r="A24">
            <v>0</v>
          </cell>
          <cell r="B24" t="str">
            <v>1.1.1</v>
          </cell>
          <cell r="C24" t="str">
            <v>Bread, rice and cereals</v>
          </cell>
          <cell r="D24">
            <v>0</v>
          </cell>
          <cell r="E24">
            <v>6</v>
          </cell>
          <cell r="F24">
            <v>5.0999999999999996</v>
          </cell>
          <cell r="G24">
            <v>3.3575073865162501E-2</v>
          </cell>
        </row>
        <row r="25">
          <cell r="A25">
            <v>0</v>
          </cell>
          <cell r="B25" t="str">
            <v>1.1.2</v>
          </cell>
          <cell r="C25" t="str">
            <v>Pasta products</v>
          </cell>
          <cell r="D25">
            <v>0</v>
          </cell>
          <cell r="E25">
            <v>0.4</v>
          </cell>
          <cell r="F25">
            <v>0.4</v>
          </cell>
          <cell r="G25">
            <v>2.8538812785388126E-2</v>
          </cell>
        </row>
        <row r="26">
          <cell r="A26">
            <v>0</v>
          </cell>
          <cell r="B26" t="str">
            <v>1.1.3</v>
          </cell>
          <cell r="C26" t="str">
            <v>Buns, cakes, biscuits etc.</v>
          </cell>
          <cell r="D26">
            <v>0</v>
          </cell>
          <cell r="E26">
            <v>4.0999999999999996</v>
          </cell>
          <cell r="F26">
            <v>3.4</v>
          </cell>
          <cell r="G26">
            <v>3.4414450711791562E-2</v>
          </cell>
        </row>
        <row r="27">
          <cell r="A27">
            <v>0</v>
          </cell>
          <cell r="B27" t="str">
            <v>1.1.4</v>
          </cell>
          <cell r="C27" t="str">
            <v>Pastry (savoury)</v>
          </cell>
          <cell r="D27">
            <v>0</v>
          </cell>
          <cell r="E27">
            <v>0.6</v>
          </cell>
          <cell r="F27">
            <v>0.7</v>
          </cell>
          <cell r="G27">
            <v>2.446183953033268E-2</v>
          </cell>
        </row>
        <row r="28">
          <cell r="A28">
            <v>0</v>
          </cell>
          <cell r="B28">
            <v>0</v>
          </cell>
          <cell r="C28">
            <v>0</v>
          </cell>
          <cell r="D28">
            <v>0</v>
          </cell>
          <cell r="E28">
            <v>0</v>
          </cell>
          <cell r="F28">
            <v>0</v>
          </cell>
          <cell r="G28" t="str">
            <v/>
          </cell>
        </row>
        <row r="29">
          <cell r="A29">
            <v>0</v>
          </cell>
          <cell r="B29" t="str">
            <v>1.1.5</v>
          </cell>
          <cell r="C29" t="str">
            <v>Beef (fresh, chilled or frozen)</v>
          </cell>
          <cell r="D29">
            <v>0</v>
          </cell>
          <cell r="E29">
            <v>2.9</v>
          </cell>
          <cell r="F29">
            <v>1.7</v>
          </cell>
          <cell r="G29">
            <v>4.8683857104485632E-2</v>
          </cell>
        </row>
        <row r="30">
          <cell r="A30">
            <v>0</v>
          </cell>
          <cell r="B30" t="str">
            <v>1.1.6</v>
          </cell>
          <cell r="C30" t="str">
            <v>Pork (fresh, chilled or frozen)</v>
          </cell>
          <cell r="D30">
            <v>0</v>
          </cell>
          <cell r="E30">
            <v>0.7</v>
          </cell>
          <cell r="F30">
            <v>0.7</v>
          </cell>
          <cell r="G30">
            <v>2.8538812785388126E-2</v>
          </cell>
        </row>
        <row r="31">
          <cell r="A31">
            <v>0</v>
          </cell>
          <cell r="B31" t="str">
            <v>1.1.7</v>
          </cell>
          <cell r="C31" t="str">
            <v>Lamb (fresh, chilled or frozen)</v>
          </cell>
          <cell r="D31">
            <v>0</v>
          </cell>
          <cell r="E31">
            <v>0.3</v>
          </cell>
          <cell r="F31">
            <v>0.7</v>
          </cell>
          <cell r="G31">
            <v>1.223091976516634E-2</v>
          </cell>
        </row>
        <row r="32">
          <cell r="A32">
            <v>0</v>
          </cell>
          <cell r="B32" t="str">
            <v>1.1.8</v>
          </cell>
          <cell r="C32" t="str">
            <v>Poultry (fresh, chilled or frozen)</v>
          </cell>
          <cell r="D32">
            <v>0</v>
          </cell>
          <cell r="E32">
            <v>2.7</v>
          </cell>
          <cell r="F32">
            <v>2.1</v>
          </cell>
          <cell r="G32">
            <v>3.6692759295499026E-2</v>
          </cell>
        </row>
        <row r="33">
          <cell r="A33">
            <v>0</v>
          </cell>
          <cell r="B33" t="str">
            <v>1.1.9</v>
          </cell>
          <cell r="C33" t="str">
            <v>Bacon and ham</v>
          </cell>
          <cell r="D33">
            <v>0</v>
          </cell>
          <cell r="E33">
            <v>1.5</v>
          </cell>
          <cell r="F33">
            <v>1</v>
          </cell>
          <cell r="G33">
            <v>4.2808219178082189E-2</v>
          </cell>
        </row>
        <row r="34">
          <cell r="A34">
            <v>0</v>
          </cell>
          <cell r="B34" t="str">
            <v>1.1.10</v>
          </cell>
          <cell r="C34" t="str">
            <v>Other meat and meat preparations</v>
          </cell>
          <cell r="D34">
            <v>0</v>
          </cell>
          <cell r="E34">
            <v>6.7</v>
          </cell>
          <cell r="F34">
            <v>5.8</v>
          </cell>
          <cell r="G34">
            <v>3.2967249252086286E-2</v>
          </cell>
        </row>
        <row r="35">
          <cell r="A35">
            <v>0</v>
          </cell>
          <cell r="B35">
            <v>0</v>
          </cell>
          <cell r="C35">
            <v>0</v>
          </cell>
          <cell r="D35">
            <v>0</v>
          </cell>
          <cell r="E35">
            <v>0</v>
          </cell>
          <cell r="F35">
            <v>0</v>
          </cell>
          <cell r="G35" t="str">
            <v/>
          </cell>
        </row>
        <row r="36">
          <cell r="A36">
            <v>0</v>
          </cell>
          <cell r="B36" t="str">
            <v>1.1.11</v>
          </cell>
          <cell r="C36" t="str">
            <v>Fish and fish products</v>
          </cell>
          <cell r="D36">
            <v>0</v>
          </cell>
          <cell r="E36">
            <v>1.9</v>
          </cell>
          <cell r="F36">
            <v>2.4</v>
          </cell>
          <cell r="G36">
            <v>2.2593226788432268E-2</v>
          </cell>
        </row>
        <row r="37">
          <cell r="A37">
            <v>0</v>
          </cell>
          <cell r="B37">
            <v>0</v>
          </cell>
          <cell r="C37">
            <v>0</v>
          </cell>
          <cell r="D37">
            <v>0</v>
          </cell>
          <cell r="E37">
            <v>0</v>
          </cell>
          <cell r="F37">
            <v>0</v>
          </cell>
          <cell r="G37" t="str">
            <v/>
          </cell>
        </row>
        <row r="38">
          <cell r="A38">
            <v>0</v>
          </cell>
          <cell r="B38" t="str">
            <v>1.1.12</v>
          </cell>
          <cell r="C38" t="str">
            <v>Milk</v>
          </cell>
          <cell r="D38">
            <v>0</v>
          </cell>
          <cell r="E38">
            <v>2.6</v>
          </cell>
          <cell r="F38">
            <v>2.5</v>
          </cell>
          <cell r="G38">
            <v>2.9680365296803651E-2</v>
          </cell>
        </row>
        <row r="39">
          <cell r="A39">
            <v>0</v>
          </cell>
          <cell r="B39" t="str">
            <v>1.1.13</v>
          </cell>
          <cell r="C39" t="str">
            <v>Cheese and curd</v>
          </cell>
          <cell r="D39">
            <v>0</v>
          </cell>
          <cell r="E39">
            <v>1.5</v>
          </cell>
          <cell r="F39">
            <v>1.9</v>
          </cell>
          <cell r="G39">
            <v>2.2530641672674837E-2</v>
          </cell>
        </row>
        <row r="40">
          <cell r="A40">
            <v>0</v>
          </cell>
          <cell r="B40" t="str">
            <v>1.1.14</v>
          </cell>
          <cell r="C40" t="str">
            <v>Eggs</v>
          </cell>
          <cell r="D40">
            <v>0</v>
          </cell>
          <cell r="E40">
            <v>0.7</v>
          </cell>
          <cell r="F40">
            <v>0.7</v>
          </cell>
          <cell r="G40">
            <v>2.8538812785388126E-2</v>
          </cell>
        </row>
        <row r="41">
          <cell r="A41">
            <v>0</v>
          </cell>
          <cell r="B41" t="str">
            <v>1.1.15</v>
          </cell>
          <cell r="C41" t="str">
            <v>Other milk products</v>
          </cell>
          <cell r="D41">
            <v>0</v>
          </cell>
          <cell r="E41">
            <v>1.9</v>
          </cell>
          <cell r="F41">
            <v>2</v>
          </cell>
          <cell r="G41">
            <v>2.711187214611872E-2</v>
          </cell>
        </row>
        <row r="42">
          <cell r="A42">
            <v>0</v>
          </cell>
          <cell r="B42">
            <v>0</v>
          </cell>
          <cell r="C42">
            <v>0</v>
          </cell>
          <cell r="D42">
            <v>0</v>
          </cell>
          <cell r="E42">
            <v>0</v>
          </cell>
          <cell r="F42">
            <v>0</v>
          </cell>
          <cell r="G42" t="str">
            <v/>
          </cell>
        </row>
        <row r="43">
          <cell r="A43">
            <v>0</v>
          </cell>
          <cell r="B43" t="str">
            <v>1.1.16</v>
          </cell>
          <cell r="C43" t="str">
            <v>Butter</v>
          </cell>
          <cell r="D43">
            <v>0</v>
          </cell>
          <cell r="E43">
            <v>0.4</v>
          </cell>
          <cell r="F43">
            <v>0.4</v>
          </cell>
          <cell r="G43">
            <v>2.8538812785388126E-2</v>
          </cell>
        </row>
        <row r="44">
          <cell r="A44">
            <v>0</v>
          </cell>
          <cell r="B44" t="str">
            <v>1.1.17</v>
          </cell>
          <cell r="C44" t="str">
            <v>Margarine, other vegetable fats and peanut butter</v>
          </cell>
          <cell r="D44">
            <v>0</v>
          </cell>
          <cell r="E44">
            <v>0.5</v>
          </cell>
          <cell r="F44">
            <v>0.5</v>
          </cell>
          <cell r="G44">
            <v>2.8538812785388126E-2</v>
          </cell>
        </row>
        <row r="45">
          <cell r="A45">
            <v>0</v>
          </cell>
          <cell r="B45" t="str">
            <v>1.1.18</v>
          </cell>
          <cell r="C45" t="str">
            <v>Cooking oils and fats</v>
          </cell>
          <cell r="D45">
            <v>0</v>
          </cell>
          <cell r="E45">
            <v>0.2</v>
          </cell>
          <cell r="F45">
            <v>0.3</v>
          </cell>
          <cell r="G45">
            <v>1.9025875190258751E-2</v>
          </cell>
        </row>
        <row r="46">
          <cell r="A46">
            <v>0</v>
          </cell>
          <cell r="B46">
            <v>0</v>
          </cell>
          <cell r="C46">
            <v>0</v>
          </cell>
          <cell r="D46">
            <v>0</v>
          </cell>
          <cell r="E46">
            <v>0</v>
          </cell>
          <cell r="F46">
            <v>0</v>
          </cell>
          <cell r="G46" t="str">
            <v/>
          </cell>
        </row>
        <row r="47">
          <cell r="A47">
            <v>0</v>
          </cell>
          <cell r="B47" t="str">
            <v>1.1.19</v>
          </cell>
          <cell r="C47" t="str">
            <v>Fresh fruit</v>
          </cell>
          <cell r="D47">
            <v>0</v>
          </cell>
          <cell r="E47">
            <v>3.1</v>
          </cell>
          <cell r="F47">
            <v>3.1</v>
          </cell>
          <cell r="G47">
            <v>2.8538812785388126E-2</v>
          </cell>
        </row>
        <row r="48">
          <cell r="A48">
            <v>0</v>
          </cell>
          <cell r="B48" t="str">
            <v>1.1.20</v>
          </cell>
          <cell r="C48" t="str">
            <v>Other fresh, chilled or frozen fruits</v>
          </cell>
          <cell r="D48">
            <v>0</v>
          </cell>
          <cell r="E48">
            <v>0.4</v>
          </cell>
          <cell r="F48">
            <v>0.4</v>
          </cell>
          <cell r="G48">
            <v>2.8538812785388126E-2</v>
          </cell>
        </row>
        <row r="49">
          <cell r="A49">
            <v>0</v>
          </cell>
          <cell r="B49" t="str">
            <v>1.1.21</v>
          </cell>
          <cell r="C49" t="str">
            <v>Dried fruit and nuts</v>
          </cell>
          <cell r="D49">
            <v>0</v>
          </cell>
          <cell r="E49">
            <v>0.4</v>
          </cell>
          <cell r="F49">
            <v>0.6</v>
          </cell>
          <cell r="G49">
            <v>1.9025875190258751E-2</v>
          </cell>
        </row>
        <row r="50">
          <cell r="A50">
            <v>0</v>
          </cell>
          <cell r="B50" t="str">
            <v>1.1.22</v>
          </cell>
          <cell r="C50" t="str">
            <v>Preserved fruit and fruit based products</v>
          </cell>
          <cell r="D50">
            <v>0</v>
          </cell>
          <cell r="E50">
            <v>0.1</v>
          </cell>
          <cell r="F50">
            <v>0.1</v>
          </cell>
          <cell r="G50">
            <v>2.8538812785388126E-2</v>
          </cell>
        </row>
        <row r="51">
          <cell r="A51">
            <v>0</v>
          </cell>
          <cell r="B51">
            <v>0</v>
          </cell>
          <cell r="C51">
            <v>0</v>
          </cell>
          <cell r="D51">
            <v>0</v>
          </cell>
          <cell r="E51">
            <v>0</v>
          </cell>
          <cell r="F51">
            <v>0</v>
          </cell>
          <cell r="G51" t="str">
            <v/>
          </cell>
        </row>
        <row r="52">
          <cell r="A52">
            <v>0</v>
          </cell>
          <cell r="B52" t="str">
            <v>1.1.23</v>
          </cell>
          <cell r="C52" t="str">
            <v>Fresh vegetables</v>
          </cell>
          <cell r="D52">
            <v>0</v>
          </cell>
          <cell r="E52">
            <v>3.4</v>
          </cell>
          <cell r="F52">
            <v>4.0999999999999996</v>
          </cell>
          <cell r="G52">
            <v>2.3666332553736499E-2</v>
          </cell>
        </row>
        <row r="53">
          <cell r="A53">
            <v>0</v>
          </cell>
          <cell r="B53" t="str">
            <v>1.1.24</v>
          </cell>
          <cell r="C53" t="str">
            <v>Dried vegetables</v>
          </cell>
          <cell r="D53">
            <v>0</v>
          </cell>
          <cell r="E53">
            <v>0</v>
          </cell>
          <cell r="F53">
            <v>0</v>
          </cell>
          <cell r="G53" t="e">
            <v>#DIV/0!</v>
          </cell>
        </row>
        <row r="54">
          <cell r="A54">
            <v>0</v>
          </cell>
          <cell r="B54" t="str">
            <v>1.1.25</v>
          </cell>
          <cell r="C54" t="str">
            <v>Other preserved or processed vegetables</v>
          </cell>
          <cell r="D54">
            <v>0</v>
          </cell>
          <cell r="E54">
            <v>1.2</v>
          </cell>
          <cell r="F54">
            <v>1.3</v>
          </cell>
          <cell r="G54">
            <v>2.6343519494204427E-2</v>
          </cell>
        </row>
        <row r="55">
          <cell r="A55">
            <v>0</v>
          </cell>
          <cell r="B55" t="str">
            <v>1.1.26</v>
          </cell>
          <cell r="C55" t="str">
            <v>Potatoes</v>
          </cell>
          <cell r="D55">
            <v>0</v>
          </cell>
          <cell r="E55">
            <v>1.2</v>
          </cell>
          <cell r="F55">
            <v>0.9</v>
          </cell>
          <cell r="G55">
            <v>3.8051750380517502E-2</v>
          </cell>
        </row>
        <row r="56">
          <cell r="A56">
            <v>0</v>
          </cell>
          <cell r="B56" t="str">
            <v>1.1.27</v>
          </cell>
          <cell r="C56" t="str">
            <v>Other tubers and products of tuber vegetables</v>
          </cell>
          <cell r="D56">
            <v>0</v>
          </cell>
          <cell r="E56">
            <v>1.8</v>
          </cell>
          <cell r="F56">
            <v>1.4</v>
          </cell>
          <cell r="G56">
            <v>3.6692759295499019E-2</v>
          </cell>
        </row>
        <row r="57">
          <cell r="A57">
            <v>0</v>
          </cell>
          <cell r="B57">
            <v>0</v>
          </cell>
          <cell r="C57">
            <v>0</v>
          </cell>
          <cell r="D57">
            <v>0</v>
          </cell>
          <cell r="E57">
            <v>0</v>
          </cell>
          <cell r="F57">
            <v>0</v>
          </cell>
          <cell r="G57" t="str">
            <v/>
          </cell>
        </row>
        <row r="58">
          <cell r="A58">
            <v>0</v>
          </cell>
          <cell r="B58" t="str">
            <v>1.1.28</v>
          </cell>
          <cell r="C58" t="str">
            <v>Sugar and sugar products</v>
          </cell>
          <cell r="D58">
            <v>0</v>
          </cell>
          <cell r="E58">
            <v>0.3</v>
          </cell>
          <cell r="F58">
            <v>0.4</v>
          </cell>
          <cell r="G58">
            <v>2.1404109589041095E-2</v>
          </cell>
        </row>
        <row r="59">
          <cell r="A59">
            <v>0</v>
          </cell>
          <cell r="B59" t="str">
            <v>1.1.29</v>
          </cell>
          <cell r="C59" t="str">
            <v>Jams, marmalades</v>
          </cell>
          <cell r="D59">
            <v>0</v>
          </cell>
          <cell r="E59">
            <v>0.3</v>
          </cell>
          <cell r="F59">
            <v>0.3</v>
          </cell>
          <cell r="G59">
            <v>2.8538812785388126E-2</v>
          </cell>
        </row>
        <row r="60">
          <cell r="A60">
            <v>0</v>
          </cell>
          <cell r="B60" t="str">
            <v>1.1.30</v>
          </cell>
          <cell r="C60" t="str">
            <v>Chocolate</v>
          </cell>
          <cell r="D60">
            <v>0</v>
          </cell>
          <cell r="E60">
            <v>1.8</v>
          </cell>
          <cell r="F60">
            <v>1.7</v>
          </cell>
          <cell r="G60">
            <v>3.0217566478646252E-2</v>
          </cell>
        </row>
        <row r="61">
          <cell r="A61">
            <v>0</v>
          </cell>
          <cell r="B61" t="str">
            <v>1.1.31</v>
          </cell>
          <cell r="C61" t="str">
            <v>Confectionery products</v>
          </cell>
          <cell r="D61">
            <v>0</v>
          </cell>
          <cell r="E61">
            <v>0.8</v>
          </cell>
          <cell r="F61">
            <v>0.6</v>
          </cell>
          <cell r="G61">
            <v>3.8051750380517502E-2</v>
          </cell>
        </row>
        <row r="62">
          <cell r="A62">
            <v>0</v>
          </cell>
          <cell r="B62" t="str">
            <v>1.1.32</v>
          </cell>
          <cell r="C62" t="str">
            <v>Edible ices and ice cream</v>
          </cell>
          <cell r="D62">
            <v>0</v>
          </cell>
          <cell r="E62">
            <v>0.5</v>
          </cell>
          <cell r="F62">
            <v>0.5</v>
          </cell>
          <cell r="G62">
            <v>2.8538812785388126E-2</v>
          </cell>
        </row>
        <row r="63">
          <cell r="A63">
            <v>0</v>
          </cell>
          <cell r="B63">
            <v>0</v>
          </cell>
          <cell r="C63">
            <v>0</v>
          </cell>
          <cell r="D63">
            <v>0</v>
          </cell>
          <cell r="E63">
            <v>0</v>
          </cell>
          <cell r="F63">
            <v>0</v>
          </cell>
          <cell r="G63" t="str">
            <v/>
          </cell>
        </row>
        <row r="64">
          <cell r="A64">
            <v>0</v>
          </cell>
          <cell r="B64" t="str">
            <v>1.1.33</v>
          </cell>
          <cell r="C64" t="str">
            <v>Other food products</v>
          </cell>
          <cell r="D64">
            <v>0</v>
          </cell>
          <cell r="E64">
            <v>2.5</v>
          </cell>
          <cell r="F64">
            <v>2.5</v>
          </cell>
          <cell r="G64">
            <v>2.8538812785388126E-2</v>
          </cell>
        </row>
        <row r="65">
          <cell r="A65">
            <v>0</v>
          </cell>
          <cell r="B65">
            <v>0</v>
          </cell>
          <cell r="C65">
            <v>0</v>
          </cell>
          <cell r="D65">
            <v>0</v>
          </cell>
          <cell r="E65">
            <v>0</v>
          </cell>
          <cell r="F65">
            <v>0</v>
          </cell>
          <cell r="G65" t="str">
            <v/>
          </cell>
        </row>
        <row r="66">
          <cell r="A66" t="str">
            <v>01.2</v>
          </cell>
          <cell r="B66" t="str">
            <v>Non-alcoholic drinks</v>
          </cell>
          <cell r="C66">
            <v>0</v>
          </cell>
          <cell r="D66">
            <v>0</v>
          </cell>
          <cell r="E66">
            <v>5.0999999999999996</v>
          </cell>
          <cell r="F66">
            <v>4.5</v>
          </cell>
          <cell r="G66">
            <v>3.2343987823439876E-2</v>
          </cell>
        </row>
        <row r="67">
          <cell r="A67">
            <v>0</v>
          </cell>
          <cell r="B67" t="str">
            <v>1.2.1</v>
          </cell>
          <cell r="C67" t="str">
            <v>Coffee</v>
          </cell>
          <cell r="D67">
            <v>0</v>
          </cell>
          <cell r="E67">
            <v>0.6</v>
          </cell>
          <cell r="F67">
            <v>0.7</v>
          </cell>
          <cell r="G67">
            <v>2.446183953033268E-2</v>
          </cell>
        </row>
        <row r="68">
          <cell r="A68">
            <v>0</v>
          </cell>
          <cell r="B68" t="str">
            <v>1.2.2</v>
          </cell>
          <cell r="C68" t="str">
            <v>Tea</v>
          </cell>
          <cell r="D68">
            <v>0</v>
          </cell>
          <cell r="E68">
            <v>0.6</v>
          </cell>
          <cell r="F68">
            <v>0.5</v>
          </cell>
          <cell r="G68">
            <v>3.4246575342465752E-2</v>
          </cell>
        </row>
        <row r="69">
          <cell r="A69">
            <v>0</v>
          </cell>
          <cell r="B69" t="str">
            <v>1.2.3</v>
          </cell>
          <cell r="C69" t="str">
            <v>Cocoa and powdered chocolate</v>
          </cell>
          <cell r="D69">
            <v>0</v>
          </cell>
          <cell r="E69">
            <v>0.1</v>
          </cell>
          <cell r="F69">
            <v>0.1</v>
          </cell>
          <cell r="G69">
            <v>2.8538812785388126E-2</v>
          </cell>
        </row>
        <row r="70">
          <cell r="A70">
            <v>0</v>
          </cell>
          <cell r="B70" t="str">
            <v>1.2.4</v>
          </cell>
          <cell r="C70" t="str">
            <v>Fruit and vegetable juices (inc. fruit squash)</v>
          </cell>
          <cell r="D70">
            <v>0</v>
          </cell>
          <cell r="E70">
            <v>1.1000000000000001</v>
          </cell>
          <cell r="F70">
            <v>1.2</v>
          </cell>
          <cell r="G70">
            <v>2.6160578386605786E-2</v>
          </cell>
        </row>
        <row r="71">
          <cell r="A71">
            <v>0</v>
          </cell>
          <cell r="B71" t="str">
            <v>1.2.5</v>
          </cell>
          <cell r="C71" t="str">
            <v>Mineral or spring waters</v>
          </cell>
          <cell r="D71">
            <v>0</v>
          </cell>
          <cell r="E71">
            <v>0.4</v>
          </cell>
          <cell r="F71">
            <v>0.2</v>
          </cell>
          <cell r="G71">
            <v>5.7077625570776253E-2</v>
          </cell>
        </row>
        <row r="72">
          <cell r="A72">
            <v>0</v>
          </cell>
          <cell r="B72" t="str">
            <v>1.2.6</v>
          </cell>
          <cell r="C72" t="str">
            <v>Soft drinks (inc. fizzy and ready to drink fruit drinks)</v>
          </cell>
          <cell r="D72">
            <v>0</v>
          </cell>
          <cell r="E72">
            <v>2.4</v>
          </cell>
          <cell r="F72">
            <v>1.8</v>
          </cell>
          <cell r="G72">
            <v>3.8051750380517502E-2</v>
          </cell>
        </row>
        <row r="73">
          <cell r="A73">
            <v>0</v>
          </cell>
          <cell r="B73">
            <v>0</v>
          </cell>
          <cell r="C73">
            <v>0</v>
          </cell>
          <cell r="D73">
            <v>0</v>
          </cell>
          <cell r="E73">
            <v>0</v>
          </cell>
          <cell r="F73">
            <v>0</v>
          </cell>
          <cell r="G73" t="str">
            <v/>
          </cell>
        </row>
        <row r="74">
          <cell r="A74">
            <v>0</v>
          </cell>
          <cell r="B74">
            <v>0</v>
          </cell>
          <cell r="C74">
            <v>0</v>
          </cell>
          <cell r="D74">
            <v>0</v>
          </cell>
          <cell r="E74">
            <v>0</v>
          </cell>
          <cell r="F74">
            <v>0</v>
          </cell>
          <cell r="G74" t="str">
            <v/>
          </cell>
        </row>
        <row r="75">
          <cell r="A75">
            <v>0</v>
          </cell>
          <cell r="B75">
            <v>0</v>
          </cell>
          <cell r="C75">
            <v>0</v>
          </cell>
          <cell r="D75">
            <v>0</v>
          </cell>
          <cell r="E75">
            <v>0</v>
          </cell>
          <cell r="F75">
            <v>0</v>
          </cell>
          <cell r="G75" t="str">
            <v/>
          </cell>
        </row>
        <row r="76">
          <cell r="A76">
            <v>2</v>
          </cell>
          <cell r="B76" t="str">
            <v>Alcoholic drink, tobacco &amp; narcotics</v>
          </cell>
          <cell r="C76">
            <v>0</v>
          </cell>
          <cell r="D76">
            <v>0</v>
          </cell>
          <cell r="E76">
            <v>16.100000000000001</v>
          </cell>
          <cell r="F76">
            <v>12.1</v>
          </cell>
          <cell r="G76">
            <v>3.7973131061549495E-2</v>
          </cell>
        </row>
        <row r="77">
          <cell r="A77">
            <v>0</v>
          </cell>
          <cell r="B77">
            <v>0</v>
          </cell>
          <cell r="C77">
            <v>0</v>
          </cell>
          <cell r="D77">
            <v>0</v>
          </cell>
          <cell r="E77">
            <v>0</v>
          </cell>
          <cell r="F77">
            <v>0</v>
          </cell>
          <cell r="G77" t="str">
            <v/>
          </cell>
        </row>
        <row r="78">
          <cell r="A78" t="str">
            <v>02.1</v>
          </cell>
          <cell r="B78" t="str">
            <v>Alcoholic drinks</v>
          </cell>
          <cell r="C78">
            <v>0</v>
          </cell>
          <cell r="D78">
            <v>0</v>
          </cell>
          <cell r="E78">
            <v>7.7</v>
          </cell>
          <cell r="F78">
            <v>7.4</v>
          </cell>
          <cell r="G78">
            <v>2.9695791682093051E-2</v>
          </cell>
        </row>
        <row r="79">
          <cell r="A79">
            <v>0</v>
          </cell>
          <cell r="B79" t="str">
            <v>2.1.1</v>
          </cell>
          <cell r="C79" t="str">
            <v>Spirits and liqueurs (brought home)</v>
          </cell>
          <cell r="D79">
            <v>0</v>
          </cell>
          <cell r="E79">
            <v>2.2000000000000002</v>
          </cell>
          <cell r="F79">
            <v>1.5</v>
          </cell>
          <cell r="G79">
            <v>4.1856925418569259E-2</v>
          </cell>
        </row>
        <row r="80">
          <cell r="A80">
            <v>0</v>
          </cell>
          <cell r="B80" t="str">
            <v>2.1.2</v>
          </cell>
          <cell r="C80" t="str">
            <v>Wines, fortified wines (brought home)</v>
          </cell>
          <cell r="D80">
            <v>0</v>
          </cell>
          <cell r="E80">
            <v>3.4</v>
          </cell>
          <cell r="F80">
            <v>3.9</v>
          </cell>
          <cell r="G80">
            <v>2.487999063341529E-2</v>
          </cell>
        </row>
        <row r="81">
          <cell r="A81">
            <v>0</v>
          </cell>
          <cell r="B81" t="str">
            <v>2.1.3</v>
          </cell>
          <cell r="C81" t="str">
            <v>Beer, lager, ciders and perry (brought home)</v>
          </cell>
          <cell r="D81">
            <v>0</v>
          </cell>
          <cell r="E81">
            <v>1.9</v>
          </cell>
          <cell r="F81">
            <v>2</v>
          </cell>
          <cell r="G81">
            <v>2.711187214611872E-2</v>
          </cell>
        </row>
        <row r="82">
          <cell r="A82">
            <v>0</v>
          </cell>
          <cell r="B82" t="str">
            <v>2.1.4</v>
          </cell>
          <cell r="C82" t="str">
            <v>Alcopops (brought home)</v>
          </cell>
          <cell r="D82">
            <v>0</v>
          </cell>
          <cell r="E82">
            <v>0.3</v>
          </cell>
          <cell r="F82">
            <v>0.1</v>
          </cell>
          <cell r="G82">
            <v>8.5616438356164379E-2</v>
          </cell>
        </row>
        <row r="83">
          <cell r="A83">
            <v>0</v>
          </cell>
          <cell r="B83">
            <v>0</v>
          </cell>
          <cell r="C83">
            <v>0</v>
          </cell>
          <cell r="D83">
            <v>0</v>
          </cell>
          <cell r="E83">
            <v>0</v>
          </cell>
          <cell r="F83">
            <v>0</v>
          </cell>
          <cell r="G83" t="str">
            <v/>
          </cell>
        </row>
        <row r="84">
          <cell r="A84" t="str">
            <v>02.2</v>
          </cell>
          <cell r="B84" t="str">
            <v>Tobacco and narcotics</v>
          </cell>
          <cell r="C84">
            <v>0</v>
          </cell>
          <cell r="D84">
            <v>0</v>
          </cell>
          <cell r="E84">
            <v>8.4</v>
          </cell>
          <cell r="F84">
            <v>4.7</v>
          </cell>
          <cell r="G84">
            <v>5.1005537744097933E-2</v>
          </cell>
        </row>
        <row r="85">
          <cell r="A85">
            <v>0</v>
          </cell>
          <cell r="B85" t="str">
            <v>2.2.1</v>
          </cell>
          <cell r="C85" t="str">
            <v>Cigarettes</v>
          </cell>
          <cell r="D85">
            <v>0</v>
          </cell>
          <cell r="E85">
            <v>7.8</v>
          </cell>
          <cell r="F85">
            <v>3.9</v>
          </cell>
          <cell r="G85">
            <v>5.7077625570776253E-2</v>
          </cell>
        </row>
        <row r="86">
          <cell r="A86">
            <v>0</v>
          </cell>
          <cell r="B86" t="str">
            <v>2.2.2</v>
          </cell>
          <cell r="C86" t="str">
            <v>Cigars, other tobacco products and narcotics</v>
          </cell>
          <cell r="D86">
            <v>0</v>
          </cell>
          <cell r="E86">
            <v>0.6</v>
          </cell>
          <cell r="F86">
            <v>0.8</v>
          </cell>
          <cell r="G86">
            <v>2.1404109589041095E-2</v>
          </cell>
        </row>
        <row r="87">
          <cell r="A87">
            <v>0</v>
          </cell>
          <cell r="B87">
            <v>0</v>
          </cell>
          <cell r="C87">
            <v>0</v>
          </cell>
          <cell r="D87">
            <v>0</v>
          </cell>
          <cell r="E87">
            <v>0</v>
          </cell>
          <cell r="F87">
            <v>0</v>
          </cell>
          <cell r="G87" t="str">
            <v/>
          </cell>
        </row>
        <row r="88">
          <cell r="A88">
            <v>0</v>
          </cell>
          <cell r="B88">
            <v>0</v>
          </cell>
          <cell r="C88">
            <v>0</v>
          </cell>
          <cell r="D88">
            <v>0</v>
          </cell>
          <cell r="E88">
            <v>0</v>
          </cell>
          <cell r="F88">
            <v>0</v>
          </cell>
          <cell r="G88" t="str">
            <v/>
          </cell>
        </row>
        <row r="89">
          <cell r="A89">
            <v>3</v>
          </cell>
          <cell r="B89" t="str">
            <v>Clothing &amp; footwear</v>
          </cell>
          <cell r="C89">
            <v>0</v>
          </cell>
          <cell r="D89">
            <v>0</v>
          </cell>
          <cell r="E89">
            <v>39.299999999999997</v>
          </cell>
          <cell r="F89">
            <v>22.8</v>
          </cell>
          <cell r="G89">
            <v>4.9191900985340056E-2</v>
          </cell>
        </row>
        <row r="90">
          <cell r="A90">
            <v>0</v>
          </cell>
          <cell r="B90">
            <v>0</v>
          </cell>
          <cell r="C90">
            <v>0</v>
          </cell>
          <cell r="D90">
            <v>0</v>
          </cell>
          <cell r="E90">
            <v>0</v>
          </cell>
          <cell r="F90">
            <v>0</v>
          </cell>
          <cell r="G90" t="str">
            <v/>
          </cell>
        </row>
        <row r="91">
          <cell r="A91" t="str">
            <v>03.1</v>
          </cell>
          <cell r="B91" t="str">
            <v>Clothing</v>
          </cell>
          <cell r="C91">
            <v>0</v>
          </cell>
          <cell r="D91">
            <v>0</v>
          </cell>
          <cell r="E91">
            <v>31</v>
          </cell>
          <cell r="F91">
            <v>18.3</v>
          </cell>
          <cell r="G91">
            <v>4.8344436958854209E-2</v>
          </cell>
        </row>
        <row r="92">
          <cell r="A92">
            <v>0</v>
          </cell>
          <cell r="B92" t="str">
            <v>3.1.1</v>
          </cell>
          <cell r="C92" t="str">
            <v>Men's outer garments</v>
          </cell>
          <cell r="D92">
            <v>0</v>
          </cell>
          <cell r="E92">
            <v>9.1</v>
          </cell>
          <cell r="F92">
            <v>4.7</v>
          </cell>
          <cell r="G92">
            <v>5.5255999222772759E-2</v>
          </cell>
        </row>
        <row r="93">
          <cell r="A93">
            <v>0</v>
          </cell>
          <cell r="B93" t="str">
            <v>3.1.2</v>
          </cell>
          <cell r="C93" t="str">
            <v>Men's under garments</v>
          </cell>
          <cell r="D93">
            <v>0</v>
          </cell>
          <cell r="E93">
            <v>0.5</v>
          </cell>
          <cell r="F93">
            <v>0.4</v>
          </cell>
          <cell r="G93">
            <v>3.5673515981735161E-2</v>
          </cell>
        </row>
        <row r="94">
          <cell r="A94">
            <v>0</v>
          </cell>
          <cell r="B94" t="str">
            <v>3.1.3</v>
          </cell>
          <cell r="C94" t="str">
            <v>Women's outer garments</v>
          </cell>
          <cell r="D94">
            <v>0</v>
          </cell>
          <cell r="E94">
            <v>13.5</v>
          </cell>
          <cell r="F94">
            <v>8.1</v>
          </cell>
          <cell r="G94">
            <v>4.7564687975646877E-2</v>
          </cell>
        </row>
        <row r="95">
          <cell r="A95">
            <v>0</v>
          </cell>
          <cell r="B95" t="str">
            <v>3.1.4</v>
          </cell>
          <cell r="C95" t="str">
            <v>Women's under garments</v>
          </cell>
          <cell r="D95">
            <v>0</v>
          </cell>
          <cell r="E95">
            <v>1.7</v>
          </cell>
          <cell r="F95">
            <v>1.1000000000000001</v>
          </cell>
          <cell r="G95">
            <v>4.4105437941054371E-2</v>
          </cell>
        </row>
        <row r="96">
          <cell r="A96">
            <v>0</v>
          </cell>
          <cell r="B96">
            <v>0</v>
          </cell>
          <cell r="C96">
            <v>0</v>
          </cell>
          <cell r="D96">
            <v>0</v>
          </cell>
          <cell r="E96">
            <v>0</v>
          </cell>
          <cell r="F96">
            <v>0</v>
          </cell>
          <cell r="G96" t="str">
            <v/>
          </cell>
        </row>
        <row r="97">
          <cell r="A97">
            <v>0</v>
          </cell>
          <cell r="B97" t="str">
            <v>3.1.5</v>
          </cell>
          <cell r="C97" t="str">
            <v>Boys' outer garments (5-15)</v>
          </cell>
          <cell r="D97">
            <v>0</v>
          </cell>
          <cell r="E97">
            <v>1.3</v>
          </cell>
          <cell r="F97">
            <v>0.8</v>
          </cell>
          <cell r="G97">
            <v>4.637557077625571E-2</v>
          </cell>
        </row>
        <row r="98">
          <cell r="A98">
            <v>0</v>
          </cell>
          <cell r="B98" t="str">
            <v>3.1.6</v>
          </cell>
          <cell r="C98" t="str">
            <v>Girls' outer garments (5-15)</v>
          </cell>
          <cell r="D98">
            <v>0</v>
          </cell>
          <cell r="E98">
            <v>1.7</v>
          </cell>
          <cell r="F98">
            <v>1</v>
          </cell>
          <cell r="G98">
            <v>4.8515981735159815E-2</v>
          </cell>
        </row>
        <row r="99">
          <cell r="A99">
            <v>0</v>
          </cell>
          <cell r="B99" t="str">
            <v>3.1.7</v>
          </cell>
          <cell r="C99" t="str">
            <v>Infants' outer garments (under 5)</v>
          </cell>
          <cell r="D99">
            <v>0</v>
          </cell>
          <cell r="E99">
            <v>1.1000000000000001</v>
          </cell>
          <cell r="F99">
            <v>0.7</v>
          </cell>
          <cell r="G99">
            <v>4.484670580560992E-2</v>
          </cell>
        </row>
        <row r="100">
          <cell r="A100">
            <v>0</v>
          </cell>
          <cell r="B100" t="str">
            <v>3.1.8</v>
          </cell>
          <cell r="C100" t="str">
            <v>Children's under garments (under 16)</v>
          </cell>
          <cell r="D100">
            <v>0</v>
          </cell>
          <cell r="E100">
            <v>0.6</v>
          </cell>
          <cell r="F100">
            <v>0.4</v>
          </cell>
          <cell r="G100">
            <v>4.2808219178082189E-2</v>
          </cell>
        </row>
        <row r="101">
          <cell r="A101">
            <v>0</v>
          </cell>
          <cell r="B101">
            <v>0</v>
          </cell>
          <cell r="C101">
            <v>0</v>
          </cell>
          <cell r="D101">
            <v>0</v>
          </cell>
          <cell r="E101">
            <v>0</v>
          </cell>
          <cell r="F101">
            <v>0</v>
          </cell>
          <cell r="G101" t="str">
            <v/>
          </cell>
        </row>
        <row r="102">
          <cell r="A102">
            <v>0</v>
          </cell>
          <cell r="B102" t="str">
            <v>3.1.9</v>
          </cell>
          <cell r="C102" t="str">
            <v>Accessories</v>
          </cell>
          <cell r="D102">
            <v>0</v>
          </cell>
          <cell r="E102">
            <v>1</v>
          </cell>
          <cell r="F102">
            <v>0.7</v>
          </cell>
          <cell r="G102">
            <v>4.0769732550554466E-2</v>
          </cell>
        </row>
        <row r="103">
          <cell r="A103">
            <v>0</v>
          </cell>
          <cell r="B103" t="str">
            <v>3.1.10</v>
          </cell>
          <cell r="C103" t="str">
            <v>Haberdashery, clothing materials and clothing hire</v>
          </cell>
          <cell r="D103">
            <v>0</v>
          </cell>
          <cell r="E103">
            <v>0.2</v>
          </cell>
          <cell r="F103">
            <v>0.2</v>
          </cell>
          <cell r="G103">
            <v>2.8538812785388126E-2</v>
          </cell>
        </row>
        <row r="104">
          <cell r="A104">
            <v>0</v>
          </cell>
          <cell r="B104" t="str">
            <v>3.1.11</v>
          </cell>
          <cell r="C104" t="str">
            <v>Dry cleaners, laundry and dyeing</v>
          </cell>
          <cell r="D104">
            <v>0</v>
          </cell>
          <cell r="E104">
            <v>0.2</v>
          </cell>
          <cell r="F104">
            <v>0.2</v>
          </cell>
          <cell r="G104">
            <v>2.8538812785388126E-2</v>
          </cell>
        </row>
        <row r="105">
          <cell r="A105">
            <v>0</v>
          </cell>
          <cell r="B105">
            <v>0</v>
          </cell>
          <cell r="C105">
            <v>0</v>
          </cell>
          <cell r="D105">
            <v>0</v>
          </cell>
          <cell r="E105">
            <v>0</v>
          </cell>
          <cell r="F105">
            <v>0</v>
          </cell>
          <cell r="G105" t="str">
            <v/>
          </cell>
        </row>
        <row r="106">
          <cell r="A106" t="str">
            <v>03.2</v>
          </cell>
          <cell r="B106" t="str">
            <v>Footwear</v>
          </cell>
          <cell r="C106">
            <v>0</v>
          </cell>
          <cell r="D106">
            <v>0</v>
          </cell>
          <cell r="E106">
            <v>8.1999999999999993</v>
          </cell>
          <cell r="F106">
            <v>4.5</v>
          </cell>
          <cell r="G106">
            <v>5.2004058853373912E-2</v>
          </cell>
        </row>
        <row r="107">
          <cell r="A107">
            <v>0</v>
          </cell>
          <cell r="B107">
            <v>0</v>
          </cell>
          <cell r="C107">
            <v>0</v>
          </cell>
          <cell r="D107">
            <v>0</v>
          </cell>
          <cell r="E107">
            <v>0</v>
          </cell>
          <cell r="F107">
            <v>0</v>
          </cell>
          <cell r="G107" t="str">
            <v/>
          </cell>
        </row>
        <row r="108">
          <cell r="A108">
            <v>0</v>
          </cell>
          <cell r="B108">
            <v>0</v>
          </cell>
          <cell r="C108">
            <v>0</v>
          </cell>
          <cell r="D108">
            <v>0</v>
          </cell>
          <cell r="E108">
            <v>0</v>
          </cell>
          <cell r="F108">
            <v>0</v>
          </cell>
          <cell r="G108" t="str">
            <v/>
          </cell>
        </row>
        <row r="109">
          <cell r="A109">
            <v>4</v>
          </cell>
          <cell r="B109" t="str">
            <v>Housing (net)1, fuel &amp; power</v>
          </cell>
          <cell r="C109">
            <v>0</v>
          </cell>
          <cell r="D109">
            <v>0</v>
          </cell>
          <cell r="E109">
            <v>52</v>
          </cell>
          <cell r="F109">
            <v>63.9</v>
          </cell>
          <cell r="G109">
            <v>2.3224073002193781E-2</v>
          </cell>
        </row>
        <row r="110">
          <cell r="A110">
            <v>0</v>
          </cell>
          <cell r="B110">
            <v>0</v>
          </cell>
          <cell r="C110">
            <v>0</v>
          </cell>
          <cell r="D110">
            <v>0</v>
          </cell>
          <cell r="E110">
            <v>0</v>
          </cell>
          <cell r="F110">
            <v>0</v>
          </cell>
          <cell r="G110" t="str">
            <v/>
          </cell>
        </row>
        <row r="111">
          <cell r="A111" t="str">
            <v>04.1</v>
          </cell>
          <cell r="B111" t="str">
            <v>Actual rentals for housing</v>
          </cell>
          <cell r="C111">
            <v>0</v>
          </cell>
          <cell r="D111">
            <v>0</v>
          </cell>
          <cell r="E111">
            <v>26.2</v>
          </cell>
          <cell r="F111">
            <v>42.3</v>
          </cell>
          <cell r="G111">
            <v>1.767652233988579E-2</v>
          </cell>
        </row>
        <row r="112">
          <cell r="A112">
            <v>0</v>
          </cell>
          <cell r="B112" t="str">
            <v>4.1.1</v>
          </cell>
          <cell r="C112" t="str">
            <v>Gross rent</v>
          </cell>
          <cell r="D112">
            <v>0</v>
          </cell>
          <cell r="E112">
            <v>26.1</v>
          </cell>
          <cell r="F112">
            <v>42.2</v>
          </cell>
          <cell r="G112">
            <v>1.7650782315133416E-2</v>
          </cell>
        </row>
        <row r="113">
          <cell r="A113">
            <v>0</v>
          </cell>
          <cell r="B113" t="str">
            <v>4.1.2</v>
          </cell>
          <cell r="C113" t="str">
            <v>less housing benefit, rebates &amp; allowances rec'd</v>
          </cell>
          <cell r="D113">
            <v>0</v>
          </cell>
          <cell r="E113">
            <v>11.1</v>
          </cell>
          <cell r="F113">
            <v>15.9</v>
          </cell>
          <cell r="G113">
            <v>1.9923322133195486E-2</v>
          </cell>
        </row>
        <row r="114">
          <cell r="A114">
            <v>0</v>
          </cell>
          <cell r="B114" t="str">
            <v>4.1.3</v>
          </cell>
          <cell r="C114" t="str">
            <v>Net rent2</v>
          </cell>
          <cell r="D114">
            <v>0</v>
          </cell>
          <cell r="E114">
            <v>15</v>
          </cell>
          <cell r="F114">
            <v>26.3</v>
          </cell>
          <cell r="G114">
            <v>1.6276889421324027E-2</v>
          </cell>
        </row>
        <row r="115">
          <cell r="A115">
            <v>0</v>
          </cell>
          <cell r="B115" t="str">
            <v>4.1.4</v>
          </cell>
          <cell r="C115" t="str">
            <v>Second dwelling rent</v>
          </cell>
          <cell r="D115">
            <v>0</v>
          </cell>
          <cell r="E115">
            <v>0.1</v>
          </cell>
          <cell r="F115">
            <v>0.1</v>
          </cell>
          <cell r="G115">
            <v>2.8538812785388126E-2</v>
          </cell>
        </row>
        <row r="116">
          <cell r="A116">
            <v>0</v>
          </cell>
          <cell r="B116">
            <v>0</v>
          </cell>
          <cell r="C116">
            <v>0</v>
          </cell>
          <cell r="D116">
            <v>0</v>
          </cell>
          <cell r="E116">
            <v>0</v>
          </cell>
          <cell r="F116">
            <v>0</v>
          </cell>
          <cell r="G116" t="str">
            <v/>
          </cell>
        </row>
        <row r="117">
          <cell r="A117" t="str">
            <v>04.3</v>
          </cell>
          <cell r="B117" t="str">
            <v>Maintenance and repair of dwelling</v>
          </cell>
          <cell r="C117">
            <v>0</v>
          </cell>
          <cell r="D117">
            <v>0</v>
          </cell>
          <cell r="E117">
            <v>5</v>
          </cell>
          <cell r="F117">
            <v>7.1</v>
          </cell>
          <cell r="G117">
            <v>2.0097755482667696E-2</v>
          </cell>
        </row>
        <row r="118">
          <cell r="B118" t="str">
            <v>Water supply and miscellaneous services</v>
          </cell>
          <cell r="C118">
            <v>0</v>
          </cell>
          <cell r="D118">
            <v>0</v>
          </cell>
          <cell r="E118">
            <v>0</v>
          </cell>
          <cell r="F118">
            <v>0</v>
          </cell>
          <cell r="G118" t="str">
            <v/>
          </cell>
        </row>
        <row r="119">
          <cell r="A119" t="str">
            <v>04.4</v>
          </cell>
          <cell r="B119" t="str">
            <v>relating to the dwelling</v>
          </cell>
          <cell r="C119">
            <v>0</v>
          </cell>
          <cell r="D119">
            <v>0</v>
          </cell>
          <cell r="E119">
            <v>0.5</v>
          </cell>
          <cell r="F119">
            <v>8.1999999999999993</v>
          </cell>
          <cell r="G119">
            <v>1.7401715113041544E-3</v>
          </cell>
        </row>
        <row r="120">
          <cell r="A120">
            <v>0</v>
          </cell>
          <cell r="B120">
            <v>0</v>
          </cell>
          <cell r="C120">
            <v>0</v>
          </cell>
          <cell r="D120">
            <v>0</v>
          </cell>
          <cell r="E120">
            <v>0</v>
          </cell>
          <cell r="F120">
            <v>0</v>
          </cell>
          <cell r="G120" t="str">
            <v/>
          </cell>
        </row>
        <row r="121">
          <cell r="A121" t="str">
            <v>04.5</v>
          </cell>
          <cell r="B121" t="str">
            <v>Electricity, gas and other fuels</v>
          </cell>
          <cell r="C121">
            <v>0</v>
          </cell>
          <cell r="D121">
            <v>0</v>
          </cell>
          <cell r="E121">
            <v>31.5</v>
          </cell>
          <cell r="F121">
            <v>22.2</v>
          </cell>
          <cell r="G121">
            <v>4.0494261384672346E-2</v>
          </cell>
        </row>
        <row r="122">
          <cell r="A122">
            <v>0</v>
          </cell>
          <cell r="B122" t="str">
            <v>4.4.1</v>
          </cell>
          <cell r="C122" t="str">
            <v>Electricity</v>
          </cell>
          <cell r="D122">
            <v>0</v>
          </cell>
          <cell r="E122">
            <v>11.2</v>
          </cell>
          <cell r="F122">
            <v>10.3</v>
          </cell>
          <cell r="G122">
            <v>3.1032495455956023E-2</v>
          </cell>
        </row>
        <row r="123">
          <cell r="A123">
            <v>0</v>
          </cell>
          <cell r="B123" t="str">
            <v>4.4.2</v>
          </cell>
          <cell r="C123" t="str">
            <v>Gas</v>
          </cell>
          <cell r="D123">
            <v>0</v>
          </cell>
          <cell r="E123">
            <v>1.8</v>
          </cell>
          <cell r="F123">
            <v>10</v>
          </cell>
          <cell r="G123">
            <v>5.1369863013698627E-3</v>
          </cell>
        </row>
        <row r="124">
          <cell r="A124">
            <v>0</v>
          </cell>
          <cell r="B124" t="str">
            <v>4.4.3</v>
          </cell>
          <cell r="C124" t="str">
            <v>Other fuels</v>
          </cell>
          <cell r="D124">
            <v>0</v>
          </cell>
          <cell r="E124">
            <v>18.399999999999999</v>
          </cell>
          <cell r="F124">
            <v>1.9</v>
          </cell>
          <cell r="G124">
            <v>0.27637587118481133</v>
          </cell>
        </row>
        <row r="125">
          <cell r="A125">
            <v>0</v>
          </cell>
          <cell r="B125">
            <v>0</v>
          </cell>
          <cell r="C125">
            <v>0</v>
          </cell>
          <cell r="D125">
            <v>0</v>
          </cell>
          <cell r="E125">
            <v>0</v>
          </cell>
          <cell r="F125">
            <v>0</v>
          </cell>
          <cell r="G125" t="str">
            <v/>
          </cell>
        </row>
        <row r="126">
          <cell r="A126">
            <v>0</v>
          </cell>
          <cell r="B126">
            <v>0</v>
          </cell>
          <cell r="C126">
            <v>0</v>
          </cell>
          <cell r="D126">
            <v>0</v>
          </cell>
          <cell r="E126">
            <v>0</v>
          </cell>
          <cell r="F126">
            <v>0</v>
          </cell>
          <cell r="G126" t="str">
            <v/>
          </cell>
        </row>
        <row r="127">
          <cell r="A127">
            <v>0</v>
          </cell>
          <cell r="B127">
            <v>0</v>
          </cell>
          <cell r="C127">
            <v>0</v>
          </cell>
          <cell r="D127">
            <v>0</v>
          </cell>
          <cell r="E127">
            <v>0</v>
          </cell>
          <cell r="F127">
            <v>0</v>
          </cell>
          <cell r="G127" t="str">
            <v/>
          </cell>
        </row>
        <row r="128">
          <cell r="A128">
            <v>0</v>
          </cell>
          <cell r="B128">
            <v>0</v>
          </cell>
          <cell r="C128">
            <v>0</v>
          </cell>
          <cell r="D128">
            <v>0</v>
          </cell>
          <cell r="E128">
            <v>0</v>
          </cell>
          <cell r="F128">
            <v>0</v>
          </cell>
          <cell r="G128" t="str">
            <v/>
          </cell>
        </row>
        <row r="129">
          <cell r="A129">
            <v>5</v>
          </cell>
          <cell r="B129" t="str">
            <v>Household goods &amp; services</v>
          </cell>
          <cell r="C129">
            <v>0</v>
          </cell>
          <cell r="D129">
            <v>0</v>
          </cell>
          <cell r="E129">
            <v>24.3</v>
          </cell>
          <cell r="F129">
            <v>29.1</v>
          </cell>
          <cell r="G129">
            <v>2.3831379748623076E-2</v>
          </cell>
        </row>
        <row r="130">
          <cell r="A130">
            <v>0</v>
          </cell>
          <cell r="B130">
            <v>0</v>
          </cell>
          <cell r="C130">
            <v>0</v>
          </cell>
          <cell r="D130">
            <v>0</v>
          </cell>
          <cell r="E130">
            <v>0</v>
          </cell>
          <cell r="F130">
            <v>0</v>
          </cell>
          <cell r="G130" t="str">
            <v/>
          </cell>
        </row>
        <row r="131">
          <cell r="B131" t="str">
            <v>Furniture and furnishings, carpets and</v>
          </cell>
          <cell r="C131">
            <v>0</v>
          </cell>
          <cell r="D131">
            <v>0</v>
          </cell>
          <cell r="E131">
            <v>0</v>
          </cell>
          <cell r="F131">
            <v>0</v>
          </cell>
          <cell r="G131" t="str">
            <v/>
          </cell>
        </row>
        <row r="132">
          <cell r="A132" t="str">
            <v>05.1</v>
          </cell>
          <cell r="B132" t="str">
            <v>other floor coverings</v>
          </cell>
          <cell r="C132">
            <v>0</v>
          </cell>
          <cell r="D132">
            <v>0</v>
          </cell>
          <cell r="E132">
            <v>11.3</v>
          </cell>
          <cell r="F132">
            <v>14.9</v>
          </cell>
          <cell r="G132">
            <v>2.1643529159388313E-2</v>
          </cell>
        </row>
        <row r="133">
          <cell r="A133">
            <v>0</v>
          </cell>
          <cell r="B133" t="str">
            <v>5.1.1</v>
          </cell>
          <cell r="C133" t="str">
            <v>Furniture and furnishings</v>
          </cell>
          <cell r="D133">
            <v>0</v>
          </cell>
          <cell r="E133">
            <v>8.8000000000000007</v>
          </cell>
          <cell r="F133">
            <v>11.7</v>
          </cell>
          <cell r="G133">
            <v>2.1465089958240646E-2</v>
          </cell>
        </row>
        <row r="134">
          <cell r="A134">
            <v>0</v>
          </cell>
          <cell r="B134" t="str">
            <v>5.1.2</v>
          </cell>
          <cell r="C134" t="str">
            <v>Floor coverings</v>
          </cell>
          <cell r="D134">
            <v>0</v>
          </cell>
          <cell r="E134">
            <v>2.5</v>
          </cell>
          <cell r="F134">
            <v>3.2</v>
          </cell>
          <cell r="G134">
            <v>2.2295947488584475E-2</v>
          </cell>
        </row>
        <row r="135">
          <cell r="A135">
            <v>0</v>
          </cell>
          <cell r="B135">
            <v>0</v>
          </cell>
          <cell r="C135">
            <v>0</v>
          </cell>
          <cell r="D135">
            <v>0</v>
          </cell>
          <cell r="E135">
            <v>0</v>
          </cell>
          <cell r="F135">
            <v>0</v>
          </cell>
          <cell r="G135" t="str">
            <v/>
          </cell>
        </row>
        <row r="136">
          <cell r="A136" t="str">
            <v>05.2</v>
          </cell>
          <cell r="B136" t="str">
            <v>Household textiles</v>
          </cell>
          <cell r="C136">
            <v>0</v>
          </cell>
          <cell r="D136">
            <v>0</v>
          </cell>
          <cell r="E136">
            <v>1.7</v>
          </cell>
          <cell r="F136">
            <v>1.6</v>
          </cell>
          <cell r="G136">
            <v>3.0322488584474887E-2</v>
          </cell>
        </row>
        <row r="137">
          <cell r="A137" t="str">
            <v>05.3</v>
          </cell>
          <cell r="B137" t="str">
            <v>Household appliances</v>
          </cell>
          <cell r="C137">
            <v>0</v>
          </cell>
          <cell r="D137">
            <v>0</v>
          </cell>
          <cell r="E137">
            <v>2.2999999999999998</v>
          </cell>
          <cell r="F137">
            <v>3.4</v>
          </cell>
          <cell r="G137">
            <v>1.9305667472468438E-2</v>
          </cell>
        </row>
        <row r="138">
          <cell r="A138" t="str">
            <v>05.4</v>
          </cell>
          <cell r="B138" t="str">
            <v>Glassware, tableware and household utensils</v>
          </cell>
          <cell r="C138">
            <v>0</v>
          </cell>
          <cell r="D138">
            <v>0</v>
          </cell>
          <cell r="E138">
            <v>1.6</v>
          </cell>
          <cell r="F138">
            <v>1.5</v>
          </cell>
          <cell r="G138">
            <v>3.0441400304414001E-2</v>
          </cell>
        </row>
        <row r="139">
          <cell r="A139" t="str">
            <v>05.5</v>
          </cell>
          <cell r="B139" t="str">
            <v>Tools and equipment for house and garden</v>
          </cell>
          <cell r="C139">
            <v>0</v>
          </cell>
          <cell r="D139">
            <v>0</v>
          </cell>
          <cell r="E139">
            <v>1.9</v>
          </cell>
          <cell r="F139">
            <v>2</v>
          </cell>
          <cell r="G139">
            <v>2.711187214611872E-2</v>
          </cell>
        </row>
        <row r="140">
          <cell r="A140">
            <v>0</v>
          </cell>
          <cell r="B140">
            <v>0</v>
          </cell>
          <cell r="C140">
            <v>0</v>
          </cell>
          <cell r="D140">
            <v>0</v>
          </cell>
          <cell r="E140">
            <v>0</v>
          </cell>
          <cell r="F140">
            <v>0</v>
          </cell>
          <cell r="G140" t="str">
            <v/>
          </cell>
        </row>
        <row r="141">
          <cell r="B141" t="str">
            <v>Goods and services for routine household</v>
          </cell>
          <cell r="C141">
            <v>0</v>
          </cell>
          <cell r="D141">
            <v>0</v>
          </cell>
          <cell r="E141">
            <v>0</v>
          </cell>
          <cell r="F141">
            <v>0</v>
          </cell>
          <cell r="G141" t="str">
            <v/>
          </cell>
        </row>
        <row r="142">
          <cell r="A142" t="str">
            <v>05.6</v>
          </cell>
          <cell r="B142" t="str">
            <v>maintenance</v>
          </cell>
          <cell r="C142">
            <v>0</v>
          </cell>
          <cell r="D142">
            <v>0</v>
          </cell>
          <cell r="E142">
            <v>5.6</v>
          </cell>
          <cell r="F142">
            <v>5.7</v>
          </cell>
          <cell r="G142">
            <v>2.8038131859328685E-2</v>
          </cell>
        </row>
        <row r="143">
          <cell r="B143" t="str">
            <v>5.6.1</v>
          </cell>
          <cell r="C143" t="str">
            <v>Cleaning materials</v>
          </cell>
          <cell r="D143">
            <v>0</v>
          </cell>
          <cell r="E143">
            <v>2.1</v>
          </cell>
          <cell r="F143">
            <v>2.2999999999999998</v>
          </cell>
          <cell r="G143">
            <v>2.6057176891006555E-2</v>
          </cell>
        </row>
        <row r="144">
          <cell r="A144">
            <v>0</v>
          </cell>
          <cell r="B144" t="str">
            <v>5.6.2</v>
          </cell>
          <cell r="C144" t="str">
            <v>Household goods and hardware</v>
          </cell>
          <cell r="D144">
            <v>0</v>
          </cell>
          <cell r="E144">
            <v>1.5</v>
          </cell>
          <cell r="F144">
            <v>1.3</v>
          </cell>
          <cell r="G144">
            <v>3.2929399367755532E-2</v>
          </cell>
        </row>
        <row r="145">
          <cell r="A145">
            <v>0</v>
          </cell>
          <cell r="B145" t="str">
            <v>5.6.3</v>
          </cell>
          <cell r="C145" t="str">
            <v>Domestic services, carpet cleaning and</v>
          </cell>
          <cell r="D145">
            <v>0</v>
          </cell>
          <cell r="G145" t="str">
            <v/>
          </cell>
        </row>
        <row r="146">
          <cell r="A146">
            <v>0</v>
          </cell>
          <cell r="B146">
            <v>0</v>
          </cell>
          <cell r="C146" t="str">
            <v>hire/repair of furniture/furnishings</v>
          </cell>
          <cell r="D146">
            <v>0</v>
          </cell>
          <cell r="E146">
            <v>2</v>
          </cell>
          <cell r="F146">
            <v>2.1</v>
          </cell>
          <cell r="G146">
            <v>2.7179821700369644E-2</v>
          </cell>
        </row>
        <row r="147">
          <cell r="A147">
            <v>0</v>
          </cell>
          <cell r="B147">
            <v>0</v>
          </cell>
          <cell r="C147">
            <v>0</v>
          </cell>
          <cell r="D147">
            <v>0</v>
          </cell>
          <cell r="E147">
            <v>0</v>
          </cell>
          <cell r="F147">
            <v>0</v>
          </cell>
          <cell r="G147" t="str">
            <v/>
          </cell>
        </row>
        <row r="148">
          <cell r="A148">
            <v>0</v>
          </cell>
          <cell r="B148">
            <v>0</v>
          </cell>
          <cell r="C148">
            <v>0</v>
          </cell>
          <cell r="D148">
            <v>0</v>
          </cell>
          <cell r="E148">
            <v>0</v>
          </cell>
          <cell r="F148">
            <v>0</v>
          </cell>
          <cell r="G148" t="str">
            <v/>
          </cell>
        </row>
        <row r="149">
          <cell r="A149">
            <v>6</v>
          </cell>
          <cell r="B149" t="str">
            <v>Health</v>
          </cell>
          <cell r="C149">
            <v>0</v>
          </cell>
          <cell r="D149">
            <v>0</v>
          </cell>
          <cell r="E149">
            <v>5.8</v>
          </cell>
          <cell r="F149">
            <v>6</v>
          </cell>
          <cell r="G149">
            <v>2.7587519025875189E-2</v>
          </cell>
        </row>
        <row r="150">
          <cell r="A150">
            <v>0</v>
          </cell>
          <cell r="B150">
            <v>0</v>
          </cell>
          <cell r="C150">
            <v>0</v>
          </cell>
          <cell r="D150">
            <v>0</v>
          </cell>
          <cell r="E150">
            <v>0</v>
          </cell>
          <cell r="F150">
            <v>0</v>
          </cell>
          <cell r="G150" t="str">
            <v/>
          </cell>
        </row>
        <row r="151">
          <cell r="A151" t="str">
            <v>06.1</v>
          </cell>
          <cell r="B151" t="str">
            <v>Medical products, appliances and equipment</v>
          </cell>
          <cell r="C151">
            <v>0</v>
          </cell>
          <cell r="D151">
            <v>0</v>
          </cell>
          <cell r="E151">
            <v>2.7</v>
          </cell>
          <cell r="F151">
            <v>3.3</v>
          </cell>
          <cell r="G151">
            <v>2.334993773349938E-2</v>
          </cell>
        </row>
        <row r="152">
          <cell r="A152">
            <v>0</v>
          </cell>
          <cell r="B152">
            <v>0</v>
          </cell>
          <cell r="C152">
            <v>0</v>
          </cell>
          <cell r="D152">
            <v>0</v>
          </cell>
          <cell r="E152">
            <v>0</v>
          </cell>
          <cell r="F152">
            <v>0</v>
          </cell>
          <cell r="G152" t="str">
            <v/>
          </cell>
        </row>
        <row r="153">
          <cell r="A153">
            <v>0</v>
          </cell>
          <cell r="B153" t="str">
            <v>6.1.1</v>
          </cell>
          <cell r="C153" t="str">
            <v xml:space="preserve">Medicines, prescriptions, healthcare products and </v>
          </cell>
          <cell r="D153">
            <v>0</v>
          </cell>
          <cell r="G153" t="str">
            <v/>
          </cell>
        </row>
        <row r="154">
          <cell r="A154">
            <v>0</v>
          </cell>
          <cell r="B154">
            <v>0</v>
          </cell>
          <cell r="C154" t="str">
            <v>equipment</v>
          </cell>
          <cell r="D154">
            <v>0</v>
          </cell>
          <cell r="E154">
            <v>1.3</v>
          </cell>
          <cell r="F154">
            <v>1.9</v>
          </cell>
          <cell r="G154">
            <v>1.9526556116318192E-2</v>
          </cell>
        </row>
        <row r="155">
          <cell r="A155">
            <v>0</v>
          </cell>
          <cell r="B155" t="str">
            <v>6.1.2</v>
          </cell>
          <cell r="C155" t="str">
            <v>Spectacles, lenses, accessories and repairs</v>
          </cell>
          <cell r="D155">
            <v>0</v>
          </cell>
          <cell r="E155">
            <v>1.5</v>
          </cell>
          <cell r="F155">
            <v>1.4</v>
          </cell>
          <cell r="G155">
            <v>3.057729941291585E-2</v>
          </cell>
        </row>
        <row r="156">
          <cell r="A156">
            <v>0</v>
          </cell>
          <cell r="B156">
            <v>0</v>
          </cell>
          <cell r="C156">
            <v>0</v>
          </cell>
          <cell r="D156">
            <v>0</v>
          </cell>
          <cell r="E156">
            <v>0</v>
          </cell>
          <cell r="F156">
            <v>0</v>
          </cell>
          <cell r="G156" t="str">
            <v/>
          </cell>
        </row>
        <row r="157">
          <cell r="A157" t="str">
            <v>06.3</v>
          </cell>
          <cell r="B157" t="str">
            <v>Hospital services</v>
          </cell>
          <cell r="C157">
            <v>0</v>
          </cell>
          <cell r="D157">
            <v>0</v>
          </cell>
          <cell r="E157">
            <v>3.1</v>
          </cell>
          <cell r="F157">
            <v>2.7</v>
          </cell>
          <cell r="G157">
            <v>3.2766785049890071E-2</v>
          </cell>
        </row>
        <row r="158">
          <cell r="A158">
            <v>0</v>
          </cell>
          <cell r="B158">
            <v>0</v>
          </cell>
          <cell r="C158">
            <v>0</v>
          </cell>
          <cell r="D158">
            <v>0</v>
          </cell>
          <cell r="E158">
            <v>0</v>
          </cell>
          <cell r="F158">
            <v>0</v>
          </cell>
          <cell r="G158" t="str">
            <v/>
          </cell>
        </row>
        <row r="159">
          <cell r="A159">
            <v>0</v>
          </cell>
          <cell r="B159">
            <v>0</v>
          </cell>
          <cell r="C159">
            <v>0</v>
          </cell>
          <cell r="D159">
            <v>0</v>
          </cell>
          <cell r="E159">
            <v>0</v>
          </cell>
          <cell r="F159">
            <v>0</v>
          </cell>
          <cell r="G159" t="str">
            <v/>
          </cell>
        </row>
        <row r="160">
          <cell r="A160">
            <v>7</v>
          </cell>
          <cell r="B160" t="str">
            <v>Transport</v>
          </cell>
          <cell r="C160">
            <v>0</v>
          </cell>
          <cell r="D160">
            <v>0</v>
          </cell>
          <cell r="E160">
            <v>61</v>
          </cell>
          <cell r="F160">
            <v>64.900000000000006</v>
          </cell>
          <cell r="G160">
            <v>2.6823845607221505E-2</v>
          </cell>
        </row>
        <row r="161">
          <cell r="A161">
            <v>0</v>
          </cell>
          <cell r="B161">
            <v>0</v>
          </cell>
          <cell r="C161">
            <v>0</v>
          </cell>
          <cell r="D161">
            <v>0</v>
          </cell>
          <cell r="E161">
            <v>0</v>
          </cell>
          <cell r="F161">
            <v>0</v>
          </cell>
          <cell r="G161" t="str">
            <v/>
          </cell>
        </row>
        <row r="162">
          <cell r="A162" t="str">
            <v>07.1</v>
          </cell>
          <cell r="B162" t="str">
            <v>Purchase of vehicles</v>
          </cell>
          <cell r="C162">
            <v>0</v>
          </cell>
          <cell r="D162">
            <v>0</v>
          </cell>
          <cell r="E162">
            <v>5.2</v>
          </cell>
          <cell r="F162">
            <v>18.600000000000001</v>
          </cell>
          <cell r="G162">
            <v>7.978592821721411E-3</v>
          </cell>
        </row>
        <row r="163">
          <cell r="A163">
            <v>0</v>
          </cell>
          <cell r="B163" t="str">
            <v>7.1.1</v>
          </cell>
          <cell r="C163" t="str">
            <v>Purchase of new cars and vans</v>
          </cell>
          <cell r="D163">
            <v>0</v>
          </cell>
          <cell r="E163">
            <v>1.9</v>
          </cell>
          <cell r="F163">
            <v>5.6</v>
          </cell>
          <cell r="G163">
            <v>9.6828114807566857E-3</v>
          </cell>
        </row>
        <row r="164">
          <cell r="A164">
            <v>0</v>
          </cell>
          <cell r="B164" t="str">
            <v>7.1.2</v>
          </cell>
          <cell r="C164" t="str">
            <v>Purchase of second hand cars or vans</v>
          </cell>
          <cell r="D164">
            <v>0</v>
          </cell>
          <cell r="E164">
            <v>3.1</v>
          </cell>
          <cell r="F164">
            <v>12.3</v>
          </cell>
          <cell r="G164">
            <v>7.1927089133905038E-3</v>
          </cell>
        </row>
        <row r="165">
          <cell r="A165">
            <v>0</v>
          </cell>
          <cell r="B165" t="str">
            <v>7.1.3</v>
          </cell>
          <cell r="C165" t="str">
            <v>Purchase of motorcycles and other vehicles</v>
          </cell>
          <cell r="D165">
            <v>0</v>
          </cell>
          <cell r="E165">
            <v>0.2</v>
          </cell>
          <cell r="F165">
            <v>0.7</v>
          </cell>
          <cell r="G165">
            <v>8.1539465101108932E-3</v>
          </cell>
        </row>
        <row r="166">
          <cell r="A166">
            <v>0</v>
          </cell>
          <cell r="B166">
            <v>0</v>
          </cell>
          <cell r="C166">
            <v>0</v>
          </cell>
          <cell r="D166">
            <v>0</v>
          </cell>
          <cell r="E166">
            <v>0</v>
          </cell>
          <cell r="F166">
            <v>0</v>
          </cell>
          <cell r="G166" t="str">
            <v/>
          </cell>
        </row>
        <row r="167">
          <cell r="A167" t="str">
            <v>07.2</v>
          </cell>
          <cell r="B167" t="str">
            <v>Operation of personal transport</v>
          </cell>
          <cell r="C167">
            <v>0</v>
          </cell>
          <cell r="D167">
            <v>0</v>
          </cell>
          <cell r="E167">
            <v>44.9</v>
          </cell>
          <cell r="F167">
            <v>35.4</v>
          </cell>
          <cell r="G167">
            <v>3.6197533730619402E-2</v>
          </cell>
        </row>
        <row r="168">
          <cell r="A168">
            <v>0</v>
          </cell>
          <cell r="B168" t="str">
            <v>7.2.1</v>
          </cell>
          <cell r="C168" t="str">
            <v>Spares and accessories</v>
          </cell>
          <cell r="D168">
            <v>0</v>
          </cell>
          <cell r="E168">
            <v>2.2999999999999998</v>
          </cell>
          <cell r="F168">
            <v>2.2000000000000002</v>
          </cell>
          <cell r="G168">
            <v>2.9836031548360308E-2</v>
          </cell>
        </row>
        <row r="169">
          <cell r="A169">
            <v>0</v>
          </cell>
          <cell r="B169" t="str">
            <v>7.2.2</v>
          </cell>
          <cell r="C169" t="str">
            <v>Petrol, diesel and other motor oils</v>
          </cell>
          <cell r="D169">
            <v>0</v>
          </cell>
          <cell r="E169">
            <v>34.299999999999997</v>
          </cell>
          <cell r="F169">
            <v>23.7</v>
          </cell>
          <cell r="G169">
            <v>4.1303007533283233E-2</v>
          </cell>
        </row>
        <row r="170">
          <cell r="A170">
            <v>0</v>
          </cell>
          <cell r="B170" t="str">
            <v>7.2.3</v>
          </cell>
          <cell r="C170" t="str">
            <v>Repairs and servicing</v>
          </cell>
          <cell r="D170">
            <v>0</v>
          </cell>
          <cell r="E170">
            <v>6.5</v>
          </cell>
          <cell r="F170">
            <v>7</v>
          </cell>
          <cell r="G170">
            <v>2.6500326157860403E-2</v>
          </cell>
        </row>
        <row r="171">
          <cell r="A171">
            <v>0</v>
          </cell>
          <cell r="B171" t="str">
            <v>7.2.4</v>
          </cell>
          <cell r="C171" t="str">
            <v>Other motoring costs</v>
          </cell>
          <cell r="D171">
            <v>0</v>
          </cell>
          <cell r="E171">
            <v>1.8</v>
          </cell>
          <cell r="F171">
            <v>2.4</v>
          </cell>
          <cell r="G171">
            <v>2.1404109589041095E-2</v>
          </cell>
        </row>
        <row r="172">
          <cell r="A172">
            <v>0</v>
          </cell>
          <cell r="B172">
            <v>0</v>
          </cell>
          <cell r="C172">
            <v>0</v>
          </cell>
          <cell r="D172">
            <v>0</v>
          </cell>
          <cell r="E172">
            <v>0</v>
          </cell>
          <cell r="F172">
            <v>0</v>
          </cell>
          <cell r="G172" t="str">
            <v/>
          </cell>
        </row>
        <row r="173">
          <cell r="A173" t="str">
            <v>07.3</v>
          </cell>
          <cell r="B173" t="str">
            <v>Transport services</v>
          </cell>
          <cell r="C173">
            <v>0</v>
          </cell>
          <cell r="D173">
            <v>0</v>
          </cell>
          <cell r="E173">
            <v>10.8</v>
          </cell>
          <cell r="F173">
            <v>10.9</v>
          </cell>
          <cell r="G173">
            <v>2.8276988814879982E-2</v>
          </cell>
        </row>
        <row r="174">
          <cell r="A174">
            <v>0</v>
          </cell>
          <cell r="B174" t="str">
            <v>7.3.1</v>
          </cell>
          <cell r="C174" t="str">
            <v>Rail and tube fares</v>
          </cell>
          <cell r="D174">
            <v>0</v>
          </cell>
          <cell r="E174">
            <v>0.7</v>
          </cell>
          <cell r="F174">
            <v>3</v>
          </cell>
          <cell r="G174">
            <v>6.6590563165905628E-3</v>
          </cell>
        </row>
        <row r="175">
          <cell r="A175">
            <v>0</v>
          </cell>
          <cell r="B175" t="str">
            <v>7.3.2</v>
          </cell>
          <cell r="C175" t="str">
            <v>Bus and coach fares</v>
          </cell>
          <cell r="D175">
            <v>0</v>
          </cell>
          <cell r="E175">
            <v>1</v>
          </cell>
          <cell r="F175">
            <v>1.5</v>
          </cell>
          <cell r="G175">
            <v>1.9025875190258751E-2</v>
          </cell>
        </row>
        <row r="176">
          <cell r="A176">
            <v>0</v>
          </cell>
          <cell r="B176" t="str">
            <v>7.3.3</v>
          </cell>
          <cell r="C176" t="str">
            <v>Combined fares</v>
          </cell>
          <cell r="D176">
            <v>0</v>
          </cell>
          <cell r="E176">
            <v>0</v>
          </cell>
          <cell r="F176">
            <v>0.9</v>
          </cell>
          <cell r="G176">
            <v>0</v>
          </cell>
        </row>
        <row r="177">
          <cell r="A177">
            <v>0</v>
          </cell>
          <cell r="B177" t="str">
            <v>7.3.4</v>
          </cell>
          <cell r="C177" t="str">
            <v>Other travel and transport</v>
          </cell>
          <cell r="D177">
            <v>0</v>
          </cell>
          <cell r="E177">
            <v>9</v>
          </cell>
          <cell r="F177">
            <v>5.5</v>
          </cell>
          <cell r="G177">
            <v>4.6699875466998754E-2</v>
          </cell>
        </row>
        <row r="178">
          <cell r="A178">
            <v>0</v>
          </cell>
          <cell r="B178">
            <v>0</v>
          </cell>
          <cell r="C178">
            <v>0</v>
          </cell>
          <cell r="D178">
            <v>0</v>
          </cell>
          <cell r="E178">
            <v>0</v>
          </cell>
          <cell r="F178">
            <v>0</v>
          </cell>
          <cell r="G178" t="str">
            <v/>
          </cell>
        </row>
        <row r="179">
          <cell r="A179">
            <v>0</v>
          </cell>
          <cell r="B179">
            <v>0</v>
          </cell>
          <cell r="C179">
            <v>0</v>
          </cell>
          <cell r="D179">
            <v>0</v>
          </cell>
          <cell r="E179">
            <v>0</v>
          </cell>
          <cell r="F179">
            <v>0</v>
          </cell>
          <cell r="G179" t="str">
            <v/>
          </cell>
        </row>
        <row r="180">
          <cell r="A180">
            <v>8</v>
          </cell>
          <cell r="B180" t="str">
            <v>Communication3</v>
          </cell>
          <cell r="C180">
            <v>0</v>
          </cell>
          <cell r="D180">
            <v>0</v>
          </cell>
          <cell r="E180">
            <v>13.5</v>
          </cell>
          <cell r="F180">
            <v>13.4</v>
          </cell>
          <cell r="G180">
            <v>2.8751789000204458E-2</v>
          </cell>
        </row>
        <row r="181">
          <cell r="A181">
            <v>0</v>
          </cell>
          <cell r="B181">
            <v>0</v>
          </cell>
          <cell r="C181">
            <v>0</v>
          </cell>
          <cell r="D181">
            <v>0</v>
          </cell>
          <cell r="E181">
            <v>0</v>
          </cell>
          <cell r="F181">
            <v>0</v>
          </cell>
          <cell r="G181" t="str">
            <v/>
          </cell>
        </row>
        <row r="182">
          <cell r="A182" t="str">
            <v>08.1</v>
          </cell>
          <cell r="B182" t="str">
            <v>Postal services</v>
          </cell>
          <cell r="C182">
            <v>0</v>
          </cell>
          <cell r="D182">
            <v>0</v>
          </cell>
          <cell r="E182">
            <v>0.6</v>
          </cell>
          <cell r="F182">
            <v>0.5</v>
          </cell>
          <cell r="G182">
            <v>3.4246575342465752E-2</v>
          </cell>
        </row>
        <row r="183">
          <cell r="A183" t="str">
            <v>08.2</v>
          </cell>
          <cell r="B183" t="str">
            <v>Telephone and telefax equipment</v>
          </cell>
          <cell r="C183">
            <v>0</v>
          </cell>
          <cell r="D183">
            <v>0</v>
          </cell>
          <cell r="E183">
            <v>1</v>
          </cell>
          <cell r="F183">
            <v>0.6</v>
          </cell>
          <cell r="G183">
            <v>4.7564687975646877E-2</v>
          </cell>
        </row>
        <row r="184">
          <cell r="A184" t="str">
            <v>08.3</v>
          </cell>
          <cell r="B184" t="str">
            <v>Telephone and telefax services</v>
          </cell>
          <cell r="C184">
            <v>0</v>
          </cell>
          <cell r="D184">
            <v>0</v>
          </cell>
          <cell r="E184">
            <v>10.199999999999999</v>
          </cell>
          <cell r="F184">
            <v>10.5</v>
          </cell>
          <cell r="G184">
            <v>2.7723418134377033E-2</v>
          </cell>
        </row>
        <row r="185">
          <cell r="A185">
            <v>8.4</v>
          </cell>
          <cell r="B185" t="str">
            <v>Internet subscription fees</v>
          </cell>
          <cell r="C185">
            <v>0</v>
          </cell>
          <cell r="D185">
            <v>0</v>
          </cell>
          <cell r="E185">
            <v>1.7</v>
          </cell>
          <cell r="F185">
            <v>1.8</v>
          </cell>
          <cell r="G185">
            <v>2.6953323186199897E-2</v>
          </cell>
        </row>
        <row r="186">
          <cell r="A186">
            <v>0</v>
          </cell>
          <cell r="B186">
            <v>0</v>
          </cell>
          <cell r="C186">
            <v>0</v>
          </cell>
          <cell r="D186">
            <v>0</v>
          </cell>
          <cell r="E186">
            <v>0</v>
          </cell>
          <cell r="F186">
            <v>0</v>
          </cell>
          <cell r="G186" t="str">
            <v/>
          </cell>
        </row>
        <row r="187">
          <cell r="A187">
            <v>0</v>
          </cell>
          <cell r="B187">
            <v>0</v>
          </cell>
          <cell r="C187">
            <v>0</v>
          </cell>
          <cell r="D187">
            <v>0</v>
          </cell>
          <cell r="E187">
            <v>0</v>
          </cell>
          <cell r="F187">
            <v>0</v>
          </cell>
          <cell r="G187" t="str">
            <v/>
          </cell>
        </row>
        <row r="188">
          <cell r="A188">
            <v>0</v>
          </cell>
          <cell r="B188">
            <v>0</v>
          </cell>
          <cell r="C188">
            <v>0</v>
          </cell>
          <cell r="D188">
            <v>0</v>
          </cell>
          <cell r="E188">
            <v>0</v>
          </cell>
          <cell r="F188">
            <v>0</v>
          </cell>
          <cell r="G188" t="str">
            <v/>
          </cell>
        </row>
        <row r="189">
          <cell r="A189">
            <v>0</v>
          </cell>
          <cell r="B189">
            <v>0</v>
          </cell>
          <cell r="C189">
            <v>0</v>
          </cell>
          <cell r="D189">
            <v>0</v>
          </cell>
          <cell r="E189">
            <v>0</v>
          </cell>
          <cell r="F189">
            <v>0</v>
          </cell>
          <cell r="G189" t="str">
            <v/>
          </cell>
        </row>
        <row r="190">
          <cell r="A190">
            <v>9</v>
          </cell>
          <cell r="B190" t="str">
            <v>Recreation &amp; culture3</v>
          </cell>
          <cell r="C190">
            <v>0</v>
          </cell>
          <cell r="D190">
            <v>0</v>
          </cell>
          <cell r="E190">
            <v>57.7</v>
          </cell>
          <cell r="F190">
            <v>61.2</v>
          </cell>
          <cell r="G190">
            <v>2.690669113916495E-2</v>
          </cell>
        </row>
        <row r="191">
          <cell r="A191">
            <v>0</v>
          </cell>
          <cell r="B191">
            <v>0</v>
          </cell>
          <cell r="C191">
            <v>0</v>
          </cell>
          <cell r="D191">
            <v>0</v>
          </cell>
          <cell r="E191">
            <v>0</v>
          </cell>
          <cell r="F191">
            <v>0</v>
          </cell>
          <cell r="G191" t="str">
            <v/>
          </cell>
        </row>
        <row r="192">
          <cell r="B192" t="str">
            <v>Audio-visual, photographic and information</v>
          </cell>
          <cell r="C192">
            <v>0</v>
          </cell>
          <cell r="D192">
            <v>0</v>
          </cell>
          <cell r="E192">
            <v>0</v>
          </cell>
          <cell r="F192">
            <v>0</v>
          </cell>
          <cell r="G192" t="str">
            <v/>
          </cell>
        </row>
        <row r="193">
          <cell r="A193" t="str">
            <v>09.1</v>
          </cell>
          <cell r="B193" t="str">
            <v>processing equipment</v>
          </cell>
          <cell r="C193">
            <v>0</v>
          </cell>
          <cell r="D193">
            <v>0</v>
          </cell>
          <cell r="E193">
            <v>6.4</v>
          </cell>
          <cell r="F193">
            <v>6.3</v>
          </cell>
          <cell r="G193">
            <v>2.899180981372762E-2</v>
          </cell>
        </row>
        <row r="194">
          <cell r="A194">
            <v>0</v>
          </cell>
          <cell r="B194" t="str">
            <v>9.1.1</v>
          </cell>
          <cell r="C194" t="str">
            <v>Audio equipment and accessories, CD players</v>
          </cell>
          <cell r="D194">
            <v>0</v>
          </cell>
          <cell r="E194">
            <v>0.7</v>
          </cell>
          <cell r="F194">
            <v>1.2</v>
          </cell>
          <cell r="G194">
            <v>1.6647640791476407E-2</v>
          </cell>
        </row>
        <row r="195">
          <cell r="A195">
            <v>0</v>
          </cell>
          <cell r="B195" t="str">
            <v>9.1.2</v>
          </cell>
          <cell r="C195" t="str">
            <v>TV, video and computers</v>
          </cell>
          <cell r="D195">
            <v>0</v>
          </cell>
          <cell r="E195">
            <v>5.7</v>
          </cell>
          <cell r="F195">
            <v>4.5999999999999996</v>
          </cell>
          <cell r="G195">
            <v>3.5363311494937467E-2</v>
          </cell>
        </row>
        <row r="196">
          <cell r="A196">
            <v>0</v>
          </cell>
          <cell r="B196" t="str">
            <v>9.1.3</v>
          </cell>
          <cell r="C196" t="str">
            <v>Photographic, cine and optical equipment</v>
          </cell>
          <cell r="D196">
            <v>0</v>
          </cell>
          <cell r="E196">
            <v>0.1</v>
          </cell>
          <cell r="F196">
            <v>0.5</v>
          </cell>
          <cell r="G196">
            <v>5.7077625570776253E-3</v>
          </cell>
        </row>
        <row r="197">
          <cell r="A197">
            <v>0</v>
          </cell>
          <cell r="B197">
            <v>0</v>
          </cell>
          <cell r="C197">
            <v>0</v>
          </cell>
          <cell r="D197">
            <v>0</v>
          </cell>
          <cell r="E197">
            <v>0</v>
          </cell>
          <cell r="F197">
            <v>0</v>
          </cell>
          <cell r="G197" t="str">
            <v/>
          </cell>
        </row>
        <row r="198">
          <cell r="B198" t="str">
            <v>Other major durables for recreation and</v>
          </cell>
          <cell r="C198">
            <v>0</v>
          </cell>
          <cell r="D198">
            <v>0</v>
          </cell>
          <cell r="E198">
            <v>0</v>
          </cell>
          <cell r="F198">
            <v>0</v>
          </cell>
          <cell r="G198" t="str">
            <v/>
          </cell>
        </row>
        <row r="199">
          <cell r="A199" t="str">
            <v>09.2</v>
          </cell>
          <cell r="B199" t="str">
            <v>culture</v>
          </cell>
          <cell r="C199">
            <v>0</v>
          </cell>
          <cell r="D199">
            <v>0</v>
          </cell>
          <cell r="E199">
            <v>4.5</v>
          </cell>
          <cell r="F199">
            <v>2.2000000000000002</v>
          </cell>
          <cell r="G199">
            <v>5.8374844333748434E-2</v>
          </cell>
        </row>
        <row r="200">
          <cell r="A200">
            <v>0</v>
          </cell>
          <cell r="B200">
            <v>0</v>
          </cell>
          <cell r="C200">
            <v>0</v>
          </cell>
          <cell r="D200">
            <v>0</v>
          </cell>
          <cell r="E200">
            <v>0</v>
          </cell>
          <cell r="F200">
            <v>0</v>
          </cell>
          <cell r="G200" t="str">
            <v/>
          </cell>
        </row>
        <row r="201">
          <cell r="B201" t="str">
            <v>Other recreational items and equipment,</v>
          </cell>
          <cell r="C201">
            <v>0</v>
          </cell>
          <cell r="D201">
            <v>0</v>
          </cell>
          <cell r="E201">
            <v>0</v>
          </cell>
          <cell r="F201">
            <v>0</v>
          </cell>
          <cell r="G201" t="str">
            <v/>
          </cell>
        </row>
        <row r="202">
          <cell r="A202" t="str">
            <v>09.3</v>
          </cell>
          <cell r="B202" t="str">
            <v>gardens and pets</v>
          </cell>
          <cell r="C202">
            <v>0</v>
          </cell>
          <cell r="D202">
            <v>0</v>
          </cell>
          <cell r="E202">
            <v>9.1999999999999993</v>
          </cell>
          <cell r="F202">
            <v>11.3</v>
          </cell>
          <cell r="G202">
            <v>2.3235139612882365E-2</v>
          </cell>
        </row>
        <row r="203">
          <cell r="A203">
            <v>0</v>
          </cell>
          <cell r="B203" t="str">
            <v>9.3.1</v>
          </cell>
          <cell r="C203" t="str">
            <v>Games, toys and hobbies</v>
          </cell>
          <cell r="D203">
            <v>0</v>
          </cell>
          <cell r="E203">
            <v>1.9</v>
          </cell>
          <cell r="F203">
            <v>2.2000000000000002</v>
          </cell>
          <cell r="G203">
            <v>2.4647156496471562E-2</v>
          </cell>
        </row>
        <row r="204">
          <cell r="A204">
            <v>0</v>
          </cell>
          <cell r="B204" t="str">
            <v>9.3.2</v>
          </cell>
          <cell r="C204" t="str">
            <v>Computer software and games</v>
          </cell>
          <cell r="D204">
            <v>0</v>
          </cell>
          <cell r="E204">
            <v>0.9</v>
          </cell>
          <cell r="F204">
            <v>1.3</v>
          </cell>
          <cell r="G204">
            <v>1.9757639620653321E-2</v>
          </cell>
        </row>
        <row r="205">
          <cell r="A205">
            <v>0</v>
          </cell>
          <cell r="B205" t="str">
            <v>9.3.3</v>
          </cell>
          <cell r="C205" t="str">
            <v>Equipment for sport, camping and open-air</v>
          </cell>
          <cell r="D205">
            <v>0</v>
          </cell>
          <cell r="E205">
            <v>0</v>
          </cell>
          <cell r="F205">
            <v>0</v>
          </cell>
          <cell r="G205" t="str">
            <v/>
          </cell>
        </row>
        <row r="206">
          <cell r="A206">
            <v>0</v>
          </cell>
          <cell r="B206">
            <v>0</v>
          </cell>
          <cell r="C206" t="str">
            <v>recreation</v>
          </cell>
          <cell r="D206">
            <v>0</v>
          </cell>
          <cell r="E206">
            <v>0.9</v>
          </cell>
          <cell r="F206">
            <v>1</v>
          </cell>
          <cell r="G206">
            <v>2.5684931506849314E-2</v>
          </cell>
        </row>
        <row r="207">
          <cell r="A207">
            <v>0</v>
          </cell>
          <cell r="B207" t="str">
            <v>9.3.4</v>
          </cell>
          <cell r="C207" t="str">
            <v>Horticultural goods, garden equipment and plants</v>
          </cell>
          <cell r="D207">
            <v>0</v>
          </cell>
          <cell r="E207">
            <v>2.5</v>
          </cell>
          <cell r="F207">
            <v>2.5</v>
          </cell>
          <cell r="G207">
            <v>2.8538812785388126E-2</v>
          </cell>
        </row>
        <row r="208">
          <cell r="A208">
            <v>0</v>
          </cell>
          <cell r="B208" t="str">
            <v>9.3.5</v>
          </cell>
          <cell r="C208" t="str">
            <v>Pets and pet food</v>
          </cell>
          <cell r="D208">
            <v>0</v>
          </cell>
          <cell r="E208">
            <v>3.1</v>
          </cell>
          <cell r="F208">
            <v>4.3</v>
          </cell>
          <cell r="G208">
            <v>2.057449293830307E-2</v>
          </cell>
        </row>
        <row r="209">
          <cell r="A209">
            <v>0</v>
          </cell>
          <cell r="B209">
            <v>0</v>
          </cell>
          <cell r="C209">
            <v>0</v>
          </cell>
          <cell r="D209">
            <v>0</v>
          </cell>
          <cell r="E209">
            <v>0</v>
          </cell>
          <cell r="F209">
            <v>0</v>
          </cell>
          <cell r="G209" t="str">
            <v/>
          </cell>
        </row>
        <row r="210">
          <cell r="A210" t="str">
            <v>09.4</v>
          </cell>
          <cell r="B210" t="str">
            <v>Recreational and cultural services</v>
          </cell>
          <cell r="C210">
            <v>0</v>
          </cell>
          <cell r="D210">
            <v>0</v>
          </cell>
          <cell r="E210">
            <v>17.7</v>
          </cell>
          <cell r="F210">
            <v>19.100000000000001</v>
          </cell>
          <cell r="G210">
            <v>2.6446962633579572E-2</v>
          </cell>
        </row>
        <row r="211">
          <cell r="A211">
            <v>0</v>
          </cell>
          <cell r="B211" t="str">
            <v>9.4.1</v>
          </cell>
          <cell r="C211" t="str">
            <v>Sports admissions, subscriptions, leisure class fees</v>
          </cell>
          <cell r="D211">
            <v>0</v>
          </cell>
          <cell r="E211">
            <v>0</v>
          </cell>
          <cell r="F211">
            <v>0</v>
          </cell>
          <cell r="G211" t="str">
            <v/>
          </cell>
        </row>
        <row r="212">
          <cell r="A212">
            <v>0</v>
          </cell>
          <cell r="B212">
            <v>0</v>
          </cell>
          <cell r="C212" t="str">
            <v>and equipment hire</v>
          </cell>
          <cell r="D212">
            <v>0</v>
          </cell>
          <cell r="E212">
            <v>3.7</v>
          </cell>
          <cell r="F212">
            <v>5.9</v>
          </cell>
          <cell r="G212">
            <v>1.78972215772773E-2</v>
          </cell>
        </row>
        <row r="213">
          <cell r="A213">
            <v>0</v>
          </cell>
          <cell r="B213" t="str">
            <v>9.4.2</v>
          </cell>
          <cell r="C213" t="str">
            <v>Cinema, theatre and museums etc.</v>
          </cell>
          <cell r="D213">
            <v>0</v>
          </cell>
          <cell r="E213">
            <v>1.6</v>
          </cell>
          <cell r="F213">
            <v>2.4</v>
          </cell>
          <cell r="G213">
            <v>1.9025875190258751E-2</v>
          </cell>
        </row>
        <row r="214">
          <cell r="A214">
            <v>0</v>
          </cell>
          <cell r="B214" t="str">
            <v>9.4.3</v>
          </cell>
          <cell r="C214" t="str">
            <v>TV, video, satellite rental, cable subscriptions,</v>
          </cell>
          <cell r="D214">
            <v>0</v>
          </cell>
          <cell r="E214">
            <v>0</v>
          </cell>
          <cell r="F214">
            <v>0</v>
          </cell>
          <cell r="G214" t="str">
            <v/>
          </cell>
        </row>
        <row r="215">
          <cell r="A215">
            <v>0</v>
          </cell>
          <cell r="B215">
            <v>0</v>
          </cell>
          <cell r="C215" t="str">
            <v>TV licences and the internet</v>
          </cell>
          <cell r="D215">
            <v>0</v>
          </cell>
          <cell r="E215">
            <v>6.5</v>
          </cell>
          <cell r="F215">
            <v>6.4</v>
          </cell>
          <cell r="G215">
            <v>2.8984731735159818E-2</v>
          </cell>
        </row>
        <row r="216">
          <cell r="A216">
            <v>0</v>
          </cell>
          <cell r="B216" t="str">
            <v>9.4.4</v>
          </cell>
          <cell r="C216" t="str">
            <v>Miscellaneous entertainments</v>
          </cell>
          <cell r="D216">
            <v>0</v>
          </cell>
          <cell r="E216">
            <v>1.4</v>
          </cell>
          <cell r="F216">
            <v>1.1000000000000001</v>
          </cell>
          <cell r="G216">
            <v>3.6322125363221248E-2</v>
          </cell>
        </row>
        <row r="217">
          <cell r="A217">
            <v>0</v>
          </cell>
          <cell r="B217" t="str">
            <v>9.4.5</v>
          </cell>
          <cell r="C217" t="str">
            <v>Development of film, deposit for film development,</v>
          </cell>
          <cell r="D217">
            <v>0</v>
          </cell>
          <cell r="E217">
            <v>0</v>
          </cell>
          <cell r="F217">
            <v>0</v>
          </cell>
          <cell r="G217" t="str">
            <v/>
          </cell>
        </row>
        <row r="218">
          <cell r="A218">
            <v>0</v>
          </cell>
          <cell r="B218">
            <v>0</v>
          </cell>
          <cell r="C218" t="str">
            <v>passport photos, holiday and school photos</v>
          </cell>
          <cell r="D218">
            <v>0</v>
          </cell>
          <cell r="E218">
            <v>0.4</v>
          </cell>
          <cell r="F218">
            <v>0.4</v>
          </cell>
          <cell r="G218">
            <v>2.8538812785388126E-2</v>
          </cell>
        </row>
        <row r="219">
          <cell r="A219">
            <v>0</v>
          </cell>
          <cell r="B219" t="str">
            <v>9.4.6</v>
          </cell>
          <cell r="C219" t="str">
            <v>Gambling payments</v>
          </cell>
          <cell r="D219">
            <v>0</v>
          </cell>
          <cell r="E219">
            <v>4.0999999999999996</v>
          </cell>
          <cell r="F219">
            <v>2.9</v>
          </cell>
          <cell r="G219">
            <v>4.0347976696583208E-2</v>
          </cell>
        </row>
        <row r="220">
          <cell r="A220">
            <v>0</v>
          </cell>
          <cell r="B220">
            <v>0</v>
          </cell>
          <cell r="C220">
            <v>0</v>
          </cell>
          <cell r="D220">
            <v>0</v>
          </cell>
          <cell r="E220">
            <v>0</v>
          </cell>
          <cell r="F220">
            <v>0</v>
          </cell>
          <cell r="G220" t="str">
            <v/>
          </cell>
        </row>
        <row r="221">
          <cell r="A221" t="str">
            <v>09.5</v>
          </cell>
          <cell r="B221" t="str">
            <v>Newspapers, books and stationery</v>
          </cell>
          <cell r="C221">
            <v>0</v>
          </cell>
          <cell r="D221">
            <v>0</v>
          </cell>
          <cell r="E221">
            <v>5.9</v>
          </cell>
          <cell r="F221">
            <v>5.8</v>
          </cell>
          <cell r="G221">
            <v>2.9030861281687925E-2</v>
          </cell>
        </row>
        <row r="222">
          <cell r="A222">
            <v>0</v>
          </cell>
          <cell r="B222" t="str">
            <v>9.5.1</v>
          </cell>
          <cell r="C222" t="str">
            <v>Books</v>
          </cell>
          <cell r="D222">
            <v>0</v>
          </cell>
          <cell r="E222">
            <v>1.1000000000000001</v>
          </cell>
          <cell r="F222">
            <v>1.3</v>
          </cell>
          <cell r="G222">
            <v>2.4148226203020727E-2</v>
          </cell>
        </row>
        <row r="223">
          <cell r="A223">
            <v>0</v>
          </cell>
          <cell r="B223" t="str">
            <v>9.5.2</v>
          </cell>
          <cell r="C223" t="str">
            <v>Diaries, address books, cards etc.</v>
          </cell>
          <cell r="D223">
            <v>0</v>
          </cell>
          <cell r="E223">
            <v>1.6</v>
          </cell>
          <cell r="F223">
            <v>1.9</v>
          </cell>
          <cell r="G223">
            <v>2.4032684450853159E-2</v>
          </cell>
        </row>
        <row r="224">
          <cell r="A224">
            <v>0</v>
          </cell>
          <cell r="B224" t="str">
            <v>9.5.3</v>
          </cell>
          <cell r="C224" t="str">
            <v>Newspapers</v>
          </cell>
          <cell r="D224">
            <v>0</v>
          </cell>
          <cell r="E224">
            <v>2.2999999999999998</v>
          </cell>
          <cell r="F224">
            <v>1.7</v>
          </cell>
          <cell r="G224">
            <v>3.8611334944936876E-2</v>
          </cell>
        </row>
        <row r="225">
          <cell r="A225">
            <v>0</v>
          </cell>
          <cell r="B225" t="str">
            <v>9.5.4</v>
          </cell>
          <cell r="C225" t="str">
            <v>Magazines and periodicals</v>
          </cell>
          <cell r="D225">
            <v>0</v>
          </cell>
          <cell r="E225">
            <v>0.8</v>
          </cell>
          <cell r="F225">
            <v>0.9</v>
          </cell>
          <cell r="G225">
            <v>2.5367833587011668E-2</v>
          </cell>
        </row>
        <row r="226">
          <cell r="A226">
            <v>0</v>
          </cell>
          <cell r="B226">
            <v>0</v>
          </cell>
          <cell r="C226">
            <v>0</v>
          </cell>
          <cell r="D226">
            <v>0</v>
          </cell>
          <cell r="E226">
            <v>0</v>
          </cell>
          <cell r="F226">
            <v>0</v>
          </cell>
          <cell r="G226" t="str">
            <v/>
          </cell>
        </row>
        <row r="227">
          <cell r="A227" t="str">
            <v>09.6</v>
          </cell>
          <cell r="B227" t="str">
            <v>Package holidays4</v>
          </cell>
          <cell r="C227">
            <v>0</v>
          </cell>
          <cell r="D227">
            <v>0</v>
          </cell>
          <cell r="E227">
            <v>14</v>
          </cell>
          <cell r="F227">
            <v>16.5</v>
          </cell>
          <cell r="G227">
            <v>2.4214750242147504E-2</v>
          </cell>
        </row>
        <row r="228">
          <cell r="A228">
            <v>0</v>
          </cell>
          <cell r="B228" t="str">
            <v>9.6.1</v>
          </cell>
          <cell r="C228" t="str">
            <v>Package holidays - UK</v>
          </cell>
          <cell r="D228">
            <v>0</v>
          </cell>
          <cell r="E228">
            <v>0.8</v>
          </cell>
          <cell r="F228">
            <v>1.4</v>
          </cell>
          <cell r="G228">
            <v>1.6307893020221786E-2</v>
          </cell>
        </row>
        <row r="229">
          <cell r="A229">
            <v>0</v>
          </cell>
          <cell r="B229" t="str">
            <v>9.6.2</v>
          </cell>
          <cell r="C229" t="str">
            <v>Package holidays - abroad</v>
          </cell>
          <cell r="D229">
            <v>0</v>
          </cell>
          <cell r="E229">
            <v>13.2</v>
          </cell>
          <cell r="F229">
            <v>15.1</v>
          </cell>
          <cell r="G229">
            <v>2.4947836342193594E-2</v>
          </cell>
        </row>
        <row r="230">
          <cell r="A230">
            <v>0</v>
          </cell>
          <cell r="B230">
            <v>0</v>
          </cell>
          <cell r="C230">
            <v>0</v>
          </cell>
          <cell r="D230">
            <v>0</v>
          </cell>
          <cell r="E230">
            <v>0</v>
          </cell>
          <cell r="F230">
            <v>0</v>
          </cell>
          <cell r="G230" t="str">
            <v/>
          </cell>
        </row>
        <row r="231">
          <cell r="A231">
            <v>0</v>
          </cell>
          <cell r="B231">
            <v>0</v>
          </cell>
          <cell r="C231">
            <v>0</v>
          </cell>
          <cell r="D231">
            <v>0</v>
          </cell>
          <cell r="E231">
            <v>0</v>
          </cell>
          <cell r="F231">
            <v>0</v>
          </cell>
          <cell r="G231" t="str">
            <v/>
          </cell>
        </row>
        <row r="232">
          <cell r="A232" t="str">
            <v>10</v>
          </cell>
          <cell r="B232" t="str">
            <v>Education</v>
          </cell>
          <cell r="C232">
            <v>0</v>
          </cell>
          <cell r="D232">
            <v>0</v>
          </cell>
          <cell r="E232">
            <v>7</v>
          </cell>
          <cell r="F232">
            <v>7.9</v>
          </cell>
          <cell r="G232">
            <v>2.5287555632622392E-2</v>
          </cell>
        </row>
        <row r="233">
          <cell r="A233">
            <v>0</v>
          </cell>
          <cell r="B233">
            <v>0</v>
          </cell>
          <cell r="C233">
            <v>0</v>
          </cell>
          <cell r="D233">
            <v>0</v>
          </cell>
          <cell r="E233">
            <v>0</v>
          </cell>
          <cell r="F233">
            <v>0</v>
          </cell>
          <cell r="G233" t="str">
            <v/>
          </cell>
        </row>
        <row r="234">
          <cell r="A234">
            <v>10.1</v>
          </cell>
          <cell r="B234" t="str">
            <v>Education fees</v>
          </cell>
          <cell r="C234">
            <v>0</v>
          </cell>
          <cell r="D234">
            <v>0</v>
          </cell>
          <cell r="E234">
            <v>6.8</v>
          </cell>
          <cell r="F234">
            <v>7.6</v>
          </cell>
          <cell r="G234">
            <v>2.5534727229031481E-2</v>
          </cell>
        </row>
        <row r="235">
          <cell r="A235">
            <v>10.199999999999999</v>
          </cell>
          <cell r="B235" t="str">
            <v>Payments for school trips, other ad-hoc</v>
          </cell>
          <cell r="C235">
            <v>0</v>
          </cell>
          <cell r="D235">
            <v>0</v>
          </cell>
          <cell r="E235">
            <v>0</v>
          </cell>
          <cell r="F235">
            <v>0</v>
          </cell>
          <cell r="G235" t="str">
            <v/>
          </cell>
        </row>
        <row r="236">
          <cell r="A236">
            <v>0</v>
          </cell>
          <cell r="B236" t="str">
            <v>expenditure</v>
          </cell>
          <cell r="C236">
            <v>0</v>
          </cell>
          <cell r="D236">
            <v>0</v>
          </cell>
          <cell r="E236">
            <v>0.2</v>
          </cell>
          <cell r="F236">
            <v>0.4</v>
          </cell>
          <cell r="G236">
            <v>1.4269406392694063E-2</v>
          </cell>
        </row>
        <row r="237">
          <cell r="A237">
            <v>0</v>
          </cell>
          <cell r="B237">
            <v>0</v>
          </cell>
          <cell r="C237">
            <v>0</v>
          </cell>
          <cell r="D237">
            <v>0</v>
          </cell>
          <cell r="E237">
            <v>0</v>
          </cell>
          <cell r="F237">
            <v>0</v>
          </cell>
          <cell r="G237" t="str">
            <v/>
          </cell>
        </row>
        <row r="238">
          <cell r="A238">
            <v>0</v>
          </cell>
          <cell r="B238">
            <v>0</v>
          </cell>
          <cell r="C238">
            <v>0</v>
          </cell>
          <cell r="D238">
            <v>0</v>
          </cell>
          <cell r="E238">
            <v>0</v>
          </cell>
          <cell r="F238">
            <v>0</v>
          </cell>
          <cell r="G238" t="str">
            <v/>
          </cell>
        </row>
        <row r="239">
          <cell r="A239">
            <v>11</v>
          </cell>
          <cell r="B239" t="str">
            <v>Restaurants &amp; hotels</v>
          </cell>
          <cell r="C239">
            <v>0</v>
          </cell>
          <cell r="D239">
            <v>0</v>
          </cell>
          <cell r="E239">
            <v>47.1</v>
          </cell>
          <cell r="F239">
            <v>39.799999999999997</v>
          </cell>
          <cell r="G239">
            <v>3.3773318648034699E-2</v>
          </cell>
        </row>
        <row r="240">
          <cell r="A240">
            <v>0</v>
          </cell>
          <cell r="B240">
            <v>0</v>
          </cell>
          <cell r="C240">
            <v>0</v>
          </cell>
          <cell r="D240">
            <v>0</v>
          </cell>
          <cell r="E240">
            <v>0</v>
          </cell>
          <cell r="F240">
            <v>0</v>
          </cell>
          <cell r="G240" t="str">
            <v/>
          </cell>
        </row>
        <row r="241">
          <cell r="A241">
            <v>11.1</v>
          </cell>
          <cell r="B241" t="str">
            <v>Catering services</v>
          </cell>
          <cell r="C241">
            <v>0</v>
          </cell>
          <cell r="D241">
            <v>0</v>
          </cell>
          <cell r="E241">
            <v>43.9</v>
          </cell>
          <cell r="F241">
            <v>32.6</v>
          </cell>
          <cell r="G241">
            <v>3.8431100652715912E-2</v>
          </cell>
        </row>
        <row r="242">
          <cell r="A242">
            <v>0</v>
          </cell>
          <cell r="B242" t="str">
            <v>11.1.1</v>
          </cell>
          <cell r="C242" t="str">
            <v>Restaurant and café meals</v>
          </cell>
          <cell r="D242">
            <v>0</v>
          </cell>
          <cell r="E242">
            <v>17.7</v>
          </cell>
          <cell r="F242">
            <v>14.6</v>
          </cell>
          <cell r="G242">
            <v>3.4598423719271909E-2</v>
          </cell>
        </row>
        <row r="243">
          <cell r="A243">
            <v>0</v>
          </cell>
          <cell r="B243" t="str">
            <v>11.1.2</v>
          </cell>
          <cell r="C243" t="str">
            <v>Alcoholic drinks (away from home)</v>
          </cell>
          <cell r="D243">
            <v>0</v>
          </cell>
          <cell r="E243">
            <v>10.6</v>
          </cell>
          <cell r="F243">
            <v>7.3</v>
          </cell>
          <cell r="G243">
            <v>4.1439919934947146E-2</v>
          </cell>
        </row>
        <row r="244">
          <cell r="A244">
            <v>0</v>
          </cell>
          <cell r="B244" t="str">
            <v>11.1.3</v>
          </cell>
          <cell r="C244" t="str">
            <v>Take away meals eaten at home</v>
          </cell>
          <cell r="D244">
            <v>0</v>
          </cell>
          <cell r="E244">
            <v>7.3</v>
          </cell>
          <cell r="F244">
            <v>4.0999999999999996</v>
          </cell>
          <cell r="G244">
            <v>5.0813008130081307E-2</v>
          </cell>
        </row>
        <row r="245">
          <cell r="A245">
            <v>0</v>
          </cell>
          <cell r="B245" t="str">
            <v>11.1.4</v>
          </cell>
          <cell r="C245" t="str">
            <v>Other take-away and snack food</v>
          </cell>
          <cell r="D245">
            <v>0</v>
          </cell>
          <cell r="E245">
            <v>5.3</v>
          </cell>
          <cell r="F245">
            <v>4.3</v>
          </cell>
          <cell r="G245">
            <v>3.5175745991292341E-2</v>
          </cell>
        </row>
        <row r="246">
          <cell r="A246">
            <v>0</v>
          </cell>
          <cell r="B246" t="str">
            <v>11.1.5</v>
          </cell>
          <cell r="C246" t="str">
            <v>Contract catering (food) and canteens</v>
          </cell>
          <cell r="D246">
            <v>0</v>
          </cell>
          <cell r="E246">
            <v>3</v>
          </cell>
          <cell r="F246">
            <v>2.2000000000000002</v>
          </cell>
          <cell r="G246">
            <v>3.8916562889165625E-2</v>
          </cell>
        </row>
        <row r="247">
          <cell r="A247">
            <v>0</v>
          </cell>
          <cell r="B247">
            <v>0</v>
          </cell>
          <cell r="C247">
            <v>0</v>
          </cell>
          <cell r="D247">
            <v>0</v>
          </cell>
          <cell r="E247">
            <v>0</v>
          </cell>
          <cell r="F247">
            <v>0</v>
          </cell>
          <cell r="G247" t="str">
            <v/>
          </cell>
        </row>
        <row r="248">
          <cell r="A248">
            <v>11.2</v>
          </cell>
          <cell r="B248" t="str">
            <v>Accommodation services</v>
          </cell>
          <cell r="C248">
            <v>0</v>
          </cell>
          <cell r="D248">
            <v>0</v>
          </cell>
          <cell r="E248">
            <v>3.2</v>
          </cell>
          <cell r="F248">
            <v>7.2</v>
          </cell>
          <cell r="G248">
            <v>1.2683916793505834E-2</v>
          </cell>
        </row>
        <row r="249">
          <cell r="A249">
            <v>0</v>
          </cell>
          <cell r="B249" t="str">
            <v>11.2.1</v>
          </cell>
          <cell r="C249" t="str">
            <v>Holiday in the UK</v>
          </cell>
          <cell r="D249">
            <v>0</v>
          </cell>
          <cell r="E249">
            <v>1.7</v>
          </cell>
          <cell r="F249">
            <v>3.9</v>
          </cell>
          <cell r="G249">
            <v>1.2439995316707645E-2</v>
          </cell>
        </row>
        <row r="250">
          <cell r="A250">
            <v>0</v>
          </cell>
          <cell r="B250" t="str">
            <v>11.2.2</v>
          </cell>
          <cell r="C250" t="str">
            <v>Holiday abroad</v>
          </cell>
          <cell r="D250">
            <v>0</v>
          </cell>
          <cell r="E250">
            <v>1.4</v>
          </cell>
          <cell r="F250">
            <v>3.2</v>
          </cell>
          <cell r="G250">
            <v>1.2485730593607306E-2</v>
          </cell>
        </row>
        <row r="251">
          <cell r="A251">
            <v>0</v>
          </cell>
          <cell r="B251" t="str">
            <v>11.2.3</v>
          </cell>
          <cell r="C251" t="str">
            <v>Room hire</v>
          </cell>
          <cell r="D251">
            <v>0</v>
          </cell>
          <cell r="E251">
            <v>0.1</v>
          </cell>
          <cell r="F251">
            <v>0.1</v>
          </cell>
          <cell r="G251">
            <v>2.8538812785388126E-2</v>
          </cell>
        </row>
        <row r="252">
          <cell r="A252">
            <v>0</v>
          </cell>
          <cell r="B252">
            <v>0</v>
          </cell>
          <cell r="C252">
            <v>0</v>
          </cell>
          <cell r="D252">
            <v>0</v>
          </cell>
          <cell r="E252">
            <v>0</v>
          </cell>
          <cell r="F252">
            <v>0</v>
          </cell>
          <cell r="G252" t="str">
            <v/>
          </cell>
        </row>
        <row r="253">
          <cell r="A253">
            <v>0</v>
          </cell>
          <cell r="B253">
            <v>0</v>
          </cell>
          <cell r="C253">
            <v>0</v>
          </cell>
          <cell r="D253">
            <v>0</v>
          </cell>
          <cell r="E253">
            <v>0</v>
          </cell>
          <cell r="F253">
            <v>0</v>
          </cell>
          <cell r="G253" t="str">
            <v/>
          </cell>
        </row>
        <row r="254">
          <cell r="A254">
            <v>0</v>
          </cell>
          <cell r="B254">
            <v>0</v>
          </cell>
          <cell r="C254">
            <v>0</v>
          </cell>
          <cell r="D254">
            <v>0</v>
          </cell>
          <cell r="E254">
            <v>0</v>
          </cell>
          <cell r="F254">
            <v>0</v>
          </cell>
          <cell r="G254" t="str">
            <v/>
          </cell>
        </row>
        <row r="255">
          <cell r="A255">
            <v>0</v>
          </cell>
          <cell r="B255">
            <v>0</v>
          </cell>
          <cell r="C255">
            <v>0</v>
          </cell>
          <cell r="D255">
            <v>0</v>
          </cell>
          <cell r="E255">
            <v>0</v>
          </cell>
          <cell r="F255">
            <v>0</v>
          </cell>
          <cell r="G255" t="str">
            <v/>
          </cell>
        </row>
        <row r="256">
          <cell r="A256">
            <v>12</v>
          </cell>
          <cell r="B256" t="str">
            <v>Miscellaneous goods &amp; services</v>
          </cell>
          <cell r="C256">
            <v>0</v>
          </cell>
          <cell r="D256">
            <v>0</v>
          </cell>
          <cell r="E256">
            <v>40</v>
          </cell>
          <cell r="F256">
            <v>37.6</v>
          </cell>
          <cell r="G256">
            <v>3.0360439133391627E-2</v>
          </cell>
        </row>
        <row r="257">
          <cell r="A257">
            <v>0</v>
          </cell>
          <cell r="B257">
            <v>0</v>
          </cell>
          <cell r="C257">
            <v>0</v>
          </cell>
          <cell r="D257">
            <v>0</v>
          </cell>
          <cell r="E257">
            <v>0</v>
          </cell>
          <cell r="F257">
            <v>0</v>
          </cell>
          <cell r="G257" t="str">
            <v/>
          </cell>
        </row>
        <row r="258">
          <cell r="A258" t="str">
            <v>12.1</v>
          </cell>
          <cell r="B258" t="str">
            <v>Personal care</v>
          </cell>
          <cell r="C258">
            <v>0</v>
          </cell>
          <cell r="D258">
            <v>0</v>
          </cell>
          <cell r="E258">
            <v>14.8</v>
          </cell>
          <cell r="F258">
            <v>10.8</v>
          </cell>
          <cell r="G258">
            <v>3.9108743446642988E-2</v>
          </cell>
        </row>
        <row r="259">
          <cell r="A259">
            <v>0</v>
          </cell>
          <cell r="B259" t="str">
            <v>12.1.1</v>
          </cell>
          <cell r="C259" t="str">
            <v>Hairdressing, beauty treatment</v>
          </cell>
          <cell r="D259">
            <v>0</v>
          </cell>
          <cell r="E259">
            <v>4.8</v>
          </cell>
          <cell r="F259">
            <v>3.4</v>
          </cell>
          <cell r="G259">
            <v>4.0290088638195005E-2</v>
          </cell>
        </row>
        <row r="260">
          <cell r="A260">
            <v>0</v>
          </cell>
          <cell r="B260" t="str">
            <v>12.1.2</v>
          </cell>
          <cell r="C260" t="str">
            <v>Toilet paper</v>
          </cell>
          <cell r="D260">
            <v>0</v>
          </cell>
          <cell r="E260">
            <v>0.9</v>
          </cell>
          <cell r="F260">
            <v>0.8</v>
          </cell>
          <cell r="G260">
            <v>3.2106164383561647E-2</v>
          </cell>
        </row>
        <row r="261">
          <cell r="A261">
            <v>0</v>
          </cell>
          <cell r="B261" t="str">
            <v>12.1.3</v>
          </cell>
          <cell r="C261" t="str">
            <v>Toiletries and soap</v>
          </cell>
          <cell r="D261">
            <v>0</v>
          </cell>
          <cell r="E261">
            <v>3.2</v>
          </cell>
          <cell r="F261">
            <v>2.2999999999999998</v>
          </cell>
          <cell r="G261">
            <v>3.9706174310105223E-2</v>
          </cell>
        </row>
        <row r="262">
          <cell r="A262">
            <v>0</v>
          </cell>
          <cell r="B262" t="str">
            <v>12.1.4</v>
          </cell>
          <cell r="C262" t="str">
            <v>Baby toiletries and accessories (disposable)</v>
          </cell>
          <cell r="D262">
            <v>0</v>
          </cell>
          <cell r="E262">
            <v>0.6</v>
          </cell>
          <cell r="F262">
            <v>0.7</v>
          </cell>
          <cell r="G262">
            <v>2.446183953033268E-2</v>
          </cell>
        </row>
        <row r="263">
          <cell r="A263">
            <v>0</v>
          </cell>
          <cell r="B263" t="str">
            <v>12.1.5</v>
          </cell>
          <cell r="C263" t="str">
            <v>Hair products, cosmetics and electrical personal</v>
          </cell>
          <cell r="D263">
            <v>0</v>
          </cell>
          <cell r="E263">
            <v>0</v>
          </cell>
          <cell r="F263">
            <v>0</v>
          </cell>
          <cell r="G263" t="str">
            <v/>
          </cell>
        </row>
        <row r="264">
          <cell r="A264">
            <v>0</v>
          </cell>
          <cell r="B264">
            <v>0</v>
          </cell>
          <cell r="C264" t="str">
            <v>appliances</v>
          </cell>
          <cell r="D264">
            <v>0</v>
          </cell>
          <cell r="E264">
            <v>5.2</v>
          </cell>
          <cell r="F264">
            <v>3.7</v>
          </cell>
          <cell r="G264">
            <v>4.010860175243737E-2</v>
          </cell>
        </row>
        <row r="265">
          <cell r="A265">
            <v>0</v>
          </cell>
          <cell r="B265">
            <v>0</v>
          </cell>
          <cell r="C265">
            <v>0</v>
          </cell>
          <cell r="D265">
            <v>0</v>
          </cell>
          <cell r="E265">
            <v>0</v>
          </cell>
          <cell r="F265">
            <v>0</v>
          </cell>
          <cell r="G265" t="str">
            <v/>
          </cell>
        </row>
        <row r="266">
          <cell r="A266" t="str">
            <v>12.3</v>
          </cell>
          <cell r="B266" t="str">
            <v>Personal effects</v>
          </cell>
          <cell r="C266">
            <v>0</v>
          </cell>
          <cell r="D266">
            <v>0</v>
          </cell>
          <cell r="E266">
            <v>2.2999999999999998</v>
          </cell>
          <cell r="F266">
            <v>3.3</v>
          </cell>
          <cell r="G266">
            <v>1.9890687698906874E-2</v>
          </cell>
        </row>
        <row r="267">
          <cell r="A267">
            <v>0</v>
          </cell>
          <cell r="B267">
            <v>0</v>
          </cell>
          <cell r="C267">
            <v>0</v>
          </cell>
          <cell r="D267">
            <v>0</v>
          </cell>
          <cell r="E267">
            <v>0</v>
          </cell>
          <cell r="F267">
            <v>0</v>
          </cell>
          <cell r="G267" t="str">
            <v/>
          </cell>
        </row>
        <row r="268">
          <cell r="A268" t="str">
            <v>12.4</v>
          </cell>
          <cell r="B268" t="str">
            <v>Social protection</v>
          </cell>
          <cell r="C268">
            <v>0</v>
          </cell>
          <cell r="D268">
            <v>0</v>
          </cell>
          <cell r="E268">
            <v>5.4</v>
          </cell>
          <cell r="F268">
            <v>3.3</v>
          </cell>
          <cell r="G268">
            <v>4.6699875466998761E-2</v>
          </cell>
        </row>
        <row r="269">
          <cell r="A269">
            <v>0</v>
          </cell>
          <cell r="B269">
            <v>0</v>
          </cell>
          <cell r="C269">
            <v>0</v>
          </cell>
          <cell r="D269">
            <v>0</v>
          </cell>
          <cell r="E269">
            <v>0</v>
          </cell>
          <cell r="F269">
            <v>0</v>
          </cell>
          <cell r="G269" t="str">
            <v/>
          </cell>
        </row>
        <row r="270">
          <cell r="A270" t="str">
            <v>12.5</v>
          </cell>
          <cell r="B270" t="str">
            <v>Insurance</v>
          </cell>
          <cell r="C270">
            <v>0</v>
          </cell>
          <cell r="D270">
            <v>0</v>
          </cell>
          <cell r="E270">
            <v>15.1</v>
          </cell>
          <cell r="F270">
            <v>16.2</v>
          </cell>
          <cell r="G270">
            <v>2.6600992164158069E-2</v>
          </cell>
        </row>
        <row r="271">
          <cell r="A271">
            <v>0</v>
          </cell>
          <cell r="B271" t="str">
            <v>12.4.1</v>
          </cell>
          <cell r="C271" t="str">
            <v>Household insurances - structural, contents</v>
          </cell>
          <cell r="D271">
            <v>0</v>
          </cell>
          <cell r="E271">
            <v>0</v>
          </cell>
          <cell r="F271">
            <v>0</v>
          </cell>
          <cell r="G271" t="str">
            <v/>
          </cell>
        </row>
        <row r="272">
          <cell r="A272">
            <v>0</v>
          </cell>
          <cell r="B272">
            <v>0</v>
          </cell>
          <cell r="C272" t="str">
            <v>and appliances</v>
          </cell>
          <cell r="D272">
            <v>0</v>
          </cell>
          <cell r="E272">
            <v>4.0999999999999996</v>
          </cell>
          <cell r="F272">
            <v>5.0999999999999996</v>
          </cell>
          <cell r="G272">
            <v>2.2942967141194374E-2</v>
          </cell>
        </row>
        <row r="273">
          <cell r="A273">
            <v>0</v>
          </cell>
          <cell r="B273" t="str">
            <v>12.4.2</v>
          </cell>
          <cell r="C273" t="str">
            <v>Medical insurance premiums</v>
          </cell>
          <cell r="D273">
            <v>0</v>
          </cell>
          <cell r="E273">
            <v>1.2</v>
          </cell>
          <cell r="F273">
            <v>1.9</v>
          </cell>
          <cell r="G273">
            <v>1.8024513338139869E-2</v>
          </cell>
        </row>
        <row r="274">
          <cell r="A274">
            <v>0</v>
          </cell>
          <cell r="B274" t="str">
            <v>12.4.3</v>
          </cell>
          <cell r="C274" t="str">
            <v>Vehicle insurance including boat insurance</v>
          </cell>
          <cell r="D274">
            <v>0</v>
          </cell>
          <cell r="E274">
            <v>9.8000000000000007</v>
          </cell>
          <cell r="F274">
            <v>9.1</v>
          </cell>
          <cell r="G274">
            <v>3.0734106076571833E-2</v>
          </cell>
        </row>
        <row r="275">
          <cell r="A275">
            <v>0</v>
          </cell>
          <cell r="B275" t="str">
            <v>12.4.4</v>
          </cell>
          <cell r="C275" t="str">
            <v>Non-package holiday, other travel insurance</v>
          </cell>
          <cell r="D275">
            <v>0</v>
          </cell>
          <cell r="E275">
            <v>0</v>
          </cell>
          <cell r="F275">
            <v>0.1</v>
          </cell>
          <cell r="G275">
            <v>0</v>
          </cell>
        </row>
        <row r="276">
          <cell r="A276">
            <v>0</v>
          </cell>
          <cell r="B276">
            <v>0</v>
          </cell>
          <cell r="C276">
            <v>0</v>
          </cell>
          <cell r="D276">
            <v>0</v>
          </cell>
          <cell r="E276">
            <v>0</v>
          </cell>
          <cell r="F276">
            <v>0</v>
          </cell>
          <cell r="G276" t="str">
            <v/>
          </cell>
        </row>
        <row r="277">
          <cell r="A277" t="str">
            <v>12.7</v>
          </cell>
          <cell r="B277" t="str">
            <v>Other services</v>
          </cell>
          <cell r="C277">
            <v>0</v>
          </cell>
          <cell r="D277">
            <v>0</v>
          </cell>
          <cell r="E277">
            <v>2.2999999999999998</v>
          </cell>
          <cell r="F277">
            <v>4.0999999999999996</v>
          </cell>
          <cell r="G277">
            <v>1.6009577903998217E-2</v>
          </cell>
        </row>
        <row r="278">
          <cell r="A278">
            <v>0</v>
          </cell>
          <cell r="B278" t="str">
            <v>12.5.1</v>
          </cell>
          <cell r="C278" t="str">
            <v>Moving house</v>
          </cell>
          <cell r="D278">
            <v>0</v>
          </cell>
          <cell r="E278">
            <v>0.1</v>
          </cell>
          <cell r="F278">
            <v>1.7</v>
          </cell>
          <cell r="G278">
            <v>1.6787536932581252E-3</v>
          </cell>
        </row>
        <row r="279">
          <cell r="A279">
            <v>0</v>
          </cell>
          <cell r="B279" t="str">
            <v>12.5.2</v>
          </cell>
          <cell r="C279" t="str">
            <v>Bank, building society, post office, credit card</v>
          </cell>
          <cell r="D279">
            <v>0</v>
          </cell>
          <cell r="E279">
            <v>0</v>
          </cell>
          <cell r="F279">
            <v>0</v>
          </cell>
          <cell r="G279" t="str">
            <v/>
          </cell>
        </row>
        <row r="280">
          <cell r="A280" t="str">
            <v>12.6</v>
          </cell>
          <cell r="B280">
            <v>0</v>
          </cell>
          <cell r="C280" t="str">
            <v>charges</v>
          </cell>
          <cell r="D280">
            <v>0</v>
          </cell>
          <cell r="E280">
            <v>0.2</v>
          </cell>
          <cell r="F280">
            <v>0.5</v>
          </cell>
          <cell r="G280">
            <v>1.1415525114155251E-2</v>
          </cell>
        </row>
        <row r="281">
          <cell r="A281">
            <v>0</v>
          </cell>
          <cell r="B281" t="str">
            <v>12.5.3</v>
          </cell>
          <cell r="C281" t="str">
            <v>Other services and professional fees</v>
          </cell>
          <cell r="D281">
            <v>0</v>
          </cell>
          <cell r="E281">
            <v>2</v>
          </cell>
          <cell r="F281">
            <v>1.9</v>
          </cell>
          <cell r="G281">
            <v>3.0040855563566449E-2</v>
          </cell>
        </row>
        <row r="282">
          <cell r="A282">
            <v>0</v>
          </cell>
          <cell r="B282">
            <v>0</v>
          </cell>
          <cell r="C282">
            <v>0</v>
          </cell>
          <cell r="D282">
            <v>0</v>
          </cell>
          <cell r="E282">
            <v>0</v>
          </cell>
          <cell r="F282">
            <v>0</v>
          </cell>
          <cell r="G282" t="str">
            <v/>
          </cell>
        </row>
        <row r="283">
          <cell r="A283">
            <v>0</v>
          </cell>
          <cell r="B283">
            <v>0</v>
          </cell>
          <cell r="C283">
            <v>0</v>
          </cell>
          <cell r="D283">
            <v>0</v>
          </cell>
          <cell r="E283">
            <v>0</v>
          </cell>
          <cell r="F283">
            <v>0</v>
          </cell>
          <cell r="G283" t="str">
            <v/>
          </cell>
        </row>
        <row r="284">
          <cell r="A284" t="str">
            <v>1-12</v>
          </cell>
          <cell r="B284" t="str">
            <v>All expenditure groups</v>
          </cell>
          <cell r="C284">
            <v>0</v>
          </cell>
          <cell r="D284">
            <v>0</v>
          </cell>
          <cell r="E284">
            <v>422.5</v>
          </cell>
          <cell r="F284">
            <v>413.6</v>
          </cell>
          <cell r="G284">
            <v>2.9152921667859003E-2</v>
          </cell>
        </row>
        <row r="285">
          <cell r="A285">
            <v>0</v>
          </cell>
          <cell r="B285">
            <v>0</v>
          </cell>
          <cell r="C285">
            <v>0</v>
          </cell>
          <cell r="D285">
            <v>0</v>
          </cell>
          <cell r="E285">
            <v>0</v>
          </cell>
          <cell r="F285">
            <v>0</v>
          </cell>
          <cell r="G285" t="str">
            <v/>
          </cell>
        </row>
        <row r="286">
          <cell r="A286">
            <v>0</v>
          </cell>
          <cell r="B286">
            <v>0</v>
          </cell>
          <cell r="C286">
            <v>0</v>
          </cell>
          <cell r="D286">
            <v>0</v>
          </cell>
          <cell r="E286">
            <v>0</v>
          </cell>
          <cell r="F286">
            <v>0</v>
          </cell>
          <cell r="G286" t="str">
            <v/>
          </cell>
        </row>
        <row r="287">
          <cell r="A287">
            <v>13</v>
          </cell>
          <cell r="B287" t="str">
            <v>Other expenditure items</v>
          </cell>
          <cell r="C287">
            <v>0</v>
          </cell>
          <cell r="D287">
            <v>0</v>
          </cell>
          <cell r="E287">
            <v>58.3</v>
          </cell>
          <cell r="F287">
            <v>68.400000000000006</v>
          </cell>
          <cell r="G287">
            <v>2.4324748324387829E-2</v>
          </cell>
        </row>
        <row r="288">
          <cell r="A288">
            <v>0</v>
          </cell>
          <cell r="B288">
            <v>0</v>
          </cell>
          <cell r="C288">
            <v>0</v>
          </cell>
          <cell r="D288">
            <v>0</v>
          </cell>
          <cell r="E288">
            <v>0</v>
          </cell>
          <cell r="F288">
            <v>0</v>
          </cell>
          <cell r="G288" t="str">
            <v/>
          </cell>
        </row>
        <row r="289">
          <cell r="A289">
            <v>13.1</v>
          </cell>
          <cell r="B289" t="str">
            <v>Housing: mortgage interest payments</v>
          </cell>
          <cell r="C289">
            <v>0</v>
          </cell>
          <cell r="D289">
            <v>0</v>
          </cell>
          <cell r="E289">
            <v>0</v>
          </cell>
          <cell r="F289">
            <v>0</v>
          </cell>
          <cell r="G289" t="str">
            <v/>
          </cell>
        </row>
        <row r="290">
          <cell r="A290">
            <v>0</v>
          </cell>
          <cell r="B290" t="str">
            <v>council tax etc.</v>
          </cell>
          <cell r="C290">
            <v>0</v>
          </cell>
          <cell r="D290">
            <v>0</v>
          </cell>
          <cell r="E290">
            <v>30.5</v>
          </cell>
          <cell r="F290">
            <v>46.3</v>
          </cell>
          <cell r="G290">
            <v>1.8799865873743798E-2</v>
          </cell>
        </row>
        <row r="291">
          <cell r="A291">
            <v>13.2</v>
          </cell>
          <cell r="B291" t="str">
            <v>Licences, fines and transfers</v>
          </cell>
          <cell r="C291">
            <v>0</v>
          </cell>
          <cell r="D291">
            <v>0</v>
          </cell>
          <cell r="E291">
            <v>3.8</v>
          </cell>
          <cell r="F291">
            <v>3.5</v>
          </cell>
          <cell r="G291">
            <v>3.0984996738421394E-2</v>
          </cell>
        </row>
        <row r="292">
          <cell r="A292">
            <v>13.3</v>
          </cell>
          <cell r="B292" t="str">
            <v>Holiday spending</v>
          </cell>
          <cell r="C292">
            <v>0</v>
          </cell>
          <cell r="D292">
            <v>0</v>
          </cell>
          <cell r="E292">
            <v>5.2</v>
          </cell>
          <cell r="F292">
            <v>7.5</v>
          </cell>
          <cell r="G292">
            <v>1.9786910197869101E-2</v>
          </cell>
        </row>
        <row r="293">
          <cell r="A293">
            <v>0</v>
          </cell>
          <cell r="B293">
            <v>0</v>
          </cell>
          <cell r="C293">
            <v>0</v>
          </cell>
          <cell r="D293">
            <v>0</v>
          </cell>
          <cell r="E293">
            <v>0</v>
          </cell>
          <cell r="F293">
            <v>0</v>
          </cell>
          <cell r="G293" t="str">
            <v/>
          </cell>
        </row>
        <row r="294">
          <cell r="A294">
            <v>13.4</v>
          </cell>
          <cell r="B294" t="str">
            <v>Money transfers and credit</v>
          </cell>
          <cell r="C294">
            <v>0</v>
          </cell>
          <cell r="D294">
            <v>0</v>
          </cell>
          <cell r="E294">
            <v>18.7</v>
          </cell>
          <cell r="F294">
            <v>11.2</v>
          </cell>
          <cell r="G294">
            <v>4.7649624918460538E-2</v>
          </cell>
        </row>
        <row r="295">
          <cell r="A295">
            <v>0</v>
          </cell>
          <cell r="B295" t="str">
            <v>13.4.1</v>
          </cell>
          <cell r="C295" t="str">
            <v>Money, cash gifts given to children</v>
          </cell>
          <cell r="D295">
            <v>0</v>
          </cell>
          <cell r="E295">
            <v>0.2</v>
          </cell>
          <cell r="F295">
            <v>0.1</v>
          </cell>
          <cell r="G295">
            <v>5.7077625570776253E-2</v>
          </cell>
        </row>
        <row r="296">
          <cell r="A296">
            <v>0</v>
          </cell>
          <cell r="B296" t="str">
            <v>13.4.2</v>
          </cell>
          <cell r="C296" t="str">
            <v>Cash gifts and donations</v>
          </cell>
          <cell r="D296">
            <v>0</v>
          </cell>
          <cell r="E296">
            <v>16.5</v>
          </cell>
          <cell r="F296">
            <v>9.3000000000000007</v>
          </cell>
          <cell r="G296">
            <v>5.0633377522462802E-2</v>
          </cell>
        </row>
        <row r="297">
          <cell r="A297">
            <v>0</v>
          </cell>
          <cell r="B297" t="str">
            <v>13.4.3</v>
          </cell>
          <cell r="C297" t="str">
            <v>Club instalment payments (child) and interest on</v>
          </cell>
          <cell r="D297">
            <v>0</v>
          </cell>
          <cell r="E297">
            <v>0</v>
          </cell>
          <cell r="F297">
            <v>0</v>
          </cell>
          <cell r="G297" t="str">
            <v/>
          </cell>
        </row>
        <row r="298">
          <cell r="A298">
            <v>0</v>
          </cell>
          <cell r="B298">
            <v>0</v>
          </cell>
          <cell r="C298" t="str">
            <v>credit cards</v>
          </cell>
          <cell r="D298">
            <v>0</v>
          </cell>
          <cell r="E298">
            <v>1.9</v>
          </cell>
          <cell r="F298">
            <v>1.7</v>
          </cell>
          <cell r="G298">
            <v>3.1896320171904378E-2</v>
          </cell>
        </row>
      </sheetData>
      <sheetData sheetId="2">
        <row r="5">
          <cell r="AU5">
            <v>255</v>
          </cell>
        </row>
      </sheetData>
      <sheetData sheetId="3">
        <row r="5">
          <cell r="AU5">
            <v>-2.6999999999999997</v>
          </cell>
        </row>
      </sheetData>
      <sheetData sheetId="4" refreshError="1"/>
      <sheetData sheetId="5">
        <row r="6">
          <cell r="B6" t="str">
            <v>a</v>
          </cell>
          <cell r="C6">
            <v>6236</v>
          </cell>
          <cell r="G6" t="str">
            <v>a</v>
          </cell>
          <cell r="H6">
            <v>55.273018048108256</v>
          </cell>
          <cell r="I6">
            <v>16.797206225521641</v>
          </cell>
          <cell r="J6">
            <v>18.621454118514926</v>
          </cell>
          <cell r="K6">
            <v>25.446045684186007</v>
          </cell>
        </row>
        <row r="7">
          <cell r="B7" t="str">
            <v>b</v>
          </cell>
          <cell r="C7">
            <v>5545</v>
          </cell>
          <cell r="G7" t="str">
            <v>b</v>
          </cell>
          <cell r="H7">
            <v>75.304547128478617</v>
          </cell>
          <cell r="I7">
            <v>21.612995715412968</v>
          </cell>
          <cell r="J7">
            <v>21.806972601209118</v>
          </cell>
          <cell r="K7">
            <v>24.58100786162823</v>
          </cell>
        </row>
        <row r="8">
          <cell r="B8" t="str">
            <v>c</v>
          </cell>
          <cell r="C8">
            <v>405</v>
          </cell>
          <cell r="G8" t="str">
            <v>c</v>
          </cell>
          <cell r="H8">
            <v>10.268793741757099</v>
          </cell>
          <cell r="I8">
            <v>3.8849511106108015</v>
          </cell>
          <cell r="J8">
            <v>3.5833306393532345</v>
          </cell>
          <cell r="K8">
            <v>4.6847748310566271</v>
          </cell>
        </row>
        <row r="9">
          <cell r="B9" t="str">
            <v>d</v>
          </cell>
          <cell r="C9">
            <v>1586</v>
          </cell>
          <cell r="G9" t="str">
            <v>d</v>
          </cell>
          <cell r="H9">
            <v>27.733197634623252</v>
          </cell>
          <cell r="I9">
            <v>6.1774596501131063</v>
          </cell>
          <cell r="J9">
            <v>6.4065610794497934</v>
          </cell>
          <cell r="K9">
            <v>9.5970047416593793</v>
          </cell>
        </row>
        <row r="10">
          <cell r="B10" t="str">
            <v>e</v>
          </cell>
          <cell r="C10">
            <v>5295</v>
          </cell>
          <cell r="G10" t="str">
            <v>e</v>
          </cell>
          <cell r="H10">
            <v>27.790530913541183</v>
          </cell>
          <cell r="I10">
            <v>11.761365106096417</v>
          </cell>
          <cell r="J10">
            <v>13.489453682738302</v>
          </cell>
          <cell r="K10">
            <v>0</v>
          </cell>
        </row>
        <row r="11">
          <cell r="B11" t="str">
            <v>f</v>
          </cell>
          <cell r="C11">
            <v>3988</v>
          </cell>
          <cell r="G11" t="str">
            <v>f</v>
          </cell>
          <cell r="H11">
            <v>47.266129533491586</v>
          </cell>
          <cell r="I11">
            <v>9.4276481922450639</v>
          </cell>
          <cell r="J11">
            <v>9.9226878467515025</v>
          </cell>
          <cell r="K11">
            <v>20.649196797834055</v>
          </cell>
        </row>
        <row r="12">
          <cell r="B12" t="str">
            <v>g</v>
          </cell>
          <cell r="C12">
            <v>326</v>
          </cell>
          <cell r="G12" t="str">
            <v>g</v>
          </cell>
          <cell r="H12">
            <v>0</v>
          </cell>
          <cell r="I12">
            <v>0</v>
          </cell>
          <cell r="J12">
            <v>0</v>
          </cell>
          <cell r="K12">
            <v>0</v>
          </cell>
        </row>
        <row r="13">
          <cell r="B13">
            <v>0</v>
          </cell>
          <cell r="C13">
            <v>23381</v>
          </cell>
        </row>
      </sheetData>
      <sheetData sheetId="6">
        <row r="21">
          <cell r="H21">
            <v>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 Govt GFCF"/>
      <sheetName val="9. ABI &amp; DARD GFCF 2012 matrix"/>
      <sheetName val="10. UK GFCF 2012"/>
      <sheetName val="10.1 UK GFCF 2012 - LG"/>
      <sheetName val="17.1 NPISH GFCF"/>
      <sheetName val="Construction GFCF"/>
      <sheetName val="Sheet2"/>
      <sheetName val="Total GFCF"/>
      <sheetName val="Sheet3"/>
    </sheetNames>
    <sheetDataSet>
      <sheetData sheetId="0" refreshError="1"/>
      <sheetData sheetId="1" refreshError="1"/>
      <sheetData sheetId="2">
        <row r="118">
          <cell r="B118" t="str">
            <v>ce</v>
          </cell>
          <cell r="D118">
            <v>1930</v>
          </cell>
          <cell r="E118">
            <v>8</v>
          </cell>
          <cell r="F118">
            <v>0</v>
          </cell>
          <cell r="G118">
            <v>2</v>
          </cell>
          <cell r="H118">
            <v>2349</v>
          </cell>
          <cell r="J118">
            <v>21</v>
          </cell>
          <cell r="K118">
            <v>44</v>
          </cell>
          <cell r="L118">
            <v>257</v>
          </cell>
          <cell r="M118">
            <v>101</v>
          </cell>
          <cell r="N118">
            <v>9</v>
          </cell>
          <cell r="O118">
            <v>35</v>
          </cell>
          <cell r="P118">
            <v>9</v>
          </cell>
          <cell r="Q118">
            <v>9</v>
          </cell>
          <cell r="R118">
            <v>35</v>
          </cell>
          <cell r="S118">
            <v>21</v>
          </cell>
          <cell r="T118">
            <v>24</v>
          </cell>
          <cell r="U118">
            <v>277</v>
          </cell>
          <cell r="V118">
            <v>128</v>
          </cell>
          <cell r="W118">
            <v>143</v>
          </cell>
          <cell r="X118">
            <v>30</v>
          </cell>
          <cell r="Y118">
            <v>64</v>
          </cell>
          <cell r="Z118">
            <v>19</v>
          </cell>
          <cell r="AA118">
            <v>212</v>
          </cell>
          <cell r="AB118">
            <v>32</v>
          </cell>
          <cell r="AC118">
            <v>24</v>
          </cell>
          <cell r="AD118">
            <v>113</v>
          </cell>
          <cell r="AE118">
            <v>185</v>
          </cell>
          <cell r="AF118">
            <v>177</v>
          </cell>
          <cell r="AG118">
            <v>5</v>
          </cell>
          <cell r="AH118">
            <v>38</v>
          </cell>
          <cell r="AI118">
            <v>10</v>
          </cell>
          <cell r="AJ118">
            <v>8863</v>
          </cell>
          <cell r="AK118">
            <v>2346</v>
          </cell>
          <cell r="AL118">
            <v>943</v>
          </cell>
          <cell r="AM118">
            <v>471</v>
          </cell>
          <cell r="AN118">
            <v>108</v>
          </cell>
          <cell r="AO118">
            <v>1431</v>
          </cell>
          <cell r="AP118">
            <v>145</v>
          </cell>
          <cell r="AQ118">
            <v>48</v>
          </cell>
          <cell r="AR118">
            <v>261</v>
          </cell>
          <cell r="AS118">
            <v>604</v>
          </cell>
          <cell r="AT118">
            <v>3219</v>
          </cell>
          <cell r="AU118">
            <v>5</v>
          </cell>
          <cell r="AV118">
            <v>305</v>
          </cell>
          <cell r="AW118">
            <v>10</v>
          </cell>
          <cell r="AX118">
            <v>11</v>
          </cell>
          <cell r="AY118">
            <v>5941</v>
          </cell>
          <cell r="AZ118">
            <v>28</v>
          </cell>
          <cell r="BA118">
            <v>612</v>
          </cell>
          <cell r="BB118">
            <v>887</v>
          </cell>
          <cell r="BC118">
            <v>28</v>
          </cell>
          <cell r="BD118">
            <v>31</v>
          </cell>
          <cell r="BE118">
            <v>13</v>
          </cell>
          <cell r="BF118">
            <v>774</v>
          </cell>
          <cell r="BG118">
            <v>106</v>
          </cell>
          <cell r="BH118">
            <v>65</v>
          </cell>
          <cell r="BI118">
            <v>607</v>
          </cell>
          <cell r="BJ118">
            <v>2</v>
          </cell>
          <cell r="BK118">
            <v>361</v>
          </cell>
          <cell r="BL118">
            <v>55</v>
          </cell>
          <cell r="BM118">
            <v>175</v>
          </cell>
          <cell r="BN118">
            <v>6736</v>
          </cell>
          <cell r="BO118">
            <v>50</v>
          </cell>
          <cell r="BP118">
            <v>169</v>
          </cell>
          <cell r="BQ118">
            <v>203</v>
          </cell>
          <cell r="BR118">
            <v>97</v>
          </cell>
          <cell r="BS118">
            <v>32</v>
          </cell>
          <cell r="BT118">
            <v>19</v>
          </cell>
          <cell r="BU118">
            <v>23</v>
          </cell>
          <cell r="BV118">
            <v>71</v>
          </cell>
          <cell r="BW118">
            <v>13</v>
          </cell>
          <cell r="BX118">
            <v>24</v>
          </cell>
          <cell r="BY118">
            <v>8</v>
          </cell>
          <cell r="BZ118">
            <v>128</v>
          </cell>
          <cell r="CA118">
            <v>189</v>
          </cell>
          <cell r="CB118">
            <v>15084</v>
          </cell>
          <cell r="CC118">
            <v>9814</v>
          </cell>
          <cell r="CD118">
            <v>1360</v>
          </cell>
          <cell r="CE118">
            <v>863</v>
          </cell>
          <cell r="CF118">
            <v>548</v>
          </cell>
          <cell r="CG118">
            <v>626</v>
          </cell>
          <cell r="CH118">
            <v>687</v>
          </cell>
          <cell r="CI118">
            <v>86</v>
          </cell>
          <cell r="CJ118">
            <v>1202</v>
          </cell>
          <cell r="CK118">
            <v>271</v>
          </cell>
          <cell r="CL118">
            <v>4</v>
          </cell>
          <cell r="CM118">
            <v>96</v>
          </cell>
          <cell r="CN118">
            <v>0</v>
          </cell>
          <cell r="CO118">
            <v>0</v>
          </cell>
          <cell r="CP118">
            <v>0</v>
          </cell>
          <cell r="CQ118">
            <v>73169</v>
          </cell>
        </row>
        <row r="119">
          <cell r="B119" t="str">
            <v>co</v>
          </cell>
          <cell r="D119">
            <v>0</v>
          </cell>
          <cell r="E119">
            <v>0</v>
          </cell>
          <cell r="F119">
            <v>0</v>
          </cell>
          <cell r="G119">
            <v>0</v>
          </cell>
          <cell r="H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8</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8</v>
          </cell>
        </row>
        <row r="120">
          <cell r="B120" t="str">
            <v>pm</v>
          </cell>
          <cell r="D120">
            <v>2519</v>
          </cell>
          <cell r="E120">
            <v>13</v>
          </cell>
          <cell r="F120">
            <v>0</v>
          </cell>
          <cell r="G120">
            <v>42</v>
          </cell>
          <cell r="H120">
            <v>4876</v>
          </cell>
          <cell r="J120">
            <v>119</v>
          </cell>
          <cell r="K120">
            <v>155</v>
          </cell>
          <cell r="L120">
            <v>989</v>
          </cell>
          <cell r="M120">
            <v>410</v>
          </cell>
          <cell r="N120">
            <v>19</v>
          </cell>
          <cell r="O120">
            <v>52</v>
          </cell>
          <cell r="P120">
            <v>28</v>
          </cell>
          <cell r="Q120">
            <v>5</v>
          </cell>
          <cell r="R120">
            <v>63</v>
          </cell>
          <cell r="S120">
            <v>236</v>
          </cell>
          <cell r="T120">
            <v>42</v>
          </cell>
          <cell r="U120">
            <v>292</v>
          </cell>
          <cell r="V120">
            <v>564</v>
          </cell>
          <cell r="W120">
            <v>253</v>
          </cell>
          <cell r="X120">
            <v>345</v>
          </cell>
          <cell r="Y120">
            <v>228</v>
          </cell>
          <cell r="Z120">
            <v>368</v>
          </cell>
          <cell r="AA120">
            <v>1061</v>
          </cell>
          <cell r="AB120">
            <v>123</v>
          </cell>
          <cell r="AC120">
            <v>61</v>
          </cell>
          <cell r="AD120">
            <v>500</v>
          </cell>
          <cell r="AE120">
            <v>1815</v>
          </cell>
          <cell r="AF120">
            <v>454</v>
          </cell>
          <cell r="AG120">
            <v>57</v>
          </cell>
          <cell r="AH120">
            <v>130</v>
          </cell>
          <cell r="AI120">
            <v>21</v>
          </cell>
          <cell r="AJ120">
            <v>764</v>
          </cell>
          <cell r="AK120">
            <v>1197</v>
          </cell>
          <cell r="AL120">
            <v>1099</v>
          </cell>
          <cell r="AM120">
            <v>680</v>
          </cell>
          <cell r="AN120">
            <v>13</v>
          </cell>
          <cell r="AO120">
            <v>-4</v>
          </cell>
          <cell r="AP120">
            <v>209</v>
          </cell>
          <cell r="AQ120">
            <v>661</v>
          </cell>
          <cell r="AR120">
            <v>279</v>
          </cell>
          <cell r="AS120">
            <v>1011</v>
          </cell>
          <cell r="AT120">
            <v>1704</v>
          </cell>
          <cell r="AU120">
            <v>24</v>
          </cell>
          <cell r="AV120">
            <v>342</v>
          </cell>
          <cell r="AW120">
            <v>72</v>
          </cell>
          <cell r="AX120">
            <v>119</v>
          </cell>
          <cell r="AY120">
            <v>512</v>
          </cell>
          <cell r="AZ120">
            <v>196</v>
          </cell>
          <cell r="BA120">
            <v>370</v>
          </cell>
          <cell r="BB120">
            <v>517</v>
          </cell>
          <cell r="BC120">
            <v>111</v>
          </cell>
          <cell r="BD120">
            <v>97</v>
          </cell>
          <cell r="BE120">
            <v>118</v>
          </cell>
          <cell r="BF120">
            <v>3963</v>
          </cell>
          <cell r="BG120">
            <v>907</v>
          </cell>
          <cell r="BH120">
            <v>95</v>
          </cell>
          <cell r="BI120">
            <v>1076</v>
          </cell>
          <cell r="BJ120">
            <v>416</v>
          </cell>
          <cell r="BK120">
            <v>14</v>
          </cell>
          <cell r="BL120">
            <v>0</v>
          </cell>
          <cell r="BM120">
            <v>492</v>
          </cell>
          <cell r="BN120">
            <v>397</v>
          </cell>
          <cell r="BO120">
            <v>247</v>
          </cell>
          <cell r="BP120">
            <v>500</v>
          </cell>
          <cell r="BQ120">
            <v>358</v>
          </cell>
          <cell r="BR120">
            <v>161</v>
          </cell>
          <cell r="BS120">
            <v>125</v>
          </cell>
          <cell r="BT120">
            <v>136</v>
          </cell>
          <cell r="BU120">
            <v>13</v>
          </cell>
          <cell r="BV120">
            <v>784</v>
          </cell>
          <cell r="BW120">
            <v>61</v>
          </cell>
          <cell r="BX120">
            <v>93</v>
          </cell>
          <cell r="BY120">
            <v>43</v>
          </cell>
          <cell r="BZ120">
            <v>170</v>
          </cell>
          <cell r="CA120">
            <v>227</v>
          </cell>
          <cell r="CB120">
            <v>1841</v>
          </cell>
          <cell r="CC120">
            <v>510</v>
          </cell>
          <cell r="CD120">
            <v>735</v>
          </cell>
          <cell r="CE120">
            <v>156</v>
          </cell>
          <cell r="CF120">
            <v>121</v>
          </cell>
          <cell r="CG120">
            <v>86</v>
          </cell>
          <cell r="CH120">
            <v>26</v>
          </cell>
          <cell r="CI120">
            <v>122</v>
          </cell>
          <cell r="CJ120">
            <v>91</v>
          </cell>
          <cell r="CK120">
            <v>99</v>
          </cell>
          <cell r="CL120">
            <v>28</v>
          </cell>
          <cell r="CM120">
            <v>64</v>
          </cell>
          <cell r="CN120">
            <v>0</v>
          </cell>
          <cell r="CO120">
            <v>0</v>
          </cell>
          <cell r="CP120">
            <v>0</v>
          </cell>
          <cell r="CQ120">
            <v>40088</v>
          </cell>
        </row>
        <row r="121">
          <cell r="B121" t="str">
            <v>mv</v>
          </cell>
          <cell r="D121">
            <v>380</v>
          </cell>
          <cell r="E121">
            <v>0</v>
          </cell>
          <cell r="F121">
            <v>1</v>
          </cell>
          <cell r="G121">
            <v>0</v>
          </cell>
          <cell r="H121">
            <v>0</v>
          </cell>
          <cell r="J121">
            <v>13</v>
          </cell>
          <cell r="K121">
            <v>93</v>
          </cell>
          <cell r="L121">
            <v>14</v>
          </cell>
          <cell r="M121">
            <v>4</v>
          </cell>
          <cell r="N121">
            <v>0</v>
          </cell>
          <cell r="O121">
            <v>8</v>
          </cell>
          <cell r="P121">
            <v>5</v>
          </cell>
          <cell r="Q121">
            <v>1</v>
          </cell>
          <cell r="R121">
            <v>17</v>
          </cell>
          <cell r="S121">
            <v>3</v>
          </cell>
          <cell r="T121">
            <v>0</v>
          </cell>
          <cell r="U121">
            <v>2</v>
          </cell>
          <cell r="V121">
            <v>10</v>
          </cell>
          <cell r="W121">
            <v>5</v>
          </cell>
          <cell r="X121">
            <v>3</v>
          </cell>
          <cell r="Y121">
            <v>-1</v>
          </cell>
          <cell r="Z121">
            <v>-9</v>
          </cell>
          <cell r="AA121">
            <v>41</v>
          </cell>
          <cell r="AB121">
            <v>-7</v>
          </cell>
          <cell r="AC121">
            <v>-12</v>
          </cell>
          <cell r="AD121">
            <v>25</v>
          </cell>
          <cell r="AE121">
            <v>5</v>
          </cell>
          <cell r="AF121">
            <v>12</v>
          </cell>
          <cell r="AG121">
            <v>25</v>
          </cell>
          <cell r="AH121">
            <v>6</v>
          </cell>
          <cell r="AI121">
            <v>4</v>
          </cell>
          <cell r="AJ121">
            <v>81</v>
          </cell>
          <cell r="AK121">
            <v>38</v>
          </cell>
          <cell r="AL121">
            <v>51</v>
          </cell>
          <cell r="AM121">
            <v>130</v>
          </cell>
          <cell r="AN121">
            <v>31</v>
          </cell>
          <cell r="AO121">
            <v>-52</v>
          </cell>
          <cell r="AP121">
            <v>77</v>
          </cell>
          <cell r="AQ121">
            <v>280</v>
          </cell>
          <cell r="AR121">
            <v>342</v>
          </cell>
          <cell r="AS121">
            <v>316</v>
          </cell>
          <cell r="AT121">
            <v>67</v>
          </cell>
          <cell r="AU121">
            <v>16</v>
          </cell>
          <cell r="AV121">
            <v>1172</v>
          </cell>
          <cell r="AW121">
            <v>4</v>
          </cell>
          <cell r="AX121">
            <v>0</v>
          </cell>
          <cell r="AY121">
            <v>27</v>
          </cell>
          <cell r="AZ121">
            <v>217</v>
          </cell>
          <cell r="BA121">
            <v>17</v>
          </cell>
          <cell r="BB121">
            <v>3</v>
          </cell>
          <cell r="BC121">
            <v>-33</v>
          </cell>
          <cell r="BD121">
            <v>-18</v>
          </cell>
          <cell r="BE121">
            <v>0</v>
          </cell>
          <cell r="BF121">
            <v>-33</v>
          </cell>
          <cell r="BG121">
            <v>5</v>
          </cell>
          <cell r="BH121">
            <v>23</v>
          </cell>
          <cell r="BI121">
            <v>32</v>
          </cell>
          <cell r="BJ121">
            <v>3</v>
          </cell>
          <cell r="BK121">
            <v>-2</v>
          </cell>
          <cell r="BL121">
            <v>0</v>
          </cell>
          <cell r="BM121">
            <v>7</v>
          </cell>
          <cell r="BN121">
            <v>169</v>
          </cell>
          <cell r="BO121">
            <v>20</v>
          </cell>
          <cell r="BP121">
            <v>32</v>
          </cell>
          <cell r="BQ121">
            <v>107</v>
          </cell>
          <cell r="BR121">
            <v>-1</v>
          </cell>
          <cell r="BS121">
            <v>-5</v>
          </cell>
          <cell r="BT121">
            <v>-7</v>
          </cell>
          <cell r="BU121">
            <v>6</v>
          </cell>
          <cell r="BV121">
            <v>4479</v>
          </cell>
          <cell r="BW121">
            <v>-3</v>
          </cell>
          <cell r="BX121">
            <v>35</v>
          </cell>
          <cell r="BY121">
            <v>12</v>
          </cell>
          <cell r="BZ121">
            <v>152</v>
          </cell>
          <cell r="CA121">
            <v>10</v>
          </cell>
          <cell r="CB121">
            <v>329</v>
          </cell>
          <cell r="CC121">
            <v>20</v>
          </cell>
          <cell r="CD121">
            <v>13</v>
          </cell>
          <cell r="CE121">
            <v>41</v>
          </cell>
          <cell r="CF121">
            <v>24</v>
          </cell>
          <cell r="CG121">
            <v>6</v>
          </cell>
          <cell r="CH121">
            <v>4</v>
          </cell>
          <cell r="CI121">
            <v>3</v>
          </cell>
          <cell r="CJ121">
            <v>-74</v>
          </cell>
          <cell r="CK121">
            <v>28</v>
          </cell>
          <cell r="CL121">
            <v>3</v>
          </cell>
          <cell r="CM121">
            <v>-10</v>
          </cell>
          <cell r="CN121">
            <v>0</v>
          </cell>
          <cell r="CO121">
            <v>0</v>
          </cell>
          <cell r="CP121">
            <v>0</v>
          </cell>
          <cell r="CQ121">
            <v>8842</v>
          </cell>
        </row>
        <row r="122">
          <cell r="B122" t="str">
            <v>sw</v>
          </cell>
          <cell r="D122">
            <v>14</v>
          </cell>
          <cell r="E122">
            <v>30</v>
          </cell>
          <cell r="F122">
            <v>0</v>
          </cell>
          <cell r="G122">
            <v>9</v>
          </cell>
          <cell r="H122">
            <v>613</v>
          </cell>
          <cell r="J122">
            <v>63</v>
          </cell>
          <cell r="K122">
            <v>44</v>
          </cell>
          <cell r="L122">
            <v>284</v>
          </cell>
          <cell r="M122">
            <v>87</v>
          </cell>
          <cell r="N122">
            <v>27</v>
          </cell>
          <cell r="O122">
            <v>34</v>
          </cell>
          <cell r="P122">
            <v>21</v>
          </cell>
          <cell r="Q122">
            <v>6</v>
          </cell>
          <cell r="R122">
            <v>32</v>
          </cell>
          <cell r="S122">
            <v>100</v>
          </cell>
          <cell r="T122">
            <v>181</v>
          </cell>
          <cell r="U122">
            <v>86</v>
          </cell>
          <cell r="V122">
            <v>233</v>
          </cell>
          <cell r="W122">
            <v>97</v>
          </cell>
          <cell r="X122">
            <v>179</v>
          </cell>
          <cell r="Y122">
            <v>92</v>
          </cell>
          <cell r="Z122">
            <v>117</v>
          </cell>
          <cell r="AA122">
            <v>291</v>
          </cell>
          <cell r="AB122">
            <v>150</v>
          </cell>
          <cell r="AC122">
            <v>72</v>
          </cell>
          <cell r="AD122">
            <v>494</v>
          </cell>
          <cell r="AE122">
            <v>340</v>
          </cell>
          <cell r="AF122">
            <v>424</v>
          </cell>
          <cell r="AG122">
            <v>53</v>
          </cell>
          <cell r="AH122">
            <v>152</v>
          </cell>
          <cell r="AI122">
            <v>215</v>
          </cell>
          <cell r="AJ122">
            <v>785</v>
          </cell>
          <cell r="AK122">
            <v>249</v>
          </cell>
          <cell r="AL122">
            <v>153</v>
          </cell>
          <cell r="AM122">
            <v>81</v>
          </cell>
          <cell r="AN122">
            <v>0</v>
          </cell>
          <cell r="AO122">
            <v>94</v>
          </cell>
          <cell r="AP122">
            <v>43</v>
          </cell>
          <cell r="AQ122">
            <v>251</v>
          </cell>
          <cell r="AR122">
            <v>183</v>
          </cell>
          <cell r="AS122">
            <v>2172</v>
          </cell>
          <cell r="AT122">
            <v>2390</v>
          </cell>
          <cell r="AU122">
            <v>51</v>
          </cell>
          <cell r="AV122">
            <v>199</v>
          </cell>
          <cell r="AW122">
            <v>100</v>
          </cell>
          <cell r="AX122">
            <v>214</v>
          </cell>
          <cell r="AY122">
            <v>436</v>
          </cell>
          <cell r="AZ122">
            <v>140</v>
          </cell>
          <cell r="BA122">
            <v>94</v>
          </cell>
          <cell r="BB122">
            <v>128</v>
          </cell>
          <cell r="BC122">
            <v>605</v>
          </cell>
          <cell r="BD122">
            <v>173</v>
          </cell>
          <cell r="BE122">
            <v>283</v>
          </cell>
          <cell r="BF122">
            <v>2799</v>
          </cell>
          <cell r="BG122">
            <v>872</v>
          </cell>
          <cell r="BH122">
            <v>559</v>
          </cell>
          <cell r="BI122">
            <v>2174</v>
          </cell>
          <cell r="BJ122">
            <v>691</v>
          </cell>
          <cell r="BK122">
            <v>28</v>
          </cell>
          <cell r="BL122">
            <v>0</v>
          </cell>
          <cell r="BM122">
            <v>1244</v>
          </cell>
          <cell r="BN122">
            <v>362</v>
          </cell>
          <cell r="BO122">
            <v>358</v>
          </cell>
          <cell r="BP122">
            <v>720</v>
          </cell>
          <cell r="BQ122">
            <v>510</v>
          </cell>
          <cell r="BR122">
            <v>399</v>
          </cell>
          <cell r="BS122">
            <v>310</v>
          </cell>
          <cell r="BT122">
            <v>150</v>
          </cell>
          <cell r="BU122">
            <v>26</v>
          </cell>
          <cell r="BV122">
            <v>482</v>
          </cell>
          <cell r="BW122">
            <v>207</v>
          </cell>
          <cell r="BX122">
            <v>216</v>
          </cell>
          <cell r="BY122">
            <v>54</v>
          </cell>
          <cell r="BZ122">
            <v>135</v>
          </cell>
          <cell r="CA122">
            <v>535</v>
          </cell>
          <cell r="CB122">
            <v>1753</v>
          </cell>
          <cell r="CC122">
            <v>1121</v>
          </cell>
          <cell r="CD122">
            <v>273</v>
          </cell>
          <cell r="CE122">
            <v>120</v>
          </cell>
          <cell r="CF122">
            <v>130</v>
          </cell>
          <cell r="CG122">
            <v>38</v>
          </cell>
          <cell r="CH122">
            <v>32</v>
          </cell>
          <cell r="CI122">
            <v>126</v>
          </cell>
          <cell r="CJ122">
            <v>164</v>
          </cell>
          <cell r="CK122">
            <v>295</v>
          </cell>
          <cell r="CL122">
            <v>195</v>
          </cell>
          <cell r="CM122">
            <v>151</v>
          </cell>
          <cell r="CN122">
            <v>0</v>
          </cell>
          <cell r="CO122">
            <v>0</v>
          </cell>
          <cell r="CP122">
            <v>0</v>
          </cell>
          <cell r="CQ122">
            <v>30593</v>
          </cell>
        </row>
      </sheetData>
      <sheetData sheetId="3">
        <row r="57">
          <cell r="T57">
            <v>0.98608695652173917</v>
          </cell>
        </row>
      </sheetData>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TOTAL,S.1,NET - ALL"/>
      <sheetName val="2. TOTAL,S.1311,NET - CG"/>
      <sheetName val="3. TOTAL,S.1313,NET - LG"/>
    </sheetNames>
    <sheetDataSet>
      <sheetData sheetId="0">
        <row r="5">
          <cell r="B5" t="str">
            <v>Product</v>
          </cell>
          <cell r="C5" t="str">
            <v>01</v>
          </cell>
          <cell r="D5" t="str">
            <v>02</v>
          </cell>
          <cell r="E5" t="str">
            <v>03</v>
          </cell>
          <cell r="F5" t="str">
            <v>05</v>
          </cell>
          <cell r="G5" t="str">
            <v>06</v>
          </cell>
          <cell r="H5" t="str">
            <v>07</v>
          </cell>
          <cell r="I5" t="str">
            <v>08</v>
          </cell>
          <cell r="J5" t="str">
            <v>09</v>
          </cell>
          <cell r="K5" t="str">
            <v>10</v>
          </cell>
          <cell r="L5" t="str">
            <v>11</v>
          </cell>
          <cell r="M5" t="str">
            <v>12</v>
          </cell>
          <cell r="N5" t="str">
            <v>13</v>
          </cell>
          <cell r="O5" t="str">
            <v>14</v>
          </cell>
          <cell r="P5" t="str">
            <v>15</v>
          </cell>
          <cell r="Q5" t="str">
            <v>16</v>
          </cell>
          <cell r="R5" t="str">
            <v>17</v>
          </cell>
          <cell r="S5" t="str">
            <v>18</v>
          </cell>
          <cell r="T5" t="str">
            <v>19</v>
          </cell>
          <cell r="U5" t="str">
            <v>20</v>
          </cell>
          <cell r="V5" t="str">
            <v>21</v>
          </cell>
          <cell r="W5" t="str">
            <v>22</v>
          </cell>
          <cell r="X5" t="str">
            <v>23</v>
          </cell>
          <cell r="Y5" t="str">
            <v>24</v>
          </cell>
          <cell r="Z5" t="str">
            <v>25</v>
          </cell>
          <cell r="AA5" t="str">
            <v>26</v>
          </cell>
          <cell r="AB5" t="str">
            <v>27</v>
          </cell>
          <cell r="AC5" t="str">
            <v>28</v>
          </cell>
          <cell r="AD5" t="str">
            <v>29</v>
          </cell>
          <cell r="AE5" t="str">
            <v>30</v>
          </cell>
          <cell r="AF5" t="str">
            <v>31</v>
          </cell>
          <cell r="AG5" t="str">
            <v>32</v>
          </cell>
          <cell r="AH5" t="str">
            <v>33</v>
          </cell>
          <cell r="AI5" t="str">
            <v>35</v>
          </cell>
          <cell r="AJ5" t="str">
            <v>36</v>
          </cell>
          <cell r="AK5" t="str">
            <v>37</v>
          </cell>
          <cell r="AL5" t="str">
            <v>38</v>
          </cell>
          <cell r="AM5" t="str">
            <v>39</v>
          </cell>
          <cell r="AN5" t="str">
            <v>41</v>
          </cell>
          <cell r="AO5" t="str">
            <v>42</v>
          </cell>
          <cell r="AP5" t="str">
            <v>43</v>
          </cell>
          <cell r="AQ5" t="str">
            <v>45</v>
          </cell>
          <cell r="AR5" t="str">
            <v>46</v>
          </cell>
          <cell r="AS5" t="str">
            <v>47</v>
          </cell>
          <cell r="AT5" t="str">
            <v>49.1-2</v>
          </cell>
          <cell r="AU5" t="str">
            <v>49.3-5</v>
          </cell>
          <cell r="AV5" t="str">
            <v>50</v>
          </cell>
          <cell r="AW5" t="str">
            <v>51</v>
          </cell>
          <cell r="AX5" t="str">
            <v>52</v>
          </cell>
          <cell r="AY5" t="str">
            <v>53</v>
          </cell>
          <cell r="AZ5" t="str">
            <v>55</v>
          </cell>
          <cell r="BA5" t="str">
            <v>56</v>
          </cell>
          <cell r="BB5" t="str">
            <v>58</v>
          </cell>
          <cell r="BC5" t="str">
            <v>59</v>
          </cell>
          <cell r="BD5" t="str">
            <v>60</v>
          </cell>
          <cell r="BE5" t="str">
            <v>61</v>
          </cell>
          <cell r="BF5" t="str">
            <v>62</v>
          </cell>
          <cell r="BG5" t="str">
            <v>63</v>
          </cell>
          <cell r="BH5" t="str">
            <v>64.1</v>
          </cell>
          <cell r="BI5" t="str">
            <v>64.2-9</v>
          </cell>
          <cell r="BJ5" t="str">
            <v>65.1-2</v>
          </cell>
          <cell r="BK5" t="str">
            <v>65.3</v>
          </cell>
          <cell r="BL5" t="str">
            <v>66</v>
          </cell>
          <cell r="BM5" t="str">
            <v>68</v>
          </cell>
          <cell r="BN5" t="str">
            <v>69</v>
          </cell>
          <cell r="BO5" t="str">
            <v>70</v>
          </cell>
          <cell r="BP5" t="str">
            <v>71</v>
          </cell>
          <cell r="BQ5" t="str">
            <v>72</v>
          </cell>
          <cell r="BR5" t="str">
            <v>73</v>
          </cell>
          <cell r="BS5" t="str">
            <v>74</v>
          </cell>
          <cell r="BT5" t="str">
            <v>75</v>
          </cell>
          <cell r="BU5" t="str">
            <v>77</v>
          </cell>
          <cell r="BV5" t="str">
            <v>78</v>
          </cell>
          <cell r="BW5" t="str">
            <v>79</v>
          </cell>
          <cell r="BX5" t="str">
            <v>80</v>
          </cell>
          <cell r="BY5" t="str">
            <v>81</v>
          </cell>
          <cell r="BZ5" t="str">
            <v>82</v>
          </cell>
          <cell r="CA5" t="str">
            <v>84</v>
          </cell>
          <cell r="CB5" t="str">
            <v>85</v>
          </cell>
          <cell r="CC5" t="str">
            <v>86</v>
          </cell>
          <cell r="CD5" t="str">
            <v>87</v>
          </cell>
          <cell r="CE5" t="str">
            <v>88</v>
          </cell>
          <cell r="CF5" t="str">
            <v>90</v>
          </cell>
          <cell r="CG5" t="str">
            <v>91</v>
          </cell>
          <cell r="CH5" t="str">
            <v>92</v>
          </cell>
          <cell r="CI5" t="str">
            <v>93</v>
          </cell>
          <cell r="CJ5" t="str">
            <v>94</v>
          </cell>
          <cell r="CK5" t="str">
            <v>95</v>
          </cell>
          <cell r="CL5" t="str">
            <v>96</v>
          </cell>
          <cell r="CM5" t="str">
            <v>97</v>
          </cell>
          <cell r="CN5" t="str">
            <v>98</v>
          </cell>
        </row>
        <row r="6">
          <cell r="B6" t="str">
            <v>TOTAL</v>
          </cell>
          <cell r="C6">
            <v>6631</v>
          </cell>
          <cell r="D6">
            <v>119</v>
          </cell>
          <cell r="E6">
            <v>153</v>
          </cell>
          <cell r="F6">
            <v>66</v>
          </cell>
          <cell r="G6">
            <v>11862</v>
          </cell>
          <cell r="H6">
            <v>2</v>
          </cell>
          <cell r="I6">
            <v>263</v>
          </cell>
          <cell r="J6">
            <v>438</v>
          </cell>
          <cell r="K6">
            <v>2080</v>
          </cell>
          <cell r="L6">
            <v>769</v>
          </cell>
          <cell r="M6">
            <v>66</v>
          </cell>
          <cell r="N6">
            <v>167</v>
          </cell>
          <cell r="O6">
            <v>75</v>
          </cell>
          <cell r="P6">
            <v>25</v>
          </cell>
          <cell r="Q6">
            <v>163</v>
          </cell>
          <cell r="R6">
            <v>429</v>
          </cell>
          <cell r="S6">
            <v>271</v>
          </cell>
          <cell r="T6">
            <v>728</v>
          </cell>
          <cell r="U6">
            <v>1859</v>
          </cell>
          <cell r="V6">
            <v>2149</v>
          </cell>
          <cell r="W6">
            <v>758</v>
          </cell>
          <cell r="X6">
            <v>475</v>
          </cell>
          <cell r="Y6">
            <v>609</v>
          </cell>
          <cell r="Z6">
            <v>1867</v>
          </cell>
          <cell r="AA6">
            <v>1238</v>
          </cell>
          <cell r="AB6">
            <v>329</v>
          </cell>
          <cell r="AC6">
            <v>1855</v>
          </cell>
          <cell r="AD6">
            <v>4292</v>
          </cell>
          <cell r="AE6">
            <v>2687</v>
          </cell>
          <cell r="AF6">
            <v>187</v>
          </cell>
          <cell r="AG6">
            <v>440</v>
          </cell>
          <cell r="AH6">
            <v>446</v>
          </cell>
          <cell r="AI6">
            <v>10611</v>
          </cell>
          <cell r="AJ6">
            <v>4069</v>
          </cell>
          <cell r="AK6">
            <v>2354</v>
          </cell>
          <cell r="AL6">
            <v>1430</v>
          </cell>
          <cell r="AM6">
            <v>152</v>
          </cell>
          <cell r="AN6">
            <v>1681</v>
          </cell>
          <cell r="AO6">
            <v>629</v>
          </cell>
          <cell r="AP6">
            <v>1492</v>
          </cell>
          <cell r="AQ6">
            <v>1228</v>
          </cell>
          <cell r="AR6">
            <v>4728</v>
          </cell>
          <cell r="AS6">
            <v>9331</v>
          </cell>
          <cell r="AT6">
            <v>224</v>
          </cell>
          <cell r="AU6">
            <v>2117</v>
          </cell>
          <cell r="AV6">
            <v>592</v>
          </cell>
          <cell r="AW6">
            <v>1030</v>
          </cell>
          <cell r="AX6">
            <v>7179</v>
          </cell>
          <cell r="AY6">
            <v>621</v>
          </cell>
          <cell r="AZ6">
            <v>1454</v>
          </cell>
          <cell r="BA6">
            <v>2001</v>
          </cell>
          <cell r="BB6">
            <v>1804</v>
          </cell>
          <cell r="BC6">
            <v>1658</v>
          </cell>
          <cell r="BD6">
            <v>2823</v>
          </cell>
          <cell r="BE6">
            <v>8501</v>
          </cell>
          <cell r="BF6">
            <v>2832</v>
          </cell>
          <cell r="BG6">
            <v>911</v>
          </cell>
          <cell r="BH6">
            <v>5461</v>
          </cell>
          <cell r="BI6">
            <v>1720</v>
          </cell>
          <cell r="BJ6">
            <v>435</v>
          </cell>
          <cell r="BK6">
            <v>55</v>
          </cell>
          <cell r="BL6">
            <v>2091</v>
          </cell>
          <cell r="BM6">
            <v>19290</v>
          </cell>
          <cell r="BN6">
            <v>712</v>
          </cell>
          <cell r="BO6">
            <v>1783</v>
          </cell>
          <cell r="BP6">
            <v>1990</v>
          </cell>
          <cell r="BQ6">
            <v>6230</v>
          </cell>
          <cell r="BR6">
            <v>512</v>
          </cell>
          <cell r="BS6">
            <v>374</v>
          </cell>
          <cell r="BT6">
            <v>88</v>
          </cell>
          <cell r="BU6">
            <v>6320</v>
          </cell>
          <cell r="BV6">
            <v>314</v>
          </cell>
          <cell r="BW6">
            <v>559</v>
          </cell>
          <cell r="BX6">
            <v>147</v>
          </cell>
          <cell r="BY6">
            <v>717</v>
          </cell>
          <cell r="BZ6">
            <v>1268</v>
          </cell>
          <cell r="CA6">
            <v>26975</v>
          </cell>
          <cell r="CB6">
            <v>17622</v>
          </cell>
          <cell r="CC6">
            <v>3935</v>
          </cell>
          <cell r="CD6">
            <v>1483</v>
          </cell>
          <cell r="CE6">
            <v>928</v>
          </cell>
          <cell r="CF6">
            <v>1233</v>
          </cell>
          <cell r="CG6">
            <v>787</v>
          </cell>
          <cell r="CH6">
            <v>560</v>
          </cell>
          <cell r="CI6">
            <v>1564</v>
          </cell>
          <cell r="CJ6">
            <v>761</v>
          </cell>
          <cell r="CK6">
            <v>254</v>
          </cell>
          <cell r="CL6">
            <v>341</v>
          </cell>
          <cell r="CM6">
            <v>0</v>
          </cell>
          <cell r="CN6">
            <v>0</v>
          </cell>
        </row>
        <row r="7">
          <cell r="B7" t="str">
            <v>01</v>
          </cell>
          <cell r="C7">
            <v>1434</v>
          </cell>
          <cell r="D7">
            <v>6</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row>
        <row r="8">
          <cell r="B8" t="str">
            <v>02</v>
          </cell>
          <cell r="C8">
            <v>0</v>
          </cell>
          <cell r="D8">
            <v>19</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row>
        <row r="9">
          <cell r="B9" t="str">
            <v>03</v>
          </cell>
          <cell r="C9">
            <v>0</v>
          </cell>
          <cell r="D9">
            <v>0</v>
          </cell>
          <cell r="E9">
            <v>76</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row>
        <row r="10">
          <cell r="B10" t="str">
            <v>06</v>
          </cell>
          <cell r="C10">
            <v>0</v>
          </cell>
          <cell r="D10">
            <v>0</v>
          </cell>
          <cell r="E10">
            <v>0</v>
          </cell>
          <cell r="F10">
            <v>0</v>
          </cell>
          <cell r="G10">
            <v>1336</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row>
        <row r="11">
          <cell r="B11" t="str">
            <v>09</v>
          </cell>
          <cell r="C11">
            <v>0</v>
          </cell>
          <cell r="D11">
            <v>0</v>
          </cell>
          <cell r="E11">
            <v>0</v>
          </cell>
          <cell r="F11">
            <v>0</v>
          </cell>
          <cell r="G11">
            <v>148</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row>
        <row r="12">
          <cell r="B12" t="str">
            <v>13</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2</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1</v>
          </cell>
          <cell r="AQ12">
            <v>0</v>
          </cell>
          <cell r="AR12">
            <v>0</v>
          </cell>
          <cell r="AS12">
            <v>3</v>
          </cell>
          <cell r="AT12">
            <v>0</v>
          </cell>
          <cell r="AU12">
            <v>0</v>
          </cell>
          <cell r="AV12">
            <v>0</v>
          </cell>
          <cell r="AW12">
            <v>1</v>
          </cell>
          <cell r="AX12">
            <v>2</v>
          </cell>
          <cell r="AY12">
            <v>0</v>
          </cell>
          <cell r="AZ12">
            <v>27</v>
          </cell>
          <cell r="BA12">
            <v>35</v>
          </cell>
          <cell r="BB12">
            <v>0</v>
          </cell>
          <cell r="BC12">
            <v>1</v>
          </cell>
          <cell r="BD12">
            <v>1</v>
          </cell>
          <cell r="BE12">
            <v>0</v>
          </cell>
          <cell r="BF12">
            <v>0</v>
          </cell>
          <cell r="BG12">
            <v>0</v>
          </cell>
          <cell r="BH12">
            <v>6</v>
          </cell>
          <cell r="BI12">
            <v>2</v>
          </cell>
          <cell r="BJ12">
            <v>0</v>
          </cell>
          <cell r="BK12">
            <v>0</v>
          </cell>
          <cell r="BL12">
            <v>1</v>
          </cell>
          <cell r="BM12">
            <v>15</v>
          </cell>
          <cell r="BN12">
            <v>0</v>
          </cell>
          <cell r="BO12">
            <v>1</v>
          </cell>
          <cell r="BP12">
            <v>2</v>
          </cell>
          <cell r="BQ12">
            <v>0</v>
          </cell>
          <cell r="BR12">
            <v>0</v>
          </cell>
          <cell r="BS12">
            <v>1</v>
          </cell>
          <cell r="BT12">
            <v>0</v>
          </cell>
          <cell r="BU12">
            <v>0</v>
          </cell>
          <cell r="BV12">
            <v>0</v>
          </cell>
          <cell r="BW12">
            <v>0</v>
          </cell>
          <cell r="BX12">
            <v>0</v>
          </cell>
          <cell r="BY12">
            <v>2</v>
          </cell>
          <cell r="BZ12">
            <v>1</v>
          </cell>
          <cell r="CA12">
            <v>0</v>
          </cell>
          <cell r="CB12">
            <v>1</v>
          </cell>
          <cell r="CC12">
            <v>6</v>
          </cell>
          <cell r="CD12">
            <v>2</v>
          </cell>
          <cell r="CE12">
            <v>1</v>
          </cell>
          <cell r="CF12">
            <v>2</v>
          </cell>
          <cell r="CG12">
            <v>1</v>
          </cell>
          <cell r="CH12">
            <v>4</v>
          </cell>
          <cell r="CI12">
            <v>1</v>
          </cell>
          <cell r="CJ12">
            <v>3</v>
          </cell>
          <cell r="CK12">
            <v>0</v>
          </cell>
          <cell r="CL12">
            <v>2</v>
          </cell>
          <cell r="CM12">
            <v>0</v>
          </cell>
          <cell r="CN12">
            <v>0</v>
          </cell>
        </row>
        <row r="13">
          <cell r="B13" t="str">
            <v>14</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27</v>
          </cell>
          <cell r="AT13">
            <v>0</v>
          </cell>
          <cell r="AU13">
            <v>0</v>
          </cell>
          <cell r="AV13">
            <v>0</v>
          </cell>
          <cell r="AW13">
            <v>3</v>
          </cell>
          <cell r="AX13">
            <v>8</v>
          </cell>
          <cell r="AY13">
            <v>0</v>
          </cell>
          <cell r="AZ13">
            <v>23</v>
          </cell>
          <cell r="BA13">
            <v>30</v>
          </cell>
          <cell r="BB13">
            <v>0</v>
          </cell>
          <cell r="BC13">
            <v>5</v>
          </cell>
          <cell r="BD13">
            <v>3</v>
          </cell>
          <cell r="BE13">
            <v>0</v>
          </cell>
          <cell r="BF13">
            <v>4</v>
          </cell>
          <cell r="BG13">
            <v>3</v>
          </cell>
          <cell r="BH13">
            <v>14</v>
          </cell>
          <cell r="BI13">
            <v>5</v>
          </cell>
          <cell r="BJ13">
            <v>0</v>
          </cell>
          <cell r="BK13">
            <v>0</v>
          </cell>
          <cell r="BL13">
            <v>1</v>
          </cell>
          <cell r="BM13">
            <v>5</v>
          </cell>
          <cell r="BN13">
            <v>0</v>
          </cell>
          <cell r="BO13">
            <v>1</v>
          </cell>
          <cell r="BP13">
            <v>1</v>
          </cell>
          <cell r="BQ13">
            <v>0</v>
          </cell>
          <cell r="BR13">
            <v>0</v>
          </cell>
          <cell r="BS13">
            <v>0</v>
          </cell>
          <cell r="BT13">
            <v>0</v>
          </cell>
          <cell r="BU13">
            <v>14</v>
          </cell>
          <cell r="BV13">
            <v>0</v>
          </cell>
          <cell r="BW13">
            <v>1</v>
          </cell>
          <cell r="BX13">
            <v>0</v>
          </cell>
          <cell r="BY13">
            <v>1</v>
          </cell>
          <cell r="BZ13">
            <v>1</v>
          </cell>
          <cell r="CA13">
            <v>0</v>
          </cell>
          <cell r="CB13">
            <v>0</v>
          </cell>
          <cell r="CC13">
            <v>12</v>
          </cell>
          <cell r="CD13">
            <v>4</v>
          </cell>
          <cell r="CE13">
            <v>1</v>
          </cell>
          <cell r="CF13">
            <v>7</v>
          </cell>
          <cell r="CG13">
            <v>6</v>
          </cell>
          <cell r="CH13">
            <v>11</v>
          </cell>
          <cell r="CI13">
            <v>5</v>
          </cell>
          <cell r="CJ13">
            <v>4</v>
          </cell>
          <cell r="CK13">
            <v>1</v>
          </cell>
          <cell r="CL13">
            <v>3</v>
          </cell>
          <cell r="CM13">
            <v>0</v>
          </cell>
          <cell r="CN13">
            <v>0</v>
          </cell>
        </row>
        <row r="14">
          <cell r="B14" t="str">
            <v>15</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4</v>
          </cell>
          <cell r="AZ14">
            <v>8</v>
          </cell>
          <cell r="BA14">
            <v>10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1</v>
          </cell>
          <cell r="BZ14">
            <v>0</v>
          </cell>
          <cell r="CA14">
            <v>0</v>
          </cell>
          <cell r="CB14">
            <v>0</v>
          </cell>
          <cell r="CC14">
            <v>3</v>
          </cell>
          <cell r="CD14">
            <v>0</v>
          </cell>
          <cell r="CE14">
            <v>0</v>
          </cell>
          <cell r="CF14">
            <v>0</v>
          </cell>
          <cell r="CG14">
            <v>0</v>
          </cell>
          <cell r="CH14">
            <v>0</v>
          </cell>
          <cell r="CI14">
            <v>0</v>
          </cell>
          <cell r="CJ14">
            <v>0</v>
          </cell>
          <cell r="CK14">
            <v>0</v>
          </cell>
          <cell r="CL14">
            <v>0</v>
          </cell>
          <cell r="CM14">
            <v>0</v>
          </cell>
          <cell r="CN14">
            <v>0</v>
          </cell>
        </row>
        <row r="15">
          <cell r="B15" t="str">
            <v>16</v>
          </cell>
          <cell r="C15">
            <v>0</v>
          </cell>
          <cell r="D15">
            <v>0</v>
          </cell>
          <cell r="E15">
            <v>0</v>
          </cell>
          <cell r="F15">
            <v>0</v>
          </cell>
          <cell r="G15">
            <v>21</v>
          </cell>
          <cell r="H15">
            <v>0</v>
          </cell>
          <cell r="I15">
            <v>1</v>
          </cell>
          <cell r="J15">
            <v>1</v>
          </cell>
          <cell r="K15">
            <v>29</v>
          </cell>
          <cell r="L15">
            <v>12</v>
          </cell>
          <cell r="M15">
            <v>0</v>
          </cell>
          <cell r="N15">
            <v>0</v>
          </cell>
          <cell r="O15">
            <v>0</v>
          </cell>
          <cell r="P15">
            <v>0</v>
          </cell>
          <cell r="Q15">
            <v>1</v>
          </cell>
          <cell r="R15">
            <v>4</v>
          </cell>
          <cell r="S15">
            <v>0</v>
          </cell>
          <cell r="T15">
            <v>1</v>
          </cell>
          <cell r="U15">
            <v>2</v>
          </cell>
          <cell r="V15">
            <v>1</v>
          </cell>
          <cell r="W15">
            <v>4</v>
          </cell>
          <cell r="X15">
            <v>0</v>
          </cell>
          <cell r="Y15">
            <v>0</v>
          </cell>
          <cell r="Z15">
            <v>0</v>
          </cell>
          <cell r="AA15">
            <v>0</v>
          </cell>
          <cell r="AB15">
            <v>0</v>
          </cell>
          <cell r="AC15">
            <v>2</v>
          </cell>
          <cell r="AD15">
            <v>2</v>
          </cell>
          <cell r="AE15">
            <v>0</v>
          </cell>
          <cell r="AF15">
            <v>0</v>
          </cell>
          <cell r="AG15">
            <v>1</v>
          </cell>
          <cell r="AH15">
            <v>0</v>
          </cell>
          <cell r="AI15">
            <v>1</v>
          </cell>
          <cell r="AJ15">
            <v>2</v>
          </cell>
          <cell r="AK15">
            <v>6</v>
          </cell>
          <cell r="AL15">
            <v>4</v>
          </cell>
          <cell r="AM15">
            <v>0</v>
          </cell>
          <cell r="AN15">
            <v>0</v>
          </cell>
          <cell r="AO15">
            <v>0</v>
          </cell>
          <cell r="AP15">
            <v>1</v>
          </cell>
          <cell r="AQ15">
            <v>0</v>
          </cell>
          <cell r="AR15">
            <v>7</v>
          </cell>
          <cell r="AS15">
            <v>100</v>
          </cell>
          <cell r="AT15">
            <v>0</v>
          </cell>
          <cell r="AU15">
            <v>0</v>
          </cell>
          <cell r="AV15">
            <v>0</v>
          </cell>
          <cell r="AW15">
            <v>0</v>
          </cell>
          <cell r="AX15">
            <v>0</v>
          </cell>
          <cell r="AY15">
            <v>0</v>
          </cell>
          <cell r="AZ15">
            <v>4</v>
          </cell>
          <cell r="BA15">
            <v>5</v>
          </cell>
          <cell r="BB15">
            <v>1</v>
          </cell>
          <cell r="BC15">
            <v>0</v>
          </cell>
          <cell r="BD15">
            <v>0</v>
          </cell>
          <cell r="BE15">
            <v>0</v>
          </cell>
          <cell r="BF15">
            <v>0</v>
          </cell>
          <cell r="BG15">
            <v>0</v>
          </cell>
          <cell r="BH15">
            <v>6</v>
          </cell>
          <cell r="BI15">
            <v>2</v>
          </cell>
          <cell r="BJ15">
            <v>0</v>
          </cell>
          <cell r="BK15">
            <v>0</v>
          </cell>
          <cell r="BL15">
            <v>1</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v>
          </cell>
          <cell r="CB15">
            <v>0</v>
          </cell>
          <cell r="CC15">
            <v>3</v>
          </cell>
          <cell r="CD15">
            <v>0</v>
          </cell>
          <cell r="CE15">
            <v>0</v>
          </cell>
          <cell r="CF15">
            <v>0</v>
          </cell>
          <cell r="CG15">
            <v>0</v>
          </cell>
          <cell r="CH15">
            <v>1</v>
          </cell>
          <cell r="CI15">
            <v>0</v>
          </cell>
          <cell r="CJ15">
            <v>0</v>
          </cell>
          <cell r="CK15">
            <v>0</v>
          </cell>
          <cell r="CL15">
            <v>0</v>
          </cell>
          <cell r="CM15">
            <v>0</v>
          </cell>
          <cell r="CN15">
            <v>0</v>
          </cell>
        </row>
        <row r="16">
          <cell r="B16" t="str">
            <v>20.5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6</v>
          </cell>
          <cell r="V16">
            <v>3</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row>
        <row r="17">
          <cell r="B17" t="str">
            <v>22</v>
          </cell>
          <cell r="C17">
            <v>3</v>
          </cell>
          <cell r="D17">
            <v>0</v>
          </cell>
          <cell r="E17">
            <v>0</v>
          </cell>
          <cell r="F17">
            <v>0</v>
          </cell>
          <cell r="G17">
            <v>0</v>
          </cell>
          <cell r="H17">
            <v>0</v>
          </cell>
          <cell r="I17">
            <v>0</v>
          </cell>
          <cell r="J17">
            <v>0</v>
          </cell>
          <cell r="K17">
            <v>8</v>
          </cell>
          <cell r="L17">
            <v>3</v>
          </cell>
          <cell r="M17">
            <v>0</v>
          </cell>
          <cell r="N17">
            <v>0</v>
          </cell>
          <cell r="O17">
            <v>0</v>
          </cell>
          <cell r="P17">
            <v>0</v>
          </cell>
          <cell r="Q17">
            <v>0</v>
          </cell>
          <cell r="R17">
            <v>1</v>
          </cell>
          <cell r="S17">
            <v>1</v>
          </cell>
          <cell r="T17">
            <v>5</v>
          </cell>
          <cell r="U17">
            <v>1</v>
          </cell>
          <cell r="V17">
            <v>0</v>
          </cell>
          <cell r="W17">
            <v>2</v>
          </cell>
          <cell r="X17">
            <v>1</v>
          </cell>
          <cell r="Y17">
            <v>0</v>
          </cell>
          <cell r="Z17">
            <v>3</v>
          </cell>
          <cell r="AA17">
            <v>1</v>
          </cell>
          <cell r="AB17">
            <v>0</v>
          </cell>
          <cell r="AC17">
            <v>2</v>
          </cell>
          <cell r="AD17">
            <v>102</v>
          </cell>
          <cell r="AE17">
            <v>23</v>
          </cell>
          <cell r="AF17">
            <v>0</v>
          </cell>
          <cell r="AG17">
            <v>1</v>
          </cell>
          <cell r="AH17">
            <v>0</v>
          </cell>
          <cell r="AI17">
            <v>5</v>
          </cell>
          <cell r="AJ17">
            <v>43</v>
          </cell>
          <cell r="AK17">
            <v>47</v>
          </cell>
          <cell r="AL17">
            <v>28</v>
          </cell>
          <cell r="AM17">
            <v>0</v>
          </cell>
          <cell r="AN17">
            <v>0</v>
          </cell>
          <cell r="AO17">
            <v>0</v>
          </cell>
          <cell r="AP17">
            <v>1</v>
          </cell>
          <cell r="AQ17">
            <v>8</v>
          </cell>
          <cell r="AR17">
            <v>7</v>
          </cell>
          <cell r="AS17">
            <v>61</v>
          </cell>
          <cell r="AT17">
            <v>0</v>
          </cell>
          <cell r="AU17">
            <v>1</v>
          </cell>
          <cell r="AV17">
            <v>2</v>
          </cell>
          <cell r="AW17">
            <v>0</v>
          </cell>
          <cell r="AX17">
            <v>26</v>
          </cell>
          <cell r="AY17">
            <v>6</v>
          </cell>
          <cell r="AZ17">
            <v>8</v>
          </cell>
          <cell r="BA17">
            <v>11</v>
          </cell>
          <cell r="BB17">
            <v>3</v>
          </cell>
          <cell r="BC17">
            <v>1</v>
          </cell>
          <cell r="BD17">
            <v>1</v>
          </cell>
          <cell r="BE17">
            <v>49</v>
          </cell>
          <cell r="BF17">
            <v>0</v>
          </cell>
          <cell r="BG17">
            <v>0</v>
          </cell>
          <cell r="BH17">
            <v>20</v>
          </cell>
          <cell r="BI17">
            <v>8</v>
          </cell>
          <cell r="BJ17">
            <v>0</v>
          </cell>
          <cell r="BK17">
            <v>0</v>
          </cell>
          <cell r="BL17">
            <v>1</v>
          </cell>
          <cell r="BM17">
            <v>12</v>
          </cell>
          <cell r="BN17">
            <v>0</v>
          </cell>
          <cell r="BO17">
            <v>1</v>
          </cell>
          <cell r="BP17">
            <v>2</v>
          </cell>
          <cell r="BQ17">
            <v>0</v>
          </cell>
          <cell r="BR17">
            <v>0</v>
          </cell>
          <cell r="BS17">
            <v>1</v>
          </cell>
          <cell r="BT17">
            <v>0</v>
          </cell>
          <cell r="BU17">
            <v>27</v>
          </cell>
          <cell r="BV17">
            <v>0</v>
          </cell>
          <cell r="BW17">
            <v>4</v>
          </cell>
          <cell r="BX17">
            <v>0</v>
          </cell>
          <cell r="BY17">
            <v>2</v>
          </cell>
          <cell r="BZ17">
            <v>1</v>
          </cell>
          <cell r="CA17">
            <v>4</v>
          </cell>
          <cell r="CB17">
            <v>4</v>
          </cell>
          <cell r="CC17">
            <v>3</v>
          </cell>
          <cell r="CD17">
            <v>0</v>
          </cell>
          <cell r="CE17">
            <v>0</v>
          </cell>
          <cell r="CF17">
            <v>2</v>
          </cell>
          <cell r="CG17">
            <v>1</v>
          </cell>
          <cell r="CH17">
            <v>3</v>
          </cell>
          <cell r="CI17">
            <v>1</v>
          </cell>
          <cell r="CJ17">
            <v>3</v>
          </cell>
          <cell r="CK17">
            <v>0</v>
          </cell>
          <cell r="CL17">
            <v>2</v>
          </cell>
          <cell r="CM17">
            <v>0</v>
          </cell>
          <cell r="CN17">
            <v>0</v>
          </cell>
        </row>
        <row r="18">
          <cell r="B18" t="str">
            <v>23OTHER</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11</v>
          </cell>
          <cell r="BA18">
            <v>14</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row>
        <row r="19">
          <cell r="B19" t="str">
            <v>24.1-3</v>
          </cell>
          <cell r="C19">
            <v>3</v>
          </cell>
          <cell r="D19">
            <v>0</v>
          </cell>
          <cell r="E19">
            <v>0</v>
          </cell>
          <cell r="F19">
            <v>0</v>
          </cell>
          <cell r="G19">
            <v>67</v>
          </cell>
          <cell r="H19">
            <v>0</v>
          </cell>
          <cell r="I19">
            <v>2</v>
          </cell>
          <cell r="J19">
            <v>3</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v>
          </cell>
          <cell r="CB19">
            <v>0</v>
          </cell>
          <cell r="CC19">
            <v>0</v>
          </cell>
          <cell r="CD19">
            <v>0</v>
          </cell>
          <cell r="CE19">
            <v>0</v>
          </cell>
          <cell r="CF19">
            <v>0</v>
          </cell>
          <cell r="CG19">
            <v>0</v>
          </cell>
          <cell r="CH19">
            <v>0</v>
          </cell>
          <cell r="CI19">
            <v>0</v>
          </cell>
          <cell r="CJ19">
            <v>0</v>
          </cell>
          <cell r="CK19">
            <v>0</v>
          </cell>
          <cell r="CL19">
            <v>0</v>
          </cell>
          <cell r="CM19">
            <v>0</v>
          </cell>
          <cell r="CN19">
            <v>0</v>
          </cell>
        </row>
        <row r="20">
          <cell r="B20" t="str">
            <v>24.4-5</v>
          </cell>
          <cell r="C20">
            <v>3</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78</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v>
          </cell>
          <cell r="CB20">
            <v>0</v>
          </cell>
          <cell r="CC20">
            <v>0</v>
          </cell>
          <cell r="CD20">
            <v>0</v>
          </cell>
          <cell r="CE20">
            <v>0</v>
          </cell>
          <cell r="CF20">
            <v>0</v>
          </cell>
          <cell r="CG20">
            <v>0</v>
          </cell>
          <cell r="CH20">
            <v>0</v>
          </cell>
          <cell r="CI20">
            <v>0</v>
          </cell>
          <cell r="CJ20">
            <v>0</v>
          </cell>
          <cell r="CK20">
            <v>0</v>
          </cell>
          <cell r="CL20">
            <v>0</v>
          </cell>
          <cell r="CM20">
            <v>0</v>
          </cell>
          <cell r="CN20">
            <v>0</v>
          </cell>
        </row>
        <row r="21">
          <cell r="B21" t="str">
            <v>25OTHER</v>
          </cell>
          <cell r="C21">
            <v>13</v>
          </cell>
          <cell r="D21">
            <v>0</v>
          </cell>
          <cell r="E21">
            <v>0</v>
          </cell>
          <cell r="F21">
            <v>7</v>
          </cell>
          <cell r="G21">
            <v>3059</v>
          </cell>
          <cell r="H21">
            <v>0</v>
          </cell>
          <cell r="I21">
            <v>21</v>
          </cell>
          <cell r="J21">
            <v>72</v>
          </cell>
          <cell r="K21">
            <v>56</v>
          </cell>
          <cell r="L21">
            <v>24</v>
          </cell>
          <cell r="M21">
            <v>1</v>
          </cell>
          <cell r="N21">
            <v>5</v>
          </cell>
          <cell r="O21">
            <v>1</v>
          </cell>
          <cell r="P21">
            <v>0</v>
          </cell>
          <cell r="Q21">
            <v>3</v>
          </cell>
          <cell r="R21">
            <v>6</v>
          </cell>
          <cell r="S21">
            <v>1</v>
          </cell>
          <cell r="T21">
            <v>58</v>
          </cell>
          <cell r="U21">
            <v>37</v>
          </cell>
          <cell r="V21">
            <v>17</v>
          </cell>
          <cell r="W21">
            <v>16</v>
          </cell>
          <cell r="X21">
            <v>40</v>
          </cell>
          <cell r="Y21">
            <v>16</v>
          </cell>
          <cell r="Z21">
            <v>56</v>
          </cell>
          <cell r="AA21">
            <v>4</v>
          </cell>
          <cell r="AB21">
            <v>2</v>
          </cell>
          <cell r="AC21">
            <v>18</v>
          </cell>
          <cell r="AD21">
            <v>480</v>
          </cell>
          <cell r="AE21">
            <v>118</v>
          </cell>
          <cell r="AF21">
            <v>6</v>
          </cell>
          <cell r="AG21">
            <v>13</v>
          </cell>
          <cell r="AH21">
            <v>2</v>
          </cell>
          <cell r="AI21">
            <v>78</v>
          </cell>
          <cell r="AJ21">
            <v>79</v>
          </cell>
          <cell r="AK21">
            <v>228</v>
          </cell>
          <cell r="AL21">
            <v>140</v>
          </cell>
          <cell r="AM21">
            <v>3</v>
          </cell>
          <cell r="AN21">
            <v>-9</v>
          </cell>
          <cell r="AO21">
            <v>27</v>
          </cell>
          <cell r="AP21">
            <v>81</v>
          </cell>
          <cell r="AQ21">
            <v>28</v>
          </cell>
          <cell r="AR21">
            <v>104</v>
          </cell>
          <cell r="AS21">
            <v>268</v>
          </cell>
          <cell r="AT21">
            <v>1</v>
          </cell>
          <cell r="AU21">
            <v>113</v>
          </cell>
          <cell r="AV21">
            <v>11</v>
          </cell>
          <cell r="AW21">
            <v>5</v>
          </cell>
          <cell r="AX21">
            <v>22</v>
          </cell>
          <cell r="AY21">
            <v>7</v>
          </cell>
          <cell r="AZ21">
            <v>32</v>
          </cell>
          <cell r="BA21">
            <v>40</v>
          </cell>
          <cell r="BB21">
            <v>1</v>
          </cell>
          <cell r="BC21">
            <v>2</v>
          </cell>
          <cell r="BD21">
            <v>3</v>
          </cell>
          <cell r="BE21">
            <v>105</v>
          </cell>
          <cell r="BF21">
            <v>9</v>
          </cell>
          <cell r="BG21">
            <v>6</v>
          </cell>
          <cell r="BH21">
            <v>337</v>
          </cell>
          <cell r="BI21">
            <v>130</v>
          </cell>
          <cell r="BJ21">
            <v>6</v>
          </cell>
          <cell r="BK21">
            <v>0</v>
          </cell>
          <cell r="BL21">
            <v>24</v>
          </cell>
          <cell r="BM21">
            <v>33</v>
          </cell>
          <cell r="BN21">
            <v>4</v>
          </cell>
          <cell r="BO21">
            <v>14</v>
          </cell>
          <cell r="BP21">
            <v>18</v>
          </cell>
          <cell r="BQ21">
            <v>5</v>
          </cell>
          <cell r="BR21">
            <v>5</v>
          </cell>
          <cell r="BS21">
            <v>8</v>
          </cell>
          <cell r="BT21">
            <v>2</v>
          </cell>
          <cell r="BU21">
            <v>74</v>
          </cell>
          <cell r="BV21">
            <v>2</v>
          </cell>
          <cell r="BW21">
            <v>4</v>
          </cell>
          <cell r="BX21">
            <v>3</v>
          </cell>
          <cell r="BY21">
            <v>23</v>
          </cell>
          <cell r="BZ21">
            <v>19</v>
          </cell>
          <cell r="CA21">
            <v>112</v>
          </cell>
          <cell r="CB21">
            <v>96</v>
          </cell>
          <cell r="CC21">
            <v>101</v>
          </cell>
          <cell r="CD21">
            <v>35</v>
          </cell>
          <cell r="CE21">
            <v>12</v>
          </cell>
          <cell r="CF21">
            <v>5</v>
          </cell>
          <cell r="CG21">
            <v>3</v>
          </cell>
          <cell r="CH21">
            <v>9</v>
          </cell>
          <cell r="CI21">
            <v>3</v>
          </cell>
          <cell r="CJ21">
            <v>4</v>
          </cell>
          <cell r="CK21">
            <v>1</v>
          </cell>
          <cell r="CL21">
            <v>5</v>
          </cell>
          <cell r="CM21">
            <v>0</v>
          </cell>
          <cell r="CN21">
            <v>0</v>
          </cell>
        </row>
        <row r="22">
          <cell r="B22" t="str">
            <v>25.4</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704</v>
          </cell>
          <cell r="CB22">
            <v>0</v>
          </cell>
          <cell r="CC22">
            <v>0</v>
          </cell>
          <cell r="CD22">
            <v>0</v>
          </cell>
          <cell r="CE22">
            <v>0</v>
          </cell>
          <cell r="CF22">
            <v>0</v>
          </cell>
          <cell r="CG22">
            <v>0</v>
          </cell>
          <cell r="CH22">
            <v>0</v>
          </cell>
          <cell r="CI22">
            <v>0</v>
          </cell>
          <cell r="CJ22">
            <v>0</v>
          </cell>
          <cell r="CK22">
            <v>0</v>
          </cell>
          <cell r="CL22">
            <v>0</v>
          </cell>
          <cell r="CM22">
            <v>0</v>
          </cell>
          <cell r="CN22">
            <v>0</v>
          </cell>
        </row>
        <row r="23">
          <cell r="B23" t="str">
            <v>26</v>
          </cell>
          <cell r="C23">
            <v>5</v>
          </cell>
          <cell r="D23">
            <v>3</v>
          </cell>
          <cell r="E23">
            <v>0</v>
          </cell>
          <cell r="F23">
            <v>5</v>
          </cell>
          <cell r="G23">
            <v>452</v>
          </cell>
          <cell r="H23">
            <v>0</v>
          </cell>
          <cell r="I23">
            <v>13</v>
          </cell>
          <cell r="J23">
            <v>23</v>
          </cell>
          <cell r="K23">
            <v>131</v>
          </cell>
          <cell r="L23">
            <v>51</v>
          </cell>
          <cell r="M23">
            <v>3</v>
          </cell>
          <cell r="N23">
            <v>5</v>
          </cell>
          <cell r="O23">
            <v>5</v>
          </cell>
          <cell r="P23">
            <v>1</v>
          </cell>
          <cell r="Q23">
            <v>9</v>
          </cell>
          <cell r="R23">
            <v>24</v>
          </cell>
          <cell r="S23">
            <v>24</v>
          </cell>
          <cell r="T23">
            <v>23</v>
          </cell>
          <cell r="U23">
            <v>90</v>
          </cell>
          <cell r="V23">
            <v>38</v>
          </cell>
          <cell r="W23">
            <v>35</v>
          </cell>
          <cell r="X23">
            <v>20</v>
          </cell>
          <cell r="Y23">
            <v>54</v>
          </cell>
          <cell r="Z23">
            <v>204</v>
          </cell>
          <cell r="AA23">
            <v>59</v>
          </cell>
          <cell r="AB23">
            <v>34</v>
          </cell>
          <cell r="AC23">
            <v>42</v>
          </cell>
          <cell r="AD23">
            <v>204</v>
          </cell>
          <cell r="AE23">
            <v>123</v>
          </cell>
          <cell r="AF23">
            <v>10</v>
          </cell>
          <cell r="AG23">
            <v>25</v>
          </cell>
          <cell r="AH23">
            <v>15</v>
          </cell>
          <cell r="AI23">
            <v>175</v>
          </cell>
          <cell r="AJ23">
            <v>294</v>
          </cell>
          <cell r="AK23">
            <v>56</v>
          </cell>
          <cell r="AL23">
            <v>43</v>
          </cell>
          <cell r="AM23">
            <v>1</v>
          </cell>
          <cell r="AN23">
            <v>60</v>
          </cell>
          <cell r="AO23">
            <v>22</v>
          </cell>
          <cell r="AP23">
            <v>101</v>
          </cell>
          <cell r="AQ23">
            <v>87</v>
          </cell>
          <cell r="AR23">
            <v>363</v>
          </cell>
          <cell r="AS23">
            <v>819</v>
          </cell>
          <cell r="AT23">
            <v>12</v>
          </cell>
          <cell r="AU23">
            <v>76</v>
          </cell>
          <cell r="AV23">
            <v>11</v>
          </cell>
          <cell r="AW23">
            <v>22</v>
          </cell>
          <cell r="AX23">
            <v>240</v>
          </cell>
          <cell r="AY23">
            <v>133</v>
          </cell>
          <cell r="AZ23">
            <v>105</v>
          </cell>
          <cell r="BA23">
            <v>179</v>
          </cell>
          <cell r="BB23">
            <v>73</v>
          </cell>
          <cell r="BC23">
            <v>85</v>
          </cell>
          <cell r="BD23">
            <v>105</v>
          </cell>
          <cell r="BE23">
            <v>2932</v>
          </cell>
          <cell r="BF23">
            <v>815</v>
          </cell>
          <cell r="BG23">
            <v>31</v>
          </cell>
          <cell r="BH23">
            <v>85</v>
          </cell>
          <cell r="BI23">
            <v>33</v>
          </cell>
          <cell r="BJ23">
            <v>1</v>
          </cell>
          <cell r="BK23">
            <v>0</v>
          </cell>
          <cell r="BL23">
            <v>435</v>
          </cell>
          <cell r="BM23">
            <v>261</v>
          </cell>
          <cell r="BN23">
            <v>230</v>
          </cell>
          <cell r="BO23">
            <v>439</v>
          </cell>
          <cell r="BP23">
            <v>280</v>
          </cell>
          <cell r="BQ23">
            <v>111</v>
          </cell>
          <cell r="BR23">
            <v>103</v>
          </cell>
          <cell r="BS23">
            <v>99</v>
          </cell>
          <cell r="BT23">
            <v>8</v>
          </cell>
          <cell r="BU23">
            <v>196</v>
          </cell>
          <cell r="BV23">
            <v>51</v>
          </cell>
          <cell r="BW23">
            <v>43</v>
          </cell>
          <cell r="BX23">
            <v>29</v>
          </cell>
          <cell r="BY23">
            <v>69</v>
          </cell>
          <cell r="BZ23">
            <v>149</v>
          </cell>
          <cell r="CA23">
            <v>1413</v>
          </cell>
          <cell r="CB23">
            <v>292</v>
          </cell>
          <cell r="CC23">
            <v>492</v>
          </cell>
          <cell r="CD23">
            <v>72</v>
          </cell>
          <cell r="CE23">
            <v>93</v>
          </cell>
          <cell r="CF23">
            <v>58</v>
          </cell>
          <cell r="CG23">
            <v>15</v>
          </cell>
          <cell r="CH23">
            <v>79</v>
          </cell>
          <cell r="CI23">
            <v>72</v>
          </cell>
          <cell r="CJ23">
            <v>72</v>
          </cell>
          <cell r="CK23">
            <v>15</v>
          </cell>
          <cell r="CL23">
            <v>43</v>
          </cell>
          <cell r="CM23">
            <v>0</v>
          </cell>
          <cell r="CN23">
            <v>0</v>
          </cell>
        </row>
        <row r="24">
          <cell r="B24" t="str">
            <v>27</v>
          </cell>
          <cell r="C24">
            <v>5</v>
          </cell>
          <cell r="D24">
            <v>0</v>
          </cell>
          <cell r="E24">
            <v>0</v>
          </cell>
          <cell r="F24">
            <v>0</v>
          </cell>
          <cell r="G24">
            <v>21</v>
          </cell>
          <cell r="H24">
            <v>0</v>
          </cell>
          <cell r="I24">
            <v>4</v>
          </cell>
          <cell r="J24">
            <v>1</v>
          </cell>
          <cell r="K24">
            <v>3</v>
          </cell>
          <cell r="L24">
            <v>1</v>
          </cell>
          <cell r="M24">
            <v>0</v>
          </cell>
          <cell r="N24">
            <v>2</v>
          </cell>
          <cell r="O24">
            <v>1</v>
          </cell>
          <cell r="P24">
            <v>0</v>
          </cell>
          <cell r="Q24">
            <v>1</v>
          </cell>
          <cell r="R24">
            <v>2</v>
          </cell>
          <cell r="S24">
            <v>0</v>
          </cell>
          <cell r="T24">
            <v>9</v>
          </cell>
          <cell r="U24">
            <v>1</v>
          </cell>
          <cell r="V24">
            <v>0</v>
          </cell>
          <cell r="W24">
            <v>6</v>
          </cell>
          <cell r="X24">
            <v>4</v>
          </cell>
          <cell r="Y24">
            <v>6</v>
          </cell>
          <cell r="Z24">
            <v>17</v>
          </cell>
          <cell r="AA24">
            <v>6</v>
          </cell>
          <cell r="AB24">
            <v>3</v>
          </cell>
          <cell r="AC24">
            <v>2</v>
          </cell>
          <cell r="AD24">
            <v>52</v>
          </cell>
          <cell r="AE24">
            <v>12</v>
          </cell>
          <cell r="AF24">
            <v>1</v>
          </cell>
          <cell r="AG24">
            <v>1</v>
          </cell>
          <cell r="AH24">
            <v>0</v>
          </cell>
          <cell r="AI24">
            <v>368</v>
          </cell>
          <cell r="AJ24">
            <v>2</v>
          </cell>
          <cell r="AK24">
            <v>0</v>
          </cell>
          <cell r="AL24">
            <v>0</v>
          </cell>
          <cell r="AM24">
            <v>0</v>
          </cell>
          <cell r="AN24">
            <v>-5</v>
          </cell>
          <cell r="AO24">
            <v>14</v>
          </cell>
          <cell r="AP24">
            <v>43</v>
          </cell>
          <cell r="AQ24">
            <v>22</v>
          </cell>
          <cell r="AR24">
            <v>3</v>
          </cell>
          <cell r="AS24">
            <v>237</v>
          </cell>
          <cell r="AT24">
            <v>0</v>
          </cell>
          <cell r="AU24">
            <v>1</v>
          </cell>
          <cell r="AV24">
            <v>4</v>
          </cell>
          <cell r="AW24">
            <v>1</v>
          </cell>
          <cell r="AX24">
            <v>0</v>
          </cell>
          <cell r="AY24">
            <v>39</v>
          </cell>
          <cell r="AZ24">
            <v>119</v>
          </cell>
          <cell r="BA24">
            <v>152</v>
          </cell>
          <cell r="BB24">
            <v>1</v>
          </cell>
          <cell r="BC24">
            <v>1</v>
          </cell>
          <cell r="BD24">
            <v>2</v>
          </cell>
          <cell r="BE24">
            <v>851</v>
          </cell>
          <cell r="BF24">
            <v>6</v>
          </cell>
          <cell r="BG24">
            <v>4</v>
          </cell>
          <cell r="BH24">
            <v>156</v>
          </cell>
          <cell r="BI24">
            <v>60</v>
          </cell>
          <cell r="BJ24">
            <v>4</v>
          </cell>
          <cell r="BK24">
            <v>0</v>
          </cell>
          <cell r="BL24">
            <v>12</v>
          </cell>
          <cell r="BM24">
            <v>22</v>
          </cell>
          <cell r="BN24">
            <v>1</v>
          </cell>
          <cell r="BO24">
            <v>3</v>
          </cell>
          <cell r="BP24">
            <v>4</v>
          </cell>
          <cell r="BQ24">
            <v>4</v>
          </cell>
          <cell r="BR24">
            <v>1</v>
          </cell>
          <cell r="BS24">
            <v>2</v>
          </cell>
          <cell r="BT24">
            <v>1</v>
          </cell>
          <cell r="BU24">
            <v>18</v>
          </cell>
          <cell r="BV24">
            <v>1</v>
          </cell>
          <cell r="BW24">
            <v>0</v>
          </cell>
          <cell r="BX24">
            <v>1</v>
          </cell>
          <cell r="BY24">
            <v>6</v>
          </cell>
          <cell r="BZ24">
            <v>4</v>
          </cell>
          <cell r="CA24">
            <v>100</v>
          </cell>
          <cell r="CB24">
            <v>44</v>
          </cell>
          <cell r="CC24">
            <v>34</v>
          </cell>
          <cell r="CD24">
            <v>11</v>
          </cell>
          <cell r="CE24">
            <v>3</v>
          </cell>
          <cell r="CF24">
            <v>4</v>
          </cell>
          <cell r="CG24">
            <v>2</v>
          </cell>
          <cell r="CH24">
            <v>8</v>
          </cell>
          <cell r="CI24">
            <v>3</v>
          </cell>
          <cell r="CJ24">
            <v>6</v>
          </cell>
          <cell r="CK24">
            <v>1</v>
          </cell>
          <cell r="CL24">
            <v>4</v>
          </cell>
          <cell r="CM24">
            <v>0</v>
          </cell>
          <cell r="CN24">
            <v>0</v>
          </cell>
        </row>
        <row r="25">
          <cell r="B25" t="str">
            <v>28</v>
          </cell>
          <cell r="C25">
            <v>2496</v>
          </cell>
          <cell r="D25">
            <v>10</v>
          </cell>
          <cell r="E25">
            <v>0</v>
          </cell>
          <cell r="F25">
            <v>30</v>
          </cell>
          <cell r="G25">
            <v>1344</v>
          </cell>
          <cell r="H25">
            <v>0</v>
          </cell>
          <cell r="I25">
            <v>81</v>
          </cell>
          <cell r="J25">
            <v>59</v>
          </cell>
          <cell r="K25">
            <v>799</v>
          </cell>
          <cell r="L25">
            <v>334</v>
          </cell>
          <cell r="M25">
            <v>15</v>
          </cell>
          <cell r="N25">
            <v>40</v>
          </cell>
          <cell r="O25">
            <v>21</v>
          </cell>
          <cell r="P25">
            <v>4</v>
          </cell>
          <cell r="Q25">
            <v>50</v>
          </cell>
          <cell r="R25">
            <v>204</v>
          </cell>
          <cell r="S25">
            <v>17</v>
          </cell>
          <cell r="T25">
            <v>202</v>
          </cell>
          <cell r="U25">
            <v>436</v>
          </cell>
          <cell r="V25">
            <v>198</v>
          </cell>
          <cell r="W25">
            <v>288</v>
          </cell>
          <cell r="X25">
            <v>164</v>
          </cell>
          <cell r="Y25">
            <v>292</v>
          </cell>
          <cell r="Z25">
            <v>784</v>
          </cell>
          <cell r="AA25">
            <v>54</v>
          </cell>
          <cell r="AB25">
            <v>22</v>
          </cell>
          <cell r="AC25">
            <v>438</v>
          </cell>
          <cell r="AD25">
            <v>1079</v>
          </cell>
          <cell r="AE25">
            <v>201</v>
          </cell>
          <cell r="AF25">
            <v>40</v>
          </cell>
          <cell r="AG25">
            <v>91</v>
          </cell>
          <cell r="AH25">
            <v>4</v>
          </cell>
          <cell r="AI25">
            <v>143</v>
          </cell>
          <cell r="AJ25">
            <v>822</v>
          </cell>
          <cell r="AK25">
            <v>815</v>
          </cell>
          <cell r="AL25">
            <v>497</v>
          </cell>
          <cell r="AM25">
            <v>9</v>
          </cell>
          <cell r="AN25">
            <v>-50</v>
          </cell>
          <cell r="AO25">
            <v>146</v>
          </cell>
          <cell r="AP25">
            <v>436</v>
          </cell>
          <cell r="AQ25">
            <v>142</v>
          </cell>
          <cell r="AR25">
            <v>541</v>
          </cell>
          <cell r="AS25">
            <v>380</v>
          </cell>
          <cell r="AT25">
            <v>11</v>
          </cell>
          <cell r="AU25">
            <v>152</v>
          </cell>
          <cell r="AV25">
            <v>46</v>
          </cell>
          <cell r="AW25">
            <v>91</v>
          </cell>
          <cell r="AX25">
            <v>250</v>
          </cell>
          <cell r="AY25">
            <v>17</v>
          </cell>
          <cell r="AZ25">
            <v>114</v>
          </cell>
          <cell r="BA25">
            <v>146</v>
          </cell>
          <cell r="BB25">
            <v>36</v>
          </cell>
          <cell r="BC25">
            <v>9</v>
          </cell>
          <cell r="BD25">
            <v>8</v>
          </cell>
          <cell r="BE25">
            <v>75</v>
          </cell>
          <cell r="BF25">
            <v>77</v>
          </cell>
          <cell r="BG25">
            <v>54</v>
          </cell>
          <cell r="BH25">
            <v>498</v>
          </cell>
          <cell r="BI25">
            <v>193</v>
          </cell>
          <cell r="BJ25">
            <v>3</v>
          </cell>
          <cell r="BK25">
            <v>0</v>
          </cell>
          <cell r="BL25">
            <v>21</v>
          </cell>
          <cell r="BM25">
            <v>81</v>
          </cell>
          <cell r="BN25">
            <v>12</v>
          </cell>
          <cell r="BO25">
            <v>44</v>
          </cell>
          <cell r="BP25">
            <v>56</v>
          </cell>
          <cell r="BQ25">
            <v>41</v>
          </cell>
          <cell r="BR25">
            <v>16</v>
          </cell>
          <cell r="BS25">
            <v>27</v>
          </cell>
          <cell r="BT25">
            <v>2</v>
          </cell>
          <cell r="BU25">
            <v>496</v>
          </cell>
          <cell r="BV25">
            <v>7</v>
          </cell>
          <cell r="BW25">
            <v>46</v>
          </cell>
          <cell r="BX25">
            <v>10</v>
          </cell>
          <cell r="BY25">
            <v>72</v>
          </cell>
          <cell r="BZ25">
            <v>55</v>
          </cell>
          <cell r="CA25">
            <v>216</v>
          </cell>
          <cell r="CB25">
            <v>78</v>
          </cell>
          <cell r="CC25">
            <v>108</v>
          </cell>
          <cell r="CD25">
            <v>38</v>
          </cell>
          <cell r="CE25">
            <v>13</v>
          </cell>
          <cell r="CF25">
            <v>19</v>
          </cell>
          <cell r="CG25">
            <v>6</v>
          </cell>
          <cell r="CH25">
            <v>26</v>
          </cell>
          <cell r="CI25">
            <v>13</v>
          </cell>
          <cell r="CJ25">
            <v>17</v>
          </cell>
          <cell r="CK25">
            <v>11</v>
          </cell>
          <cell r="CL25">
            <v>12</v>
          </cell>
          <cell r="CM25">
            <v>0</v>
          </cell>
          <cell r="CN25">
            <v>0</v>
          </cell>
        </row>
        <row r="26">
          <cell r="B26" t="str">
            <v>29</v>
          </cell>
          <cell r="C26">
            <v>380</v>
          </cell>
          <cell r="D26">
            <v>0</v>
          </cell>
          <cell r="E26">
            <v>1</v>
          </cell>
          <cell r="F26">
            <v>0</v>
          </cell>
          <cell r="G26">
            <v>0</v>
          </cell>
          <cell r="H26">
            <v>0</v>
          </cell>
          <cell r="I26">
            <v>13</v>
          </cell>
          <cell r="J26">
            <v>93</v>
          </cell>
          <cell r="K26">
            <v>14</v>
          </cell>
          <cell r="L26">
            <v>4</v>
          </cell>
          <cell r="M26">
            <v>0</v>
          </cell>
          <cell r="N26">
            <v>8</v>
          </cell>
          <cell r="O26">
            <v>5</v>
          </cell>
          <cell r="P26">
            <v>1</v>
          </cell>
          <cell r="Q26">
            <v>17</v>
          </cell>
          <cell r="R26">
            <v>3</v>
          </cell>
          <cell r="S26">
            <v>0</v>
          </cell>
          <cell r="T26">
            <v>2</v>
          </cell>
          <cell r="U26">
            <v>10</v>
          </cell>
          <cell r="V26">
            <v>5</v>
          </cell>
          <cell r="W26">
            <v>3</v>
          </cell>
          <cell r="X26">
            <v>-1</v>
          </cell>
          <cell r="Y26">
            <v>-9</v>
          </cell>
          <cell r="Z26">
            <v>41</v>
          </cell>
          <cell r="AA26">
            <v>-7</v>
          </cell>
          <cell r="AB26">
            <v>-12</v>
          </cell>
          <cell r="AC26">
            <v>25</v>
          </cell>
          <cell r="AD26">
            <v>5</v>
          </cell>
          <cell r="AE26">
            <v>12</v>
          </cell>
          <cell r="AF26">
            <v>25</v>
          </cell>
          <cell r="AG26">
            <v>6</v>
          </cell>
          <cell r="AH26">
            <v>4</v>
          </cell>
          <cell r="AI26">
            <v>81</v>
          </cell>
          <cell r="AJ26">
            <v>38</v>
          </cell>
          <cell r="AK26">
            <v>51</v>
          </cell>
          <cell r="AL26">
            <v>130</v>
          </cell>
          <cell r="AM26">
            <v>31</v>
          </cell>
          <cell r="AN26">
            <v>-52</v>
          </cell>
          <cell r="AO26">
            <v>77</v>
          </cell>
          <cell r="AP26">
            <v>280</v>
          </cell>
          <cell r="AQ26">
            <v>342</v>
          </cell>
          <cell r="AR26">
            <v>316</v>
          </cell>
          <cell r="AS26">
            <v>67</v>
          </cell>
          <cell r="AT26">
            <v>16</v>
          </cell>
          <cell r="AU26">
            <v>1172</v>
          </cell>
          <cell r="AV26">
            <v>4</v>
          </cell>
          <cell r="AW26">
            <v>0</v>
          </cell>
          <cell r="AX26">
            <v>27</v>
          </cell>
          <cell r="AY26">
            <v>217</v>
          </cell>
          <cell r="AZ26">
            <v>17</v>
          </cell>
          <cell r="BA26">
            <v>3</v>
          </cell>
          <cell r="BB26">
            <v>-33</v>
          </cell>
          <cell r="BC26">
            <v>-18</v>
          </cell>
          <cell r="BD26">
            <v>0</v>
          </cell>
          <cell r="BE26">
            <v>-33</v>
          </cell>
          <cell r="BF26">
            <v>5</v>
          </cell>
          <cell r="BG26">
            <v>23</v>
          </cell>
          <cell r="BH26">
            <v>32</v>
          </cell>
          <cell r="BI26">
            <v>3</v>
          </cell>
          <cell r="BJ26">
            <v>-2</v>
          </cell>
          <cell r="BK26">
            <v>0</v>
          </cell>
          <cell r="BL26">
            <v>7</v>
          </cell>
          <cell r="BM26">
            <v>169</v>
          </cell>
          <cell r="BN26">
            <v>20</v>
          </cell>
          <cell r="BO26">
            <v>32</v>
          </cell>
          <cell r="BP26">
            <v>107</v>
          </cell>
          <cell r="BQ26">
            <v>-1</v>
          </cell>
          <cell r="BR26">
            <v>-5</v>
          </cell>
          <cell r="BS26">
            <v>-7</v>
          </cell>
          <cell r="BT26">
            <v>6</v>
          </cell>
          <cell r="BU26">
            <v>4479</v>
          </cell>
          <cell r="BV26">
            <v>-3</v>
          </cell>
          <cell r="BW26">
            <v>35</v>
          </cell>
          <cell r="BX26">
            <v>12</v>
          </cell>
          <cell r="BY26">
            <v>152</v>
          </cell>
          <cell r="BZ26">
            <v>10</v>
          </cell>
          <cell r="CA26">
            <v>329</v>
          </cell>
          <cell r="CB26">
            <v>20</v>
          </cell>
          <cell r="CC26">
            <v>13</v>
          </cell>
          <cell r="CD26">
            <v>41</v>
          </cell>
          <cell r="CE26">
            <v>24</v>
          </cell>
          <cell r="CF26">
            <v>6</v>
          </cell>
          <cell r="CG26">
            <v>4</v>
          </cell>
          <cell r="CH26">
            <v>3</v>
          </cell>
          <cell r="CI26">
            <v>-74</v>
          </cell>
          <cell r="CJ26">
            <v>28</v>
          </cell>
          <cell r="CK26">
            <v>3</v>
          </cell>
          <cell r="CL26">
            <v>-10</v>
          </cell>
          <cell r="CM26">
            <v>0</v>
          </cell>
          <cell r="CN26">
            <v>0</v>
          </cell>
        </row>
        <row r="27">
          <cell r="B27" t="str">
            <v>30.1</v>
          </cell>
          <cell r="C27">
            <v>0</v>
          </cell>
          <cell r="D27">
            <v>0</v>
          </cell>
          <cell r="E27">
            <v>75</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383</v>
          </cell>
          <cell r="AW27">
            <v>0</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1</v>
          </cell>
          <cell r="BQ27">
            <v>0</v>
          </cell>
          <cell r="BR27">
            <v>0</v>
          </cell>
          <cell r="BS27">
            <v>0</v>
          </cell>
          <cell r="BT27">
            <v>0</v>
          </cell>
          <cell r="BU27">
            <v>0</v>
          </cell>
          <cell r="BV27">
            <v>0</v>
          </cell>
          <cell r="BW27">
            <v>1</v>
          </cell>
          <cell r="BX27">
            <v>0</v>
          </cell>
          <cell r="BY27">
            <v>2</v>
          </cell>
          <cell r="BZ27">
            <v>0</v>
          </cell>
          <cell r="CA27">
            <v>327</v>
          </cell>
          <cell r="CB27">
            <v>0</v>
          </cell>
          <cell r="CC27">
            <v>0</v>
          </cell>
          <cell r="CD27">
            <v>0</v>
          </cell>
          <cell r="CE27">
            <v>0</v>
          </cell>
          <cell r="CF27">
            <v>0</v>
          </cell>
          <cell r="CG27">
            <v>0</v>
          </cell>
          <cell r="CH27">
            <v>0</v>
          </cell>
          <cell r="CI27">
            <v>0</v>
          </cell>
          <cell r="CJ27">
            <v>0</v>
          </cell>
          <cell r="CK27">
            <v>0</v>
          </cell>
          <cell r="CL27">
            <v>0</v>
          </cell>
          <cell r="CM27">
            <v>0</v>
          </cell>
          <cell r="CN27">
            <v>0</v>
          </cell>
        </row>
        <row r="28">
          <cell r="B28" t="str">
            <v>30.3</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649</v>
          </cell>
          <cell r="AX28">
            <v>1</v>
          </cell>
          <cell r="AY28">
            <v>4</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1</v>
          </cell>
          <cell r="BQ28">
            <v>0</v>
          </cell>
          <cell r="BR28">
            <v>0</v>
          </cell>
          <cell r="BS28">
            <v>0</v>
          </cell>
          <cell r="BT28">
            <v>0</v>
          </cell>
          <cell r="BU28">
            <v>0</v>
          </cell>
          <cell r="BV28">
            <v>0</v>
          </cell>
          <cell r="BW28">
            <v>2</v>
          </cell>
          <cell r="BX28">
            <v>0</v>
          </cell>
          <cell r="BY28">
            <v>1</v>
          </cell>
          <cell r="BZ28">
            <v>0</v>
          </cell>
          <cell r="CA28">
            <v>3114</v>
          </cell>
          <cell r="CB28">
            <v>0</v>
          </cell>
          <cell r="CC28">
            <v>0</v>
          </cell>
          <cell r="CD28">
            <v>0</v>
          </cell>
          <cell r="CE28">
            <v>0</v>
          </cell>
          <cell r="CF28">
            <v>0</v>
          </cell>
          <cell r="CG28">
            <v>0</v>
          </cell>
          <cell r="CH28">
            <v>0</v>
          </cell>
          <cell r="CI28">
            <v>-2</v>
          </cell>
          <cell r="CJ28">
            <v>0</v>
          </cell>
          <cell r="CK28">
            <v>0</v>
          </cell>
          <cell r="CL28">
            <v>0</v>
          </cell>
          <cell r="CM28">
            <v>0</v>
          </cell>
          <cell r="CN28">
            <v>0</v>
          </cell>
        </row>
        <row r="29">
          <cell r="B29" t="str">
            <v>30OTHER</v>
          </cell>
          <cell r="C29">
            <v>8</v>
          </cell>
          <cell r="D29">
            <v>0</v>
          </cell>
          <cell r="E29">
            <v>1</v>
          </cell>
          <cell r="F29">
            <v>0</v>
          </cell>
          <cell r="G29">
            <v>21</v>
          </cell>
          <cell r="H29">
            <v>0</v>
          </cell>
          <cell r="I29">
            <v>0</v>
          </cell>
          <cell r="J29">
            <v>2</v>
          </cell>
          <cell r="K29">
            <v>0</v>
          </cell>
          <cell r="L29">
            <v>0</v>
          </cell>
          <cell r="M29">
            <v>0</v>
          </cell>
          <cell r="N29">
            <v>0</v>
          </cell>
          <cell r="O29">
            <v>0</v>
          </cell>
          <cell r="P29">
            <v>0</v>
          </cell>
          <cell r="Q29">
            <v>0</v>
          </cell>
          <cell r="R29">
            <v>5</v>
          </cell>
          <cell r="S29">
            <v>1</v>
          </cell>
          <cell r="T29">
            <v>0</v>
          </cell>
          <cell r="U29">
            <v>0</v>
          </cell>
          <cell r="V29">
            <v>0</v>
          </cell>
          <cell r="W29">
            <v>0</v>
          </cell>
          <cell r="X29">
            <v>0</v>
          </cell>
          <cell r="Y29">
            <v>0</v>
          </cell>
          <cell r="Z29">
            <v>1</v>
          </cell>
          <cell r="AA29">
            <v>0</v>
          </cell>
          <cell r="AB29">
            <v>0</v>
          </cell>
          <cell r="AC29">
            <v>0</v>
          </cell>
          <cell r="AD29">
            <v>0</v>
          </cell>
          <cell r="AE29">
            <v>1</v>
          </cell>
          <cell r="AF29">
            <v>1</v>
          </cell>
          <cell r="AG29">
            <v>0</v>
          </cell>
          <cell r="AH29">
            <v>0</v>
          </cell>
          <cell r="AI29">
            <v>1</v>
          </cell>
          <cell r="AJ29">
            <v>2</v>
          </cell>
          <cell r="AK29">
            <v>0</v>
          </cell>
          <cell r="AL29">
            <v>1</v>
          </cell>
          <cell r="AM29">
            <v>0</v>
          </cell>
          <cell r="AN29">
            <v>-8</v>
          </cell>
          <cell r="AO29">
            <v>11</v>
          </cell>
          <cell r="AP29">
            <v>41</v>
          </cell>
          <cell r="AQ29">
            <v>3</v>
          </cell>
          <cell r="AR29">
            <v>4</v>
          </cell>
          <cell r="AS29">
            <v>2</v>
          </cell>
          <cell r="AT29">
            <v>125</v>
          </cell>
          <cell r="AU29">
            <v>61</v>
          </cell>
          <cell r="AV29">
            <v>0</v>
          </cell>
          <cell r="AW29">
            <v>0</v>
          </cell>
          <cell r="AX29">
            <v>129</v>
          </cell>
          <cell r="AY29">
            <v>7</v>
          </cell>
          <cell r="AZ29">
            <v>1</v>
          </cell>
          <cell r="BA29">
            <v>0</v>
          </cell>
          <cell r="BB29">
            <v>1</v>
          </cell>
          <cell r="BC29">
            <v>-3</v>
          </cell>
          <cell r="BD29">
            <v>0</v>
          </cell>
          <cell r="BE29">
            <v>-1</v>
          </cell>
          <cell r="BF29">
            <v>0</v>
          </cell>
          <cell r="BG29">
            <v>1</v>
          </cell>
          <cell r="BH29">
            <v>0</v>
          </cell>
          <cell r="BI29">
            <v>0</v>
          </cell>
          <cell r="BJ29">
            <v>0</v>
          </cell>
          <cell r="BK29">
            <v>0</v>
          </cell>
          <cell r="BL29">
            <v>0</v>
          </cell>
          <cell r="BM29">
            <v>2</v>
          </cell>
          <cell r="BN29">
            <v>1</v>
          </cell>
          <cell r="BO29">
            <v>1</v>
          </cell>
          <cell r="BP29">
            <v>4</v>
          </cell>
          <cell r="BQ29">
            <v>0</v>
          </cell>
          <cell r="BR29">
            <v>0</v>
          </cell>
          <cell r="BS29">
            <v>0</v>
          </cell>
          <cell r="BT29">
            <v>1</v>
          </cell>
          <cell r="BU29">
            <v>187</v>
          </cell>
          <cell r="BV29">
            <v>0</v>
          </cell>
          <cell r="BW29">
            <v>162</v>
          </cell>
          <cell r="BX29">
            <v>0</v>
          </cell>
          <cell r="BY29">
            <v>5</v>
          </cell>
          <cell r="BZ29">
            <v>0</v>
          </cell>
          <cell r="CA29">
            <v>30</v>
          </cell>
          <cell r="CB29">
            <v>1</v>
          </cell>
          <cell r="CC29">
            <v>2</v>
          </cell>
          <cell r="CD29">
            <v>5</v>
          </cell>
          <cell r="CE29">
            <v>2</v>
          </cell>
          <cell r="CF29">
            <v>0</v>
          </cell>
          <cell r="CG29">
            <v>1</v>
          </cell>
          <cell r="CH29">
            <v>0</v>
          </cell>
          <cell r="CI29">
            <v>-11</v>
          </cell>
          <cell r="CJ29">
            <v>2</v>
          </cell>
          <cell r="CK29">
            <v>0</v>
          </cell>
          <cell r="CL29">
            <v>0</v>
          </cell>
          <cell r="CM29">
            <v>0</v>
          </cell>
          <cell r="CN29">
            <v>0</v>
          </cell>
        </row>
        <row r="30">
          <cell r="B30" t="str">
            <v>31</v>
          </cell>
          <cell r="C30">
            <v>3</v>
          </cell>
          <cell r="D30">
            <v>0</v>
          </cell>
          <cell r="E30">
            <v>0</v>
          </cell>
          <cell r="F30">
            <v>2</v>
          </cell>
          <cell r="G30">
            <v>149</v>
          </cell>
          <cell r="H30">
            <v>0</v>
          </cell>
          <cell r="I30">
            <v>0</v>
          </cell>
          <cell r="J30">
            <v>7</v>
          </cell>
          <cell r="K30">
            <v>43</v>
          </cell>
          <cell r="L30">
            <v>18</v>
          </cell>
          <cell r="M30">
            <v>1</v>
          </cell>
          <cell r="N30">
            <v>4</v>
          </cell>
          <cell r="O30">
            <v>1</v>
          </cell>
          <cell r="P30">
            <v>2</v>
          </cell>
          <cell r="Q30">
            <v>1</v>
          </cell>
          <cell r="R30">
            <v>7</v>
          </cell>
          <cell r="S30">
            <v>1</v>
          </cell>
          <cell r="T30">
            <v>0</v>
          </cell>
          <cell r="U30">
            <v>84</v>
          </cell>
          <cell r="V30">
            <v>38</v>
          </cell>
          <cell r="W30">
            <v>14</v>
          </cell>
          <cell r="X30">
            <v>14</v>
          </cell>
          <cell r="Y30">
            <v>0</v>
          </cell>
          <cell r="Z30">
            <v>6</v>
          </cell>
          <cell r="AA30">
            <v>11</v>
          </cell>
          <cell r="AB30">
            <v>2</v>
          </cell>
          <cell r="AC30">
            <v>21</v>
          </cell>
          <cell r="AD30">
            <v>39</v>
          </cell>
          <cell r="AE30">
            <v>32</v>
          </cell>
          <cell r="AF30">
            <v>2</v>
          </cell>
          <cell r="AG30">
            <v>5</v>
          </cell>
          <cell r="AH30">
            <v>1</v>
          </cell>
          <cell r="AI30">
            <v>12</v>
          </cell>
          <cell r="AJ30">
            <v>35</v>
          </cell>
          <cell r="AK30">
            <v>13</v>
          </cell>
          <cell r="AL30">
            <v>8</v>
          </cell>
          <cell r="AM30">
            <v>0</v>
          </cell>
          <cell r="AN30">
            <v>-1</v>
          </cell>
          <cell r="AO30">
            <v>3</v>
          </cell>
          <cell r="AP30">
            <v>8</v>
          </cell>
          <cell r="AQ30">
            <v>40</v>
          </cell>
          <cell r="AR30">
            <v>54</v>
          </cell>
          <cell r="AS30">
            <v>1211</v>
          </cell>
          <cell r="AT30">
            <v>1</v>
          </cell>
          <cell r="AU30">
            <v>19</v>
          </cell>
          <cell r="AV30">
            <v>11</v>
          </cell>
          <cell r="AW30">
            <v>17</v>
          </cell>
          <cell r="AX30">
            <v>42</v>
          </cell>
          <cell r="AY30">
            <v>6</v>
          </cell>
          <cell r="AZ30">
            <v>228</v>
          </cell>
          <cell r="BA30">
            <v>295</v>
          </cell>
          <cell r="BB30">
            <v>1</v>
          </cell>
          <cell r="BC30">
            <v>9</v>
          </cell>
          <cell r="BD30">
            <v>8</v>
          </cell>
          <cell r="BE30">
            <v>52</v>
          </cell>
          <cell r="BF30">
            <v>44</v>
          </cell>
          <cell r="BG30">
            <v>31</v>
          </cell>
          <cell r="BH30">
            <v>430</v>
          </cell>
          <cell r="BI30">
            <v>166</v>
          </cell>
          <cell r="BJ30">
            <v>8</v>
          </cell>
          <cell r="BK30">
            <v>0</v>
          </cell>
          <cell r="BL30">
            <v>43</v>
          </cell>
          <cell r="BM30">
            <v>104</v>
          </cell>
          <cell r="BN30">
            <v>5</v>
          </cell>
          <cell r="BO30">
            <v>17</v>
          </cell>
          <cell r="BP30">
            <v>21</v>
          </cell>
          <cell r="BQ30">
            <v>12</v>
          </cell>
          <cell r="BR30">
            <v>6</v>
          </cell>
          <cell r="BS30">
            <v>9</v>
          </cell>
          <cell r="BT30">
            <v>1</v>
          </cell>
          <cell r="BU30">
            <v>28</v>
          </cell>
          <cell r="BV30">
            <v>3</v>
          </cell>
          <cell r="BW30">
            <v>8</v>
          </cell>
          <cell r="BX30">
            <v>4</v>
          </cell>
          <cell r="BY30">
            <v>27</v>
          </cell>
          <cell r="BZ30">
            <v>20</v>
          </cell>
          <cell r="CA30">
            <v>24</v>
          </cell>
          <cell r="CB30">
            <v>89</v>
          </cell>
          <cell r="CC30">
            <v>55</v>
          </cell>
          <cell r="CD30">
            <v>19</v>
          </cell>
          <cell r="CE30">
            <v>6</v>
          </cell>
          <cell r="CF30">
            <v>19</v>
          </cell>
          <cell r="CG30">
            <v>9</v>
          </cell>
          <cell r="CH30">
            <v>26</v>
          </cell>
          <cell r="CI30">
            <v>13</v>
          </cell>
          <cell r="CJ30">
            <v>14</v>
          </cell>
          <cell r="CK30">
            <v>6</v>
          </cell>
          <cell r="CL30">
            <v>10</v>
          </cell>
          <cell r="CM30">
            <v>0</v>
          </cell>
          <cell r="CN30">
            <v>0</v>
          </cell>
        </row>
        <row r="31">
          <cell r="B31" t="str">
            <v>32</v>
          </cell>
          <cell r="C31">
            <v>5</v>
          </cell>
          <cell r="D31">
            <v>0</v>
          </cell>
          <cell r="E31">
            <v>0</v>
          </cell>
          <cell r="F31">
            <v>2</v>
          </cell>
          <cell r="G31">
            <v>135</v>
          </cell>
          <cell r="H31">
            <v>0</v>
          </cell>
          <cell r="I31">
            <v>5</v>
          </cell>
          <cell r="J31">
            <v>6</v>
          </cell>
          <cell r="K31">
            <v>0</v>
          </cell>
          <cell r="L31">
            <v>0</v>
          </cell>
          <cell r="M31">
            <v>0</v>
          </cell>
          <cell r="N31">
            <v>0</v>
          </cell>
          <cell r="O31">
            <v>0</v>
          </cell>
          <cell r="P31">
            <v>0</v>
          </cell>
          <cell r="Q31">
            <v>0</v>
          </cell>
          <cell r="R31">
            <v>0</v>
          </cell>
          <cell r="S31">
            <v>0</v>
          </cell>
          <cell r="T31">
            <v>0</v>
          </cell>
          <cell r="U31">
            <v>82</v>
          </cell>
          <cell r="V31">
            <v>37</v>
          </cell>
          <cell r="W31">
            <v>0</v>
          </cell>
          <cell r="X31">
            <v>0</v>
          </cell>
          <cell r="Y31">
            <v>0</v>
          </cell>
          <cell r="Z31">
            <v>0</v>
          </cell>
          <cell r="AA31">
            <v>5</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4</v>
          </cell>
          <cell r="AS31">
            <v>58</v>
          </cell>
          <cell r="AT31">
            <v>0</v>
          </cell>
          <cell r="AU31">
            <v>0</v>
          </cell>
          <cell r="AV31">
            <v>0</v>
          </cell>
          <cell r="AW31">
            <v>0</v>
          </cell>
          <cell r="AX31">
            <v>0</v>
          </cell>
          <cell r="AY31">
            <v>0</v>
          </cell>
          <cell r="AZ31">
            <v>23</v>
          </cell>
          <cell r="BA31">
            <v>30</v>
          </cell>
          <cell r="BB31">
            <v>0</v>
          </cell>
          <cell r="BC31">
            <v>13</v>
          </cell>
          <cell r="BD31">
            <v>14</v>
          </cell>
          <cell r="BE31">
            <v>11</v>
          </cell>
          <cell r="BF31">
            <v>16</v>
          </cell>
          <cell r="BG31">
            <v>12</v>
          </cell>
          <cell r="BH31">
            <v>119</v>
          </cell>
          <cell r="BI31">
            <v>46</v>
          </cell>
          <cell r="BJ31">
            <v>2</v>
          </cell>
          <cell r="BK31">
            <v>0</v>
          </cell>
          <cell r="BL31">
            <v>9</v>
          </cell>
          <cell r="BM31">
            <v>12</v>
          </cell>
          <cell r="BN31">
            <v>6</v>
          </cell>
          <cell r="BO31">
            <v>23</v>
          </cell>
          <cell r="BP31">
            <v>29</v>
          </cell>
          <cell r="BQ31">
            <v>27</v>
          </cell>
          <cell r="BR31">
            <v>8</v>
          </cell>
          <cell r="BS31">
            <v>12</v>
          </cell>
          <cell r="BT31">
            <v>16</v>
          </cell>
          <cell r="BU31">
            <v>72</v>
          </cell>
          <cell r="BV31">
            <v>4</v>
          </cell>
          <cell r="BW31">
            <v>0</v>
          </cell>
          <cell r="BX31">
            <v>5</v>
          </cell>
          <cell r="BY31">
            <v>37</v>
          </cell>
          <cell r="BZ31">
            <v>27</v>
          </cell>
          <cell r="CA31">
            <v>104</v>
          </cell>
          <cell r="CB31">
            <v>23</v>
          </cell>
          <cell r="CC31">
            <v>743</v>
          </cell>
          <cell r="CD31">
            <v>249</v>
          </cell>
          <cell r="CE31">
            <v>82</v>
          </cell>
          <cell r="CF31">
            <v>31</v>
          </cell>
          <cell r="CG31">
            <v>12</v>
          </cell>
          <cell r="CH31">
            <v>46</v>
          </cell>
          <cell r="CI31">
            <v>21</v>
          </cell>
          <cell r="CJ31">
            <v>33</v>
          </cell>
          <cell r="CK31">
            <v>2</v>
          </cell>
          <cell r="CL31">
            <v>16</v>
          </cell>
          <cell r="CM31">
            <v>0</v>
          </cell>
          <cell r="CN31">
            <v>0</v>
          </cell>
        </row>
        <row r="32">
          <cell r="B32" t="str">
            <v>38</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31</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row>
        <row r="33">
          <cell r="B33" t="str">
            <v>39</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31</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row>
        <row r="34">
          <cell r="B34" t="str">
            <v>41</v>
          </cell>
          <cell r="C34">
            <v>1930</v>
          </cell>
          <cell r="D34">
            <v>8</v>
          </cell>
          <cell r="E34">
            <v>0</v>
          </cell>
          <cell r="F34">
            <v>2</v>
          </cell>
          <cell r="G34">
            <v>2349</v>
          </cell>
          <cell r="H34">
            <v>0</v>
          </cell>
          <cell r="I34">
            <v>21</v>
          </cell>
          <cell r="J34">
            <v>44</v>
          </cell>
          <cell r="K34">
            <v>257</v>
          </cell>
          <cell r="L34">
            <v>101</v>
          </cell>
          <cell r="M34">
            <v>9</v>
          </cell>
          <cell r="N34">
            <v>35</v>
          </cell>
          <cell r="O34">
            <v>9</v>
          </cell>
          <cell r="P34">
            <v>9</v>
          </cell>
          <cell r="Q34">
            <v>35</v>
          </cell>
          <cell r="R34">
            <v>21</v>
          </cell>
          <cell r="S34">
            <v>24</v>
          </cell>
          <cell r="T34">
            <v>277</v>
          </cell>
          <cell r="U34">
            <v>128</v>
          </cell>
          <cell r="V34">
            <v>143</v>
          </cell>
          <cell r="W34">
            <v>30</v>
          </cell>
          <cell r="X34">
            <v>64</v>
          </cell>
          <cell r="Y34">
            <v>19</v>
          </cell>
          <cell r="Z34">
            <v>212</v>
          </cell>
          <cell r="AA34">
            <v>32</v>
          </cell>
          <cell r="AB34">
            <v>24</v>
          </cell>
          <cell r="AC34">
            <v>113</v>
          </cell>
          <cell r="AD34">
            <v>185</v>
          </cell>
          <cell r="AE34">
            <v>177</v>
          </cell>
          <cell r="AF34">
            <v>5</v>
          </cell>
          <cell r="AG34">
            <v>38</v>
          </cell>
          <cell r="AH34">
            <v>10</v>
          </cell>
          <cell r="AI34">
            <v>0</v>
          </cell>
          <cell r="AJ34">
            <v>0</v>
          </cell>
          <cell r="AK34">
            <v>0</v>
          </cell>
          <cell r="AL34">
            <v>0</v>
          </cell>
          <cell r="AM34">
            <v>0</v>
          </cell>
          <cell r="AN34">
            <v>1431</v>
          </cell>
          <cell r="AO34">
            <v>145</v>
          </cell>
          <cell r="AP34">
            <v>48</v>
          </cell>
          <cell r="AQ34">
            <v>261</v>
          </cell>
          <cell r="AR34">
            <v>604</v>
          </cell>
          <cell r="AS34">
            <v>3219</v>
          </cell>
          <cell r="AT34">
            <v>5</v>
          </cell>
          <cell r="AU34">
            <v>305</v>
          </cell>
          <cell r="AV34">
            <v>10</v>
          </cell>
          <cell r="AW34">
            <v>11</v>
          </cell>
          <cell r="AX34">
            <v>0</v>
          </cell>
          <cell r="AY34">
            <v>14</v>
          </cell>
          <cell r="AZ34">
            <v>612</v>
          </cell>
          <cell r="BA34">
            <v>887</v>
          </cell>
          <cell r="BB34">
            <v>28</v>
          </cell>
          <cell r="BC34">
            <v>31</v>
          </cell>
          <cell r="BD34">
            <v>13</v>
          </cell>
          <cell r="BE34">
            <v>0</v>
          </cell>
          <cell r="BF34">
            <v>106</v>
          </cell>
          <cell r="BG34">
            <v>65</v>
          </cell>
          <cell r="BH34">
            <v>607</v>
          </cell>
          <cell r="BI34">
            <v>2</v>
          </cell>
          <cell r="BJ34">
            <v>361</v>
          </cell>
          <cell r="BK34">
            <v>55</v>
          </cell>
          <cell r="BL34">
            <v>175</v>
          </cell>
          <cell r="BM34">
            <v>6736</v>
          </cell>
          <cell r="BN34">
            <v>50</v>
          </cell>
          <cell r="BO34">
            <v>169</v>
          </cell>
          <cell r="BP34">
            <v>203</v>
          </cell>
          <cell r="BQ34">
            <v>97</v>
          </cell>
          <cell r="BR34">
            <v>32</v>
          </cell>
          <cell r="BS34">
            <v>19</v>
          </cell>
          <cell r="BT34">
            <v>23</v>
          </cell>
          <cell r="BU34">
            <v>71</v>
          </cell>
          <cell r="BV34">
            <v>13</v>
          </cell>
          <cell r="BW34">
            <v>0</v>
          </cell>
          <cell r="BX34">
            <v>8</v>
          </cell>
          <cell r="BY34">
            <v>128</v>
          </cell>
          <cell r="BZ34">
            <v>189</v>
          </cell>
          <cell r="CA34">
            <v>0</v>
          </cell>
          <cell r="CB34">
            <v>9814</v>
          </cell>
          <cell r="CC34">
            <v>1360</v>
          </cell>
          <cell r="CD34">
            <v>863</v>
          </cell>
          <cell r="CE34">
            <v>548</v>
          </cell>
          <cell r="CF34">
            <v>626</v>
          </cell>
          <cell r="CG34">
            <v>687</v>
          </cell>
          <cell r="CH34">
            <v>86</v>
          </cell>
          <cell r="CI34">
            <v>1202</v>
          </cell>
          <cell r="CJ34">
            <v>271</v>
          </cell>
          <cell r="CK34">
            <v>4</v>
          </cell>
          <cell r="CL34">
            <v>96</v>
          </cell>
          <cell r="CM34">
            <v>0</v>
          </cell>
          <cell r="CN34">
            <v>0</v>
          </cell>
        </row>
        <row r="35">
          <cell r="B35" t="str">
            <v>42</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8863</v>
          </cell>
          <cell r="AJ35">
            <v>2346</v>
          </cell>
          <cell r="AK35">
            <v>943</v>
          </cell>
          <cell r="AL35">
            <v>471</v>
          </cell>
          <cell r="AM35">
            <v>108</v>
          </cell>
          <cell r="AN35">
            <v>0</v>
          </cell>
          <cell r="AO35">
            <v>0</v>
          </cell>
          <cell r="AP35">
            <v>0</v>
          </cell>
          <cell r="AQ35">
            <v>0</v>
          </cell>
          <cell r="AR35">
            <v>0</v>
          </cell>
          <cell r="AS35">
            <v>0</v>
          </cell>
          <cell r="AT35">
            <v>0</v>
          </cell>
          <cell r="AU35">
            <v>0</v>
          </cell>
          <cell r="AV35">
            <v>0</v>
          </cell>
          <cell r="AW35">
            <v>0</v>
          </cell>
          <cell r="AX35">
            <v>5941</v>
          </cell>
          <cell r="AY35">
            <v>14</v>
          </cell>
          <cell r="AZ35">
            <v>0</v>
          </cell>
          <cell r="BA35">
            <v>0</v>
          </cell>
          <cell r="BB35">
            <v>0</v>
          </cell>
          <cell r="BC35">
            <v>0</v>
          </cell>
          <cell r="BD35">
            <v>0</v>
          </cell>
          <cell r="BE35">
            <v>774</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24</v>
          </cell>
          <cell r="BX35">
            <v>0</v>
          </cell>
          <cell r="BY35">
            <v>0</v>
          </cell>
          <cell r="BZ35">
            <v>0</v>
          </cell>
          <cell r="CA35">
            <v>15084</v>
          </cell>
          <cell r="CB35">
            <v>0</v>
          </cell>
          <cell r="CC35">
            <v>0</v>
          </cell>
          <cell r="CD35">
            <v>0</v>
          </cell>
          <cell r="CE35">
            <v>0</v>
          </cell>
          <cell r="CF35">
            <v>0</v>
          </cell>
          <cell r="CG35">
            <v>0</v>
          </cell>
          <cell r="CH35">
            <v>0</v>
          </cell>
          <cell r="CI35">
            <v>0</v>
          </cell>
          <cell r="CJ35">
            <v>0</v>
          </cell>
          <cell r="CK35">
            <v>0</v>
          </cell>
          <cell r="CL35">
            <v>0</v>
          </cell>
          <cell r="CM35">
            <v>0</v>
          </cell>
          <cell r="CN35">
            <v>0</v>
          </cell>
        </row>
        <row r="36">
          <cell r="B36" t="str">
            <v>43</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8</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row>
        <row r="37">
          <cell r="B37" t="str">
            <v>49.3-5</v>
          </cell>
          <cell r="C37">
            <v>5</v>
          </cell>
          <cell r="D37">
            <v>0</v>
          </cell>
          <cell r="E37">
            <v>0</v>
          </cell>
          <cell r="F37">
            <v>0</v>
          </cell>
          <cell r="G37">
            <v>334</v>
          </cell>
          <cell r="H37">
            <v>0</v>
          </cell>
          <cell r="I37">
            <v>1</v>
          </cell>
          <cell r="J37">
            <v>7</v>
          </cell>
          <cell r="K37">
            <v>1</v>
          </cell>
          <cell r="L37">
            <v>1</v>
          </cell>
          <cell r="M37">
            <v>0</v>
          </cell>
          <cell r="N37">
            <v>0</v>
          </cell>
          <cell r="O37">
            <v>0</v>
          </cell>
          <cell r="P37">
            <v>0</v>
          </cell>
          <cell r="Q37">
            <v>0</v>
          </cell>
          <cell r="R37">
            <v>1</v>
          </cell>
          <cell r="S37">
            <v>0</v>
          </cell>
          <cell r="T37">
            <v>1</v>
          </cell>
          <cell r="U37">
            <v>1</v>
          </cell>
          <cell r="V37">
            <v>0</v>
          </cell>
          <cell r="W37">
            <v>1</v>
          </cell>
          <cell r="X37">
            <v>1</v>
          </cell>
          <cell r="Y37">
            <v>2</v>
          </cell>
          <cell r="Z37">
            <v>6</v>
          </cell>
          <cell r="AA37">
            <v>0</v>
          </cell>
          <cell r="AB37">
            <v>0</v>
          </cell>
          <cell r="AC37">
            <v>2</v>
          </cell>
          <cell r="AD37">
            <v>37</v>
          </cell>
          <cell r="AE37">
            <v>8</v>
          </cell>
          <cell r="AF37">
            <v>0</v>
          </cell>
          <cell r="AG37">
            <v>1</v>
          </cell>
          <cell r="AH37">
            <v>0</v>
          </cell>
          <cell r="AI37">
            <v>0</v>
          </cell>
          <cell r="AJ37">
            <v>0</v>
          </cell>
          <cell r="AK37">
            <v>6</v>
          </cell>
          <cell r="AL37">
            <v>4</v>
          </cell>
          <cell r="AM37">
            <v>0</v>
          </cell>
          <cell r="AN37">
            <v>0</v>
          </cell>
          <cell r="AO37">
            <v>0</v>
          </cell>
          <cell r="AP37">
            <v>0</v>
          </cell>
          <cell r="AQ37">
            <v>1</v>
          </cell>
          <cell r="AR37">
            <v>19</v>
          </cell>
          <cell r="AS37">
            <v>21</v>
          </cell>
          <cell r="AT37">
            <v>0</v>
          </cell>
          <cell r="AU37">
            <v>1</v>
          </cell>
          <cell r="AV37">
            <v>0</v>
          </cell>
          <cell r="AW37">
            <v>0</v>
          </cell>
          <cell r="AX37">
            <v>0</v>
          </cell>
          <cell r="AY37">
            <v>4</v>
          </cell>
          <cell r="AZ37">
            <v>2</v>
          </cell>
          <cell r="BA37">
            <v>3</v>
          </cell>
          <cell r="BB37">
            <v>0</v>
          </cell>
          <cell r="BC37">
            <v>0</v>
          </cell>
          <cell r="BD37">
            <v>0</v>
          </cell>
          <cell r="BE37">
            <v>11</v>
          </cell>
          <cell r="BF37">
            <v>3</v>
          </cell>
          <cell r="BG37">
            <v>2</v>
          </cell>
          <cell r="BH37">
            <v>25</v>
          </cell>
          <cell r="BI37">
            <v>10</v>
          </cell>
          <cell r="BJ37">
            <v>0</v>
          </cell>
          <cell r="BK37">
            <v>0</v>
          </cell>
          <cell r="BL37">
            <v>2</v>
          </cell>
          <cell r="BM37">
            <v>89</v>
          </cell>
          <cell r="BN37">
            <v>0</v>
          </cell>
          <cell r="BO37">
            <v>2</v>
          </cell>
          <cell r="BP37">
            <v>2</v>
          </cell>
          <cell r="BQ37">
            <v>1</v>
          </cell>
          <cell r="BR37">
            <v>1</v>
          </cell>
          <cell r="BS37">
            <v>1</v>
          </cell>
          <cell r="BT37">
            <v>0</v>
          </cell>
          <cell r="BU37">
            <v>8</v>
          </cell>
          <cell r="BV37">
            <v>0</v>
          </cell>
          <cell r="BW37">
            <v>0</v>
          </cell>
          <cell r="BX37">
            <v>0</v>
          </cell>
          <cell r="BY37">
            <v>3</v>
          </cell>
          <cell r="BZ37">
            <v>2</v>
          </cell>
          <cell r="CA37">
            <v>29</v>
          </cell>
          <cell r="CB37">
            <v>0</v>
          </cell>
          <cell r="CC37">
            <v>3</v>
          </cell>
          <cell r="CD37">
            <v>0</v>
          </cell>
          <cell r="CE37">
            <v>0</v>
          </cell>
          <cell r="CF37">
            <v>0</v>
          </cell>
          <cell r="CG37">
            <v>0</v>
          </cell>
          <cell r="CH37">
            <v>0</v>
          </cell>
          <cell r="CI37">
            <v>0</v>
          </cell>
          <cell r="CJ37">
            <v>0</v>
          </cell>
          <cell r="CK37">
            <v>0</v>
          </cell>
          <cell r="CL37">
            <v>0</v>
          </cell>
          <cell r="CM37">
            <v>0</v>
          </cell>
          <cell r="CN37">
            <v>0</v>
          </cell>
        </row>
        <row r="38">
          <cell r="B38" t="str">
            <v>50</v>
          </cell>
          <cell r="C38">
            <v>0</v>
          </cell>
          <cell r="D38">
            <v>0</v>
          </cell>
          <cell r="E38">
            <v>0</v>
          </cell>
          <cell r="F38">
            <v>0</v>
          </cell>
          <cell r="G38">
            <v>406</v>
          </cell>
          <cell r="H38">
            <v>0</v>
          </cell>
          <cell r="I38">
            <v>0</v>
          </cell>
          <cell r="J38">
            <v>8</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29</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row>
        <row r="39">
          <cell r="B39" t="str">
            <v>58</v>
          </cell>
          <cell r="C39">
            <v>3</v>
          </cell>
          <cell r="D39">
            <v>0</v>
          </cell>
          <cell r="E39">
            <v>0</v>
          </cell>
          <cell r="F39">
            <v>0</v>
          </cell>
          <cell r="G39">
            <v>21</v>
          </cell>
          <cell r="H39">
            <v>0</v>
          </cell>
          <cell r="I39">
            <v>1</v>
          </cell>
          <cell r="J39">
            <v>1</v>
          </cell>
          <cell r="K39">
            <v>3</v>
          </cell>
          <cell r="L39">
            <v>1</v>
          </cell>
          <cell r="M39">
            <v>0</v>
          </cell>
          <cell r="N39">
            <v>1</v>
          </cell>
          <cell r="O39">
            <v>0</v>
          </cell>
          <cell r="P39">
            <v>0</v>
          </cell>
          <cell r="Q39">
            <v>0</v>
          </cell>
          <cell r="R39">
            <v>0</v>
          </cell>
          <cell r="S39">
            <v>0</v>
          </cell>
          <cell r="T39">
            <v>1</v>
          </cell>
          <cell r="U39">
            <v>2</v>
          </cell>
          <cell r="V39">
            <v>1</v>
          </cell>
          <cell r="W39">
            <v>2</v>
          </cell>
          <cell r="X39">
            <v>1</v>
          </cell>
          <cell r="Y39">
            <v>2</v>
          </cell>
          <cell r="Z39">
            <v>6</v>
          </cell>
          <cell r="AA39">
            <v>1</v>
          </cell>
          <cell r="AB39">
            <v>0</v>
          </cell>
          <cell r="AC39">
            <v>4</v>
          </cell>
          <cell r="AD39">
            <v>6</v>
          </cell>
          <cell r="AE39">
            <v>1</v>
          </cell>
          <cell r="AF39">
            <v>0</v>
          </cell>
          <cell r="AG39">
            <v>1</v>
          </cell>
          <cell r="AH39">
            <v>0</v>
          </cell>
          <cell r="AI39">
            <v>1</v>
          </cell>
          <cell r="AJ39">
            <v>1</v>
          </cell>
          <cell r="AK39">
            <v>6</v>
          </cell>
          <cell r="AL39">
            <v>4</v>
          </cell>
          <cell r="AM39">
            <v>0</v>
          </cell>
          <cell r="AN39">
            <v>-1</v>
          </cell>
          <cell r="AO39">
            <v>2</v>
          </cell>
          <cell r="AP39">
            <v>5</v>
          </cell>
          <cell r="AQ39">
            <v>3</v>
          </cell>
          <cell r="AR39">
            <v>7</v>
          </cell>
          <cell r="AS39">
            <v>18</v>
          </cell>
          <cell r="AT39">
            <v>0</v>
          </cell>
          <cell r="AU39">
            <v>2</v>
          </cell>
          <cell r="AV39">
            <v>6</v>
          </cell>
          <cell r="AW39">
            <v>7</v>
          </cell>
          <cell r="AX39">
            <v>15</v>
          </cell>
          <cell r="AY39">
            <v>2</v>
          </cell>
          <cell r="AZ39">
            <v>1</v>
          </cell>
          <cell r="BA39">
            <v>2</v>
          </cell>
          <cell r="BB39">
            <v>1022</v>
          </cell>
          <cell r="BC39">
            <v>4</v>
          </cell>
          <cell r="BD39">
            <v>2</v>
          </cell>
          <cell r="BE39">
            <v>34</v>
          </cell>
          <cell r="BF39">
            <v>3</v>
          </cell>
          <cell r="BG39">
            <v>2</v>
          </cell>
          <cell r="BH39">
            <v>192</v>
          </cell>
          <cell r="BI39">
            <v>74</v>
          </cell>
          <cell r="BJ39">
            <v>2</v>
          </cell>
          <cell r="BK39">
            <v>0</v>
          </cell>
          <cell r="BL39">
            <v>10</v>
          </cell>
          <cell r="BM39">
            <v>89</v>
          </cell>
          <cell r="BN39">
            <v>0</v>
          </cell>
          <cell r="BO39">
            <v>2</v>
          </cell>
          <cell r="BP39">
            <v>2</v>
          </cell>
          <cell r="BQ39">
            <v>2</v>
          </cell>
          <cell r="BR39">
            <v>1</v>
          </cell>
          <cell r="BS39">
            <v>1</v>
          </cell>
          <cell r="BT39">
            <v>0</v>
          </cell>
          <cell r="BU39">
            <v>9</v>
          </cell>
          <cell r="BV39">
            <v>0</v>
          </cell>
          <cell r="BW39">
            <v>3</v>
          </cell>
          <cell r="BX39">
            <v>0</v>
          </cell>
          <cell r="BY39">
            <v>3</v>
          </cell>
          <cell r="BZ39">
            <v>2</v>
          </cell>
          <cell r="CA39">
            <v>29</v>
          </cell>
          <cell r="CB39">
            <v>34</v>
          </cell>
          <cell r="CC39">
            <v>15</v>
          </cell>
          <cell r="CD39">
            <v>5</v>
          </cell>
          <cell r="CE39">
            <v>1</v>
          </cell>
          <cell r="CF39">
            <v>4</v>
          </cell>
          <cell r="CG39">
            <v>4</v>
          </cell>
          <cell r="CH39">
            <v>6</v>
          </cell>
          <cell r="CI39">
            <v>3</v>
          </cell>
          <cell r="CJ39">
            <v>1</v>
          </cell>
          <cell r="CK39">
            <v>0</v>
          </cell>
          <cell r="CL39">
            <v>1</v>
          </cell>
          <cell r="CM39">
            <v>0</v>
          </cell>
          <cell r="CN39">
            <v>0</v>
          </cell>
        </row>
        <row r="40">
          <cell r="B40" t="str">
            <v>59</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1</v>
          </cell>
          <cell r="BD40">
            <v>1</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2</v>
          </cell>
          <cell r="CG40">
            <v>1</v>
          </cell>
          <cell r="CH40">
            <v>4</v>
          </cell>
          <cell r="CI40">
            <v>1</v>
          </cell>
          <cell r="CJ40">
            <v>1</v>
          </cell>
          <cell r="CK40">
            <v>0</v>
          </cell>
          <cell r="CL40">
            <v>1</v>
          </cell>
          <cell r="CM40">
            <v>0</v>
          </cell>
          <cell r="CN40">
            <v>0</v>
          </cell>
        </row>
        <row r="41">
          <cell r="B41" t="str">
            <v>60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1331</v>
          </cell>
          <cell r="BD41">
            <v>2370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185</v>
          </cell>
          <cell r="CG41">
            <v>0</v>
          </cell>
          <cell r="CH41">
            <v>0</v>
          </cell>
          <cell r="CI41">
            <v>0</v>
          </cell>
          <cell r="CJ41">
            <v>0</v>
          </cell>
          <cell r="CK41">
            <v>0</v>
          </cell>
          <cell r="CL41">
            <v>0</v>
          </cell>
          <cell r="CM41">
            <v>0</v>
          </cell>
          <cell r="CN41">
            <v>0</v>
          </cell>
        </row>
        <row r="42">
          <cell r="B42" t="str">
            <v>61</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419</v>
          </cell>
          <cell r="CB42">
            <v>0</v>
          </cell>
          <cell r="CC42">
            <v>0</v>
          </cell>
          <cell r="CD42">
            <v>0</v>
          </cell>
          <cell r="CE42">
            <v>0</v>
          </cell>
          <cell r="CF42">
            <v>0</v>
          </cell>
          <cell r="CG42">
            <v>0</v>
          </cell>
          <cell r="CH42">
            <v>0</v>
          </cell>
          <cell r="CI42">
            <v>0</v>
          </cell>
          <cell r="CJ42">
            <v>0</v>
          </cell>
          <cell r="CK42">
            <v>0</v>
          </cell>
          <cell r="CL42">
            <v>0</v>
          </cell>
          <cell r="CM42">
            <v>0</v>
          </cell>
          <cell r="CN42">
            <v>0</v>
          </cell>
        </row>
        <row r="43">
          <cell r="B43" t="str">
            <v>62</v>
          </cell>
          <cell r="C43">
            <v>14</v>
          </cell>
          <cell r="D43">
            <v>30</v>
          </cell>
          <cell r="E43">
            <v>0</v>
          </cell>
          <cell r="F43">
            <v>9</v>
          </cell>
          <cell r="G43">
            <v>613</v>
          </cell>
          <cell r="H43">
            <v>0</v>
          </cell>
          <cell r="I43">
            <v>63</v>
          </cell>
          <cell r="J43">
            <v>44</v>
          </cell>
          <cell r="K43">
            <v>284</v>
          </cell>
          <cell r="L43">
            <v>87</v>
          </cell>
          <cell r="M43">
            <v>27</v>
          </cell>
          <cell r="N43">
            <v>34</v>
          </cell>
          <cell r="O43">
            <v>21</v>
          </cell>
          <cell r="P43">
            <v>6</v>
          </cell>
          <cell r="Q43">
            <v>32</v>
          </cell>
          <cell r="R43">
            <v>100</v>
          </cell>
          <cell r="S43">
            <v>181</v>
          </cell>
          <cell r="T43">
            <v>86</v>
          </cell>
          <cell r="U43">
            <v>233</v>
          </cell>
          <cell r="V43">
            <v>97</v>
          </cell>
          <cell r="W43">
            <v>179</v>
          </cell>
          <cell r="X43">
            <v>92</v>
          </cell>
          <cell r="Y43">
            <v>117</v>
          </cell>
          <cell r="Z43">
            <v>291</v>
          </cell>
          <cell r="AA43">
            <v>150</v>
          </cell>
          <cell r="AB43">
            <v>72</v>
          </cell>
          <cell r="AC43">
            <v>494</v>
          </cell>
          <cell r="AD43">
            <v>340</v>
          </cell>
          <cell r="AE43">
            <v>424</v>
          </cell>
          <cell r="AF43">
            <v>53</v>
          </cell>
          <cell r="AG43">
            <v>152</v>
          </cell>
          <cell r="AH43">
            <v>215</v>
          </cell>
          <cell r="AI43">
            <v>785</v>
          </cell>
          <cell r="AJ43">
            <v>249</v>
          </cell>
          <cell r="AK43">
            <v>153</v>
          </cell>
          <cell r="AL43">
            <v>81</v>
          </cell>
          <cell r="AM43">
            <v>0</v>
          </cell>
          <cell r="AN43">
            <v>94</v>
          </cell>
          <cell r="AO43">
            <v>43</v>
          </cell>
          <cell r="AP43">
            <v>251</v>
          </cell>
          <cell r="AQ43">
            <v>183</v>
          </cell>
          <cell r="AR43">
            <v>2172</v>
          </cell>
          <cell r="AS43">
            <v>2390</v>
          </cell>
          <cell r="AT43">
            <v>51</v>
          </cell>
          <cell r="AU43">
            <v>199</v>
          </cell>
          <cell r="AV43">
            <v>100</v>
          </cell>
          <cell r="AW43">
            <v>214</v>
          </cell>
          <cell r="AX43">
            <v>436</v>
          </cell>
          <cell r="AY43">
            <v>140</v>
          </cell>
          <cell r="AZ43">
            <v>94</v>
          </cell>
          <cell r="BA43">
            <v>128</v>
          </cell>
          <cell r="BB43">
            <v>605</v>
          </cell>
          <cell r="BC43">
            <v>173</v>
          </cell>
          <cell r="BD43">
            <v>283</v>
          </cell>
          <cell r="BE43">
            <v>2799</v>
          </cell>
          <cell r="BF43">
            <v>872</v>
          </cell>
          <cell r="BG43">
            <v>559</v>
          </cell>
          <cell r="BH43">
            <v>2174</v>
          </cell>
          <cell r="BI43">
            <v>691</v>
          </cell>
          <cell r="BJ43">
            <v>28</v>
          </cell>
          <cell r="BK43">
            <v>0</v>
          </cell>
          <cell r="BL43">
            <v>1244</v>
          </cell>
          <cell r="BM43">
            <v>362</v>
          </cell>
          <cell r="BN43">
            <v>358</v>
          </cell>
          <cell r="BO43">
            <v>720</v>
          </cell>
          <cell r="BP43">
            <v>510</v>
          </cell>
          <cell r="BQ43">
            <v>399</v>
          </cell>
          <cell r="BR43">
            <v>310</v>
          </cell>
          <cell r="BS43">
            <v>150</v>
          </cell>
          <cell r="BT43">
            <v>26</v>
          </cell>
          <cell r="BU43">
            <v>482</v>
          </cell>
          <cell r="BV43">
            <v>207</v>
          </cell>
          <cell r="BW43">
            <v>216</v>
          </cell>
          <cell r="BX43">
            <v>54</v>
          </cell>
          <cell r="BY43">
            <v>135</v>
          </cell>
          <cell r="BZ43">
            <v>535</v>
          </cell>
          <cell r="CA43">
            <v>1753</v>
          </cell>
          <cell r="CB43">
            <v>1121</v>
          </cell>
          <cell r="CC43">
            <v>273</v>
          </cell>
          <cell r="CD43">
            <v>120</v>
          </cell>
          <cell r="CE43">
            <v>130</v>
          </cell>
          <cell r="CF43">
            <v>38</v>
          </cell>
          <cell r="CG43">
            <v>32</v>
          </cell>
          <cell r="CH43">
            <v>126</v>
          </cell>
          <cell r="CI43">
            <v>164</v>
          </cell>
          <cell r="CJ43">
            <v>295</v>
          </cell>
          <cell r="CK43">
            <v>195</v>
          </cell>
          <cell r="CL43">
            <v>151</v>
          </cell>
          <cell r="CM43">
            <v>0</v>
          </cell>
          <cell r="CN43">
            <v>0</v>
          </cell>
        </row>
        <row r="44">
          <cell r="B44" t="str">
            <v>66</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22</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row>
        <row r="45">
          <cell r="B45" t="str">
            <v>68.3</v>
          </cell>
          <cell r="C45">
            <v>286</v>
          </cell>
          <cell r="D45">
            <v>41</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205</v>
          </cell>
          <cell r="AO45">
            <v>82</v>
          </cell>
          <cell r="AP45">
            <v>82</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6529</v>
          </cell>
          <cell r="BN45">
            <v>0</v>
          </cell>
          <cell r="BO45">
            <v>0</v>
          </cell>
          <cell r="BP45">
            <v>0</v>
          </cell>
          <cell r="BQ45">
            <v>0</v>
          </cell>
          <cell r="BR45">
            <v>0</v>
          </cell>
          <cell r="BS45">
            <v>0</v>
          </cell>
          <cell r="BT45">
            <v>0</v>
          </cell>
          <cell r="BU45">
            <v>0</v>
          </cell>
          <cell r="BV45">
            <v>0</v>
          </cell>
          <cell r="BW45">
            <v>0</v>
          </cell>
          <cell r="BX45">
            <v>0</v>
          </cell>
          <cell r="BY45">
            <v>0</v>
          </cell>
          <cell r="BZ45">
            <v>0</v>
          </cell>
          <cell r="CA45">
            <v>-826</v>
          </cell>
          <cell r="CB45">
            <v>0</v>
          </cell>
          <cell r="CC45">
            <v>0</v>
          </cell>
          <cell r="CD45">
            <v>0</v>
          </cell>
          <cell r="CE45">
            <v>0</v>
          </cell>
          <cell r="CF45">
            <v>0</v>
          </cell>
          <cell r="CG45">
            <v>0</v>
          </cell>
          <cell r="CH45">
            <v>0</v>
          </cell>
          <cell r="CI45">
            <v>41</v>
          </cell>
          <cell r="CJ45">
            <v>0</v>
          </cell>
          <cell r="CK45">
            <v>0</v>
          </cell>
          <cell r="CL45">
            <v>0</v>
          </cell>
          <cell r="CM45">
            <v>0</v>
          </cell>
          <cell r="CN45">
            <v>0</v>
          </cell>
        </row>
        <row r="46">
          <cell r="B46" t="str">
            <v>69.1</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2550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row>
        <row r="47">
          <cell r="B47" t="str">
            <v>69.2</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12</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row>
        <row r="48">
          <cell r="B48" t="str">
            <v>70</v>
          </cell>
          <cell r="C48">
            <v>5</v>
          </cell>
          <cell r="D48">
            <v>0</v>
          </cell>
          <cell r="E48">
            <v>0</v>
          </cell>
          <cell r="F48">
            <v>0</v>
          </cell>
          <cell r="G48">
            <v>67</v>
          </cell>
          <cell r="H48">
            <v>0</v>
          </cell>
          <cell r="I48">
            <v>3</v>
          </cell>
          <cell r="J48">
            <v>3</v>
          </cell>
          <cell r="K48">
            <v>1</v>
          </cell>
          <cell r="L48">
            <v>1</v>
          </cell>
          <cell r="M48">
            <v>0</v>
          </cell>
          <cell r="N48">
            <v>1</v>
          </cell>
          <cell r="O48">
            <v>0</v>
          </cell>
          <cell r="P48">
            <v>0</v>
          </cell>
          <cell r="Q48">
            <v>0</v>
          </cell>
          <cell r="R48">
            <v>1</v>
          </cell>
          <cell r="S48">
            <v>0</v>
          </cell>
          <cell r="T48">
            <v>0</v>
          </cell>
          <cell r="U48">
            <v>2</v>
          </cell>
          <cell r="V48">
            <v>1</v>
          </cell>
          <cell r="W48">
            <v>1</v>
          </cell>
          <cell r="X48">
            <v>1</v>
          </cell>
          <cell r="Y48">
            <v>0</v>
          </cell>
          <cell r="Z48">
            <v>3</v>
          </cell>
          <cell r="AA48">
            <v>1</v>
          </cell>
          <cell r="AB48">
            <v>0</v>
          </cell>
          <cell r="AC48">
            <v>4</v>
          </cell>
          <cell r="AD48">
            <v>2</v>
          </cell>
          <cell r="AE48">
            <v>0</v>
          </cell>
          <cell r="AF48">
            <v>0</v>
          </cell>
          <cell r="AG48">
            <v>1</v>
          </cell>
          <cell r="AH48">
            <v>0</v>
          </cell>
          <cell r="AI48">
            <v>1</v>
          </cell>
          <cell r="AJ48">
            <v>2</v>
          </cell>
          <cell r="AK48">
            <v>0</v>
          </cell>
          <cell r="AL48">
            <v>0</v>
          </cell>
          <cell r="AM48">
            <v>0</v>
          </cell>
          <cell r="AN48">
            <v>0</v>
          </cell>
          <cell r="AO48">
            <v>0</v>
          </cell>
          <cell r="AP48">
            <v>0</v>
          </cell>
          <cell r="AQ48">
            <v>1</v>
          </cell>
          <cell r="AR48">
            <v>6</v>
          </cell>
          <cell r="AS48">
            <v>40</v>
          </cell>
          <cell r="AT48">
            <v>0</v>
          </cell>
          <cell r="AU48">
            <v>1</v>
          </cell>
          <cell r="AV48">
            <v>0</v>
          </cell>
          <cell r="AW48">
            <v>0</v>
          </cell>
          <cell r="AX48">
            <v>0</v>
          </cell>
          <cell r="AY48">
            <v>0</v>
          </cell>
          <cell r="AZ48">
            <v>0</v>
          </cell>
          <cell r="BA48">
            <v>0</v>
          </cell>
          <cell r="BB48">
            <v>0</v>
          </cell>
          <cell r="BC48">
            <v>0</v>
          </cell>
          <cell r="BD48">
            <v>0</v>
          </cell>
          <cell r="BE48">
            <v>15</v>
          </cell>
          <cell r="BF48">
            <v>2</v>
          </cell>
          <cell r="BG48">
            <v>1</v>
          </cell>
          <cell r="BH48">
            <v>59</v>
          </cell>
          <cell r="BI48">
            <v>23</v>
          </cell>
          <cell r="BJ48">
            <v>1</v>
          </cell>
          <cell r="BK48">
            <v>0</v>
          </cell>
          <cell r="BL48">
            <v>5</v>
          </cell>
          <cell r="BM48">
            <v>4</v>
          </cell>
          <cell r="BN48">
            <v>0</v>
          </cell>
          <cell r="BO48">
            <v>2</v>
          </cell>
          <cell r="BP48">
            <v>2</v>
          </cell>
          <cell r="BQ48">
            <v>2</v>
          </cell>
          <cell r="BR48">
            <v>1</v>
          </cell>
          <cell r="BS48">
            <v>1</v>
          </cell>
          <cell r="BT48">
            <v>0</v>
          </cell>
          <cell r="BU48">
            <v>11</v>
          </cell>
          <cell r="BV48">
            <v>0</v>
          </cell>
          <cell r="BW48">
            <v>0</v>
          </cell>
          <cell r="BX48">
            <v>0</v>
          </cell>
          <cell r="BY48">
            <v>3</v>
          </cell>
          <cell r="BZ48">
            <v>2</v>
          </cell>
          <cell r="CA48">
            <v>80</v>
          </cell>
          <cell r="CB48">
            <v>2</v>
          </cell>
          <cell r="CC48">
            <v>3</v>
          </cell>
          <cell r="CD48">
            <v>0</v>
          </cell>
          <cell r="CE48">
            <v>0</v>
          </cell>
          <cell r="CF48">
            <v>0</v>
          </cell>
          <cell r="CG48">
            <v>0</v>
          </cell>
          <cell r="CH48">
            <v>1</v>
          </cell>
          <cell r="CI48">
            <v>0</v>
          </cell>
          <cell r="CJ48">
            <v>1</v>
          </cell>
          <cell r="CK48">
            <v>0</v>
          </cell>
          <cell r="CL48">
            <v>0</v>
          </cell>
          <cell r="CM48">
            <v>0</v>
          </cell>
          <cell r="CN48">
            <v>0</v>
          </cell>
        </row>
        <row r="49">
          <cell r="B49" t="str">
            <v>71</v>
          </cell>
          <cell r="C49">
            <v>13</v>
          </cell>
          <cell r="D49">
            <v>0</v>
          </cell>
          <cell r="E49">
            <v>0</v>
          </cell>
          <cell r="F49">
            <v>5</v>
          </cell>
          <cell r="G49">
            <v>1107</v>
          </cell>
          <cell r="H49">
            <v>0</v>
          </cell>
          <cell r="I49">
            <v>17</v>
          </cell>
          <cell r="J49">
            <v>30</v>
          </cell>
          <cell r="K49">
            <v>216</v>
          </cell>
          <cell r="L49">
            <v>90</v>
          </cell>
          <cell r="M49">
            <v>3</v>
          </cell>
          <cell r="N49">
            <v>11</v>
          </cell>
          <cell r="O49">
            <v>6</v>
          </cell>
          <cell r="P49">
            <v>2</v>
          </cell>
          <cell r="Q49">
            <v>6</v>
          </cell>
          <cell r="R49">
            <v>28</v>
          </cell>
          <cell r="S49">
            <v>4</v>
          </cell>
          <cell r="T49">
            <v>46</v>
          </cell>
          <cell r="U49">
            <v>98</v>
          </cell>
          <cell r="V49">
            <v>45</v>
          </cell>
          <cell r="W49">
            <v>53</v>
          </cell>
          <cell r="X49">
            <v>13</v>
          </cell>
          <cell r="Y49">
            <v>27</v>
          </cell>
          <cell r="Z49">
            <v>83</v>
          </cell>
          <cell r="AA49">
            <v>9</v>
          </cell>
          <cell r="AB49">
            <v>8</v>
          </cell>
          <cell r="AC49">
            <v>53</v>
          </cell>
          <cell r="AD49">
            <v>115</v>
          </cell>
          <cell r="AE49">
            <v>49</v>
          </cell>
          <cell r="AF49">
            <v>9</v>
          </cell>
          <cell r="AG49">
            <v>19</v>
          </cell>
          <cell r="AH49">
            <v>1</v>
          </cell>
          <cell r="AI49">
            <v>28</v>
          </cell>
          <cell r="AJ49">
            <v>52</v>
          </cell>
          <cell r="AK49">
            <v>23</v>
          </cell>
          <cell r="AL49">
            <v>14</v>
          </cell>
          <cell r="AM49">
            <v>0</v>
          </cell>
          <cell r="AN49">
            <v>-5</v>
          </cell>
          <cell r="AO49">
            <v>14</v>
          </cell>
          <cell r="AP49">
            <v>42</v>
          </cell>
          <cell r="AQ49">
            <v>4</v>
          </cell>
          <cell r="AR49">
            <v>34</v>
          </cell>
          <cell r="AS49">
            <v>125</v>
          </cell>
          <cell r="AT49">
            <v>0</v>
          </cell>
          <cell r="AU49">
            <v>10</v>
          </cell>
          <cell r="AV49">
            <v>2</v>
          </cell>
          <cell r="AW49">
            <v>4</v>
          </cell>
          <cell r="AX49">
            <v>24</v>
          </cell>
          <cell r="AY49">
            <v>6</v>
          </cell>
          <cell r="AZ49">
            <v>15</v>
          </cell>
          <cell r="BA49">
            <v>19</v>
          </cell>
          <cell r="BB49">
            <v>8</v>
          </cell>
          <cell r="BC49">
            <v>1</v>
          </cell>
          <cell r="BD49">
            <v>1</v>
          </cell>
          <cell r="BE49">
            <v>34</v>
          </cell>
          <cell r="BF49">
            <v>9</v>
          </cell>
          <cell r="BG49">
            <v>7</v>
          </cell>
          <cell r="BH49">
            <v>450</v>
          </cell>
          <cell r="BI49">
            <v>174</v>
          </cell>
          <cell r="BJ49">
            <v>6</v>
          </cell>
          <cell r="BK49">
            <v>0</v>
          </cell>
          <cell r="BL49">
            <v>20</v>
          </cell>
          <cell r="BM49">
            <v>1237</v>
          </cell>
          <cell r="BN49">
            <v>2</v>
          </cell>
          <cell r="BO49">
            <v>8</v>
          </cell>
          <cell r="BP49">
            <v>10</v>
          </cell>
          <cell r="BQ49">
            <v>5</v>
          </cell>
          <cell r="BR49">
            <v>3</v>
          </cell>
          <cell r="BS49">
            <v>4</v>
          </cell>
          <cell r="BT49">
            <v>1</v>
          </cell>
          <cell r="BU49">
            <v>40</v>
          </cell>
          <cell r="BV49">
            <v>1</v>
          </cell>
          <cell r="BW49">
            <v>4</v>
          </cell>
          <cell r="BX49">
            <v>2</v>
          </cell>
          <cell r="BY49">
            <v>13</v>
          </cell>
          <cell r="BZ49">
            <v>10</v>
          </cell>
          <cell r="CA49">
            <v>398</v>
          </cell>
          <cell r="CB49">
            <v>23</v>
          </cell>
          <cell r="CC49">
            <v>36</v>
          </cell>
          <cell r="CD49">
            <v>13</v>
          </cell>
          <cell r="CE49">
            <v>4</v>
          </cell>
          <cell r="CF49">
            <v>2</v>
          </cell>
          <cell r="CG49">
            <v>1</v>
          </cell>
          <cell r="CH49">
            <v>4</v>
          </cell>
          <cell r="CI49">
            <v>1</v>
          </cell>
          <cell r="CJ49">
            <v>3</v>
          </cell>
          <cell r="CK49">
            <v>1</v>
          </cell>
          <cell r="CL49">
            <v>2</v>
          </cell>
          <cell r="CM49">
            <v>0</v>
          </cell>
          <cell r="CN49">
            <v>0</v>
          </cell>
        </row>
        <row r="50">
          <cell r="B50" t="str">
            <v>72</v>
          </cell>
          <cell r="C50">
            <v>14</v>
          </cell>
          <cell r="D50">
            <v>1</v>
          </cell>
          <cell r="E50">
            <v>0</v>
          </cell>
          <cell r="F50">
            <v>1</v>
          </cell>
          <cell r="G50">
            <v>9</v>
          </cell>
          <cell r="H50">
            <v>0</v>
          </cell>
          <cell r="I50">
            <v>14</v>
          </cell>
          <cell r="J50">
            <v>26</v>
          </cell>
          <cell r="K50">
            <v>194</v>
          </cell>
          <cell r="L50">
            <v>24</v>
          </cell>
          <cell r="M50">
            <v>6</v>
          </cell>
          <cell r="N50">
            <v>20</v>
          </cell>
          <cell r="O50">
            <v>3</v>
          </cell>
          <cell r="P50">
            <v>2</v>
          </cell>
          <cell r="Q50">
            <v>5</v>
          </cell>
          <cell r="R50">
            <v>17</v>
          </cell>
          <cell r="S50">
            <v>15</v>
          </cell>
          <cell r="T50">
            <v>14</v>
          </cell>
          <cell r="U50">
            <v>642</v>
          </cell>
          <cell r="V50">
            <v>1522</v>
          </cell>
          <cell r="W50">
            <v>118</v>
          </cell>
          <cell r="X50">
            <v>59</v>
          </cell>
          <cell r="Y50">
            <v>80</v>
          </cell>
          <cell r="Z50">
            <v>139</v>
          </cell>
          <cell r="AA50">
            <v>910</v>
          </cell>
          <cell r="AB50">
            <v>166</v>
          </cell>
          <cell r="AC50">
            <v>629</v>
          </cell>
          <cell r="AD50">
            <v>1592</v>
          </cell>
          <cell r="AE50">
            <v>1492</v>
          </cell>
          <cell r="AF50">
            <v>31</v>
          </cell>
          <cell r="AG50">
            <v>81</v>
          </cell>
          <cell r="AH50">
            <v>192</v>
          </cell>
          <cell r="AI50">
            <v>63</v>
          </cell>
          <cell r="AJ50">
            <v>11</v>
          </cell>
          <cell r="AK50">
            <v>1</v>
          </cell>
          <cell r="AL50">
            <v>3</v>
          </cell>
          <cell r="AM50">
            <v>0</v>
          </cell>
          <cell r="AN50">
            <v>28</v>
          </cell>
          <cell r="AO50">
            <v>27</v>
          </cell>
          <cell r="AP50">
            <v>26</v>
          </cell>
          <cell r="AQ50">
            <v>100</v>
          </cell>
          <cell r="AR50">
            <v>479</v>
          </cell>
          <cell r="AS50">
            <v>197</v>
          </cell>
          <cell r="AT50">
            <v>0</v>
          </cell>
          <cell r="AU50">
            <v>1</v>
          </cell>
          <cell r="AV50">
            <v>0</v>
          </cell>
          <cell r="AW50">
            <v>1</v>
          </cell>
          <cell r="AX50">
            <v>16</v>
          </cell>
          <cell r="AY50">
            <v>0</v>
          </cell>
          <cell r="AZ50">
            <v>7</v>
          </cell>
          <cell r="BA50">
            <v>11</v>
          </cell>
          <cell r="BB50">
            <v>54</v>
          </cell>
          <cell r="BC50">
            <v>13</v>
          </cell>
          <cell r="BD50">
            <v>7</v>
          </cell>
          <cell r="BE50">
            <v>763</v>
          </cell>
          <cell r="BF50">
            <v>852</v>
          </cell>
          <cell r="BG50">
            <v>106</v>
          </cell>
          <cell r="BH50">
            <v>0</v>
          </cell>
          <cell r="BI50">
            <v>0</v>
          </cell>
          <cell r="BJ50">
            <v>13</v>
          </cell>
          <cell r="BK50">
            <v>0</v>
          </cell>
          <cell r="BL50">
            <v>65</v>
          </cell>
          <cell r="BM50">
            <v>11</v>
          </cell>
          <cell r="BN50">
            <v>16</v>
          </cell>
          <cell r="BO50">
            <v>291</v>
          </cell>
          <cell r="BP50">
            <v>718</v>
          </cell>
          <cell r="BQ50">
            <v>5520</v>
          </cell>
          <cell r="BR50">
            <v>23</v>
          </cell>
          <cell r="BS50">
            <v>41</v>
          </cell>
          <cell r="BT50">
            <v>0</v>
          </cell>
          <cell r="BU50">
            <v>80</v>
          </cell>
          <cell r="BV50">
            <v>26</v>
          </cell>
          <cell r="BW50">
            <v>6</v>
          </cell>
          <cell r="BX50">
            <v>13</v>
          </cell>
          <cell r="BY50">
            <v>14</v>
          </cell>
          <cell r="BZ50">
            <v>220</v>
          </cell>
          <cell r="CA50">
            <v>3317</v>
          </cell>
          <cell r="CB50">
            <v>5975</v>
          </cell>
          <cell r="CC50">
            <v>665</v>
          </cell>
          <cell r="CD50">
            <v>3</v>
          </cell>
          <cell r="CE50">
            <v>6</v>
          </cell>
          <cell r="CF50">
            <v>2</v>
          </cell>
          <cell r="CG50">
            <v>3</v>
          </cell>
          <cell r="CH50">
            <v>118</v>
          </cell>
          <cell r="CI50">
            <v>107</v>
          </cell>
          <cell r="CJ50">
            <v>4</v>
          </cell>
          <cell r="CK50">
            <v>11</v>
          </cell>
          <cell r="CL50">
            <v>5</v>
          </cell>
          <cell r="CM50">
            <v>0</v>
          </cell>
          <cell r="CN50">
            <v>0</v>
          </cell>
        </row>
        <row r="51">
          <cell r="B51" t="str">
            <v>73</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15</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row>
        <row r="52">
          <cell r="B52" t="str">
            <v>81</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8</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row>
        <row r="53">
          <cell r="B53" t="str">
            <v>82</v>
          </cell>
          <cell r="C53">
            <v>5</v>
          </cell>
          <cell r="D53">
            <v>0</v>
          </cell>
          <cell r="E53">
            <v>0</v>
          </cell>
          <cell r="F53">
            <v>2</v>
          </cell>
          <cell r="G53">
            <v>202</v>
          </cell>
          <cell r="H53">
            <v>0</v>
          </cell>
          <cell r="I53">
            <v>4</v>
          </cell>
          <cell r="J53">
            <v>9</v>
          </cell>
          <cell r="K53">
            <v>39</v>
          </cell>
          <cell r="L53">
            <v>16</v>
          </cell>
          <cell r="M53">
            <v>1</v>
          </cell>
          <cell r="N53">
            <v>2</v>
          </cell>
          <cell r="O53">
            <v>0</v>
          </cell>
          <cell r="P53">
            <v>0</v>
          </cell>
          <cell r="Q53">
            <v>1</v>
          </cell>
          <cell r="R53">
            <v>5</v>
          </cell>
          <cell r="S53">
            <v>1</v>
          </cell>
          <cell r="T53">
            <v>2</v>
          </cell>
          <cell r="U53">
            <v>6</v>
          </cell>
          <cell r="V53">
            <v>3</v>
          </cell>
          <cell r="W53">
            <v>5</v>
          </cell>
          <cell r="X53">
            <v>4</v>
          </cell>
          <cell r="Y53">
            <v>4</v>
          </cell>
          <cell r="Z53">
            <v>14</v>
          </cell>
          <cell r="AA53">
            <v>2</v>
          </cell>
          <cell r="AB53">
            <v>6</v>
          </cell>
          <cell r="AC53">
            <v>6</v>
          </cell>
          <cell r="AD53">
            <v>52</v>
          </cell>
          <cell r="AE53">
            <v>13</v>
          </cell>
          <cell r="AF53">
            <v>2</v>
          </cell>
          <cell r="AG53">
            <v>5</v>
          </cell>
          <cell r="AH53">
            <v>0</v>
          </cell>
          <cell r="AI53">
            <v>9</v>
          </cell>
          <cell r="AJ53">
            <v>62</v>
          </cell>
          <cell r="AK53">
            <v>6</v>
          </cell>
          <cell r="AL53">
            <v>4</v>
          </cell>
          <cell r="AM53">
            <v>0</v>
          </cell>
          <cell r="AN53">
            <v>-2</v>
          </cell>
          <cell r="AO53">
            <v>6</v>
          </cell>
          <cell r="AP53">
            <v>17</v>
          </cell>
          <cell r="AQ53">
            <v>3</v>
          </cell>
          <cell r="AR53">
            <v>4</v>
          </cell>
          <cell r="AS53">
            <v>88</v>
          </cell>
          <cell r="AT53">
            <v>0</v>
          </cell>
          <cell r="AU53">
            <v>1</v>
          </cell>
          <cell r="AV53">
            <v>2</v>
          </cell>
          <cell r="AW53">
            <v>3</v>
          </cell>
          <cell r="AX53">
            <v>0</v>
          </cell>
          <cell r="AY53">
            <v>2</v>
          </cell>
          <cell r="AZ53">
            <v>2</v>
          </cell>
          <cell r="BA53">
            <v>3</v>
          </cell>
          <cell r="BB53">
            <v>1</v>
          </cell>
          <cell r="BC53">
            <v>0</v>
          </cell>
          <cell r="BD53">
            <v>0</v>
          </cell>
          <cell r="BE53">
            <v>30</v>
          </cell>
          <cell r="BF53">
            <v>5</v>
          </cell>
          <cell r="BG53">
            <v>4</v>
          </cell>
          <cell r="BH53">
            <v>252</v>
          </cell>
          <cell r="BI53">
            <v>97</v>
          </cell>
          <cell r="BJ53">
            <v>2</v>
          </cell>
          <cell r="BK53">
            <v>0</v>
          </cell>
          <cell r="BL53">
            <v>15</v>
          </cell>
          <cell r="BM53">
            <v>16</v>
          </cell>
          <cell r="BN53">
            <v>1</v>
          </cell>
          <cell r="BO53">
            <v>5</v>
          </cell>
          <cell r="BP53">
            <v>6</v>
          </cell>
          <cell r="BQ53">
            <v>3</v>
          </cell>
          <cell r="BR53">
            <v>2</v>
          </cell>
          <cell r="BS53">
            <v>2</v>
          </cell>
          <cell r="BT53">
            <v>0</v>
          </cell>
          <cell r="BU53">
            <v>15</v>
          </cell>
          <cell r="BV53">
            <v>1</v>
          </cell>
          <cell r="BW53">
            <v>0</v>
          </cell>
          <cell r="BX53">
            <v>1</v>
          </cell>
          <cell r="BY53">
            <v>8</v>
          </cell>
          <cell r="BZ53">
            <v>6</v>
          </cell>
          <cell r="CA53">
            <v>202</v>
          </cell>
          <cell r="CB53">
            <v>6</v>
          </cell>
          <cell r="CC53">
            <v>5</v>
          </cell>
          <cell r="CD53">
            <v>2</v>
          </cell>
          <cell r="CE53">
            <v>0</v>
          </cell>
          <cell r="CF53">
            <v>0</v>
          </cell>
          <cell r="CG53">
            <v>0</v>
          </cell>
          <cell r="CH53">
            <v>0</v>
          </cell>
          <cell r="CI53">
            <v>0</v>
          </cell>
          <cell r="CJ53">
            <v>0</v>
          </cell>
          <cell r="CK53">
            <v>1</v>
          </cell>
          <cell r="CL53">
            <v>0</v>
          </cell>
          <cell r="CM53">
            <v>0</v>
          </cell>
          <cell r="CN53">
            <v>0</v>
          </cell>
        </row>
        <row r="54">
          <cell r="B54" t="str">
            <v>84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-3</v>
          </cell>
          <cell r="AO54">
            <v>9</v>
          </cell>
          <cell r="AP54">
            <v>28</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4</v>
          </cell>
          <cell r="BG54">
            <v>3</v>
          </cell>
          <cell r="BH54">
            <v>0</v>
          </cell>
          <cell r="BI54">
            <v>0</v>
          </cell>
          <cell r="BJ54">
            <v>0</v>
          </cell>
          <cell r="BK54">
            <v>0</v>
          </cell>
          <cell r="BL54">
            <v>0</v>
          </cell>
          <cell r="BM54">
            <v>749</v>
          </cell>
          <cell r="BN54">
            <v>2</v>
          </cell>
          <cell r="BO54">
            <v>8</v>
          </cell>
          <cell r="BP54">
            <v>10</v>
          </cell>
          <cell r="BQ54">
            <v>1</v>
          </cell>
          <cell r="BR54">
            <v>3</v>
          </cell>
          <cell r="BS54">
            <v>4</v>
          </cell>
          <cell r="BT54">
            <v>0</v>
          </cell>
          <cell r="BU54">
            <v>14</v>
          </cell>
          <cell r="BV54">
            <v>1</v>
          </cell>
          <cell r="BW54">
            <v>0</v>
          </cell>
          <cell r="BX54">
            <v>2</v>
          </cell>
          <cell r="BY54">
            <v>13</v>
          </cell>
          <cell r="BZ54">
            <v>12</v>
          </cell>
          <cell r="CA54">
            <v>0</v>
          </cell>
          <cell r="CB54">
            <v>0</v>
          </cell>
          <cell r="CC54">
            <v>0</v>
          </cell>
          <cell r="CD54">
            <v>0</v>
          </cell>
          <cell r="CE54">
            <v>0</v>
          </cell>
          <cell r="CF54">
            <v>0</v>
          </cell>
          <cell r="CG54">
            <v>0</v>
          </cell>
          <cell r="CH54">
            <v>0</v>
          </cell>
          <cell r="CI54">
            <v>0</v>
          </cell>
          <cell r="CJ54">
            <v>0</v>
          </cell>
          <cell r="CK54">
            <v>1</v>
          </cell>
          <cell r="CL54">
            <v>0</v>
          </cell>
          <cell r="CM54">
            <v>0</v>
          </cell>
          <cell r="CN54">
            <v>0</v>
          </cell>
        </row>
        <row r="55">
          <cell r="B55" t="str">
            <v>90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219</v>
          </cell>
          <cell r="CG55">
            <v>0</v>
          </cell>
          <cell r="CH55">
            <v>0</v>
          </cell>
          <cell r="CI55">
            <v>0</v>
          </cell>
          <cell r="CJ55">
            <v>0</v>
          </cell>
          <cell r="CK55">
            <v>0</v>
          </cell>
          <cell r="CL55">
            <v>0</v>
          </cell>
          <cell r="CM55">
            <v>0</v>
          </cell>
          <cell r="CN55">
            <v>0</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and adjustments"/>
      <sheetName val="supply adjustments"/>
      <sheetName val="NI demand"/>
      <sheetName val="NI supply"/>
      <sheetName val="adjustments summary"/>
      <sheetName val="other inputs"/>
      <sheetName val="Iteration 1"/>
      <sheetName val="iteration 2"/>
      <sheetName val="iteration 3"/>
      <sheetName val="iteration 4"/>
      <sheetName val="iteration 5"/>
      <sheetName val="iteration 6"/>
      <sheetName val="iteration 7"/>
      <sheetName val="iteration 8"/>
      <sheetName val="iteration 9"/>
      <sheetName val="iteration 10"/>
      <sheetName val="iteration 11"/>
      <sheetName val="iteration 12"/>
      <sheetName val="iteration 13"/>
      <sheetName val="iteration 14"/>
      <sheetName val="final balance demand"/>
      <sheetName val="final balance supply"/>
    </sheetNames>
    <sheetDataSet>
      <sheetData sheetId="0"/>
      <sheetData sheetId="1"/>
      <sheetData sheetId="2"/>
      <sheetData sheetId="3"/>
      <sheetData sheetId="4"/>
      <sheetData sheetId="5">
        <row r="5">
          <cell r="A5" t="str">
            <v>Changes in inventories</v>
          </cell>
          <cell r="B5" t="str">
            <v>Changes in inventories</v>
          </cell>
        </row>
        <row r="6">
          <cell r="A6" t="str">
            <v>01</v>
          </cell>
          <cell r="B6">
            <v>0.14000000000000001</v>
          </cell>
        </row>
        <row r="7">
          <cell r="A7" t="str">
            <v>02</v>
          </cell>
          <cell r="B7">
            <v>0.19</v>
          </cell>
        </row>
        <row r="8">
          <cell r="A8" t="str">
            <v>03</v>
          </cell>
          <cell r="B8">
            <v>0.66</v>
          </cell>
        </row>
        <row r="9">
          <cell r="A9" t="str">
            <v>06 &amp; 07</v>
          </cell>
          <cell r="B9">
            <v>-0.04</v>
          </cell>
        </row>
        <row r="10">
          <cell r="A10" t="str">
            <v>08</v>
          </cell>
          <cell r="B10">
            <v>1.76</v>
          </cell>
        </row>
        <row r="11">
          <cell r="A11" t="str">
            <v>10.1</v>
          </cell>
          <cell r="B11">
            <v>8.1</v>
          </cell>
        </row>
        <row r="12">
          <cell r="A12" t="str">
            <v>10.2-3</v>
          </cell>
          <cell r="B12">
            <v>1.01</v>
          </cell>
        </row>
        <row r="13">
          <cell r="A13" t="str">
            <v>10.4</v>
          </cell>
          <cell r="B13">
            <v>-0.01</v>
          </cell>
        </row>
        <row r="14">
          <cell r="A14" t="str">
            <v>10.5</v>
          </cell>
          <cell r="B14">
            <v>5.71</v>
          </cell>
        </row>
        <row r="15">
          <cell r="A15" t="str">
            <v>10.6</v>
          </cell>
          <cell r="B15">
            <v>0.49</v>
          </cell>
        </row>
        <row r="16">
          <cell r="A16" t="str">
            <v>10.7</v>
          </cell>
          <cell r="B16">
            <v>0.98</v>
          </cell>
        </row>
        <row r="17">
          <cell r="A17" t="str">
            <v>10.8</v>
          </cell>
          <cell r="B17">
            <v>1.38</v>
          </cell>
        </row>
        <row r="18">
          <cell r="A18" t="str">
            <v>10.9</v>
          </cell>
          <cell r="B18">
            <v>1.94</v>
          </cell>
        </row>
        <row r="19">
          <cell r="A19" t="str">
            <v>11.01-6</v>
          </cell>
          <cell r="B19">
            <v>9.75</v>
          </cell>
        </row>
        <row r="20">
          <cell r="A20" t="str">
            <v>12</v>
          </cell>
          <cell r="B20">
            <v>1.86</v>
          </cell>
        </row>
        <row r="21">
          <cell r="A21" t="str">
            <v>13</v>
          </cell>
          <cell r="B21">
            <v>2.95</v>
          </cell>
        </row>
        <row r="22">
          <cell r="A22" t="str">
            <v>14</v>
          </cell>
          <cell r="B22">
            <v>4.04</v>
          </cell>
        </row>
        <row r="23">
          <cell r="A23" t="str">
            <v>16</v>
          </cell>
          <cell r="B23">
            <v>-0.86</v>
          </cell>
        </row>
        <row r="24">
          <cell r="A24" t="str">
            <v>17</v>
          </cell>
          <cell r="B24">
            <v>1.05</v>
          </cell>
        </row>
        <row r="25">
          <cell r="A25" t="str">
            <v>18</v>
          </cell>
          <cell r="B25">
            <v>-0.14000000000000001</v>
          </cell>
        </row>
        <row r="26">
          <cell r="A26" t="str">
            <v>20.3</v>
          </cell>
          <cell r="B26">
            <v>0</v>
          </cell>
        </row>
        <row r="27">
          <cell r="A27" t="str">
            <v>20.4</v>
          </cell>
          <cell r="B27">
            <v>0.02</v>
          </cell>
        </row>
        <row r="28">
          <cell r="A28" t="str">
            <v>20.5</v>
          </cell>
          <cell r="B28">
            <v>-2.4300000000000002</v>
          </cell>
        </row>
        <row r="29">
          <cell r="A29" t="str">
            <v>20A</v>
          </cell>
          <cell r="B29">
            <v>1.77</v>
          </cell>
        </row>
        <row r="30">
          <cell r="A30" t="str">
            <v>20B</v>
          </cell>
          <cell r="B30">
            <v>7.0000000000000007E-2</v>
          </cell>
        </row>
        <row r="31">
          <cell r="A31" t="str">
            <v>20C</v>
          </cell>
          <cell r="B31">
            <v>1.47</v>
          </cell>
        </row>
        <row r="32">
          <cell r="A32" t="str">
            <v>21</v>
          </cell>
          <cell r="B32">
            <v>-0.53</v>
          </cell>
        </row>
        <row r="33">
          <cell r="A33" t="str">
            <v>22</v>
          </cell>
          <cell r="B33">
            <v>-7.48</v>
          </cell>
        </row>
        <row r="34">
          <cell r="A34" t="str">
            <v>23.5-6</v>
          </cell>
          <cell r="B34">
            <v>5.64</v>
          </cell>
        </row>
        <row r="35">
          <cell r="A35" t="str">
            <v>23OTHER</v>
          </cell>
          <cell r="B35">
            <v>4.6100000000000003</v>
          </cell>
        </row>
        <row r="36">
          <cell r="A36" t="str">
            <v>24.1-3</v>
          </cell>
          <cell r="B36">
            <v>0.38</v>
          </cell>
        </row>
        <row r="37">
          <cell r="A37" t="str">
            <v>24.4-5</v>
          </cell>
          <cell r="B37">
            <v>-1.23</v>
          </cell>
        </row>
        <row r="38">
          <cell r="A38" t="str">
            <v>25.4</v>
          </cell>
          <cell r="B38">
            <v>1.71</v>
          </cell>
        </row>
        <row r="39">
          <cell r="A39" t="str">
            <v>25OTHER</v>
          </cell>
          <cell r="B39">
            <v>-0.15</v>
          </cell>
        </row>
        <row r="40">
          <cell r="A40" t="str">
            <v>26</v>
          </cell>
          <cell r="B40">
            <v>11.56</v>
          </cell>
        </row>
        <row r="41">
          <cell r="A41" t="str">
            <v>27</v>
          </cell>
          <cell r="B41">
            <v>21.53</v>
          </cell>
        </row>
        <row r="42">
          <cell r="A42" t="str">
            <v>28</v>
          </cell>
          <cell r="B42">
            <v>-0.82</v>
          </cell>
        </row>
        <row r="43">
          <cell r="A43" t="str">
            <v>29</v>
          </cell>
          <cell r="B43">
            <v>-0.36</v>
          </cell>
        </row>
        <row r="44">
          <cell r="A44" t="str">
            <v>30.3</v>
          </cell>
          <cell r="B44">
            <v>-17.940000000000001</v>
          </cell>
        </row>
        <row r="45">
          <cell r="A45" t="str">
            <v>30OTHER</v>
          </cell>
          <cell r="B45">
            <v>-0.03</v>
          </cell>
        </row>
        <row r="46">
          <cell r="A46" t="str">
            <v>31</v>
          </cell>
          <cell r="B46">
            <v>-3.08</v>
          </cell>
        </row>
        <row r="47">
          <cell r="A47" t="str">
            <v>32</v>
          </cell>
          <cell r="B47">
            <v>0.47</v>
          </cell>
        </row>
        <row r="48">
          <cell r="A48" t="str">
            <v>33.15</v>
          </cell>
          <cell r="B48">
            <v>7.0000000000000007E-2</v>
          </cell>
        </row>
        <row r="49">
          <cell r="A49" t="str">
            <v>33OTHER</v>
          </cell>
          <cell r="B49">
            <v>-1.18</v>
          </cell>
        </row>
        <row r="50">
          <cell r="A50" t="str">
            <v>35.1</v>
          </cell>
          <cell r="B50">
            <v>-2.2000000000000002</v>
          </cell>
        </row>
        <row r="51">
          <cell r="A51" t="str">
            <v>35.2-3</v>
          </cell>
          <cell r="B51">
            <v>1.08</v>
          </cell>
        </row>
        <row r="52">
          <cell r="A52" t="str">
            <v>37</v>
          </cell>
          <cell r="B52">
            <v>-0.14000000000000001</v>
          </cell>
        </row>
        <row r="53">
          <cell r="A53" t="str">
            <v>38</v>
          </cell>
          <cell r="B53">
            <v>1.1499999999999999</v>
          </cell>
        </row>
        <row r="54">
          <cell r="A54" t="str">
            <v>41</v>
          </cell>
          <cell r="B54">
            <v>-224.76</v>
          </cell>
        </row>
        <row r="55">
          <cell r="A55" t="str">
            <v>42</v>
          </cell>
          <cell r="B55">
            <v>17.260000000000002</v>
          </cell>
        </row>
        <row r="56">
          <cell r="A56" t="str">
            <v>43</v>
          </cell>
          <cell r="B56">
            <v>-14.78</v>
          </cell>
        </row>
        <row r="57">
          <cell r="A57" t="str">
            <v>45</v>
          </cell>
          <cell r="B57">
            <v>-0.85</v>
          </cell>
        </row>
        <row r="58">
          <cell r="A58" t="str">
            <v>46</v>
          </cell>
          <cell r="B58">
            <v>26.05</v>
          </cell>
        </row>
        <row r="59">
          <cell r="A59" t="str">
            <v>47</v>
          </cell>
          <cell r="B59">
            <v>-35.08</v>
          </cell>
        </row>
        <row r="60">
          <cell r="A60" t="str">
            <v>49.1-2</v>
          </cell>
          <cell r="B60">
            <v>0</v>
          </cell>
        </row>
        <row r="61">
          <cell r="A61" t="str">
            <v>49.3-5</v>
          </cell>
          <cell r="B61">
            <v>0</v>
          </cell>
        </row>
        <row r="62">
          <cell r="A62" t="str">
            <v>50</v>
          </cell>
          <cell r="B62">
            <v>0</v>
          </cell>
        </row>
        <row r="63">
          <cell r="A63" t="str">
            <v>51</v>
          </cell>
          <cell r="B63">
            <v>0</v>
          </cell>
        </row>
        <row r="64">
          <cell r="A64" t="str">
            <v>52</v>
          </cell>
          <cell r="B64">
            <v>0.13</v>
          </cell>
        </row>
        <row r="65">
          <cell r="A65" t="str">
            <v>53</v>
          </cell>
          <cell r="B65">
            <v>0.01</v>
          </cell>
        </row>
        <row r="66">
          <cell r="A66" t="str">
            <v>55</v>
          </cell>
          <cell r="B66">
            <v>-7.0000000000000007E-2</v>
          </cell>
        </row>
        <row r="67">
          <cell r="A67" t="str">
            <v>56</v>
          </cell>
          <cell r="B67">
            <v>1.1000000000000001</v>
          </cell>
        </row>
        <row r="68">
          <cell r="A68" t="str">
            <v>58</v>
          </cell>
          <cell r="B68">
            <v>0.03</v>
          </cell>
        </row>
        <row r="69">
          <cell r="A69" t="str">
            <v>59</v>
          </cell>
          <cell r="B69">
            <v>0.02</v>
          </cell>
        </row>
        <row r="70">
          <cell r="A70" t="str">
            <v>60</v>
          </cell>
          <cell r="B70">
            <v>-1</v>
          </cell>
        </row>
        <row r="71">
          <cell r="A71" t="str">
            <v>61</v>
          </cell>
          <cell r="B71">
            <v>0</v>
          </cell>
        </row>
        <row r="72">
          <cell r="A72" t="str">
            <v>62</v>
          </cell>
          <cell r="B72">
            <v>8.07</v>
          </cell>
        </row>
        <row r="73">
          <cell r="A73" t="str">
            <v>63</v>
          </cell>
          <cell r="B73">
            <v>0</v>
          </cell>
        </row>
        <row r="74">
          <cell r="A74" t="str">
            <v>65</v>
          </cell>
          <cell r="B74">
            <v>0</v>
          </cell>
        </row>
        <row r="75">
          <cell r="A75" t="str">
            <v>68.1-2</v>
          </cell>
          <cell r="B75">
            <v>6.16</v>
          </cell>
        </row>
        <row r="76">
          <cell r="A76">
            <v>68.3</v>
          </cell>
          <cell r="B76">
            <v>1.03</v>
          </cell>
        </row>
        <row r="77">
          <cell r="A77" t="str">
            <v>69.1</v>
          </cell>
          <cell r="B77">
            <v>1.7</v>
          </cell>
        </row>
        <row r="78">
          <cell r="A78" t="str">
            <v>69.2</v>
          </cell>
          <cell r="B78">
            <v>-1.27</v>
          </cell>
        </row>
        <row r="79">
          <cell r="A79" t="str">
            <v>70</v>
          </cell>
          <cell r="B79">
            <v>0.32</v>
          </cell>
        </row>
        <row r="80">
          <cell r="A80" t="str">
            <v>71</v>
          </cell>
          <cell r="B80">
            <v>1.1399999999999999</v>
          </cell>
        </row>
        <row r="81">
          <cell r="A81" t="str">
            <v>72</v>
          </cell>
          <cell r="B81">
            <v>0</v>
          </cell>
        </row>
        <row r="82">
          <cell r="A82" t="str">
            <v>73</v>
          </cell>
          <cell r="B82">
            <v>1.01</v>
          </cell>
        </row>
        <row r="83">
          <cell r="A83" t="str">
            <v>74</v>
          </cell>
          <cell r="B83">
            <v>0.01</v>
          </cell>
        </row>
        <row r="84">
          <cell r="A84" t="str">
            <v>75</v>
          </cell>
          <cell r="B84">
            <v>0</v>
          </cell>
        </row>
        <row r="85">
          <cell r="A85" t="str">
            <v>77</v>
          </cell>
          <cell r="B85">
            <v>1.32</v>
          </cell>
        </row>
        <row r="86">
          <cell r="A86" t="str">
            <v>78</v>
          </cell>
          <cell r="B86">
            <v>0.05</v>
          </cell>
        </row>
        <row r="87">
          <cell r="A87" t="str">
            <v>79</v>
          </cell>
          <cell r="B87">
            <v>0</v>
          </cell>
        </row>
        <row r="88">
          <cell r="A88" t="str">
            <v>80</v>
          </cell>
          <cell r="B88">
            <v>0.09</v>
          </cell>
        </row>
        <row r="89">
          <cell r="A89" t="str">
            <v>81</v>
          </cell>
          <cell r="B89">
            <v>3.48</v>
          </cell>
        </row>
        <row r="90">
          <cell r="A90" t="str">
            <v>82</v>
          </cell>
          <cell r="B90">
            <v>-0.53</v>
          </cell>
        </row>
        <row r="91">
          <cell r="A91" t="str">
            <v>85</v>
          </cell>
          <cell r="B91">
            <v>0</v>
          </cell>
        </row>
        <row r="92">
          <cell r="A92" t="str">
            <v>86</v>
          </cell>
          <cell r="B92">
            <v>0.11</v>
          </cell>
        </row>
        <row r="93">
          <cell r="A93" t="str">
            <v>87</v>
          </cell>
          <cell r="B93">
            <v>-0.94</v>
          </cell>
        </row>
        <row r="94">
          <cell r="A94" t="str">
            <v>88</v>
          </cell>
          <cell r="B94">
            <v>0</v>
          </cell>
        </row>
        <row r="95">
          <cell r="A95" t="str">
            <v>90</v>
          </cell>
          <cell r="B95">
            <v>0</v>
          </cell>
        </row>
        <row r="96">
          <cell r="A96" t="str">
            <v>91</v>
          </cell>
          <cell r="B96">
            <v>0</v>
          </cell>
        </row>
        <row r="97">
          <cell r="A97" t="str">
            <v>92</v>
          </cell>
          <cell r="B97">
            <v>0.01</v>
          </cell>
        </row>
        <row r="98">
          <cell r="A98" t="str">
            <v>93</v>
          </cell>
          <cell r="B98">
            <v>-4.26</v>
          </cell>
        </row>
        <row r="99">
          <cell r="A99" t="str">
            <v>94</v>
          </cell>
          <cell r="B99">
            <v>0</v>
          </cell>
        </row>
        <row r="100">
          <cell r="A100" t="str">
            <v>95</v>
          </cell>
          <cell r="B100">
            <v>-0.11</v>
          </cell>
        </row>
        <row r="101">
          <cell r="A101" t="str">
            <v>96</v>
          </cell>
          <cell r="B101">
            <v>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I multipliers"/>
      <sheetName val="Ranked"/>
      <sheetName val="UK Type 1 multipliers"/>
      <sheetName val="Scotland Type 1 multipliers"/>
      <sheetName val="Sheet1"/>
    </sheetNames>
    <sheetDataSet>
      <sheetData sheetId="0">
        <row r="6">
          <cell r="B6" t="str">
            <v>A01</v>
          </cell>
          <cell r="C6" t="str">
            <v>A02&amp;03</v>
          </cell>
          <cell r="D6" t="str">
            <v>B</v>
          </cell>
          <cell r="E6" t="str">
            <v>CA</v>
          </cell>
          <cell r="F6" t="str">
            <v>CB</v>
          </cell>
          <cell r="G6" t="str">
            <v>CC</v>
          </cell>
          <cell r="H6" t="str">
            <v>CD</v>
          </cell>
          <cell r="I6" t="str">
            <v>CE</v>
          </cell>
          <cell r="J6" t="str">
            <v>CF</v>
          </cell>
          <cell r="K6" t="str">
            <v>CG</v>
          </cell>
          <cell r="L6" t="str">
            <v>CH</v>
          </cell>
          <cell r="M6" t="str">
            <v>CI</v>
          </cell>
          <cell r="N6" t="str">
            <v>CJK</v>
          </cell>
          <cell r="O6" t="str">
            <v>CL</v>
          </cell>
          <cell r="P6" t="str">
            <v>CM</v>
          </cell>
          <cell r="Q6" t="str">
            <v>D</v>
          </cell>
          <cell r="R6" t="str">
            <v>E</v>
          </cell>
          <cell r="S6" t="str">
            <v>F</v>
          </cell>
          <cell r="T6" t="str">
            <v>G</v>
          </cell>
          <cell r="U6" t="str">
            <v>H</v>
          </cell>
          <cell r="V6" t="str">
            <v>I</v>
          </cell>
          <cell r="W6" t="str">
            <v>J</v>
          </cell>
          <cell r="X6" t="str">
            <v>K</v>
          </cell>
          <cell r="Y6" t="str">
            <v>L</v>
          </cell>
          <cell r="Z6" t="str">
            <v>M</v>
          </cell>
          <cell r="AA6" t="str">
            <v>N</v>
          </cell>
          <cell r="AB6" t="str">
            <v>O</v>
          </cell>
          <cell r="AC6" t="str">
            <v>P</v>
          </cell>
          <cell r="AD6" t="str">
            <v>Q</v>
          </cell>
          <cell r="AE6" t="str">
            <v>R</v>
          </cell>
          <cell r="AF6" t="str">
            <v>S</v>
          </cell>
          <cell r="AG6" t="str">
            <v>T</v>
          </cell>
        </row>
        <row r="7">
          <cell r="B7">
            <v>0.75403937063032578</v>
          </cell>
          <cell r="C7">
            <v>0.49278936363457848</v>
          </cell>
          <cell r="D7">
            <v>0.75586604340017105</v>
          </cell>
          <cell r="E7">
            <v>0.72046224606389575</v>
          </cell>
          <cell r="F7">
            <v>0.33168308020491072</v>
          </cell>
          <cell r="G7">
            <v>0.30135635622954088</v>
          </cell>
          <cell r="H7">
            <v>0.18241837902998984</v>
          </cell>
          <cell r="I7">
            <v>0.43018436053926906</v>
          </cell>
          <cell r="J7">
            <v>0.4349703326631803</v>
          </cell>
          <cell r="K7">
            <v>0.46172921755493729</v>
          </cell>
          <cell r="L7">
            <v>0.44947045236234462</v>
          </cell>
          <cell r="M7">
            <v>0.36287253710565276</v>
          </cell>
          <cell r="N7">
            <v>0.46972657125196188</v>
          </cell>
          <cell r="O7">
            <v>0.53090063060325632</v>
          </cell>
          <cell r="P7">
            <v>0.50319163039132508</v>
          </cell>
          <cell r="Q7">
            <v>0.41053381147947926</v>
          </cell>
          <cell r="R7">
            <v>0.56784505963263243</v>
          </cell>
          <cell r="S7">
            <v>0.61950707677358785</v>
          </cell>
          <cell r="T7">
            <v>0.47200629685274598</v>
          </cell>
          <cell r="U7">
            <v>0.39697109741094172</v>
          </cell>
          <cell r="V7">
            <v>0.38007536025531335</v>
          </cell>
          <cell r="W7">
            <v>0.26525645353954458</v>
          </cell>
          <cell r="X7">
            <v>0.5477876982293054</v>
          </cell>
          <cell r="Y7">
            <v>0.19136941337840996</v>
          </cell>
          <cell r="Z7">
            <v>0.31768353412803291</v>
          </cell>
          <cell r="AA7">
            <v>0.28357490120293438</v>
          </cell>
          <cell r="AB7">
            <v>0.1626528331704567</v>
          </cell>
          <cell r="AC7">
            <v>0.1878260392475089</v>
          </cell>
          <cell r="AD7">
            <v>0.39783492453827779</v>
          </cell>
          <cell r="AE7">
            <v>0.80180462062795554</v>
          </cell>
          <cell r="AF7">
            <v>0.35424608111450084</v>
          </cell>
          <cell r="AG7">
            <v>0</v>
          </cell>
        </row>
        <row r="8">
          <cell r="B8">
            <v>1.5985524589640354</v>
          </cell>
          <cell r="C8">
            <v>1.483445622971274</v>
          </cell>
          <cell r="D8">
            <v>1.5406152786961806</v>
          </cell>
          <cell r="E8">
            <v>1.6120755052346631</v>
          </cell>
          <cell r="F8">
            <v>1.4533145080954262</v>
          </cell>
          <cell r="G8">
            <v>1.4468026352291254</v>
          </cell>
          <cell r="H8">
            <v>1.4574796645901189</v>
          </cell>
          <cell r="I8">
            <v>1.4979802916278961</v>
          </cell>
          <cell r="J8">
            <v>1.427395196961901</v>
          </cell>
          <cell r="K8">
            <v>1.4611335793770499</v>
          </cell>
          <cell r="L8">
            <v>1.4709685391661387</v>
          </cell>
          <cell r="M8">
            <v>1.4269407359689603</v>
          </cell>
          <cell r="N8">
            <v>1.4555439144000728</v>
          </cell>
          <cell r="O8">
            <v>1.4679004347786491</v>
          </cell>
          <cell r="P8">
            <v>1.4444775812921424</v>
          </cell>
          <cell r="Q8">
            <v>1.4482871299312401</v>
          </cell>
          <cell r="R8">
            <v>1.4628945613178959</v>
          </cell>
          <cell r="S8">
            <v>1.5148970693616837</v>
          </cell>
          <cell r="T8">
            <v>1.4875540425668312</v>
          </cell>
          <cell r="U8">
            <v>1.3889988949992129</v>
          </cell>
          <cell r="V8">
            <v>1.472573049717872</v>
          </cell>
          <cell r="W8">
            <v>1.4341143568816173</v>
          </cell>
          <cell r="X8">
            <v>1.3972251364835593</v>
          </cell>
          <cell r="Y8">
            <v>1.4682142890892171</v>
          </cell>
          <cell r="Z8">
            <v>1.4018971052619338</v>
          </cell>
          <cell r="AA8">
            <v>1.4149889053816995</v>
          </cell>
          <cell r="AB8">
            <v>1.3892907812324982</v>
          </cell>
          <cell r="AC8">
            <v>1.3058439752598645</v>
          </cell>
          <cell r="AD8">
            <v>1.4028283564846324</v>
          </cell>
          <cell r="AE8">
            <v>1.4802086137157267</v>
          </cell>
          <cell r="AF8">
            <v>1.4234908496301855</v>
          </cell>
          <cell r="AG8">
            <v>0</v>
          </cell>
        </row>
        <row r="9">
          <cell r="B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row>
        <row r="10">
          <cell r="B10">
            <v>0.48832724874436889</v>
          </cell>
          <cell r="C10">
            <v>0.23071072879487753</v>
          </cell>
          <cell r="D10">
            <v>0.33638768241994188</v>
          </cell>
          <cell r="E10">
            <v>0.42854955002222533</v>
          </cell>
          <cell r="F10">
            <v>0.41185369467713107</v>
          </cell>
          <cell r="G10">
            <v>0.46540170964654859</v>
          </cell>
          <cell r="H10">
            <v>0.16991712659304567</v>
          </cell>
          <cell r="I10">
            <v>0.35980540677943695</v>
          </cell>
          <cell r="J10">
            <v>0.47755536797533543</v>
          </cell>
          <cell r="K10">
            <v>0.41851286729412329</v>
          </cell>
          <cell r="L10">
            <v>0.39432666813204886</v>
          </cell>
          <cell r="M10">
            <v>0.28911978704867497</v>
          </cell>
          <cell r="N10">
            <v>0.50609882696310315</v>
          </cell>
          <cell r="O10">
            <v>0.47008293569261211</v>
          </cell>
          <cell r="P10">
            <v>0.36392601912515443</v>
          </cell>
          <cell r="Q10">
            <v>0.61314648629086599</v>
          </cell>
          <cell r="R10">
            <v>0.24265170092203592</v>
          </cell>
          <cell r="S10">
            <v>0.35172643547883631</v>
          </cell>
          <cell r="T10">
            <v>0.3389243055710241</v>
          </cell>
          <cell r="U10">
            <v>0.30746132081827171</v>
          </cell>
          <cell r="V10">
            <v>0.25700539038825398</v>
          </cell>
          <cell r="W10">
            <v>0.23770425361475003</v>
          </cell>
          <cell r="X10">
            <v>0.19599219029230805</v>
          </cell>
          <cell r="Y10">
            <v>7.7369541487741902E-2</v>
          </cell>
          <cell r="Z10">
            <v>0.22929428917269501</v>
          </cell>
          <cell r="AA10">
            <v>0.23622468059606028</v>
          </cell>
          <cell r="AB10">
            <v>0.11155101884566838</v>
          </cell>
          <cell r="AC10">
            <v>9.5813250513242923E-2</v>
          </cell>
          <cell r="AD10">
            <v>0.20827558812504465</v>
          </cell>
          <cell r="AE10">
            <v>0.32038990994792721</v>
          </cell>
          <cell r="AF10">
            <v>0.19772720253923731</v>
          </cell>
          <cell r="AG10">
            <v>0</v>
          </cell>
        </row>
        <row r="11">
          <cell r="B11">
            <v>1.61292576098975</v>
          </cell>
          <cell r="C11">
            <v>1.7358420806866217</v>
          </cell>
          <cell r="D11">
            <v>1.9726619013167324</v>
          </cell>
          <cell r="E11">
            <v>1.7559817450803128</v>
          </cell>
          <cell r="F11">
            <v>1.2338641508417825</v>
          </cell>
          <cell r="G11">
            <v>1.1737947636201711</v>
          </cell>
          <cell r="H11">
            <v>1.3460333019583437</v>
          </cell>
          <cell r="I11">
            <v>1.4058170406426371</v>
          </cell>
          <cell r="J11">
            <v>1.2794937389449315</v>
          </cell>
          <cell r="K11">
            <v>1.3679307637568456</v>
          </cell>
          <cell r="L11">
            <v>1.358380168854485</v>
          </cell>
          <cell r="M11">
            <v>1.4705403159964123</v>
          </cell>
          <cell r="N11">
            <v>1.3125946741836432</v>
          </cell>
          <cell r="O11">
            <v>1.3911186932551081</v>
          </cell>
          <cell r="P11">
            <v>1.5418237996781083</v>
          </cell>
          <cell r="Q11">
            <v>1.1852729501457258</v>
          </cell>
          <cell r="R11">
            <v>1.9895978141755131</v>
          </cell>
          <cell r="S11">
            <v>1.6327381205244218</v>
          </cell>
          <cell r="T11">
            <v>1.5248775799341756</v>
          </cell>
          <cell r="U11">
            <v>1.3651198663526696</v>
          </cell>
          <cell r="V11">
            <v>1.5357554882022992</v>
          </cell>
          <cell r="W11">
            <v>1.3289866775058006</v>
          </cell>
          <cell r="X11">
            <v>1.8775162399554906</v>
          </cell>
          <cell r="Y11">
            <v>2.0693592687805942</v>
          </cell>
          <cell r="Z11">
            <v>1.4201278839806366</v>
          </cell>
          <cell r="AA11">
            <v>1.3771464397046909</v>
          </cell>
          <cell r="AB11">
            <v>1.3188812957847722</v>
          </cell>
          <cell r="AC11">
            <v>1.4947606160444307</v>
          </cell>
          <cell r="AD11">
            <v>1.6588401918521067</v>
          </cell>
          <cell r="AE11">
            <v>1.9315066596292247</v>
          </cell>
          <cell r="AF11">
            <v>1.579675712326184</v>
          </cell>
          <cell r="AG11">
            <v>0</v>
          </cell>
        </row>
        <row r="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row>
        <row r="13">
          <cell r="B13">
            <v>7.3314798857269329E-3</v>
          </cell>
          <cell r="C13">
            <v>7.3144439503924092E-3</v>
          </cell>
          <cell r="D13">
            <v>2.1531857861174373E-2</v>
          </cell>
          <cell r="E13">
            <v>6.9288560047687381E-3</v>
          </cell>
          <cell r="F13">
            <v>1.0902975213808253E-2</v>
          </cell>
          <cell r="G13">
            <v>1.5619629852215388E-2</v>
          </cell>
          <cell r="H13">
            <v>0.30040463530159467</v>
          </cell>
          <cell r="I13">
            <v>1.1953304464141874E-2</v>
          </cell>
          <cell r="J13">
            <v>2.5301440846197676E-3</v>
          </cell>
          <cell r="K13">
            <v>6.2993308858976076E-3</v>
          </cell>
          <cell r="L13">
            <v>1.9588050891943057E-2</v>
          </cell>
          <cell r="M13">
            <v>9.1265241926431189E-3</v>
          </cell>
          <cell r="N13">
            <v>8.7724190861843097E-3</v>
          </cell>
          <cell r="O13">
            <v>8.1608028215450143E-3</v>
          </cell>
          <cell r="P13">
            <v>1.2838343178086667E-2</v>
          </cell>
          <cell r="Q13">
            <v>2.5959642297108846E-2</v>
          </cell>
          <cell r="R13">
            <v>-0.23477258629455491</v>
          </cell>
          <cell r="S13">
            <v>1.2174437926272272E-2</v>
          </cell>
          <cell r="T13">
            <v>2.9449130821868723E-2</v>
          </cell>
          <cell r="U13">
            <v>7.253433344147092E-3</v>
          </cell>
          <cell r="V13">
            <v>3.8251066564322291E-2</v>
          </cell>
          <cell r="W13">
            <v>-1.3826857179025163E-3</v>
          </cell>
          <cell r="X13">
            <v>7.0573168573068975E-3</v>
          </cell>
          <cell r="Y13">
            <v>6.4263393838407687E-3</v>
          </cell>
          <cell r="Z13">
            <v>1.443639672614294E-2</v>
          </cell>
          <cell r="AA13">
            <v>8.7254219649041172E-3</v>
          </cell>
          <cell r="AB13">
            <v>-6.0080163558073624E-4</v>
          </cell>
          <cell r="AC13">
            <v>1.8695999708416128E-3</v>
          </cell>
          <cell r="AD13">
            <v>5.2739448609918959E-4</v>
          </cell>
          <cell r="AE13">
            <v>-0.21355874125598073</v>
          </cell>
          <cell r="AF13">
            <v>1.1741848995364965E-3</v>
          </cell>
          <cell r="AG13">
            <v>0</v>
          </cell>
        </row>
        <row r="14">
          <cell r="B14">
            <v>6.1095665714391112</v>
          </cell>
          <cell r="C14">
            <v>1.0756535221165309</v>
          </cell>
          <cell r="D14">
            <v>1.6068550642667443</v>
          </cell>
          <cell r="E14">
            <v>3.464428002384369</v>
          </cell>
          <cell r="F14">
            <v>1.5801413353345295</v>
          </cell>
          <cell r="G14">
            <v>1.2202835822043272</v>
          </cell>
          <cell r="H14">
            <v>1.0057068473438053</v>
          </cell>
          <cell r="I14">
            <v>1.5130765144483382</v>
          </cell>
          <cell r="J14">
            <v>-8.4338136153992256</v>
          </cell>
          <cell r="K14">
            <v>10.498884809829347</v>
          </cell>
          <cell r="L14">
            <v>1.3697937686673467</v>
          </cell>
          <cell r="M14">
            <v>1.7551008062775229</v>
          </cell>
          <cell r="N14">
            <v>2.580123260642444</v>
          </cell>
          <cell r="O14">
            <v>2.9145724362660768</v>
          </cell>
          <cell r="P14">
            <v>1.7586771476831051</v>
          </cell>
          <cell r="Q14">
            <v>1.1537618798715044</v>
          </cell>
          <cell r="R14">
            <v>1.0759513579035513</v>
          </cell>
          <cell r="S14">
            <v>1.8446118070109503</v>
          </cell>
          <cell r="T14">
            <v>1.2020053396681112</v>
          </cell>
          <cell r="U14">
            <v>1.5768333356841504</v>
          </cell>
          <cell r="V14">
            <v>1.0282544775355456</v>
          </cell>
          <cell r="W14">
            <v>0.76815873216806463</v>
          </cell>
          <cell r="X14">
            <v>1.5015567781504036</v>
          </cell>
          <cell r="Y14">
            <v>1.2600665458511311</v>
          </cell>
          <cell r="Z14">
            <v>1.1549117380914351</v>
          </cell>
          <cell r="AA14">
            <v>1.3633471820162681</v>
          </cell>
          <cell r="AB14">
            <v>0</v>
          </cell>
          <cell r="AC14">
            <v>1.2463999805610753</v>
          </cell>
          <cell r="AD14">
            <v>0.65924310762398697</v>
          </cell>
          <cell r="AE14">
            <v>1.1377663359402277</v>
          </cell>
          <cell r="AF14">
            <v>0.20967587491723153</v>
          </cell>
          <cell r="AG14">
            <v>0</v>
          </cell>
        </row>
        <row r="15">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row>
        <row r="16">
          <cell r="B16">
            <v>0.25884212870485751</v>
          </cell>
          <cell r="C16">
            <v>0.4598570377139109</v>
          </cell>
          <cell r="D16">
            <v>0.33214310468515501</v>
          </cell>
          <cell r="E16">
            <v>0.23973552861149602</v>
          </cell>
          <cell r="F16">
            <v>0.2082585692142481</v>
          </cell>
          <cell r="G16">
            <v>0.16054155612257831</v>
          </cell>
          <cell r="H16">
            <v>0.36813932064599503</v>
          </cell>
          <cell r="I16">
            <v>0.28231753044711683</v>
          </cell>
          <cell r="J16">
            <v>0.21310413268847014</v>
          </cell>
          <cell r="K16">
            <v>0.17963792910665863</v>
          </cell>
          <cell r="L16">
            <v>0.16801849609199535</v>
          </cell>
          <cell r="M16">
            <v>0.26849237258404851</v>
          </cell>
          <cell r="N16">
            <v>0.14106842109878945</v>
          </cell>
          <cell r="O16">
            <v>0.18029899861883139</v>
          </cell>
          <cell r="P16">
            <v>0.23101770772481858</v>
          </cell>
          <cell r="Q16">
            <v>0.20191619672060346</v>
          </cell>
          <cell r="R16">
            <v>0.66667611164235518</v>
          </cell>
          <cell r="S16">
            <v>0.25520529361600919</v>
          </cell>
          <cell r="T16">
            <v>0.28032978298528627</v>
          </cell>
          <cell r="U16">
            <v>0.26770792462472676</v>
          </cell>
          <cell r="V16">
            <v>0.2414868244149859</v>
          </cell>
          <cell r="W16">
            <v>0.28101680044801219</v>
          </cell>
          <cell r="X16">
            <v>0.34152504453745175</v>
          </cell>
          <cell r="Y16">
            <v>0.82010641207188217</v>
          </cell>
          <cell r="Z16">
            <v>0.35901958688713703</v>
          </cell>
          <cell r="AA16">
            <v>0.2873058349515345</v>
          </cell>
          <cell r="AB16">
            <v>0.34414661297421406</v>
          </cell>
          <cell r="AC16">
            <v>0.11279982633071768</v>
          </cell>
          <cell r="AD16">
            <v>0.1899515389697185</v>
          </cell>
          <cell r="AE16">
            <v>0.50164946767255714</v>
          </cell>
          <cell r="AF16">
            <v>0.38681481370365933</v>
          </cell>
          <cell r="AG16">
            <v>3.4645982636864999E-3</v>
          </cell>
        </row>
        <row r="17">
          <cell r="B17">
            <v>1.9641347188882488</v>
          </cell>
          <cell r="C17">
            <v>1.2892961470619211</v>
          </cell>
          <cell r="D17">
            <v>1.7388522594909215</v>
          </cell>
          <cell r="E17">
            <v>1.9762726341929553</v>
          </cell>
          <cell r="F17">
            <v>1.4488397930151746</v>
          </cell>
          <cell r="G17">
            <v>1.5883703485590439</v>
          </cell>
          <cell r="H17">
            <v>1.1049449162070906</v>
          </cell>
          <cell r="I17">
            <v>1.4083806685233213</v>
          </cell>
          <cell r="J17">
            <v>1.662035351171071</v>
          </cell>
          <cell r="K17">
            <v>1.9156948051168359</v>
          </cell>
          <cell r="L17">
            <v>1.9274841188454583</v>
          </cell>
          <cell r="M17">
            <v>1.3037255018672824</v>
          </cell>
          <cell r="N17">
            <v>2.1857568327750099</v>
          </cell>
          <cell r="O17">
            <v>1.9996315112926921</v>
          </cell>
          <cell r="P17">
            <v>1.5730044216937196</v>
          </cell>
          <cell r="Q17">
            <v>1.6541071487557781</v>
          </cell>
          <cell r="R17">
            <v>1.272609438657472</v>
          </cell>
          <cell r="S17">
            <v>1.7724348344163563</v>
          </cell>
          <cell r="T17">
            <v>1.4303758550809003</v>
          </cell>
          <cell r="U17">
            <v>1.4608272153880317</v>
          </cell>
          <cell r="V17">
            <v>1.4550795104150906</v>
          </cell>
          <cell r="W17">
            <v>1.2431193782463392</v>
          </cell>
          <cell r="X17">
            <v>1.6222255968511288</v>
          </cell>
          <cell r="Y17">
            <v>1.0484326137697462</v>
          </cell>
          <cell r="Z17">
            <v>1.2243481003986805</v>
          </cell>
          <cell r="AA17">
            <v>1.2433897524219302</v>
          </cell>
          <cell r="AB17">
            <v>1.1292497160131525</v>
          </cell>
          <cell r="AC17">
            <v>1.4009192092864788</v>
          </cell>
          <cell r="AD17">
            <v>1.6702201419570477</v>
          </cell>
          <cell r="AE17">
            <v>1.6284115297315331</v>
          </cell>
          <cell r="AF17">
            <v>1.2766637513769701</v>
          </cell>
          <cell r="AG17">
            <v>1</v>
          </cell>
        </row>
        <row r="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row>
        <row r="19">
          <cell r="B19">
            <v>0.47465096121139244</v>
          </cell>
          <cell r="C19">
            <v>0.72632059233093871</v>
          </cell>
          <cell r="D19">
            <v>0.60465600284300036</v>
          </cell>
          <cell r="E19">
            <v>0.54447324536187547</v>
          </cell>
          <cell r="F19">
            <v>0.58943140309590325</v>
          </cell>
          <cell r="G19">
            <v>0.53053346753585384</v>
          </cell>
          <cell r="H19">
            <v>1.0013685292620582</v>
          </cell>
          <cell r="I19">
            <v>0.61732124441433345</v>
          </cell>
          <cell r="J19">
            <v>0.49450069543805919</v>
          </cell>
          <cell r="K19">
            <v>0.54024017701274585</v>
          </cell>
          <cell r="L19">
            <v>0.57829676371805971</v>
          </cell>
          <cell r="M19">
            <v>0.68111505934705752</v>
          </cell>
          <cell r="N19">
            <v>0.45941578027131874</v>
          </cell>
          <cell r="O19">
            <v>0.49463726563576882</v>
          </cell>
          <cell r="P19">
            <v>0.60673478147203064</v>
          </cell>
          <cell r="Q19">
            <v>0.37166113489429231</v>
          </cell>
          <cell r="R19">
            <v>0.7127489266137883</v>
          </cell>
          <cell r="S19">
            <v>0.61779268621264771</v>
          </cell>
          <cell r="T19">
            <v>0.63470258318563599</v>
          </cell>
          <cell r="U19">
            <v>0.66124129898429906</v>
          </cell>
          <cell r="V19">
            <v>0.69024863752560339</v>
          </cell>
          <cell r="W19">
            <v>0.74183871437735538</v>
          </cell>
          <cell r="X19">
            <v>0.76577939389566385</v>
          </cell>
          <cell r="Y19">
            <v>0.91652850219662174</v>
          </cell>
          <cell r="Z19">
            <v>0.74889085730153826</v>
          </cell>
          <cell r="AA19">
            <v>0.74439553524569846</v>
          </cell>
          <cell r="AB19">
            <v>0.87495032402317197</v>
          </cell>
          <cell r="AC19">
            <v>0.89327712856277242</v>
          </cell>
          <cell r="AD19">
            <v>0.76702889633140614</v>
          </cell>
          <cell r="AE19">
            <v>0.61267431843779274</v>
          </cell>
          <cell r="AF19">
            <v>0.77019689363143151</v>
          </cell>
          <cell r="AG19">
            <v>1</v>
          </cell>
        </row>
        <row r="20">
          <cell r="B20">
            <v>2.3426076026331915</v>
          </cell>
          <cell r="C20">
            <v>1.4469787797888194</v>
          </cell>
          <cell r="D20">
            <v>2.0283276027462778</v>
          </cell>
          <cell r="E20">
            <v>1.8409576914266323</v>
          </cell>
          <cell r="F20">
            <v>1.3240038109123149</v>
          </cell>
          <cell r="G20">
            <v>1.3368849018028859</v>
          </cell>
          <cell r="H20">
            <v>1.0846255224837322</v>
          </cell>
          <cell r="I20">
            <v>1.3956119851776452</v>
          </cell>
          <cell r="J20">
            <v>1.6365986088882738</v>
          </cell>
          <cell r="K20">
            <v>1.5642157456690207</v>
          </cell>
          <cell r="L20">
            <v>1.4994002721628112</v>
          </cell>
          <cell r="M20">
            <v>1.2940443010034979</v>
          </cell>
          <cell r="N20">
            <v>1.7244223006799773</v>
          </cell>
          <cell r="O20">
            <v>1.7946104847765414</v>
          </cell>
          <cell r="P20">
            <v>1.5339854981696099</v>
          </cell>
          <cell r="Q20">
            <v>1.9381880633340545</v>
          </cell>
          <cell r="R20">
            <v>1.5604077442487401</v>
          </cell>
          <cell r="S20">
            <v>1.7306335104411574</v>
          </cell>
          <cell r="T20">
            <v>1.4339979020025506</v>
          </cell>
          <cell r="U20">
            <v>1.4215310001005237</v>
          </cell>
          <cell r="V20">
            <v>1.3057178254624118</v>
          </cell>
          <cell r="W20">
            <v>1.1950418728072372</v>
          </cell>
          <cell r="X20">
            <v>1.6091371740943488</v>
          </cell>
          <cell r="Y20">
            <v>1.1046212764118026</v>
          </cell>
          <cell r="Z20">
            <v>1.257258131895074</v>
          </cell>
          <cell r="AA20">
            <v>1.213345016230003</v>
          </cell>
          <cell r="AB20">
            <v>1.1107415065942219</v>
          </cell>
          <cell r="AC20">
            <v>1.139611440479557</v>
          </cell>
          <cell r="AD20">
            <v>1.338101562577755</v>
          </cell>
          <cell r="AE20">
            <v>2.5065334622062423</v>
          </cell>
          <cell r="AF20">
            <v>1.2808914743966011</v>
          </cell>
          <cell r="AG20">
            <v>1</v>
          </cell>
        </row>
        <row r="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row>
        <row r="22">
          <cell r="B22">
            <v>2.9948111604598999</v>
          </cell>
          <cell r="C22">
            <v>1.8717569797717339</v>
          </cell>
          <cell r="D22">
            <v>2.6783669751616395</v>
          </cell>
          <cell r="E22">
            <v>1.7266238918874139</v>
          </cell>
          <cell r="F22">
            <v>1.2568936042124026</v>
          </cell>
          <cell r="G22">
            <v>1.2522232141784702</v>
          </cell>
          <cell r="H22">
            <v>1.1423946674690719</v>
          </cell>
          <cell r="I22">
            <v>1.3805678736706188</v>
          </cell>
          <cell r="J22">
            <v>1.6009567008725014</v>
          </cell>
          <cell r="K22">
            <v>1.411522970621538</v>
          </cell>
          <cell r="L22">
            <v>1.3745815104144874</v>
          </cell>
          <cell r="M22">
            <v>1.2800526717983201</v>
          </cell>
          <cell r="N22">
            <v>1.5598557113831866</v>
          </cell>
          <cell r="O22">
            <v>1.676359824225957</v>
          </cell>
          <cell r="P22">
            <v>1.5033874663429172</v>
          </cell>
          <cell r="Q22">
            <v>3.048016600393523</v>
          </cell>
          <cell r="R22">
            <v>1.858125362086388</v>
          </cell>
          <cell r="S22">
            <v>1.6975396006009851</v>
          </cell>
          <cell r="T22">
            <v>1.4627458298875582</v>
          </cell>
          <cell r="U22">
            <v>1.3930129652747483</v>
          </cell>
          <cell r="V22">
            <v>1.2611358456162631</v>
          </cell>
          <cell r="W22">
            <v>1.1656485814150046</v>
          </cell>
          <cell r="X22">
            <v>1.6003675893500775</v>
          </cell>
          <cell r="Y22">
            <v>2.1204250771949655</v>
          </cell>
          <cell r="Z22">
            <v>1.2947965692232772</v>
          </cell>
          <cell r="AA22">
            <v>1.1922805672906405</v>
          </cell>
          <cell r="AB22">
            <v>1.1003064856126175</v>
          </cell>
          <cell r="AC22">
            <v>1.1094470576167688</v>
          </cell>
          <cell r="AD22">
            <v>1.2569677772138015</v>
          </cell>
          <cell r="AE22">
            <v>2.6154205216368105</v>
          </cell>
          <cell r="AF22">
            <v>1.3058165411137397</v>
          </cell>
          <cell r="AG22">
            <v>1</v>
          </cell>
        </row>
        <row r="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row>
        <row r="24">
          <cell r="B24">
            <v>1.7540393706303252</v>
          </cell>
          <cell r="C24">
            <v>1.4927893636345777</v>
          </cell>
          <cell r="D24">
            <v>1.7558660434001705</v>
          </cell>
          <cell r="E24">
            <v>1.7204622460638965</v>
          </cell>
          <cell r="F24">
            <v>1.3316830802049107</v>
          </cell>
          <cell r="G24">
            <v>1.3013563562295409</v>
          </cell>
          <cell r="H24">
            <v>1.1824183790299898</v>
          </cell>
          <cell r="I24">
            <v>1.430184360539269</v>
          </cell>
          <cell r="J24">
            <v>1.4349703326631802</v>
          </cell>
          <cell r="K24">
            <v>1.4617292175549377</v>
          </cell>
          <cell r="L24">
            <v>1.4494704523623454</v>
          </cell>
          <cell r="M24">
            <v>1.3628725371056529</v>
          </cell>
          <cell r="N24">
            <v>1.469726571251962</v>
          </cell>
          <cell r="O24">
            <v>1.5309006306032562</v>
          </cell>
          <cell r="P24">
            <v>1.5031916303913249</v>
          </cell>
          <cell r="Q24">
            <v>1.4105338114794796</v>
          </cell>
          <cell r="R24">
            <v>1.5678450596326321</v>
          </cell>
          <cell r="S24">
            <v>1.6195070767735882</v>
          </cell>
          <cell r="T24">
            <v>1.4720062968527463</v>
          </cell>
          <cell r="U24">
            <v>1.3969710974109413</v>
          </cell>
          <cell r="V24">
            <v>1.3800753602553133</v>
          </cell>
          <cell r="W24">
            <v>1.265256453539545</v>
          </cell>
          <cell r="X24">
            <v>1.5477876982293055</v>
          </cell>
          <cell r="Y24">
            <v>1.1913694133784103</v>
          </cell>
          <cell r="Z24">
            <v>1.3176835341280329</v>
          </cell>
          <cell r="AA24">
            <v>1.2835749012029347</v>
          </cell>
          <cell r="AB24">
            <v>1.1626528331704566</v>
          </cell>
          <cell r="AC24">
            <v>1.1878260392475093</v>
          </cell>
          <cell r="AD24">
            <v>1.3978349245382777</v>
          </cell>
          <cell r="AE24">
            <v>1.8018046206279561</v>
          </cell>
          <cell r="AF24">
            <v>1.3542460811145012</v>
          </cell>
          <cell r="AG24">
            <v>1</v>
          </cell>
        </row>
      </sheetData>
      <sheetData sheetId="1"/>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NI universities"/>
      <sheetName val="Community &amp; Voluntary"/>
      <sheetName val="Membership organisations"/>
      <sheetName val="Summary FCE"/>
      <sheetName val="UK FCE &amp; split of NI FCE"/>
      <sheetName val="UK GVA components"/>
      <sheetName val="Output"/>
    </sheetNames>
    <sheetDataSet>
      <sheetData sheetId="0"/>
      <sheetData sheetId="1"/>
      <sheetData sheetId="2"/>
      <sheetData sheetId="3"/>
      <sheetData sheetId="4">
        <row r="83">
          <cell r="A83" t="str">
            <v>68.1-2</v>
          </cell>
          <cell r="B83" t="str">
            <v xml:space="preserve">Real estate services, excluding on a fee or contract basis and imputed rent   </v>
          </cell>
          <cell r="C83">
            <v>51995</v>
          </cell>
          <cell r="D83">
            <v>177</v>
          </cell>
          <cell r="E83">
            <v>0</v>
          </cell>
          <cell r="F83">
            <v>0</v>
          </cell>
          <cell r="G83">
            <v>52172</v>
          </cell>
          <cell r="J83">
            <v>57476</v>
          </cell>
          <cell r="K83">
            <v>210</v>
          </cell>
          <cell r="L83">
            <v>0</v>
          </cell>
          <cell r="M83">
            <v>0</v>
          </cell>
          <cell r="N83">
            <v>57686</v>
          </cell>
          <cell r="P83">
            <v>1.446480231436837E-2</v>
          </cell>
          <cell r="Q83">
            <v>4.8870963270963266</v>
          </cell>
        </row>
        <row r="84">
          <cell r="A84" t="str">
            <v>68.2IMP</v>
          </cell>
          <cell r="B84" t="str">
            <v>Owner-Occupiers' Housing Services</v>
          </cell>
          <cell r="C84">
            <v>142297</v>
          </cell>
          <cell r="D84">
            <v>0</v>
          </cell>
          <cell r="E84">
            <v>0</v>
          </cell>
          <cell r="F84">
            <v>0</v>
          </cell>
          <cell r="G84">
            <v>142297</v>
          </cell>
          <cell r="J84">
            <v>148894</v>
          </cell>
          <cell r="K84">
            <v>0</v>
          </cell>
          <cell r="L84">
            <v>0</v>
          </cell>
          <cell r="M84">
            <v>0</v>
          </cell>
          <cell r="N84">
            <v>148894</v>
          </cell>
          <cell r="P84">
            <v>0</v>
          </cell>
          <cell r="Q84">
            <v>0</v>
          </cell>
        </row>
        <row r="85">
          <cell r="A85" t="str">
            <v>68.3</v>
          </cell>
          <cell r="B85" t="str">
            <v xml:space="preserve">Real estate activities on a fee or contract basis       </v>
          </cell>
          <cell r="C85">
            <v>40</v>
          </cell>
          <cell r="D85">
            <v>0</v>
          </cell>
          <cell r="E85">
            <v>0</v>
          </cell>
          <cell r="F85">
            <v>0</v>
          </cell>
          <cell r="G85">
            <v>40</v>
          </cell>
          <cell r="J85">
            <v>28</v>
          </cell>
          <cell r="K85">
            <v>0</v>
          </cell>
          <cell r="L85">
            <v>0</v>
          </cell>
          <cell r="M85">
            <v>0</v>
          </cell>
          <cell r="N85">
            <v>28</v>
          </cell>
          <cell r="P85">
            <v>0</v>
          </cell>
          <cell r="Q85">
            <v>0</v>
          </cell>
        </row>
        <row r="86">
          <cell r="A86" t="str">
            <v>69.1</v>
          </cell>
          <cell r="B86" t="str">
            <v xml:space="preserve">Legal services              </v>
          </cell>
          <cell r="C86">
            <v>81</v>
          </cell>
          <cell r="D86">
            <v>69</v>
          </cell>
          <cell r="E86">
            <v>0</v>
          </cell>
          <cell r="F86">
            <v>0</v>
          </cell>
          <cell r="G86">
            <v>150</v>
          </cell>
          <cell r="J86">
            <v>450</v>
          </cell>
          <cell r="K86">
            <v>71</v>
          </cell>
          <cell r="L86">
            <v>0</v>
          </cell>
          <cell r="M86">
            <v>0</v>
          </cell>
          <cell r="N86">
            <v>521</v>
          </cell>
          <cell r="P86">
            <v>4.8904807824769253E-3</v>
          </cell>
          <cell r="Q86">
            <v>1.6523039963039963</v>
          </cell>
        </row>
        <row r="87">
          <cell r="A87" t="str">
            <v>69.2</v>
          </cell>
          <cell r="B87" t="str">
            <v xml:space="preserve">Accounting, bookkeeping and auditing services; tax consulting services        </v>
          </cell>
          <cell r="C87">
            <v>41</v>
          </cell>
          <cell r="D87">
            <v>0</v>
          </cell>
          <cell r="E87">
            <v>0</v>
          </cell>
          <cell r="F87">
            <v>0</v>
          </cell>
          <cell r="G87">
            <v>41</v>
          </cell>
          <cell r="J87">
            <v>39</v>
          </cell>
          <cell r="K87">
            <v>0</v>
          </cell>
          <cell r="L87">
            <v>0</v>
          </cell>
          <cell r="M87">
            <v>0</v>
          </cell>
          <cell r="N87">
            <v>39</v>
          </cell>
          <cell r="P87">
            <v>0</v>
          </cell>
          <cell r="Q87">
            <v>0</v>
          </cell>
        </row>
        <row r="88">
          <cell r="A88" t="str">
            <v>70</v>
          </cell>
          <cell r="B88" t="str">
            <v xml:space="preserve">Services of head offices; management consulting services         </v>
          </cell>
          <cell r="C88">
            <v>0</v>
          </cell>
          <cell r="D88">
            <v>0</v>
          </cell>
          <cell r="E88">
            <v>0</v>
          </cell>
          <cell r="F88">
            <v>0</v>
          </cell>
          <cell r="G88">
            <v>0</v>
          </cell>
          <cell r="J88">
            <v>0</v>
          </cell>
          <cell r="K88">
            <v>0</v>
          </cell>
          <cell r="L88">
            <v>0</v>
          </cell>
          <cell r="M88">
            <v>0</v>
          </cell>
          <cell r="N88">
            <v>0</v>
          </cell>
          <cell r="P88">
            <v>0</v>
          </cell>
          <cell r="Q88">
            <v>0</v>
          </cell>
        </row>
        <row r="89">
          <cell r="A89" t="str">
            <v>71</v>
          </cell>
          <cell r="B89" t="str">
            <v xml:space="preserve">Architectural and engineering services; technical testing and analysis services       </v>
          </cell>
          <cell r="C89">
            <v>446</v>
          </cell>
          <cell r="D89">
            <v>0</v>
          </cell>
          <cell r="E89">
            <v>0</v>
          </cell>
          <cell r="F89">
            <v>0</v>
          </cell>
          <cell r="G89">
            <v>446</v>
          </cell>
          <cell r="J89">
            <v>415</v>
          </cell>
          <cell r="K89">
            <v>0</v>
          </cell>
          <cell r="L89">
            <v>0</v>
          </cell>
          <cell r="M89">
            <v>0</v>
          </cell>
          <cell r="N89">
            <v>415</v>
          </cell>
          <cell r="P89">
            <v>0</v>
          </cell>
          <cell r="Q89">
            <v>0</v>
          </cell>
        </row>
        <row r="90">
          <cell r="A90" t="str">
            <v>72</v>
          </cell>
          <cell r="B90" t="str">
            <v xml:space="preserve">Scientific research and development services           </v>
          </cell>
          <cell r="C90">
            <v>0</v>
          </cell>
          <cell r="D90">
            <v>224</v>
          </cell>
          <cell r="E90">
            <v>0</v>
          </cell>
          <cell r="F90">
            <v>0</v>
          </cell>
          <cell r="G90">
            <v>224</v>
          </cell>
          <cell r="J90">
            <v>0</v>
          </cell>
          <cell r="K90">
            <v>439</v>
          </cell>
          <cell r="L90">
            <v>0</v>
          </cell>
          <cell r="M90">
            <v>0</v>
          </cell>
          <cell r="N90">
            <v>439</v>
          </cell>
          <cell r="P90">
            <v>3.0238324838131974E-2</v>
          </cell>
          <cell r="Q90">
            <v>10.216358512358513</v>
          </cell>
        </row>
        <row r="91">
          <cell r="A91" t="str">
            <v>73</v>
          </cell>
          <cell r="B91" t="str">
            <v xml:space="preserve">Advertising and market research services           </v>
          </cell>
          <cell r="C91">
            <v>56</v>
          </cell>
          <cell r="D91">
            <v>0</v>
          </cell>
          <cell r="E91">
            <v>0</v>
          </cell>
          <cell r="F91">
            <v>0</v>
          </cell>
          <cell r="G91">
            <v>56</v>
          </cell>
          <cell r="J91">
            <v>51</v>
          </cell>
          <cell r="K91">
            <v>0</v>
          </cell>
          <cell r="L91">
            <v>0</v>
          </cell>
          <cell r="M91">
            <v>0</v>
          </cell>
          <cell r="N91">
            <v>51</v>
          </cell>
          <cell r="P91">
            <v>0</v>
          </cell>
          <cell r="Q91">
            <v>0</v>
          </cell>
        </row>
        <row r="92">
          <cell r="A92" t="str">
            <v>74</v>
          </cell>
          <cell r="B92" t="str">
            <v xml:space="preserve">Other professional, scientific and technical services          </v>
          </cell>
          <cell r="C92">
            <v>738</v>
          </cell>
          <cell r="D92">
            <v>0</v>
          </cell>
          <cell r="E92">
            <v>0</v>
          </cell>
          <cell r="F92">
            <v>0</v>
          </cell>
          <cell r="G92">
            <v>738</v>
          </cell>
          <cell r="J92">
            <v>678</v>
          </cell>
          <cell r="K92">
            <v>0</v>
          </cell>
          <cell r="L92">
            <v>0</v>
          </cell>
          <cell r="M92">
            <v>0</v>
          </cell>
          <cell r="N92">
            <v>678</v>
          </cell>
          <cell r="P92">
            <v>0</v>
          </cell>
          <cell r="Q92">
            <v>0</v>
          </cell>
        </row>
        <row r="93">
          <cell r="A93" t="str">
            <v>75</v>
          </cell>
          <cell r="B93" t="str">
            <v xml:space="preserve">Veterinary services              </v>
          </cell>
          <cell r="C93">
            <v>2944</v>
          </cell>
          <cell r="D93">
            <v>732</v>
          </cell>
          <cell r="E93">
            <v>0</v>
          </cell>
          <cell r="F93">
            <v>0</v>
          </cell>
          <cell r="G93">
            <v>3676</v>
          </cell>
          <cell r="J93">
            <v>2988</v>
          </cell>
          <cell r="K93">
            <v>862</v>
          </cell>
          <cell r="L93">
            <v>0</v>
          </cell>
          <cell r="M93">
            <v>0</v>
          </cell>
          <cell r="N93">
            <v>3850</v>
          </cell>
          <cell r="P93">
            <v>5.9374569499931119E-2</v>
          </cell>
          <cell r="Q93">
            <v>20.060366828366828</v>
          </cell>
        </row>
        <row r="94">
          <cell r="A94" t="str">
            <v>77</v>
          </cell>
          <cell r="B94" t="str">
            <v xml:space="preserve">Rental and leasing services            </v>
          </cell>
          <cell r="C94">
            <v>7022</v>
          </cell>
          <cell r="D94">
            <v>0</v>
          </cell>
          <cell r="E94">
            <v>0</v>
          </cell>
          <cell r="F94">
            <v>0</v>
          </cell>
          <cell r="G94">
            <v>7022</v>
          </cell>
          <cell r="J94">
            <v>7611</v>
          </cell>
          <cell r="K94">
            <v>0</v>
          </cell>
          <cell r="L94">
            <v>0</v>
          </cell>
          <cell r="M94">
            <v>0</v>
          </cell>
          <cell r="N94">
            <v>7611</v>
          </cell>
          <cell r="P94">
            <v>0</v>
          </cell>
          <cell r="Q94">
            <v>0</v>
          </cell>
        </row>
        <row r="95">
          <cell r="A95" t="str">
            <v>78</v>
          </cell>
          <cell r="B95" t="str">
            <v xml:space="preserve">Employment services              </v>
          </cell>
          <cell r="C95">
            <v>3</v>
          </cell>
          <cell r="D95">
            <v>0</v>
          </cell>
          <cell r="E95">
            <v>0</v>
          </cell>
          <cell r="F95">
            <v>0</v>
          </cell>
          <cell r="G95">
            <v>3</v>
          </cell>
          <cell r="J95">
            <v>25</v>
          </cell>
          <cell r="K95">
            <v>0</v>
          </cell>
          <cell r="L95">
            <v>0</v>
          </cell>
          <cell r="M95">
            <v>0</v>
          </cell>
          <cell r="N95">
            <v>25</v>
          </cell>
          <cell r="P95">
            <v>0</v>
          </cell>
          <cell r="Q95">
            <v>0</v>
          </cell>
        </row>
        <row r="96">
          <cell r="A96" t="str">
            <v>79</v>
          </cell>
          <cell r="B96" t="str">
            <v xml:space="preserve">Travel agency, tour operator and other reservation services and related services     </v>
          </cell>
          <cell r="C96">
            <v>548</v>
          </cell>
          <cell r="D96">
            <v>0</v>
          </cell>
          <cell r="E96">
            <v>0</v>
          </cell>
          <cell r="F96">
            <v>0</v>
          </cell>
          <cell r="G96">
            <v>548</v>
          </cell>
          <cell r="J96">
            <v>707</v>
          </cell>
          <cell r="K96">
            <v>0</v>
          </cell>
          <cell r="L96">
            <v>0</v>
          </cell>
          <cell r="M96">
            <v>0</v>
          </cell>
          <cell r="N96">
            <v>707</v>
          </cell>
          <cell r="P96">
            <v>0</v>
          </cell>
          <cell r="Q96">
            <v>0</v>
          </cell>
        </row>
        <row r="97">
          <cell r="A97" t="str">
            <v>80</v>
          </cell>
          <cell r="B97" t="str">
            <v xml:space="preserve">Security and investigation services            </v>
          </cell>
          <cell r="C97">
            <v>47</v>
          </cell>
          <cell r="D97">
            <v>0</v>
          </cell>
          <cell r="E97">
            <v>0</v>
          </cell>
          <cell r="F97">
            <v>0</v>
          </cell>
          <cell r="G97">
            <v>47</v>
          </cell>
          <cell r="J97">
            <v>46</v>
          </cell>
          <cell r="K97">
            <v>0</v>
          </cell>
          <cell r="L97">
            <v>0</v>
          </cell>
          <cell r="M97">
            <v>0</v>
          </cell>
          <cell r="N97">
            <v>46</v>
          </cell>
          <cell r="P97">
            <v>0</v>
          </cell>
          <cell r="Q97">
            <v>0</v>
          </cell>
        </row>
        <row r="98">
          <cell r="A98" t="str">
            <v>81</v>
          </cell>
          <cell r="B98" t="str">
            <v xml:space="preserve">Services to buildings and landscape           </v>
          </cell>
          <cell r="C98">
            <v>10</v>
          </cell>
          <cell r="D98">
            <v>531</v>
          </cell>
          <cell r="E98">
            <v>0</v>
          </cell>
          <cell r="F98">
            <v>0</v>
          </cell>
          <cell r="G98">
            <v>541</v>
          </cell>
          <cell r="J98">
            <v>21</v>
          </cell>
          <cell r="K98">
            <v>815</v>
          </cell>
          <cell r="L98">
            <v>0</v>
          </cell>
          <cell r="M98">
            <v>0</v>
          </cell>
          <cell r="N98">
            <v>836</v>
          </cell>
          <cell r="P98">
            <v>5.6137208981953436E-2</v>
          </cell>
          <cell r="Q98">
            <v>18.966588126588125</v>
          </cell>
        </row>
        <row r="99">
          <cell r="A99" t="str">
            <v>82</v>
          </cell>
          <cell r="B99" t="str">
            <v xml:space="preserve">Office administrative, office support and other business support services       </v>
          </cell>
          <cell r="C99">
            <v>253</v>
          </cell>
          <cell r="D99">
            <v>0</v>
          </cell>
          <cell r="E99">
            <v>0</v>
          </cell>
          <cell r="F99">
            <v>0</v>
          </cell>
          <cell r="G99">
            <v>253</v>
          </cell>
          <cell r="J99">
            <v>254</v>
          </cell>
          <cell r="K99">
            <v>0</v>
          </cell>
          <cell r="L99">
            <v>0</v>
          </cell>
          <cell r="M99">
            <v>0</v>
          </cell>
          <cell r="N99">
            <v>254</v>
          </cell>
          <cell r="P99">
            <v>0</v>
          </cell>
          <cell r="Q99">
            <v>0</v>
          </cell>
        </row>
        <row r="100">
          <cell r="A100" t="str">
            <v>84</v>
          </cell>
          <cell r="B100" t="str">
            <v xml:space="preserve">Public administration and defence services; compulsory social security services       </v>
          </cell>
          <cell r="C100">
            <v>4556</v>
          </cell>
          <cell r="D100">
            <v>0</v>
          </cell>
          <cell r="E100">
            <v>81082</v>
          </cell>
          <cell r="F100">
            <v>41181</v>
          </cell>
          <cell r="G100">
            <v>126819</v>
          </cell>
          <cell r="J100">
            <v>4794</v>
          </cell>
          <cell r="K100">
            <v>0</v>
          </cell>
          <cell r="L100">
            <v>83550</v>
          </cell>
          <cell r="M100">
            <v>40326</v>
          </cell>
          <cell r="N100">
            <v>128670</v>
          </cell>
          <cell r="P100">
            <v>0</v>
          </cell>
          <cell r="Q100">
            <v>0</v>
          </cell>
        </row>
        <row r="101">
          <cell r="A101" t="str">
            <v>85</v>
          </cell>
          <cell r="B101" t="str">
            <v xml:space="preserve">Education services              </v>
          </cell>
          <cell r="C101">
            <v>13666</v>
          </cell>
          <cell r="D101">
            <v>27041</v>
          </cell>
          <cell r="E101">
            <v>3832</v>
          </cell>
          <cell r="F101">
            <v>54294</v>
          </cell>
          <cell r="G101">
            <v>98833</v>
          </cell>
          <cell r="J101">
            <v>14783</v>
          </cell>
          <cell r="K101">
            <v>25295</v>
          </cell>
          <cell r="L101">
            <v>11025</v>
          </cell>
          <cell r="M101">
            <v>46593</v>
          </cell>
          <cell r="N101">
            <v>97696</v>
          </cell>
          <cell r="P101">
            <v>0</v>
          </cell>
          <cell r="Q101">
            <v>129.67310116666664</v>
          </cell>
        </row>
        <row r="102">
          <cell r="A102" t="str">
            <v>86</v>
          </cell>
          <cell r="B102" t="str">
            <v xml:space="preserve">Human health services             </v>
          </cell>
          <cell r="C102">
            <v>12101</v>
          </cell>
          <cell r="D102">
            <v>2460</v>
          </cell>
          <cell r="E102">
            <v>112679</v>
          </cell>
          <cell r="F102">
            <v>0</v>
          </cell>
          <cell r="G102">
            <v>127240</v>
          </cell>
          <cell r="J102">
            <v>11789</v>
          </cell>
          <cell r="K102">
            <v>3267</v>
          </cell>
          <cell r="L102">
            <v>119157</v>
          </cell>
          <cell r="M102">
            <v>0</v>
          </cell>
          <cell r="N102">
            <v>134213</v>
          </cell>
          <cell r="P102">
            <v>0.22503099600495935</v>
          </cell>
          <cell r="Q102">
            <v>76.029255717255708</v>
          </cell>
        </row>
        <row r="103">
          <cell r="A103" t="str">
            <v>87</v>
          </cell>
          <cell r="B103" t="str">
            <v>(87 &amp; 88 COMBINED) Residential Care  &amp; Social Work Activities</v>
          </cell>
          <cell r="C103">
            <v>9668</v>
          </cell>
          <cell r="D103">
            <v>6407</v>
          </cell>
          <cell r="E103">
            <v>712</v>
          </cell>
          <cell r="F103">
            <v>27584</v>
          </cell>
          <cell r="G103">
            <v>44371</v>
          </cell>
          <cell r="J103">
            <v>10834</v>
          </cell>
          <cell r="K103">
            <v>6064</v>
          </cell>
          <cell r="L103">
            <v>1037</v>
          </cell>
          <cell r="M103">
            <v>28256</v>
          </cell>
          <cell r="N103">
            <v>46191</v>
          </cell>
          <cell r="P103">
            <v>0.41768838683014187</v>
          </cell>
          <cell r="Q103">
            <v>141.12072441672441</v>
          </cell>
        </row>
        <row r="104">
          <cell r="A104" t="str">
            <v>88</v>
          </cell>
          <cell r="B104" t="str">
            <v>DUMMY ROW</v>
          </cell>
          <cell r="C104">
            <v>0</v>
          </cell>
          <cell r="D104">
            <v>0</v>
          </cell>
          <cell r="E104">
            <v>0</v>
          </cell>
          <cell r="F104">
            <v>0</v>
          </cell>
          <cell r="G104">
            <v>0</v>
          </cell>
          <cell r="J104">
            <v>0</v>
          </cell>
          <cell r="K104">
            <v>0</v>
          </cell>
          <cell r="L104">
            <v>0</v>
          </cell>
          <cell r="M104">
            <v>0</v>
          </cell>
          <cell r="N104">
            <v>0</v>
          </cell>
          <cell r="P104">
            <v>0</v>
          </cell>
          <cell r="Q104">
            <v>0</v>
          </cell>
        </row>
        <row r="105">
          <cell r="A105" t="str">
            <v>90</v>
          </cell>
          <cell r="B105" t="str">
            <v xml:space="preserve">Creative, arts and entertainment services           </v>
          </cell>
          <cell r="C105">
            <v>5273</v>
          </cell>
          <cell r="D105">
            <v>1109</v>
          </cell>
          <cell r="E105">
            <v>0</v>
          </cell>
          <cell r="F105">
            <v>227</v>
          </cell>
          <cell r="G105">
            <v>6609</v>
          </cell>
          <cell r="J105">
            <v>5438</v>
          </cell>
          <cell r="K105">
            <v>1160</v>
          </cell>
          <cell r="L105">
            <v>0</v>
          </cell>
          <cell r="M105">
            <v>218</v>
          </cell>
          <cell r="N105">
            <v>6816</v>
          </cell>
          <cell r="P105">
            <v>7.990081278413004E-2</v>
          </cell>
          <cell r="Q105">
            <v>26.995389235389233</v>
          </cell>
        </row>
        <row r="106">
          <cell r="A106" t="str">
            <v>91</v>
          </cell>
          <cell r="B106" t="str">
            <v xml:space="preserve">Libraries, archives, museums and other cultural services         </v>
          </cell>
          <cell r="C106">
            <v>3599</v>
          </cell>
          <cell r="D106">
            <v>1080</v>
          </cell>
          <cell r="E106">
            <v>0</v>
          </cell>
          <cell r="F106">
            <v>1760</v>
          </cell>
          <cell r="G106">
            <v>6439</v>
          </cell>
          <cell r="J106">
            <v>4196</v>
          </cell>
          <cell r="K106">
            <v>1364</v>
          </cell>
          <cell r="L106">
            <v>0</v>
          </cell>
          <cell r="M106">
            <v>1585</v>
          </cell>
          <cell r="N106">
            <v>7145</v>
          </cell>
          <cell r="P106">
            <v>9.3952335032373602E-2</v>
          </cell>
          <cell r="Q106">
            <v>31.742854238854235</v>
          </cell>
        </row>
        <row r="107">
          <cell r="A107" t="str">
            <v>92</v>
          </cell>
          <cell r="B107" t="str">
            <v xml:space="preserve">Gambling and betting services            </v>
          </cell>
          <cell r="C107">
            <v>10323</v>
          </cell>
          <cell r="D107">
            <v>0</v>
          </cell>
          <cell r="E107">
            <v>0</v>
          </cell>
          <cell r="F107">
            <v>0</v>
          </cell>
          <cell r="G107">
            <v>10323</v>
          </cell>
          <cell r="J107">
            <v>11583</v>
          </cell>
          <cell r="K107">
            <v>0</v>
          </cell>
          <cell r="L107">
            <v>0</v>
          </cell>
          <cell r="M107">
            <v>0</v>
          </cell>
          <cell r="N107">
            <v>11583</v>
          </cell>
          <cell r="P107">
            <v>0</v>
          </cell>
          <cell r="Q107">
            <v>0</v>
          </cell>
        </row>
        <row r="108">
          <cell r="A108" t="str">
            <v>93</v>
          </cell>
          <cell r="B108" t="str">
            <v xml:space="preserve">Sports services and amusement and recreation services         </v>
          </cell>
          <cell r="C108">
            <v>7821</v>
          </cell>
          <cell r="D108">
            <v>198</v>
          </cell>
          <cell r="E108">
            <v>0</v>
          </cell>
          <cell r="F108">
            <v>2640</v>
          </cell>
          <cell r="G108">
            <v>10659</v>
          </cell>
          <cell r="J108">
            <v>9278</v>
          </cell>
          <cell r="K108">
            <v>266</v>
          </cell>
          <cell r="L108">
            <v>0</v>
          </cell>
          <cell r="M108">
            <v>2494</v>
          </cell>
          <cell r="N108">
            <v>12038</v>
          </cell>
          <cell r="P108">
            <v>1.8322082931533271E-2</v>
          </cell>
          <cell r="Q108">
            <v>6.1903220143220148</v>
          </cell>
        </row>
        <row r="109">
          <cell r="A109" t="str">
            <v>94</v>
          </cell>
          <cell r="B109" t="str">
            <v xml:space="preserve">Services furnished by membership organisations           </v>
          </cell>
          <cell r="C109">
            <v>3238</v>
          </cell>
          <cell r="D109">
            <v>10857</v>
          </cell>
          <cell r="E109">
            <v>0</v>
          </cell>
          <cell r="F109">
            <v>0</v>
          </cell>
          <cell r="G109">
            <v>14095</v>
          </cell>
          <cell r="J109">
            <v>3276</v>
          </cell>
          <cell r="K109">
            <v>10573</v>
          </cell>
          <cell r="L109">
            <v>0</v>
          </cell>
          <cell r="M109">
            <v>0</v>
          </cell>
          <cell r="N109">
            <v>13849</v>
          </cell>
          <cell r="P109">
            <v>0</v>
          </cell>
          <cell r="Q109">
            <v>302.66499022133723</v>
          </cell>
        </row>
        <row r="110">
          <cell r="A110" t="str">
            <v>95</v>
          </cell>
          <cell r="B110" t="str">
            <v xml:space="preserve">Repair services of computers and personal and household goods       </v>
          </cell>
          <cell r="C110">
            <v>1945</v>
          </cell>
          <cell r="D110">
            <v>0</v>
          </cell>
          <cell r="E110">
            <v>0</v>
          </cell>
          <cell r="F110">
            <v>0</v>
          </cell>
          <cell r="G110">
            <v>1945</v>
          </cell>
          <cell r="J110">
            <v>2406</v>
          </cell>
          <cell r="K110">
            <v>0</v>
          </cell>
          <cell r="L110">
            <v>0</v>
          </cell>
          <cell r="M110">
            <v>0</v>
          </cell>
          <cell r="N110">
            <v>2406</v>
          </cell>
          <cell r="P110">
            <v>0</v>
          </cell>
          <cell r="Q110">
            <v>0</v>
          </cell>
        </row>
        <row r="111">
          <cell r="A111" t="str">
            <v>96</v>
          </cell>
          <cell r="B111" t="str">
            <v xml:space="preserve">Other personal services             </v>
          </cell>
          <cell r="C111">
            <v>16521</v>
          </cell>
          <cell r="D111">
            <v>0</v>
          </cell>
          <cell r="E111">
            <v>0</v>
          </cell>
          <cell r="F111">
            <v>0</v>
          </cell>
          <cell r="G111">
            <v>16521</v>
          </cell>
          <cell r="J111">
            <v>16714</v>
          </cell>
          <cell r="K111">
            <v>0</v>
          </cell>
          <cell r="L111">
            <v>0</v>
          </cell>
          <cell r="M111">
            <v>0</v>
          </cell>
          <cell r="N111">
            <v>16714</v>
          </cell>
          <cell r="P111">
            <v>0</v>
          </cell>
          <cell r="Q111">
            <v>0</v>
          </cell>
        </row>
        <row r="112">
          <cell r="A112" t="str">
            <v>97</v>
          </cell>
          <cell r="B112" t="str">
            <v xml:space="preserve">Services of households as employers of domestic personnel        </v>
          </cell>
          <cell r="C112">
            <v>6171</v>
          </cell>
          <cell r="D112">
            <v>0</v>
          </cell>
          <cell r="E112">
            <v>0</v>
          </cell>
          <cell r="F112">
            <v>0</v>
          </cell>
          <cell r="G112">
            <v>6171</v>
          </cell>
          <cell r="J112">
            <v>6047</v>
          </cell>
          <cell r="K112">
            <v>0</v>
          </cell>
          <cell r="L112">
            <v>0</v>
          </cell>
          <cell r="M112">
            <v>0</v>
          </cell>
          <cell r="N112">
            <v>6047</v>
          </cell>
          <cell r="P112">
            <v>0</v>
          </cell>
          <cell r="Q112">
            <v>0</v>
          </cell>
        </row>
      </sheetData>
      <sheetData sheetId="5"/>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capital split"/>
      <sheetName val="SIC summary"/>
      <sheetName val="sub-function"/>
      <sheetName val="Sheet3"/>
    </sheetNames>
    <sheetDataSet>
      <sheetData sheetId="0"/>
      <sheetData sheetId="1"/>
      <sheetData sheetId="2"/>
      <sheetData sheetId="3">
        <row r="1">
          <cell r="B1" t="str">
            <v>01</v>
          </cell>
          <cell r="C1" t="str">
            <v>Crop and animal production, hunting and related service activities</v>
          </cell>
        </row>
        <row r="2">
          <cell r="B2" t="str">
            <v>02</v>
          </cell>
          <cell r="C2" t="str">
            <v>Forestry and logging</v>
          </cell>
        </row>
        <row r="3">
          <cell r="B3" t="str">
            <v>03</v>
          </cell>
          <cell r="C3" t="str">
            <v>Fishing and aquaculture</v>
          </cell>
        </row>
        <row r="4">
          <cell r="B4" t="str">
            <v>05</v>
          </cell>
          <cell r="C4" t="str">
            <v>Mining of coal and lignite</v>
          </cell>
        </row>
        <row r="5">
          <cell r="B5" t="str">
            <v>06</v>
          </cell>
          <cell r="C5" t="str">
            <v>Extraction of crude petroleum and natural gas</v>
          </cell>
        </row>
        <row r="6">
          <cell r="B6" t="str">
            <v>07</v>
          </cell>
          <cell r="C6" t="str">
            <v>Mining of metal ores</v>
          </cell>
        </row>
        <row r="7">
          <cell r="B7" t="str">
            <v>08</v>
          </cell>
          <cell r="C7" t="str">
            <v>Other mining and quarrying</v>
          </cell>
        </row>
        <row r="8">
          <cell r="B8" t="str">
            <v>09</v>
          </cell>
          <cell r="C8" t="str">
            <v>Mining support service activities</v>
          </cell>
        </row>
        <row r="9">
          <cell r="B9" t="str">
            <v>10</v>
          </cell>
          <cell r="C9" t="str">
            <v>Manufacture of food products</v>
          </cell>
        </row>
        <row r="10">
          <cell r="B10" t="str">
            <v>11</v>
          </cell>
          <cell r="C10" t="str">
            <v>Manufacture of beverages</v>
          </cell>
        </row>
        <row r="11">
          <cell r="B11" t="str">
            <v>12</v>
          </cell>
          <cell r="C11" t="str">
            <v>Manufacture of tobacco products</v>
          </cell>
        </row>
        <row r="12">
          <cell r="B12" t="str">
            <v>13</v>
          </cell>
          <cell r="C12" t="str">
            <v>Manufacture of textiles</v>
          </cell>
        </row>
        <row r="13">
          <cell r="B13" t="str">
            <v>14</v>
          </cell>
          <cell r="C13" t="str">
            <v>Manufacture of wearing apparel</v>
          </cell>
        </row>
        <row r="14">
          <cell r="B14" t="str">
            <v>15</v>
          </cell>
          <cell r="C14" t="str">
            <v>Manufacture of leather and related products</v>
          </cell>
        </row>
        <row r="15">
          <cell r="B15" t="str">
            <v>16</v>
          </cell>
          <cell r="C15" t="str">
            <v>Manufacture of wood and of products of wood and cork, except furniture; manufacture of articles of straw and plaiting materials</v>
          </cell>
        </row>
        <row r="16">
          <cell r="B16" t="str">
            <v>17</v>
          </cell>
          <cell r="C16" t="str">
            <v>Manufacture of paper and paper products</v>
          </cell>
        </row>
        <row r="17">
          <cell r="B17" t="str">
            <v>18</v>
          </cell>
          <cell r="C17" t="str">
            <v>Printing and reproduction of recorded media</v>
          </cell>
        </row>
        <row r="18">
          <cell r="B18" t="str">
            <v>19</v>
          </cell>
          <cell r="C18" t="str">
            <v>Manufacture of coke and refined petroleum products</v>
          </cell>
        </row>
        <row r="19">
          <cell r="B19" t="str">
            <v>20</v>
          </cell>
          <cell r="C19" t="str">
            <v>Manufacture of chemicals and chemical products</v>
          </cell>
        </row>
        <row r="20">
          <cell r="B20" t="str">
            <v>21</v>
          </cell>
          <cell r="C20" t="str">
            <v>Manufacture of basic pharmaceutical products and pharmaceutical preparations</v>
          </cell>
        </row>
        <row r="21">
          <cell r="B21" t="str">
            <v>22</v>
          </cell>
          <cell r="C21" t="str">
            <v>Manufacture of rubber and plastic products</v>
          </cell>
        </row>
        <row r="22">
          <cell r="B22" t="str">
            <v>23</v>
          </cell>
          <cell r="C22" t="str">
            <v>Manufacture of other non-metallic mineral products</v>
          </cell>
        </row>
        <row r="23">
          <cell r="B23" t="str">
            <v>24</v>
          </cell>
          <cell r="C23" t="str">
            <v>Manufacture of basic metals</v>
          </cell>
        </row>
        <row r="24">
          <cell r="B24" t="str">
            <v>25</v>
          </cell>
          <cell r="C24" t="str">
            <v>Manufacture of fabricated metal products, except machinery and equipment</v>
          </cell>
        </row>
        <row r="25">
          <cell r="B25" t="str">
            <v>26</v>
          </cell>
          <cell r="C25" t="str">
            <v>Manufacture of computer, electronic and optical products</v>
          </cell>
        </row>
        <row r="26">
          <cell r="B26" t="str">
            <v>27</v>
          </cell>
          <cell r="C26" t="str">
            <v>Manufacture of electrical equipment</v>
          </cell>
        </row>
        <row r="27">
          <cell r="B27" t="str">
            <v>28</v>
          </cell>
          <cell r="C27" t="str">
            <v>Manufacture of machinery and equipment n.e.c.</v>
          </cell>
        </row>
        <row r="28">
          <cell r="B28" t="str">
            <v>29</v>
          </cell>
          <cell r="C28" t="str">
            <v>Manufacture of motor vehicles, trailers and semi-trailers</v>
          </cell>
        </row>
        <row r="29">
          <cell r="B29" t="str">
            <v>30</v>
          </cell>
          <cell r="C29" t="str">
            <v>Manufacture of other transport equipment</v>
          </cell>
        </row>
        <row r="30">
          <cell r="B30" t="str">
            <v>31</v>
          </cell>
          <cell r="C30" t="str">
            <v>Manufacture of furniture</v>
          </cell>
        </row>
        <row r="31">
          <cell r="B31" t="str">
            <v>32</v>
          </cell>
          <cell r="C31" t="str">
            <v>Other manufacturing</v>
          </cell>
        </row>
        <row r="32">
          <cell r="B32" t="str">
            <v>33</v>
          </cell>
          <cell r="C32" t="str">
            <v>Repair and installation of machinery and equipment</v>
          </cell>
        </row>
        <row r="33">
          <cell r="B33" t="str">
            <v>35</v>
          </cell>
          <cell r="C33" t="str">
            <v>Electricity, gas, steam and air conditioning supply</v>
          </cell>
        </row>
        <row r="34">
          <cell r="B34" t="str">
            <v>36</v>
          </cell>
          <cell r="C34" t="str">
            <v>Water collection, treatment and supply</v>
          </cell>
        </row>
        <row r="35">
          <cell r="B35" t="str">
            <v>37</v>
          </cell>
          <cell r="C35" t="str">
            <v>Sewerage</v>
          </cell>
        </row>
        <row r="36">
          <cell r="B36" t="str">
            <v>38</v>
          </cell>
          <cell r="C36" t="str">
            <v>Waste collection, treatment and disposal activities; materials recovery</v>
          </cell>
        </row>
        <row r="37">
          <cell r="B37" t="str">
            <v>39</v>
          </cell>
          <cell r="C37" t="str">
            <v>Remediation activities and other waste management services.</v>
          </cell>
        </row>
        <row r="38">
          <cell r="B38" t="str">
            <v>41</v>
          </cell>
          <cell r="C38" t="str">
            <v>Construction of buildings</v>
          </cell>
        </row>
        <row r="39">
          <cell r="B39" t="str">
            <v>42</v>
          </cell>
          <cell r="C39" t="str">
            <v>Civil engineering</v>
          </cell>
        </row>
        <row r="40">
          <cell r="B40" t="str">
            <v>43</v>
          </cell>
          <cell r="C40" t="str">
            <v>Specialised construction activities</v>
          </cell>
        </row>
        <row r="41">
          <cell r="B41" t="str">
            <v>45</v>
          </cell>
          <cell r="C41" t="str">
            <v>Wholesale and retail trade and repair of motor vehicles and motorcycles</v>
          </cell>
        </row>
        <row r="42">
          <cell r="B42" t="str">
            <v>46</v>
          </cell>
          <cell r="C42" t="str">
            <v>Wholesale trade, except of motor vehicles and motorcycles</v>
          </cell>
        </row>
        <row r="43">
          <cell r="B43" t="str">
            <v>47</v>
          </cell>
          <cell r="C43" t="str">
            <v>Retail trade, except of motor vehicles and motorcycles</v>
          </cell>
        </row>
        <row r="44">
          <cell r="B44" t="str">
            <v>49</v>
          </cell>
          <cell r="C44" t="str">
            <v>Land transport and transport via pipelines</v>
          </cell>
        </row>
        <row r="45">
          <cell r="B45" t="str">
            <v>50</v>
          </cell>
          <cell r="C45" t="str">
            <v>Water transport</v>
          </cell>
        </row>
        <row r="46">
          <cell r="B46" t="str">
            <v>51</v>
          </cell>
          <cell r="C46" t="str">
            <v>Air transport</v>
          </cell>
        </row>
        <row r="47">
          <cell r="B47" t="str">
            <v>52</v>
          </cell>
          <cell r="C47" t="str">
            <v>Warehousing and support activities for transportation</v>
          </cell>
        </row>
        <row r="48">
          <cell r="B48" t="str">
            <v>53</v>
          </cell>
          <cell r="C48" t="str">
            <v>Postal and courier activities</v>
          </cell>
        </row>
        <row r="49">
          <cell r="B49" t="str">
            <v>55</v>
          </cell>
          <cell r="C49" t="str">
            <v>Accommodation</v>
          </cell>
        </row>
        <row r="50">
          <cell r="B50" t="str">
            <v>56</v>
          </cell>
          <cell r="C50" t="str">
            <v>Food and beverage service activities</v>
          </cell>
        </row>
        <row r="51">
          <cell r="B51" t="str">
            <v>58</v>
          </cell>
          <cell r="C51" t="str">
            <v>Publishing activities</v>
          </cell>
        </row>
        <row r="52">
          <cell r="B52" t="str">
            <v>59</v>
          </cell>
          <cell r="C52" t="str">
            <v>Motion picture, video and television programme production, sound recording and music publishing activities</v>
          </cell>
        </row>
        <row r="53">
          <cell r="B53" t="str">
            <v>60</v>
          </cell>
          <cell r="C53" t="str">
            <v>Programming and broadcasting activities</v>
          </cell>
        </row>
        <row r="54">
          <cell r="B54" t="str">
            <v>61</v>
          </cell>
          <cell r="C54" t="str">
            <v>Telecommunications</v>
          </cell>
        </row>
        <row r="55">
          <cell r="B55" t="str">
            <v>62</v>
          </cell>
          <cell r="C55" t="str">
            <v>Computer programming, consultancy and related activities</v>
          </cell>
        </row>
        <row r="56">
          <cell r="B56" t="str">
            <v>63</v>
          </cell>
          <cell r="C56" t="str">
            <v>Information service activities</v>
          </cell>
        </row>
        <row r="57">
          <cell r="B57" t="str">
            <v>64</v>
          </cell>
          <cell r="C57" t="str">
            <v>Financial service activities, except insurance and pension funding</v>
          </cell>
        </row>
        <row r="58">
          <cell r="B58" t="str">
            <v>65</v>
          </cell>
          <cell r="C58" t="str">
            <v>Insurance, reinsurance and pension funding, except compulsory social security</v>
          </cell>
        </row>
        <row r="59">
          <cell r="B59" t="str">
            <v>66</v>
          </cell>
          <cell r="C59" t="str">
            <v>Activities auxiliary to financial services and insurance activities</v>
          </cell>
        </row>
        <row r="60">
          <cell r="B60" t="str">
            <v>68</v>
          </cell>
          <cell r="C60" t="str">
            <v>Real estate activities</v>
          </cell>
        </row>
        <row r="61">
          <cell r="B61" t="str">
            <v>69</v>
          </cell>
          <cell r="C61" t="str">
            <v>Legal and accounting activities</v>
          </cell>
        </row>
        <row r="62">
          <cell r="B62" t="str">
            <v>70</v>
          </cell>
          <cell r="C62" t="str">
            <v>Activities of head offices; management consultancy activities</v>
          </cell>
        </row>
        <row r="63">
          <cell r="B63" t="str">
            <v>71</v>
          </cell>
          <cell r="C63" t="str">
            <v>Architectural and engineering activities; technical testing and analysis</v>
          </cell>
        </row>
        <row r="64">
          <cell r="B64" t="str">
            <v>72</v>
          </cell>
          <cell r="C64" t="str">
            <v>Scientific research and development</v>
          </cell>
        </row>
        <row r="65">
          <cell r="B65" t="str">
            <v>73</v>
          </cell>
          <cell r="C65" t="str">
            <v>Advertising and market research</v>
          </cell>
        </row>
        <row r="66">
          <cell r="B66" t="str">
            <v>74</v>
          </cell>
          <cell r="C66" t="str">
            <v>Other professional, scientific and technical activities</v>
          </cell>
        </row>
        <row r="67">
          <cell r="B67" t="str">
            <v>75</v>
          </cell>
          <cell r="C67" t="str">
            <v>Veterinary activities</v>
          </cell>
        </row>
        <row r="68">
          <cell r="B68" t="str">
            <v>77</v>
          </cell>
          <cell r="C68" t="str">
            <v>Rental and leasing activities</v>
          </cell>
        </row>
        <row r="69">
          <cell r="B69" t="str">
            <v>78</v>
          </cell>
          <cell r="C69" t="str">
            <v>Employment activities</v>
          </cell>
        </row>
        <row r="70">
          <cell r="B70" t="str">
            <v>79</v>
          </cell>
          <cell r="C70" t="str">
            <v>Travel agency, tour operator and other reservation service and related activities</v>
          </cell>
        </row>
        <row r="71">
          <cell r="B71" t="str">
            <v>80</v>
          </cell>
          <cell r="C71" t="str">
            <v>Security and investigation activities</v>
          </cell>
        </row>
        <row r="72">
          <cell r="B72" t="str">
            <v>81</v>
          </cell>
          <cell r="C72" t="str">
            <v>Services to buildings and landscape activities</v>
          </cell>
        </row>
        <row r="73">
          <cell r="B73" t="str">
            <v>82</v>
          </cell>
          <cell r="C73" t="str">
            <v>Office administrative, office support and other business support activities</v>
          </cell>
        </row>
        <row r="74">
          <cell r="B74" t="str">
            <v>84</v>
          </cell>
          <cell r="C74" t="str">
            <v>Public administration and defence; compulsory social security</v>
          </cell>
        </row>
        <row r="75">
          <cell r="B75" t="str">
            <v>85</v>
          </cell>
          <cell r="C75" t="str">
            <v>Education</v>
          </cell>
        </row>
        <row r="76">
          <cell r="B76" t="str">
            <v>86</v>
          </cell>
          <cell r="C76" t="str">
            <v>Human health activities</v>
          </cell>
        </row>
        <row r="77">
          <cell r="B77" t="str">
            <v>87</v>
          </cell>
          <cell r="C77" t="str">
            <v>Residential care activities</v>
          </cell>
        </row>
        <row r="78">
          <cell r="B78" t="str">
            <v>88</v>
          </cell>
          <cell r="C78" t="str">
            <v>Social work activities without accommodation</v>
          </cell>
        </row>
        <row r="79">
          <cell r="B79" t="str">
            <v>90</v>
          </cell>
          <cell r="C79" t="str">
            <v>Creative, arts and entertainment activities</v>
          </cell>
        </row>
        <row r="80">
          <cell r="B80" t="str">
            <v>91</v>
          </cell>
          <cell r="C80" t="str">
            <v>Libraries, archives, museums and other cultural activities</v>
          </cell>
        </row>
        <row r="81">
          <cell r="B81" t="str">
            <v>92</v>
          </cell>
          <cell r="C81" t="str">
            <v>Gambling and betting activities</v>
          </cell>
        </row>
        <row r="82">
          <cell r="B82" t="str">
            <v>93</v>
          </cell>
          <cell r="C82" t="str">
            <v>Sports activities and amusement and recreation activities</v>
          </cell>
        </row>
        <row r="83">
          <cell r="B83" t="str">
            <v>94</v>
          </cell>
          <cell r="C83" t="str">
            <v>Activities of membership organisations</v>
          </cell>
        </row>
        <row r="84">
          <cell r="B84" t="str">
            <v>95</v>
          </cell>
          <cell r="C84" t="str">
            <v>Repair of computers and personal and household goods</v>
          </cell>
        </row>
        <row r="85">
          <cell r="B85" t="str">
            <v>96</v>
          </cell>
          <cell r="C85" t="str">
            <v>Other personal service activities</v>
          </cell>
        </row>
        <row r="86">
          <cell r="B86" t="str">
            <v>97</v>
          </cell>
          <cell r="C86" t="str">
            <v>Activities of households as employers of domestic personnel</v>
          </cell>
        </row>
        <row r="87">
          <cell r="B87" t="str">
            <v>98</v>
          </cell>
          <cell r="C87" t="str">
            <v>Undifferentiated goods- and services-producing activities of private households for own use</v>
          </cell>
        </row>
        <row r="88">
          <cell r="B88" t="str">
            <v>99</v>
          </cell>
          <cell r="C88" t="str">
            <v>Activities of extraterritorial organisations and bodies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L5"/>
  <sheetViews>
    <sheetView tabSelected="1" zoomScale="85" zoomScaleNormal="85" workbookViewId="0">
      <selection activeCell="P13" sqref="P12:P13"/>
    </sheetView>
  </sheetViews>
  <sheetFormatPr defaultRowHeight="15"/>
  <cols>
    <col min="1" max="16384" width="9.140625" style="46"/>
  </cols>
  <sheetData>
    <row r="2" spans="2:12" ht="15" customHeight="1">
      <c r="B2" s="98" t="s">
        <v>270</v>
      </c>
      <c r="C2" s="98"/>
      <c r="D2" s="98"/>
      <c r="E2" s="98"/>
      <c r="F2" s="98"/>
      <c r="G2" s="98"/>
      <c r="H2" s="98"/>
      <c r="I2" s="98"/>
      <c r="J2" s="98"/>
      <c r="K2" s="98"/>
      <c r="L2" s="98"/>
    </row>
    <row r="3" spans="2:12">
      <c r="B3" s="98"/>
      <c r="C3" s="98"/>
      <c r="D3" s="98"/>
      <c r="E3" s="98"/>
      <c r="F3" s="98"/>
      <c r="G3" s="98"/>
      <c r="H3" s="98"/>
      <c r="I3" s="98"/>
      <c r="J3" s="98"/>
      <c r="K3" s="98"/>
      <c r="L3" s="98"/>
    </row>
    <row r="4" spans="2:12">
      <c r="B4" s="98"/>
      <c r="C4" s="98"/>
      <c r="D4" s="98"/>
      <c r="E4" s="98"/>
      <c r="F4" s="98"/>
      <c r="G4" s="98"/>
      <c r="H4" s="98"/>
      <c r="I4" s="98"/>
      <c r="J4" s="98"/>
      <c r="K4" s="98"/>
      <c r="L4" s="98"/>
    </row>
    <row r="5" spans="2:12">
      <c r="B5" s="98"/>
      <c r="C5" s="98"/>
      <c r="D5" s="98"/>
      <c r="E5" s="98"/>
      <c r="F5" s="98"/>
      <c r="G5" s="98"/>
      <c r="H5" s="98"/>
      <c r="I5" s="98"/>
      <c r="J5" s="98"/>
      <c r="K5" s="98"/>
      <c r="L5" s="98"/>
    </row>
  </sheetData>
  <mergeCells count="1">
    <mergeCell ref="B2:L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AS45"/>
  <sheetViews>
    <sheetView topLeftCell="B1" zoomScale="85" zoomScaleNormal="85" zoomScalePageLayoutView="85" workbookViewId="0">
      <pane xSplit="2" ySplit="4" topLeftCell="AC5" activePane="bottomRight" state="frozen"/>
      <selection activeCell="B1" sqref="B1"/>
      <selection pane="topRight" activeCell="D1" sqref="D1"/>
      <selection pane="bottomLeft" activeCell="B5" sqref="B5"/>
      <selection pane="bottomRight" activeCell="AM17" sqref="AM17"/>
    </sheetView>
  </sheetViews>
  <sheetFormatPr defaultRowHeight="11.25"/>
  <cols>
    <col min="1" max="1" width="3.140625" style="8" hidden="1" customWidth="1"/>
    <col min="2" max="2" width="6.7109375" style="8" customWidth="1"/>
    <col min="3" max="3" width="38.85546875" style="8" customWidth="1"/>
    <col min="4" max="35" width="10.7109375" style="8" customWidth="1"/>
    <col min="36" max="36" width="9.7109375" style="8" customWidth="1"/>
    <col min="37" max="37" width="8.28515625" style="8" customWidth="1"/>
    <col min="38" max="38" width="9" style="8" bestFit="1" customWidth="1"/>
    <col min="39" max="41" width="8.28515625" style="8" customWidth="1"/>
    <col min="42" max="42" width="9.7109375" style="8" customWidth="1"/>
    <col min="43" max="43" width="9" style="8" customWidth="1"/>
    <col min="44" max="45" width="8.28515625" style="8" customWidth="1"/>
    <col min="46" max="46" width="8.85546875" style="8" customWidth="1"/>
    <col min="47" max="47" width="11.85546875" style="8" customWidth="1"/>
    <col min="48" max="16384" width="9.140625" style="8"/>
  </cols>
  <sheetData>
    <row r="1" spans="1:44" ht="27" thickBot="1">
      <c r="B1" s="42" t="s">
        <v>97</v>
      </c>
      <c r="C1" s="22"/>
    </row>
    <row r="2" spans="1:44" s="3" customFormat="1" ht="88.5" customHeight="1" thickBot="1">
      <c r="A2" s="1"/>
      <c r="B2" s="104" t="s">
        <v>275</v>
      </c>
      <c r="C2" s="105"/>
      <c r="D2" s="99" t="s">
        <v>0</v>
      </c>
      <c r="E2" s="100"/>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2"/>
      <c r="AJ2" s="2"/>
      <c r="AK2" s="2"/>
      <c r="AL2" s="2"/>
      <c r="AM2" s="2"/>
      <c r="AN2" s="2"/>
      <c r="AQ2" s="47" t="s">
        <v>101</v>
      </c>
    </row>
    <row r="3" spans="1:44" ht="12" thickBot="1">
      <c r="A3" s="4"/>
      <c r="B3" s="47" t="s">
        <v>101</v>
      </c>
      <c r="C3" s="5"/>
      <c r="D3" s="6" t="str">
        <f>'[10]Demand 3'!D5</f>
        <v>A01</v>
      </c>
      <c r="E3" s="6" t="str">
        <f>'[10]Demand 3'!E5</f>
        <v>A02&amp;03</v>
      </c>
      <c r="F3" s="6" t="str">
        <f>'[10]Demand 3'!F5</f>
        <v>B</v>
      </c>
      <c r="G3" s="6" t="str">
        <f>'[10]Demand 3'!G5</f>
        <v>CA</v>
      </c>
      <c r="H3" s="6" t="str">
        <f>'[10]Demand 3'!H5</f>
        <v>CB</v>
      </c>
      <c r="I3" s="6" t="str">
        <f>'[10]Demand 3'!I5</f>
        <v>CC</v>
      </c>
      <c r="J3" s="6" t="str">
        <f>'[10]Demand 3'!J5</f>
        <v>CD</v>
      </c>
      <c r="K3" s="6" t="str">
        <f>'[10]Demand 3'!K5</f>
        <v>CE</v>
      </c>
      <c r="L3" s="6" t="str">
        <f>'[10]Demand 3'!L5</f>
        <v>CF</v>
      </c>
      <c r="M3" s="6" t="str">
        <f>'[10]Demand 3'!M5</f>
        <v>CG</v>
      </c>
      <c r="N3" s="6" t="str">
        <f>'[10]Demand 3'!N5</f>
        <v>CH</v>
      </c>
      <c r="O3" s="6" t="str">
        <f>'[10]Demand 3'!O5</f>
        <v>CI</v>
      </c>
      <c r="P3" s="6" t="str">
        <f>'[10]Demand 3'!P5</f>
        <v>CJK</v>
      </c>
      <c r="Q3" s="6" t="str">
        <f>'[10]Demand 3'!Q5</f>
        <v>CL</v>
      </c>
      <c r="R3" s="6" t="str">
        <f>'[10]Demand 3'!R5</f>
        <v>CM</v>
      </c>
      <c r="S3" s="6" t="str">
        <f>'[10]Demand 3'!S5</f>
        <v>D</v>
      </c>
      <c r="T3" s="6" t="str">
        <f>'[10]Demand 3'!T5</f>
        <v>E</v>
      </c>
      <c r="U3" s="6" t="str">
        <f>'[10]Demand 3'!U5</f>
        <v>F</v>
      </c>
      <c r="V3" s="6" t="str">
        <f>'[10]Demand 3'!V5</f>
        <v>G</v>
      </c>
      <c r="W3" s="6" t="str">
        <f>'[10]Demand 3'!W5</f>
        <v>H</v>
      </c>
      <c r="X3" s="6" t="str">
        <f>'[10]Demand 3'!X5</f>
        <v>I</v>
      </c>
      <c r="Y3" s="6" t="str">
        <f>'[10]Demand 3'!Y5</f>
        <v>J</v>
      </c>
      <c r="Z3" s="6" t="str">
        <f>'[10]Demand 3'!Z5</f>
        <v>K</v>
      </c>
      <c r="AA3" s="6" t="str">
        <f>'[10]Demand 3'!AA5</f>
        <v>L</v>
      </c>
      <c r="AB3" s="6" t="str">
        <f>'[10]Demand 3'!AB5</f>
        <v>M</v>
      </c>
      <c r="AC3" s="6" t="str">
        <f>'[10]Demand 3'!AC5</f>
        <v>N</v>
      </c>
      <c r="AD3" s="6" t="str">
        <f>'[10]Demand 3'!AD5</f>
        <v>O</v>
      </c>
      <c r="AE3" s="6" t="str">
        <f>'[10]Demand 3'!AE5</f>
        <v>P</v>
      </c>
      <c r="AF3" s="6" t="str">
        <f>'[10]Demand 3'!AF5</f>
        <v>Q</v>
      </c>
      <c r="AG3" s="6" t="str">
        <f>'[10]Demand 3'!AG5</f>
        <v>R</v>
      </c>
      <c r="AH3" s="6" t="str">
        <f>'[10]Demand 3'!AH5</f>
        <v>S</v>
      </c>
      <c r="AI3" s="6" t="str">
        <f>'[10]Demand 3'!AI5</f>
        <v>T</v>
      </c>
      <c r="AJ3" s="7"/>
      <c r="AK3" s="103" t="s">
        <v>1</v>
      </c>
      <c r="AL3" s="103"/>
      <c r="AM3" s="103"/>
      <c r="AN3" s="103"/>
    </row>
    <row r="4" spans="1:44" ht="90.75" customHeight="1" thickBot="1">
      <c r="A4" s="9"/>
      <c r="B4" s="41" t="s">
        <v>2</v>
      </c>
      <c r="D4" s="6" t="str">
        <f>'[10]Demand 3'!D6</f>
        <v xml:space="preserve">Agriculture, </v>
      </c>
      <c r="E4" s="6" t="str">
        <f>'[10]Demand 3'!E6</f>
        <v>Forestry and fishing</v>
      </c>
      <c r="F4" s="6" t="str">
        <f>'[10]Demand 3'!F6</f>
        <v>Mining and quarrying</v>
      </c>
      <c r="G4" s="6" t="str">
        <f>'[10]Demand 3'!G6</f>
        <v>Food products, beverages and tobacco</v>
      </c>
      <c r="H4" s="6" t="str">
        <f>'[10]Demand 3'!H6</f>
        <v>Textiles, wearing apparel and leather products</v>
      </c>
      <c r="I4" s="6" t="str">
        <f>'[10]Demand 3'!I6</f>
        <v>Wood and paper products and printing</v>
      </c>
      <c r="J4" s="6" t="str">
        <f>'[10]Demand 3'!J6</f>
        <v>Coke and refined petroleum products</v>
      </c>
      <c r="K4" s="6" t="str">
        <f>'[10]Demand 3'!K6</f>
        <v>Chemicals and chemical products</v>
      </c>
      <c r="L4" s="6" t="str">
        <f>'[10]Demand 3'!L6</f>
        <v>Basic pharmaceutical products and preparations</v>
      </c>
      <c r="M4" s="6" t="str">
        <f>'[10]Demand 3'!M6</f>
        <v xml:space="preserve">Rubber and plastic products </v>
      </c>
      <c r="N4" s="6" t="str">
        <f>'[10]Demand 3'!N6</f>
        <v>Basic metals and metal products</v>
      </c>
      <c r="O4" s="6" t="str">
        <f>'[10]Demand 3'!O6</f>
        <v>Computer, electronic and optical products</v>
      </c>
      <c r="P4" s="6" t="str">
        <f>'[10]Demand 3'!P6</f>
        <v>Electrical equipment &amp; Machinery and equipment not elsewhere classified</v>
      </c>
      <c r="Q4" s="6" t="str">
        <f>'[10]Demand 3'!Q6</f>
        <v>Transport equipment</v>
      </c>
      <c r="R4" s="6" t="str">
        <f>'[10]Demand 3'!R6</f>
        <v>Other manufacturing and repair</v>
      </c>
      <c r="S4" s="6" t="str">
        <f>'[10]Demand 3'!S6</f>
        <v>Electricity, gas, steam and air conditioning supply</v>
      </c>
      <c r="T4" s="6" t="str">
        <f>'[10]Demand 3'!T6</f>
        <v>Water supply; sewerage, waste management and remediation activities</v>
      </c>
      <c r="U4" s="6" t="str">
        <f>'[10]Demand 3'!U6</f>
        <v>Construction</v>
      </c>
      <c r="V4" s="6" t="str">
        <f>'[10]Demand 3'!V6</f>
        <v>Wholesale and retail trade; repair of motor vehicles and motorcycles</v>
      </c>
      <c r="W4" s="6" t="str">
        <f>'[10]Demand 3'!W6</f>
        <v>Transportation and storage</v>
      </c>
      <c r="X4" s="6" t="str">
        <f>'[10]Demand 3'!X6</f>
        <v>Accommodation and food service activities</v>
      </c>
      <c r="Y4" s="6" t="str">
        <f>'[10]Demand 3'!Y6</f>
        <v>Information and communication</v>
      </c>
      <c r="Z4" s="6" t="str">
        <f>'[10]Demand 3'!Z6</f>
        <v>Financial and insurance activities</v>
      </c>
      <c r="AA4" s="6" t="str">
        <f>'[10]Demand 3'!AA6</f>
        <v>Real estate activities</v>
      </c>
      <c r="AB4" s="6" t="str">
        <f>'[10]Demand 3'!AB6</f>
        <v>Professional, scientific and technical activities</v>
      </c>
      <c r="AC4" s="6" t="str">
        <f>'[10]Demand 3'!AC6</f>
        <v>Administrative and support service activities</v>
      </c>
      <c r="AD4" s="6" t="str">
        <f>'[10]Demand 3'!AD6</f>
        <v>Public administration and defence; compulsory social security</v>
      </c>
      <c r="AE4" s="6" t="str">
        <f>'[10]Demand 3'!AE6</f>
        <v>Education</v>
      </c>
      <c r="AF4" s="6" t="str">
        <f>'[10]Demand 3'!AF6</f>
        <v>Human health and social work activities</v>
      </c>
      <c r="AG4" s="6" t="str">
        <f>'[10]Demand 3'!AG6</f>
        <v>Arts, entertainment and recreation</v>
      </c>
      <c r="AH4" s="6" t="str">
        <f>'[10]Demand 3'!AH6</f>
        <v>Other service activities</v>
      </c>
      <c r="AI4" s="6" t="str">
        <f>'[10]Demand 3'!AI6</f>
        <v>Activities of households as employers; undifferentiated goods-and services-producing activities of households for own use</v>
      </c>
      <c r="AJ4" s="10" t="s">
        <v>3</v>
      </c>
      <c r="AK4" s="11" t="s">
        <v>4</v>
      </c>
      <c r="AL4" s="11" t="s">
        <v>5</v>
      </c>
      <c r="AM4" s="11" t="s">
        <v>6</v>
      </c>
      <c r="AN4" s="12" t="s">
        <v>7</v>
      </c>
      <c r="AO4" s="12" t="s">
        <v>8</v>
      </c>
      <c r="AP4" s="12" t="s">
        <v>9</v>
      </c>
      <c r="AQ4" s="10" t="s">
        <v>10</v>
      </c>
      <c r="AR4" s="3"/>
    </row>
    <row r="5" spans="1:44">
      <c r="A5" s="13"/>
      <c r="B5" s="43" t="str">
        <f>'[10]Supply 3'!B7</f>
        <v>A01</v>
      </c>
      <c r="C5" s="44" t="str">
        <f>'[10]Supply 3'!C7</f>
        <v>Agriculture</v>
      </c>
      <c r="D5" s="7">
        <v>1607.2389876749298</v>
      </c>
      <c r="E5" s="7" t="s">
        <v>30</v>
      </c>
      <c r="F5" s="7" t="s">
        <v>30</v>
      </c>
      <c r="G5" s="7" t="s">
        <v>30</v>
      </c>
      <c r="H5" s="7" t="s">
        <v>30</v>
      </c>
      <c r="I5" s="7" t="s">
        <v>30</v>
      </c>
      <c r="J5" s="7" t="s">
        <v>30</v>
      </c>
      <c r="K5" s="7" t="s">
        <v>30</v>
      </c>
      <c r="L5" s="7" t="s">
        <v>30</v>
      </c>
      <c r="M5" s="7" t="s">
        <v>30</v>
      </c>
      <c r="N5" s="7" t="s">
        <v>30</v>
      </c>
      <c r="O5" s="7" t="s">
        <v>30</v>
      </c>
      <c r="P5" s="7" t="s">
        <v>30</v>
      </c>
      <c r="Q5" s="7" t="s">
        <v>30</v>
      </c>
      <c r="R5" s="7" t="s">
        <v>30</v>
      </c>
      <c r="S5" s="7" t="s">
        <v>30</v>
      </c>
      <c r="T5" s="7" t="s">
        <v>30</v>
      </c>
      <c r="U5" s="7" t="s">
        <v>30</v>
      </c>
      <c r="V5" s="7" t="s">
        <v>30</v>
      </c>
      <c r="W5" s="7" t="s">
        <v>30</v>
      </c>
      <c r="X5" s="7" t="s">
        <v>30</v>
      </c>
      <c r="Y5" s="7" t="s">
        <v>30</v>
      </c>
      <c r="Z5" s="7" t="s">
        <v>30</v>
      </c>
      <c r="AA5" s="7" t="s">
        <v>30</v>
      </c>
      <c r="AB5" s="7" t="s">
        <v>30</v>
      </c>
      <c r="AC5" s="7" t="s">
        <v>30</v>
      </c>
      <c r="AD5" s="7" t="s">
        <v>30</v>
      </c>
      <c r="AE5" s="7" t="s">
        <v>30</v>
      </c>
      <c r="AF5" s="7" t="s">
        <v>30</v>
      </c>
      <c r="AG5" s="7" t="s">
        <v>30</v>
      </c>
      <c r="AH5" s="7" t="s">
        <v>30</v>
      </c>
      <c r="AI5" s="7" t="s">
        <v>30</v>
      </c>
      <c r="AJ5" s="14">
        <v>1607.288100031617</v>
      </c>
      <c r="AK5" s="15">
        <v>164.35942882700272</v>
      </c>
      <c r="AL5" s="15">
        <v>3.02</v>
      </c>
      <c r="AM5" s="15">
        <v>83.838807412667592</v>
      </c>
      <c r="AN5" s="15">
        <v>251.21823623967032</v>
      </c>
      <c r="AO5" s="15">
        <v>290.5884218824886</v>
      </c>
      <c r="AP5" s="15">
        <v>18.72301941148493</v>
      </c>
      <c r="AQ5" s="14">
        <v>2167.8177775652607</v>
      </c>
    </row>
    <row r="6" spans="1:44">
      <c r="A6" s="13"/>
      <c r="B6" s="43" t="str">
        <f>'[10]Supply 3'!B8</f>
        <v>A02&amp;03</v>
      </c>
      <c r="C6" s="44" t="str">
        <f>'[10]Supply 3'!C8</f>
        <v>Forestry and fishing</v>
      </c>
      <c r="D6" s="7" t="s">
        <v>30</v>
      </c>
      <c r="E6" s="7">
        <v>65.897050965895986</v>
      </c>
      <c r="F6" s="7" t="s">
        <v>30</v>
      </c>
      <c r="G6" s="7" t="s">
        <v>30</v>
      </c>
      <c r="H6" s="7" t="s">
        <v>30</v>
      </c>
      <c r="I6" s="7" t="s">
        <v>30</v>
      </c>
      <c r="J6" s="7" t="s">
        <v>30</v>
      </c>
      <c r="K6" s="7" t="s">
        <v>30</v>
      </c>
      <c r="L6" s="7" t="s">
        <v>30</v>
      </c>
      <c r="M6" s="7" t="s">
        <v>30</v>
      </c>
      <c r="N6" s="7" t="s">
        <v>30</v>
      </c>
      <c r="O6" s="7" t="s">
        <v>30</v>
      </c>
      <c r="P6" s="7" t="s">
        <v>30</v>
      </c>
      <c r="Q6" s="7" t="s">
        <v>30</v>
      </c>
      <c r="R6" s="7" t="s">
        <v>30</v>
      </c>
      <c r="S6" s="7" t="s">
        <v>30</v>
      </c>
      <c r="T6" s="7" t="s">
        <v>30</v>
      </c>
      <c r="U6" s="7" t="s">
        <v>30</v>
      </c>
      <c r="V6" s="7" t="s">
        <v>30</v>
      </c>
      <c r="W6" s="7" t="s">
        <v>30</v>
      </c>
      <c r="X6" s="7" t="s">
        <v>30</v>
      </c>
      <c r="Y6" s="7" t="s">
        <v>30</v>
      </c>
      <c r="Z6" s="7" t="s">
        <v>30</v>
      </c>
      <c r="AA6" s="7" t="s">
        <v>30</v>
      </c>
      <c r="AB6" s="7" t="s">
        <v>30</v>
      </c>
      <c r="AC6" s="7" t="s">
        <v>30</v>
      </c>
      <c r="AD6" s="7" t="s">
        <v>30</v>
      </c>
      <c r="AE6" s="7" t="s">
        <v>30</v>
      </c>
      <c r="AF6" s="7" t="s">
        <v>30</v>
      </c>
      <c r="AG6" s="7" t="s">
        <v>30</v>
      </c>
      <c r="AH6" s="7" t="s">
        <v>30</v>
      </c>
      <c r="AI6" s="7" t="s">
        <v>30</v>
      </c>
      <c r="AJ6" s="14">
        <v>65.897050965895986</v>
      </c>
      <c r="AK6" s="15">
        <v>2.3868584922991407</v>
      </c>
      <c r="AL6" s="15">
        <v>11.793254222551848</v>
      </c>
      <c r="AM6" s="15">
        <v>1.1993197264452855</v>
      </c>
      <c r="AN6" s="15">
        <v>15.379432441296274</v>
      </c>
      <c r="AO6" s="15">
        <v>30.481431479737033</v>
      </c>
      <c r="AP6" s="15">
        <v>0.49589435187445047</v>
      </c>
      <c r="AQ6" s="14">
        <v>112.25380923880374</v>
      </c>
    </row>
    <row r="7" spans="1:44">
      <c r="A7" s="13"/>
      <c r="B7" s="43" t="str">
        <f>'[10]Supply 3'!B9</f>
        <v>B</v>
      </c>
      <c r="C7" s="44" t="str">
        <f>'[10]Supply 3'!C9</f>
        <v>Mining and quarrying</v>
      </c>
      <c r="D7" s="7" t="s">
        <v>30</v>
      </c>
      <c r="E7" s="7" t="s">
        <v>30</v>
      </c>
      <c r="F7" s="7">
        <v>291.59869843254745</v>
      </c>
      <c r="G7" s="7" t="s">
        <v>30</v>
      </c>
      <c r="H7" s="7" t="s">
        <v>30</v>
      </c>
      <c r="I7" s="7" t="s">
        <v>30</v>
      </c>
      <c r="J7" s="7" t="s">
        <v>30</v>
      </c>
      <c r="K7" s="7" t="s">
        <v>30</v>
      </c>
      <c r="L7" s="7" t="s">
        <v>30</v>
      </c>
      <c r="M7" s="7" t="s">
        <v>30</v>
      </c>
      <c r="N7" s="7" t="s">
        <v>30</v>
      </c>
      <c r="O7" s="7" t="s">
        <v>30</v>
      </c>
      <c r="P7" s="7" t="s">
        <v>30</v>
      </c>
      <c r="Q7" s="7" t="s">
        <v>30</v>
      </c>
      <c r="R7" s="7" t="s">
        <v>30</v>
      </c>
      <c r="S7" s="7" t="s">
        <v>30</v>
      </c>
      <c r="T7" s="7" t="s">
        <v>30</v>
      </c>
      <c r="U7" s="7" t="s">
        <v>30</v>
      </c>
      <c r="V7" s="7" t="s">
        <v>30</v>
      </c>
      <c r="W7" s="7" t="s">
        <v>30</v>
      </c>
      <c r="X7" s="7" t="s">
        <v>30</v>
      </c>
      <c r="Y7" s="7" t="s">
        <v>30</v>
      </c>
      <c r="Z7" s="7" t="s">
        <v>30</v>
      </c>
      <c r="AA7" s="7" t="s">
        <v>30</v>
      </c>
      <c r="AB7" s="7" t="s">
        <v>30</v>
      </c>
      <c r="AC7" s="7" t="s">
        <v>30</v>
      </c>
      <c r="AD7" s="7" t="s">
        <v>30</v>
      </c>
      <c r="AE7" s="7" t="s">
        <v>30</v>
      </c>
      <c r="AF7" s="7" t="s">
        <v>30</v>
      </c>
      <c r="AG7" s="7" t="s">
        <v>30</v>
      </c>
      <c r="AH7" s="7" t="s">
        <v>30</v>
      </c>
      <c r="AI7" s="7" t="s">
        <v>30</v>
      </c>
      <c r="AJ7" s="14">
        <v>296.62457297286591</v>
      </c>
      <c r="AK7" s="15">
        <v>27.166715502367033</v>
      </c>
      <c r="AL7" s="15">
        <v>797.86549485495811</v>
      </c>
      <c r="AM7" s="15">
        <v>56.052524985528528</v>
      </c>
      <c r="AN7" s="15">
        <v>881.08473534285372</v>
      </c>
      <c r="AO7" s="15">
        <v>186.80509803844319</v>
      </c>
      <c r="AP7" s="15">
        <v>23.852318781589791</v>
      </c>
      <c r="AQ7" s="14">
        <v>1388.3667251357524</v>
      </c>
    </row>
    <row r="8" spans="1:44">
      <c r="A8" s="13"/>
      <c r="B8" s="43" t="str">
        <f>'[10]Supply 3'!B10</f>
        <v>CA</v>
      </c>
      <c r="C8" s="44" t="str">
        <f>'[10]Supply 3'!C10</f>
        <v>Food products, beverages and tobacco</v>
      </c>
      <c r="D8" s="7" t="s">
        <v>30</v>
      </c>
      <c r="E8" s="7" t="s">
        <v>30</v>
      </c>
      <c r="F8" s="7" t="s">
        <v>30</v>
      </c>
      <c r="G8" s="7">
        <v>4080.270104750286</v>
      </c>
      <c r="H8" s="7" t="s">
        <v>30</v>
      </c>
      <c r="I8" s="7" t="s">
        <v>30</v>
      </c>
      <c r="J8" s="7" t="s">
        <v>30</v>
      </c>
      <c r="K8" s="7" t="s">
        <v>30</v>
      </c>
      <c r="L8" s="7" t="s">
        <v>30</v>
      </c>
      <c r="M8" s="7" t="s">
        <v>30</v>
      </c>
      <c r="N8" s="7" t="s">
        <v>30</v>
      </c>
      <c r="O8" s="7" t="s">
        <v>30</v>
      </c>
      <c r="P8" s="7" t="s">
        <v>30</v>
      </c>
      <c r="Q8" s="7" t="s">
        <v>30</v>
      </c>
      <c r="R8" s="7" t="s">
        <v>30</v>
      </c>
      <c r="S8" s="7" t="s">
        <v>30</v>
      </c>
      <c r="T8" s="7" t="s">
        <v>30</v>
      </c>
      <c r="U8" s="7" t="s">
        <v>30</v>
      </c>
      <c r="V8" s="7" t="s">
        <v>30</v>
      </c>
      <c r="W8" s="7" t="s">
        <v>30</v>
      </c>
      <c r="X8" s="7" t="s">
        <v>30</v>
      </c>
      <c r="Y8" s="7" t="s">
        <v>30</v>
      </c>
      <c r="Z8" s="7" t="s">
        <v>30</v>
      </c>
      <c r="AA8" s="7" t="s">
        <v>30</v>
      </c>
      <c r="AB8" s="7" t="s">
        <v>30</v>
      </c>
      <c r="AC8" s="7" t="s">
        <v>30</v>
      </c>
      <c r="AD8" s="7" t="s">
        <v>30</v>
      </c>
      <c r="AE8" s="7" t="s">
        <v>30</v>
      </c>
      <c r="AF8" s="7" t="s">
        <v>30</v>
      </c>
      <c r="AG8" s="7" t="s">
        <v>30</v>
      </c>
      <c r="AH8" s="7" t="s">
        <v>30</v>
      </c>
      <c r="AI8" s="7" t="s">
        <v>30</v>
      </c>
      <c r="AJ8" s="14">
        <v>4087.8519120864348</v>
      </c>
      <c r="AK8" s="15">
        <v>808.14765696243364</v>
      </c>
      <c r="AL8" s="15">
        <v>2718.8074164491691</v>
      </c>
      <c r="AM8" s="15">
        <v>771.1747375967542</v>
      </c>
      <c r="AN8" s="15">
        <v>4298.1298110083571</v>
      </c>
      <c r="AO8" s="15">
        <v>2236.4275083030138</v>
      </c>
      <c r="AP8" s="15">
        <v>1210.2079270072331</v>
      </c>
      <c r="AQ8" s="14">
        <v>11832.617158405039</v>
      </c>
    </row>
    <row r="9" spans="1:44">
      <c r="A9" s="13"/>
      <c r="B9" s="43" t="str">
        <f>'[10]Supply 3'!B11</f>
        <v>CB</v>
      </c>
      <c r="C9" s="44" t="str">
        <f>'[10]Supply 3'!C11</f>
        <v>Textiles, wearing apparel and leather products</v>
      </c>
      <c r="D9" s="7" t="s">
        <v>30</v>
      </c>
      <c r="E9" s="7" t="s">
        <v>30</v>
      </c>
      <c r="F9" s="7" t="s">
        <v>30</v>
      </c>
      <c r="G9" s="7" t="s">
        <v>30</v>
      </c>
      <c r="H9" s="7">
        <v>349.20749708232137</v>
      </c>
      <c r="I9" s="7" t="s">
        <v>30</v>
      </c>
      <c r="J9" s="7" t="s">
        <v>30</v>
      </c>
      <c r="K9" s="7" t="s">
        <v>30</v>
      </c>
      <c r="L9" s="7" t="s">
        <v>30</v>
      </c>
      <c r="M9" s="7" t="s">
        <v>30</v>
      </c>
      <c r="N9" s="7" t="s">
        <v>30</v>
      </c>
      <c r="O9" s="7" t="s">
        <v>30</v>
      </c>
      <c r="P9" s="7" t="s">
        <v>30</v>
      </c>
      <c r="Q9" s="7" t="s">
        <v>30</v>
      </c>
      <c r="R9" s="7" t="s">
        <v>30</v>
      </c>
      <c r="S9" s="7" t="s">
        <v>30</v>
      </c>
      <c r="T9" s="7" t="s">
        <v>30</v>
      </c>
      <c r="U9" s="7" t="s">
        <v>30</v>
      </c>
      <c r="V9" s="7" t="s">
        <v>30</v>
      </c>
      <c r="W9" s="7" t="s">
        <v>30</v>
      </c>
      <c r="X9" s="7" t="s">
        <v>30</v>
      </c>
      <c r="Y9" s="7" t="s">
        <v>30</v>
      </c>
      <c r="Z9" s="7" t="s">
        <v>30</v>
      </c>
      <c r="AA9" s="7" t="s">
        <v>30</v>
      </c>
      <c r="AB9" s="7" t="s">
        <v>30</v>
      </c>
      <c r="AC9" s="7" t="s">
        <v>30</v>
      </c>
      <c r="AD9" s="7" t="s">
        <v>30</v>
      </c>
      <c r="AE9" s="7" t="s">
        <v>30</v>
      </c>
      <c r="AF9" s="7" t="s">
        <v>30</v>
      </c>
      <c r="AG9" s="7" t="s">
        <v>30</v>
      </c>
      <c r="AH9" s="7" t="s">
        <v>30</v>
      </c>
      <c r="AI9" s="7" t="s">
        <v>30</v>
      </c>
      <c r="AJ9" s="14">
        <v>384.25735004666836</v>
      </c>
      <c r="AK9" s="15">
        <v>107.7821857857586</v>
      </c>
      <c r="AL9" s="15">
        <v>451.80001717902417</v>
      </c>
      <c r="AM9" s="15">
        <v>954.85222579326751</v>
      </c>
      <c r="AN9" s="15">
        <v>1514.4344287580502</v>
      </c>
      <c r="AO9" s="15">
        <v>813.46128351220511</v>
      </c>
      <c r="AP9" s="15">
        <v>270.98420646400598</v>
      </c>
      <c r="AQ9" s="14">
        <v>2983.1372687809298</v>
      </c>
    </row>
    <row r="10" spans="1:44">
      <c r="A10" s="13"/>
      <c r="B10" s="43" t="str">
        <f>'[10]Supply 3'!B12</f>
        <v>CC</v>
      </c>
      <c r="C10" s="44" t="str">
        <f>'[10]Supply 3'!C12</f>
        <v>Wood and paper products and printing</v>
      </c>
      <c r="D10" s="7" t="s">
        <v>30</v>
      </c>
      <c r="E10" s="7" t="s">
        <v>30</v>
      </c>
      <c r="F10" s="7" t="s">
        <v>30</v>
      </c>
      <c r="G10" s="7" t="s">
        <v>30</v>
      </c>
      <c r="H10" s="7" t="s">
        <v>30</v>
      </c>
      <c r="I10" s="7">
        <v>557.78381354067619</v>
      </c>
      <c r="J10" s="7" t="s">
        <v>30</v>
      </c>
      <c r="K10" s="7" t="s">
        <v>30</v>
      </c>
      <c r="L10" s="7" t="s">
        <v>30</v>
      </c>
      <c r="M10" s="7" t="s">
        <v>30</v>
      </c>
      <c r="N10" s="7" t="s">
        <v>30</v>
      </c>
      <c r="O10" s="7" t="s">
        <v>30</v>
      </c>
      <c r="P10" s="7" t="s">
        <v>30</v>
      </c>
      <c r="Q10" s="7" t="s">
        <v>30</v>
      </c>
      <c r="R10" s="7" t="s">
        <v>30</v>
      </c>
      <c r="S10" s="7" t="s">
        <v>30</v>
      </c>
      <c r="T10" s="7" t="s">
        <v>30</v>
      </c>
      <c r="U10" s="7" t="s">
        <v>30</v>
      </c>
      <c r="V10" s="7" t="s">
        <v>30</v>
      </c>
      <c r="W10" s="7" t="s">
        <v>30</v>
      </c>
      <c r="X10" s="7" t="s">
        <v>30</v>
      </c>
      <c r="Y10" s="7" t="s">
        <v>30</v>
      </c>
      <c r="Z10" s="7" t="s">
        <v>30</v>
      </c>
      <c r="AA10" s="7" t="s">
        <v>30</v>
      </c>
      <c r="AB10" s="7" t="s">
        <v>30</v>
      </c>
      <c r="AC10" s="7" t="s">
        <v>30</v>
      </c>
      <c r="AD10" s="7" t="s">
        <v>30</v>
      </c>
      <c r="AE10" s="7" t="s">
        <v>30</v>
      </c>
      <c r="AF10" s="7" t="s">
        <v>30</v>
      </c>
      <c r="AG10" s="7" t="s">
        <v>30</v>
      </c>
      <c r="AH10" s="7" t="s">
        <v>30</v>
      </c>
      <c r="AI10" s="7" t="s">
        <v>30</v>
      </c>
      <c r="AJ10" s="14">
        <v>613.96488563343109</v>
      </c>
      <c r="AK10" s="15">
        <v>96.920033786100277</v>
      </c>
      <c r="AL10" s="15">
        <v>844.5170675683313</v>
      </c>
      <c r="AM10" s="15">
        <v>132.01934595828075</v>
      </c>
      <c r="AN10" s="15">
        <v>1073.4564473127123</v>
      </c>
      <c r="AO10" s="15">
        <v>367.27923190133379</v>
      </c>
      <c r="AP10" s="15">
        <v>75.379116256574875</v>
      </c>
      <c r="AQ10" s="14">
        <v>2130.0796811040518</v>
      </c>
    </row>
    <row r="11" spans="1:44">
      <c r="A11" s="13"/>
      <c r="B11" s="43" t="str">
        <f>'[10]Supply 3'!B13</f>
        <v>CD</v>
      </c>
      <c r="C11" s="44" t="str">
        <f>'[10]Supply 3'!C13</f>
        <v>Coke and refined petroleum products</v>
      </c>
      <c r="D11" s="7" t="s">
        <v>30</v>
      </c>
      <c r="E11" s="7" t="s">
        <v>30</v>
      </c>
      <c r="F11" s="7" t="s">
        <v>30</v>
      </c>
      <c r="G11" s="7" t="s">
        <v>30</v>
      </c>
      <c r="H11" s="7" t="s">
        <v>30</v>
      </c>
      <c r="I11" s="7" t="s">
        <v>30</v>
      </c>
      <c r="J11" s="7" t="s">
        <v>30</v>
      </c>
      <c r="K11" s="7" t="s">
        <v>30</v>
      </c>
      <c r="L11" s="7" t="s">
        <v>30</v>
      </c>
      <c r="M11" s="7" t="s">
        <v>30</v>
      </c>
      <c r="N11" s="7" t="s">
        <v>30</v>
      </c>
      <c r="O11" s="7" t="s">
        <v>30</v>
      </c>
      <c r="P11" s="7" t="s">
        <v>30</v>
      </c>
      <c r="Q11" s="7" t="s">
        <v>30</v>
      </c>
      <c r="R11" s="7" t="s">
        <v>30</v>
      </c>
      <c r="S11" s="7" t="s">
        <v>30</v>
      </c>
      <c r="T11" s="7" t="s">
        <v>30</v>
      </c>
      <c r="U11" s="7" t="s">
        <v>30</v>
      </c>
      <c r="V11" s="7" t="s">
        <v>30</v>
      </c>
      <c r="W11" s="7" t="s">
        <v>30</v>
      </c>
      <c r="X11" s="7" t="s">
        <v>30</v>
      </c>
      <c r="Y11" s="7" t="s">
        <v>30</v>
      </c>
      <c r="Z11" s="7" t="s">
        <v>30</v>
      </c>
      <c r="AA11" s="7" t="s">
        <v>30</v>
      </c>
      <c r="AB11" s="7" t="s">
        <v>30</v>
      </c>
      <c r="AC11" s="7" t="s">
        <v>30</v>
      </c>
      <c r="AD11" s="7" t="s">
        <v>30</v>
      </c>
      <c r="AE11" s="7" t="s">
        <v>30</v>
      </c>
      <c r="AF11" s="7" t="s">
        <v>30</v>
      </c>
      <c r="AG11" s="7" t="s">
        <v>30</v>
      </c>
      <c r="AH11" s="7" t="s">
        <v>30</v>
      </c>
      <c r="AI11" s="7" t="s">
        <v>30</v>
      </c>
      <c r="AJ11" s="14">
        <v>22.478206851259024</v>
      </c>
      <c r="AK11" s="15">
        <v>21.696013466367205</v>
      </c>
      <c r="AL11" s="15">
        <v>2105.2552594166145</v>
      </c>
      <c r="AM11" s="15">
        <v>32.856214692510406</v>
      </c>
      <c r="AN11" s="15">
        <v>2159.8074875754924</v>
      </c>
      <c r="AO11" s="15">
        <v>61.706311433015493</v>
      </c>
      <c r="AP11" s="15">
        <v>1064.527590070996</v>
      </c>
      <c r="AQ11" s="14">
        <v>3308.519595930763</v>
      </c>
    </row>
    <row r="12" spans="1:44">
      <c r="A12" s="13"/>
      <c r="B12" s="43" t="str">
        <f>'[10]Supply 3'!B14</f>
        <v>CE</v>
      </c>
      <c r="C12" s="44" t="str">
        <f>'[10]Supply 3'!C14</f>
        <v>Chemicals and chemical products</v>
      </c>
      <c r="D12" s="7" t="s">
        <v>30</v>
      </c>
      <c r="E12" s="7" t="s">
        <v>30</v>
      </c>
      <c r="F12" s="7" t="s">
        <v>30</v>
      </c>
      <c r="G12" s="7" t="s">
        <v>30</v>
      </c>
      <c r="H12" s="7" t="s">
        <v>30</v>
      </c>
      <c r="I12" s="7" t="s">
        <v>30</v>
      </c>
      <c r="J12" s="7" t="s">
        <v>30</v>
      </c>
      <c r="K12" s="7">
        <v>243.04815563170388</v>
      </c>
      <c r="L12" s="7" t="s">
        <v>30</v>
      </c>
      <c r="M12" s="7" t="s">
        <v>30</v>
      </c>
      <c r="N12" s="7" t="s">
        <v>30</v>
      </c>
      <c r="O12" s="7" t="s">
        <v>30</v>
      </c>
      <c r="P12" s="7" t="s">
        <v>30</v>
      </c>
      <c r="Q12" s="7" t="s">
        <v>30</v>
      </c>
      <c r="R12" s="7" t="s">
        <v>30</v>
      </c>
      <c r="S12" s="7" t="s">
        <v>30</v>
      </c>
      <c r="T12" s="7" t="s">
        <v>30</v>
      </c>
      <c r="U12" s="7" t="s">
        <v>30</v>
      </c>
      <c r="V12" s="7" t="s">
        <v>30</v>
      </c>
      <c r="W12" s="7" t="s">
        <v>30</v>
      </c>
      <c r="X12" s="7" t="s">
        <v>30</v>
      </c>
      <c r="Y12" s="7" t="s">
        <v>30</v>
      </c>
      <c r="Z12" s="7" t="s">
        <v>30</v>
      </c>
      <c r="AA12" s="7" t="s">
        <v>30</v>
      </c>
      <c r="AB12" s="7" t="s">
        <v>30</v>
      </c>
      <c r="AC12" s="7" t="s">
        <v>30</v>
      </c>
      <c r="AD12" s="7" t="s">
        <v>30</v>
      </c>
      <c r="AE12" s="7" t="s">
        <v>30</v>
      </c>
      <c r="AF12" s="7" t="s">
        <v>30</v>
      </c>
      <c r="AG12" s="7" t="s">
        <v>30</v>
      </c>
      <c r="AH12" s="7" t="s">
        <v>30</v>
      </c>
      <c r="AI12" s="7" t="s">
        <v>30</v>
      </c>
      <c r="AJ12" s="14">
        <v>333.51815593405712</v>
      </c>
      <c r="AK12" s="15">
        <v>173.77092385788461</v>
      </c>
      <c r="AL12" s="15">
        <v>945.88272232975919</v>
      </c>
      <c r="AM12" s="15">
        <v>162.77544783481093</v>
      </c>
      <c r="AN12" s="15">
        <v>1282.4290940224546</v>
      </c>
      <c r="AO12" s="15">
        <v>507.83573006707798</v>
      </c>
      <c r="AP12" s="15">
        <v>134.66334610915726</v>
      </c>
      <c r="AQ12" s="14">
        <v>2258.4463261327469</v>
      </c>
    </row>
    <row r="13" spans="1:44">
      <c r="A13" s="13"/>
      <c r="B13" s="43" t="str">
        <f>'[10]Supply 3'!B15</f>
        <v>CF</v>
      </c>
      <c r="C13" s="44" t="str">
        <f>'[10]Supply 3'!C15</f>
        <v>Basic pharmaceutical products and preparations</v>
      </c>
      <c r="D13" s="7" t="s">
        <v>30</v>
      </c>
      <c r="E13" s="7" t="s">
        <v>30</v>
      </c>
      <c r="F13" s="7" t="s">
        <v>30</v>
      </c>
      <c r="G13" s="7" t="s">
        <v>30</v>
      </c>
      <c r="H13" s="7" t="s">
        <v>30</v>
      </c>
      <c r="I13" s="7" t="s">
        <v>30</v>
      </c>
      <c r="J13" s="7" t="s">
        <v>30</v>
      </c>
      <c r="K13" s="7" t="s">
        <v>30</v>
      </c>
      <c r="L13" s="7">
        <v>795.50297024363419</v>
      </c>
      <c r="M13" s="7" t="s">
        <v>30</v>
      </c>
      <c r="N13" s="7" t="s">
        <v>30</v>
      </c>
      <c r="O13" s="7" t="s">
        <v>30</v>
      </c>
      <c r="P13" s="7" t="s">
        <v>30</v>
      </c>
      <c r="Q13" s="7" t="s">
        <v>30</v>
      </c>
      <c r="R13" s="7" t="s">
        <v>30</v>
      </c>
      <c r="S13" s="7" t="s">
        <v>30</v>
      </c>
      <c r="T13" s="7" t="s">
        <v>30</v>
      </c>
      <c r="U13" s="7" t="s">
        <v>30</v>
      </c>
      <c r="V13" s="7" t="s">
        <v>30</v>
      </c>
      <c r="W13" s="7" t="s">
        <v>30</v>
      </c>
      <c r="X13" s="7" t="s">
        <v>30</v>
      </c>
      <c r="Y13" s="7" t="s">
        <v>30</v>
      </c>
      <c r="Z13" s="7" t="s">
        <v>30</v>
      </c>
      <c r="AA13" s="7" t="s">
        <v>30</v>
      </c>
      <c r="AB13" s="7" t="s">
        <v>30</v>
      </c>
      <c r="AC13" s="7" t="s">
        <v>30</v>
      </c>
      <c r="AD13" s="7" t="s">
        <v>30</v>
      </c>
      <c r="AE13" s="7" t="s">
        <v>30</v>
      </c>
      <c r="AF13" s="7" t="s">
        <v>30</v>
      </c>
      <c r="AG13" s="7" t="s">
        <v>30</v>
      </c>
      <c r="AH13" s="7" t="s">
        <v>30</v>
      </c>
      <c r="AI13" s="7" t="s">
        <v>30</v>
      </c>
      <c r="AJ13" s="14">
        <v>812.29484972927287</v>
      </c>
      <c r="AK13" s="15">
        <v>28.18600006645438</v>
      </c>
      <c r="AL13" s="15">
        <v>495.43393326255665</v>
      </c>
      <c r="AM13" s="15">
        <v>89.692279756651558</v>
      </c>
      <c r="AN13" s="15">
        <v>613.31221308566262</v>
      </c>
      <c r="AO13" s="15">
        <v>383.27084884322466</v>
      </c>
      <c r="AP13" s="15">
        <v>47.431063887470245</v>
      </c>
      <c r="AQ13" s="14">
        <v>1856.3089755456303</v>
      </c>
    </row>
    <row r="14" spans="1:44">
      <c r="A14" s="13"/>
      <c r="B14" s="43" t="str">
        <f>'[10]Supply 3'!B16</f>
        <v>CG</v>
      </c>
      <c r="C14" s="44" t="str">
        <f>'[10]Supply 3'!C16</f>
        <v xml:space="preserve">Rubber and plastic products </v>
      </c>
      <c r="D14" s="7" t="s">
        <v>30</v>
      </c>
      <c r="E14" s="7" t="s">
        <v>30</v>
      </c>
      <c r="F14" s="7" t="s">
        <v>30</v>
      </c>
      <c r="G14" s="7" t="s">
        <v>30</v>
      </c>
      <c r="H14" s="7" t="s">
        <v>30</v>
      </c>
      <c r="I14" s="7" t="s">
        <v>30</v>
      </c>
      <c r="J14" s="7" t="s">
        <v>30</v>
      </c>
      <c r="K14" s="7" t="s">
        <v>30</v>
      </c>
      <c r="L14" s="7" t="s">
        <v>30</v>
      </c>
      <c r="M14" s="7">
        <v>878.23167344571164</v>
      </c>
      <c r="N14" s="7" t="s">
        <v>30</v>
      </c>
      <c r="O14" s="7" t="s">
        <v>30</v>
      </c>
      <c r="P14" s="7" t="s">
        <v>30</v>
      </c>
      <c r="Q14" s="7" t="s">
        <v>30</v>
      </c>
      <c r="R14" s="7" t="s">
        <v>30</v>
      </c>
      <c r="S14" s="7" t="s">
        <v>30</v>
      </c>
      <c r="T14" s="7" t="s">
        <v>30</v>
      </c>
      <c r="U14" s="7" t="s">
        <v>30</v>
      </c>
      <c r="V14" s="7" t="s">
        <v>30</v>
      </c>
      <c r="W14" s="7" t="s">
        <v>30</v>
      </c>
      <c r="X14" s="7" t="s">
        <v>30</v>
      </c>
      <c r="Y14" s="7" t="s">
        <v>30</v>
      </c>
      <c r="Z14" s="7" t="s">
        <v>30</v>
      </c>
      <c r="AA14" s="7" t="s">
        <v>30</v>
      </c>
      <c r="AB14" s="7" t="s">
        <v>30</v>
      </c>
      <c r="AC14" s="7" t="s">
        <v>30</v>
      </c>
      <c r="AD14" s="7" t="s">
        <v>30</v>
      </c>
      <c r="AE14" s="7" t="s">
        <v>30</v>
      </c>
      <c r="AF14" s="7" t="s">
        <v>30</v>
      </c>
      <c r="AG14" s="7" t="s">
        <v>30</v>
      </c>
      <c r="AH14" s="7" t="s">
        <v>30</v>
      </c>
      <c r="AI14" s="7" t="s">
        <v>30</v>
      </c>
      <c r="AJ14" s="14">
        <v>960.82206339401273</v>
      </c>
      <c r="AK14" s="15">
        <v>150.37369756935826</v>
      </c>
      <c r="AL14" s="15">
        <v>205.95550903423921</v>
      </c>
      <c r="AM14" s="15">
        <v>132.85279533979281</v>
      </c>
      <c r="AN14" s="15">
        <v>489.18200194339028</v>
      </c>
      <c r="AO14" s="15">
        <v>1226.0510009272896</v>
      </c>
      <c r="AP14" s="15">
        <v>48.121771512450024</v>
      </c>
      <c r="AQ14" s="14">
        <v>2724.1768377771427</v>
      </c>
    </row>
    <row r="15" spans="1:44">
      <c r="A15" s="13"/>
      <c r="B15" s="43" t="str">
        <f>'[10]Supply 3'!B17</f>
        <v>CH</v>
      </c>
      <c r="C15" s="44" t="str">
        <f>'[10]Supply 3'!C17</f>
        <v>Basic metals and metal products</v>
      </c>
      <c r="D15" s="7" t="s">
        <v>30</v>
      </c>
      <c r="E15" s="7" t="s">
        <v>30</v>
      </c>
      <c r="F15" s="7" t="s">
        <v>30</v>
      </c>
      <c r="G15" s="7" t="s">
        <v>30</v>
      </c>
      <c r="H15" s="7" t="s">
        <v>30</v>
      </c>
      <c r="I15" s="7" t="s">
        <v>30</v>
      </c>
      <c r="J15" s="7" t="s">
        <v>30</v>
      </c>
      <c r="K15" s="7" t="s">
        <v>30</v>
      </c>
      <c r="L15" s="7" t="s">
        <v>30</v>
      </c>
      <c r="M15" s="7" t="s">
        <v>30</v>
      </c>
      <c r="N15" s="7">
        <v>978.04870788328765</v>
      </c>
      <c r="O15" s="7" t="s">
        <v>30</v>
      </c>
      <c r="P15" s="7">
        <v>56.992343487768657</v>
      </c>
      <c r="Q15" s="7" t="s">
        <v>30</v>
      </c>
      <c r="R15" s="7" t="s">
        <v>30</v>
      </c>
      <c r="S15" s="7" t="s">
        <v>30</v>
      </c>
      <c r="T15" s="7" t="s">
        <v>30</v>
      </c>
      <c r="U15" s="7" t="s">
        <v>30</v>
      </c>
      <c r="V15" s="7" t="s">
        <v>30</v>
      </c>
      <c r="W15" s="7" t="s">
        <v>30</v>
      </c>
      <c r="X15" s="7" t="s">
        <v>30</v>
      </c>
      <c r="Y15" s="7" t="s">
        <v>30</v>
      </c>
      <c r="Z15" s="7" t="s">
        <v>30</v>
      </c>
      <c r="AA15" s="7" t="s">
        <v>30</v>
      </c>
      <c r="AB15" s="7" t="s">
        <v>30</v>
      </c>
      <c r="AC15" s="7" t="s">
        <v>30</v>
      </c>
      <c r="AD15" s="7" t="s">
        <v>30</v>
      </c>
      <c r="AE15" s="7" t="s">
        <v>30</v>
      </c>
      <c r="AF15" s="7" t="s">
        <v>30</v>
      </c>
      <c r="AG15" s="7" t="s">
        <v>30</v>
      </c>
      <c r="AH15" s="7" t="s">
        <v>30</v>
      </c>
      <c r="AI15" s="7" t="s">
        <v>30</v>
      </c>
      <c r="AJ15" s="14">
        <v>1132.9240636472578</v>
      </c>
      <c r="AK15" s="15">
        <v>93.30049348912469</v>
      </c>
      <c r="AL15" s="15">
        <v>1094.3062925156053</v>
      </c>
      <c r="AM15" s="15">
        <v>168.86170170676533</v>
      </c>
      <c r="AN15" s="15">
        <v>1356.4684877114953</v>
      </c>
      <c r="AO15" s="15">
        <v>594.39474417432734</v>
      </c>
      <c r="AP15" s="15">
        <v>84.033183837341426</v>
      </c>
      <c r="AQ15" s="14">
        <v>3167.8204793704217</v>
      </c>
    </row>
    <row r="16" spans="1:44">
      <c r="A16" s="13"/>
      <c r="B16" s="43" t="str">
        <f>'[10]Supply 3'!B18</f>
        <v>CI</v>
      </c>
      <c r="C16" s="44" t="str">
        <f>'[10]Supply 3'!C18</f>
        <v>Computer, electronic and optical products</v>
      </c>
      <c r="D16" s="7" t="s">
        <v>30</v>
      </c>
      <c r="E16" s="7" t="s">
        <v>30</v>
      </c>
      <c r="F16" s="7" t="s">
        <v>30</v>
      </c>
      <c r="G16" s="7" t="s">
        <v>30</v>
      </c>
      <c r="H16" s="7" t="s">
        <v>30</v>
      </c>
      <c r="I16" s="7" t="s">
        <v>30</v>
      </c>
      <c r="J16" s="7" t="s">
        <v>30</v>
      </c>
      <c r="K16" s="7" t="s">
        <v>30</v>
      </c>
      <c r="L16" s="7" t="s">
        <v>30</v>
      </c>
      <c r="M16" s="7" t="s">
        <v>30</v>
      </c>
      <c r="N16" s="7" t="s">
        <v>30</v>
      </c>
      <c r="O16" s="7">
        <v>375.73771797520243</v>
      </c>
      <c r="P16" s="7">
        <v>71.784079919561094</v>
      </c>
      <c r="Q16" s="7" t="s">
        <v>30</v>
      </c>
      <c r="R16" s="7" t="s">
        <v>30</v>
      </c>
      <c r="S16" s="7" t="s">
        <v>30</v>
      </c>
      <c r="T16" s="7" t="s">
        <v>30</v>
      </c>
      <c r="U16" s="7" t="s">
        <v>30</v>
      </c>
      <c r="V16" s="7" t="s">
        <v>30</v>
      </c>
      <c r="W16" s="7" t="s">
        <v>30</v>
      </c>
      <c r="X16" s="7" t="s">
        <v>30</v>
      </c>
      <c r="Y16" s="7" t="s">
        <v>30</v>
      </c>
      <c r="Z16" s="7" t="s">
        <v>30</v>
      </c>
      <c r="AA16" s="7" t="s">
        <v>30</v>
      </c>
      <c r="AB16" s="7" t="s">
        <v>30</v>
      </c>
      <c r="AC16" s="7" t="s">
        <v>30</v>
      </c>
      <c r="AD16" s="7" t="s">
        <v>30</v>
      </c>
      <c r="AE16" s="7" t="s">
        <v>30</v>
      </c>
      <c r="AF16" s="7" t="s">
        <v>30</v>
      </c>
      <c r="AG16" s="7" t="s">
        <v>30</v>
      </c>
      <c r="AH16" s="7" t="s">
        <v>30</v>
      </c>
      <c r="AI16" s="7" t="s">
        <v>30</v>
      </c>
      <c r="AJ16" s="14">
        <v>495.42867971240184</v>
      </c>
      <c r="AK16" s="15">
        <v>37.612728701595508</v>
      </c>
      <c r="AL16" s="15">
        <v>964.65257659801387</v>
      </c>
      <c r="AM16" s="15">
        <v>94.488601022633603</v>
      </c>
      <c r="AN16" s="15">
        <v>1096.753906322243</v>
      </c>
      <c r="AO16" s="15">
        <v>437.09935981688011</v>
      </c>
      <c r="AP16" s="15">
        <v>144.70570691604905</v>
      </c>
      <c r="AQ16" s="14">
        <v>2173.9876527675742</v>
      </c>
    </row>
    <row r="17" spans="1:43" ht="22.5">
      <c r="A17" s="13"/>
      <c r="B17" s="43" t="str">
        <f>'[10]Supply 3'!B19</f>
        <v>CJK</v>
      </c>
      <c r="C17" s="44" t="str">
        <f>'[10]Supply 3'!C19</f>
        <v>Electrical equipment &amp; Machinery and equipment not elsewhere classified</v>
      </c>
      <c r="D17" s="7" t="s">
        <v>30</v>
      </c>
      <c r="E17" s="7" t="s">
        <v>30</v>
      </c>
      <c r="F17" s="7" t="s">
        <v>30</v>
      </c>
      <c r="G17" s="7" t="s">
        <v>30</v>
      </c>
      <c r="H17" s="7" t="s">
        <v>30</v>
      </c>
      <c r="I17" s="7" t="s">
        <v>30</v>
      </c>
      <c r="J17" s="7" t="s">
        <v>30</v>
      </c>
      <c r="K17" s="7" t="s">
        <v>30</v>
      </c>
      <c r="L17" s="7" t="s">
        <v>30</v>
      </c>
      <c r="M17" s="7" t="s">
        <v>30</v>
      </c>
      <c r="N17" s="7" t="s">
        <v>30</v>
      </c>
      <c r="O17" s="7" t="s">
        <v>30</v>
      </c>
      <c r="P17" s="7">
        <v>1355.864187857642</v>
      </c>
      <c r="Q17" s="7">
        <v>58.171714235205854</v>
      </c>
      <c r="R17" s="7" t="s">
        <v>30</v>
      </c>
      <c r="S17" s="7" t="s">
        <v>30</v>
      </c>
      <c r="T17" s="7" t="s">
        <v>30</v>
      </c>
      <c r="U17" s="7" t="s">
        <v>30</v>
      </c>
      <c r="V17" s="7" t="s">
        <v>30</v>
      </c>
      <c r="W17" s="7" t="s">
        <v>30</v>
      </c>
      <c r="X17" s="7" t="s">
        <v>30</v>
      </c>
      <c r="Y17" s="7" t="s">
        <v>30</v>
      </c>
      <c r="Z17" s="7" t="s">
        <v>30</v>
      </c>
      <c r="AA17" s="7" t="s">
        <v>30</v>
      </c>
      <c r="AB17" s="7" t="s">
        <v>30</v>
      </c>
      <c r="AC17" s="7" t="s">
        <v>30</v>
      </c>
      <c r="AD17" s="7" t="s">
        <v>30</v>
      </c>
      <c r="AE17" s="7" t="s">
        <v>30</v>
      </c>
      <c r="AF17" s="7" t="s">
        <v>30</v>
      </c>
      <c r="AG17" s="7" t="s">
        <v>30</v>
      </c>
      <c r="AH17" s="7" t="s">
        <v>30</v>
      </c>
      <c r="AI17" s="7" t="s">
        <v>30</v>
      </c>
      <c r="AJ17" s="14">
        <v>1504.6659125670249</v>
      </c>
      <c r="AK17" s="15">
        <v>120.53627579512684</v>
      </c>
      <c r="AL17" s="15">
        <v>941.75003441235401</v>
      </c>
      <c r="AM17" s="15">
        <v>400.66064946733559</v>
      </c>
      <c r="AN17" s="15">
        <v>1462.9469596748165</v>
      </c>
      <c r="AO17" s="15">
        <v>597.33401055785941</v>
      </c>
      <c r="AP17" s="15">
        <v>98.227790113677784</v>
      </c>
      <c r="AQ17" s="14">
        <v>3663.1746729133783</v>
      </c>
    </row>
    <row r="18" spans="1:43">
      <c r="A18" s="13"/>
      <c r="B18" s="43" t="str">
        <f>'[10]Supply 3'!B20</f>
        <v>CL</v>
      </c>
      <c r="C18" s="44" t="str">
        <f>'[10]Supply 3'!C20</f>
        <v>Transport equipment</v>
      </c>
      <c r="D18" s="7" t="s">
        <v>30</v>
      </c>
      <c r="E18" s="7" t="s">
        <v>30</v>
      </c>
      <c r="F18" s="7" t="s">
        <v>30</v>
      </c>
      <c r="G18" s="7" t="s">
        <v>30</v>
      </c>
      <c r="H18" s="7" t="s">
        <v>30</v>
      </c>
      <c r="I18" s="7" t="s">
        <v>30</v>
      </c>
      <c r="J18" s="7" t="s">
        <v>30</v>
      </c>
      <c r="K18" s="7" t="s">
        <v>30</v>
      </c>
      <c r="L18" s="7" t="s">
        <v>30</v>
      </c>
      <c r="M18" s="7" t="s">
        <v>30</v>
      </c>
      <c r="N18" s="7" t="s">
        <v>30</v>
      </c>
      <c r="O18" s="7" t="s">
        <v>30</v>
      </c>
      <c r="P18" s="7">
        <v>64.201873261632258</v>
      </c>
      <c r="Q18" s="7">
        <v>1765.3248163157423</v>
      </c>
      <c r="R18" s="7" t="s">
        <v>30</v>
      </c>
      <c r="S18" s="7" t="s">
        <v>30</v>
      </c>
      <c r="T18" s="7" t="s">
        <v>30</v>
      </c>
      <c r="U18" s="7" t="s">
        <v>30</v>
      </c>
      <c r="V18" s="7" t="s">
        <v>30</v>
      </c>
      <c r="W18" s="7" t="s">
        <v>30</v>
      </c>
      <c r="X18" s="7" t="s">
        <v>30</v>
      </c>
      <c r="Y18" s="7" t="s">
        <v>30</v>
      </c>
      <c r="Z18" s="7" t="s">
        <v>30</v>
      </c>
      <c r="AA18" s="7" t="s">
        <v>30</v>
      </c>
      <c r="AB18" s="7" t="s">
        <v>30</v>
      </c>
      <c r="AC18" s="7" t="s">
        <v>30</v>
      </c>
      <c r="AD18" s="7" t="s">
        <v>30</v>
      </c>
      <c r="AE18" s="7" t="s">
        <v>30</v>
      </c>
      <c r="AF18" s="7" t="s">
        <v>30</v>
      </c>
      <c r="AG18" s="7" t="s">
        <v>30</v>
      </c>
      <c r="AH18" s="7" t="s">
        <v>30</v>
      </c>
      <c r="AI18" s="7" t="s">
        <v>30</v>
      </c>
      <c r="AJ18" s="14">
        <v>1870.5843704934985</v>
      </c>
      <c r="AK18" s="15">
        <v>39.92619645821356</v>
      </c>
      <c r="AL18" s="15">
        <v>1081.969266998437</v>
      </c>
      <c r="AM18" s="15">
        <v>304.18673714561174</v>
      </c>
      <c r="AN18" s="15">
        <v>1426.0822006022622</v>
      </c>
      <c r="AO18" s="15">
        <v>633.5803213158739</v>
      </c>
      <c r="AP18" s="15">
        <v>174.32024556185507</v>
      </c>
      <c r="AQ18" s="14">
        <v>4104.5671379734895</v>
      </c>
    </row>
    <row r="19" spans="1:43">
      <c r="A19" s="13"/>
      <c r="B19" s="43" t="str">
        <f>'[10]Supply 3'!B21</f>
        <v>CM</v>
      </c>
      <c r="C19" s="44" t="str">
        <f>'[10]Supply 3'!C21</f>
        <v>Other manufacturing and repair</v>
      </c>
      <c r="D19" s="7" t="s">
        <v>30</v>
      </c>
      <c r="E19" s="7" t="s">
        <v>30</v>
      </c>
      <c r="F19" s="7" t="s">
        <v>30</v>
      </c>
      <c r="G19" s="7" t="s">
        <v>30</v>
      </c>
      <c r="H19" s="7" t="s">
        <v>30</v>
      </c>
      <c r="I19" s="7" t="s">
        <v>30</v>
      </c>
      <c r="J19" s="7" t="s">
        <v>30</v>
      </c>
      <c r="K19" s="7" t="s">
        <v>30</v>
      </c>
      <c r="L19" s="7" t="s">
        <v>30</v>
      </c>
      <c r="M19" s="7" t="s">
        <v>30</v>
      </c>
      <c r="N19" s="7" t="s">
        <v>30</v>
      </c>
      <c r="O19" s="7" t="s">
        <v>30</v>
      </c>
      <c r="P19" s="7">
        <v>150.71149633633763</v>
      </c>
      <c r="Q19" s="7">
        <v>64.155187555065567</v>
      </c>
      <c r="R19" s="7">
        <v>284.26427778093858</v>
      </c>
      <c r="S19" s="7" t="s">
        <v>30</v>
      </c>
      <c r="T19" s="7" t="s">
        <v>30</v>
      </c>
      <c r="U19" s="7" t="s">
        <v>30</v>
      </c>
      <c r="V19" s="7" t="s">
        <v>30</v>
      </c>
      <c r="W19" s="7" t="s">
        <v>30</v>
      </c>
      <c r="X19" s="7" t="s">
        <v>30</v>
      </c>
      <c r="Y19" s="7" t="s">
        <v>30</v>
      </c>
      <c r="Z19" s="7" t="s">
        <v>30</v>
      </c>
      <c r="AA19" s="7" t="s">
        <v>30</v>
      </c>
      <c r="AB19" s="7" t="s">
        <v>30</v>
      </c>
      <c r="AC19" s="7" t="s">
        <v>30</v>
      </c>
      <c r="AD19" s="7" t="s">
        <v>30</v>
      </c>
      <c r="AE19" s="7" t="s">
        <v>30</v>
      </c>
      <c r="AF19" s="7" t="s">
        <v>30</v>
      </c>
      <c r="AG19" s="7" t="s">
        <v>30</v>
      </c>
      <c r="AH19" s="7" t="s">
        <v>30</v>
      </c>
      <c r="AI19" s="7" t="s">
        <v>30</v>
      </c>
      <c r="AJ19" s="14">
        <v>632.59080284616186</v>
      </c>
      <c r="AK19" s="15">
        <v>111.89029423270451</v>
      </c>
      <c r="AL19" s="15">
        <v>1299.3440668921983</v>
      </c>
      <c r="AM19" s="15">
        <v>137.82743996059273</v>
      </c>
      <c r="AN19" s="15">
        <v>1549.0618010854955</v>
      </c>
      <c r="AO19" s="15">
        <v>355.98876313043434</v>
      </c>
      <c r="AP19" s="15">
        <v>149.79625143944992</v>
      </c>
      <c r="AQ19" s="14">
        <v>2687.4376185015412</v>
      </c>
    </row>
    <row r="20" spans="1:43">
      <c r="A20" s="13"/>
      <c r="B20" s="43" t="str">
        <f>'[10]Supply 3'!B22</f>
        <v>D</v>
      </c>
      <c r="C20" s="44" t="str">
        <f>'[10]Supply 3'!C22</f>
        <v>Electricity, gas, steam and air conditioning supply</v>
      </c>
      <c r="D20" s="7" t="s">
        <v>30</v>
      </c>
      <c r="E20" s="7" t="s">
        <v>30</v>
      </c>
      <c r="F20" s="7" t="s">
        <v>30</v>
      </c>
      <c r="G20" s="7" t="s">
        <v>30</v>
      </c>
      <c r="H20" s="7" t="s">
        <v>30</v>
      </c>
      <c r="I20" s="7" t="s">
        <v>30</v>
      </c>
      <c r="J20" s="7" t="s">
        <v>30</v>
      </c>
      <c r="K20" s="7" t="s">
        <v>30</v>
      </c>
      <c r="L20" s="7" t="s">
        <v>30</v>
      </c>
      <c r="M20" s="7" t="s">
        <v>30</v>
      </c>
      <c r="N20" s="7" t="s">
        <v>30</v>
      </c>
      <c r="O20" s="7" t="s">
        <v>30</v>
      </c>
      <c r="P20" s="7" t="s">
        <v>30</v>
      </c>
      <c r="Q20" s="7" t="s">
        <v>30</v>
      </c>
      <c r="R20" s="7" t="s">
        <v>30</v>
      </c>
      <c r="S20" s="7">
        <v>1738.5681772178671</v>
      </c>
      <c r="T20" s="7" t="s">
        <v>30</v>
      </c>
      <c r="U20" s="7" t="s">
        <v>30</v>
      </c>
      <c r="V20" s="7" t="s">
        <v>30</v>
      </c>
      <c r="W20" s="7" t="s">
        <v>30</v>
      </c>
      <c r="X20" s="7" t="s">
        <v>30</v>
      </c>
      <c r="Y20" s="7" t="s">
        <v>30</v>
      </c>
      <c r="Z20" s="7" t="s">
        <v>30</v>
      </c>
      <c r="AA20" s="7" t="s">
        <v>30</v>
      </c>
      <c r="AB20" s="7" t="s">
        <v>30</v>
      </c>
      <c r="AC20" s="7" t="s">
        <v>30</v>
      </c>
      <c r="AD20" s="7" t="s">
        <v>30</v>
      </c>
      <c r="AE20" s="7" t="s">
        <v>30</v>
      </c>
      <c r="AF20" s="7" t="s">
        <v>30</v>
      </c>
      <c r="AG20" s="7" t="s">
        <v>30</v>
      </c>
      <c r="AH20" s="7" t="s">
        <v>30</v>
      </c>
      <c r="AI20" s="7" t="s">
        <v>30</v>
      </c>
      <c r="AJ20" s="14">
        <v>1741.0680534797764</v>
      </c>
      <c r="AK20" s="15">
        <v>0.12299574546999653</v>
      </c>
      <c r="AL20" s="15">
        <v>574.07294564434642</v>
      </c>
      <c r="AM20" s="15">
        <v>0.32724776131955419</v>
      </c>
      <c r="AN20" s="15">
        <v>574.52318915113597</v>
      </c>
      <c r="AO20" s="15">
        <v>0</v>
      </c>
      <c r="AP20" s="15">
        <v>50.547314701299939</v>
      </c>
      <c r="AQ20" s="14">
        <v>2366.1385573322123</v>
      </c>
    </row>
    <row r="21" spans="1:43" ht="22.5">
      <c r="A21" s="13"/>
      <c r="B21" s="43" t="str">
        <f>'[10]Supply 3'!B23</f>
        <v>E</v>
      </c>
      <c r="C21" s="44" t="str">
        <f>'[10]Supply 3'!C23</f>
        <v>Water supply; sewerage, waste management and remediation activities</v>
      </c>
      <c r="D21" s="7" t="s">
        <v>30</v>
      </c>
      <c r="E21" s="7" t="s">
        <v>30</v>
      </c>
      <c r="F21" s="7" t="s">
        <v>30</v>
      </c>
      <c r="G21" s="7" t="s">
        <v>30</v>
      </c>
      <c r="H21" s="7" t="s">
        <v>30</v>
      </c>
      <c r="I21" s="7" t="s">
        <v>30</v>
      </c>
      <c r="J21" s="7" t="s">
        <v>30</v>
      </c>
      <c r="K21" s="7" t="s">
        <v>30</v>
      </c>
      <c r="L21" s="7" t="s">
        <v>30</v>
      </c>
      <c r="M21" s="7" t="s">
        <v>30</v>
      </c>
      <c r="N21" s="7" t="s">
        <v>30</v>
      </c>
      <c r="O21" s="7" t="s">
        <v>30</v>
      </c>
      <c r="P21" s="7" t="s">
        <v>30</v>
      </c>
      <c r="Q21" s="7" t="s">
        <v>30</v>
      </c>
      <c r="R21" s="7" t="s">
        <v>30</v>
      </c>
      <c r="S21" s="7" t="s">
        <v>30</v>
      </c>
      <c r="T21" s="7">
        <v>1109.0891941697555</v>
      </c>
      <c r="U21" s="7" t="s">
        <v>30</v>
      </c>
      <c r="V21" s="7" t="s">
        <v>30</v>
      </c>
      <c r="W21" s="7" t="s">
        <v>30</v>
      </c>
      <c r="X21" s="7" t="s">
        <v>30</v>
      </c>
      <c r="Y21" s="7" t="s">
        <v>30</v>
      </c>
      <c r="Z21" s="7" t="s">
        <v>30</v>
      </c>
      <c r="AA21" s="7" t="s">
        <v>30</v>
      </c>
      <c r="AB21" s="7" t="s">
        <v>30</v>
      </c>
      <c r="AC21" s="7" t="s">
        <v>30</v>
      </c>
      <c r="AD21" s="7" t="s">
        <v>30</v>
      </c>
      <c r="AE21" s="7" t="s">
        <v>30</v>
      </c>
      <c r="AF21" s="7" t="s">
        <v>30</v>
      </c>
      <c r="AG21" s="7" t="s">
        <v>30</v>
      </c>
      <c r="AH21" s="7" t="s">
        <v>30</v>
      </c>
      <c r="AI21" s="7" t="s">
        <v>30</v>
      </c>
      <c r="AJ21" s="14">
        <v>1109.0899768648753</v>
      </c>
      <c r="AK21" s="15">
        <v>10.829949121226822</v>
      </c>
      <c r="AL21" s="15">
        <v>0.08</v>
      </c>
      <c r="AM21" s="15">
        <v>19.009911322222699</v>
      </c>
      <c r="AN21" s="15">
        <v>29.919860443449522</v>
      </c>
      <c r="AO21" s="15">
        <v>0</v>
      </c>
      <c r="AP21" s="15">
        <v>59.454162420866481</v>
      </c>
      <c r="AQ21" s="14">
        <v>1198.4639997291913</v>
      </c>
    </row>
    <row r="22" spans="1:43">
      <c r="A22" s="16">
        <v>1</v>
      </c>
      <c r="B22" s="43" t="str">
        <f>'[10]Supply 3'!B24</f>
        <v>F</v>
      </c>
      <c r="C22" s="44" t="str">
        <f>'[10]Supply 3'!C24</f>
        <v>Construction</v>
      </c>
      <c r="D22" s="7" t="s">
        <v>30</v>
      </c>
      <c r="E22" s="7" t="s">
        <v>30</v>
      </c>
      <c r="F22" s="7" t="s">
        <v>30</v>
      </c>
      <c r="G22" s="7" t="s">
        <v>30</v>
      </c>
      <c r="H22" s="7" t="s">
        <v>30</v>
      </c>
      <c r="I22" s="7" t="s">
        <v>30</v>
      </c>
      <c r="J22" s="7" t="s">
        <v>30</v>
      </c>
      <c r="K22" s="7" t="s">
        <v>30</v>
      </c>
      <c r="L22" s="7" t="s">
        <v>30</v>
      </c>
      <c r="M22" s="7" t="s">
        <v>30</v>
      </c>
      <c r="N22" s="7" t="s">
        <v>30</v>
      </c>
      <c r="O22" s="7" t="s">
        <v>30</v>
      </c>
      <c r="P22" s="7" t="s">
        <v>30</v>
      </c>
      <c r="Q22" s="7" t="s">
        <v>30</v>
      </c>
      <c r="R22" s="7" t="s">
        <v>30</v>
      </c>
      <c r="S22" s="7" t="s">
        <v>30</v>
      </c>
      <c r="T22" s="7" t="s">
        <v>30</v>
      </c>
      <c r="U22" s="7">
        <v>4910.2768600313848</v>
      </c>
      <c r="V22" s="7">
        <v>76.114979267842173</v>
      </c>
      <c r="W22" s="7" t="s">
        <v>30</v>
      </c>
      <c r="X22" s="7" t="s">
        <v>30</v>
      </c>
      <c r="Y22" s="7" t="s">
        <v>30</v>
      </c>
      <c r="Z22" s="7" t="s">
        <v>30</v>
      </c>
      <c r="AA22" s="7" t="s">
        <v>30</v>
      </c>
      <c r="AB22" s="7" t="s">
        <v>30</v>
      </c>
      <c r="AC22" s="7" t="s">
        <v>30</v>
      </c>
      <c r="AD22" s="7" t="s">
        <v>30</v>
      </c>
      <c r="AE22" s="7" t="s">
        <v>30</v>
      </c>
      <c r="AF22" s="7" t="s">
        <v>30</v>
      </c>
      <c r="AG22" s="7" t="s">
        <v>30</v>
      </c>
      <c r="AH22" s="7" t="s">
        <v>30</v>
      </c>
      <c r="AI22" s="7" t="s">
        <v>30</v>
      </c>
      <c r="AJ22" s="14">
        <v>5181.5414285413735</v>
      </c>
      <c r="AK22" s="15">
        <v>3.2440646014757908</v>
      </c>
      <c r="AL22" s="15">
        <v>0.04</v>
      </c>
      <c r="AM22" s="15">
        <v>3.5536105436139529</v>
      </c>
      <c r="AN22" s="15">
        <v>6.8376751450897437</v>
      </c>
      <c r="AO22" s="15">
        <v>0</v>
      </c>
      <c r="AP22" s="15">
        <v>165.56738317362871</v>
      </c>
      <c r="AQ22" s="14">
        <v>5353.9464868600917</v>
      </c>
    </row>
    <row r="23" spans="1:43" ht="22.5">
      <c r="A23" s="16"/>
      <c r="B23" s="43" t="str">
        <f>'[10]Supply 3'!B25</f>
        <v>G</v>
      </c>
      <c r="C23" s="44" t="str">
        <f>'[10]Supply 3'!C25</f>
        <v>Wholesale and retail trade; repair of motor vehicles and motorcycles</v>
      </c>
      <c r="D23" s="7" t="s">
        <v>30</v>
      </c>
      <c r="E23" s="7" t="s">
        <v>30</v>
      </c>
      <c r="F23" s="7" t="s">
        <v>30</v>
      </c>
      <c r="G23" s="7">
        <v>249.16435635011493</v>
      </c>
      <c r="H23" s="7" t="s">
        <v>30</v>
      </c>
      <c r="I23" s="7" t="s">
        <v>30</v>
      </c>
      <c r="J23" s="7" t="s">
        <v>30</v>
      </c>
      <c r="K23" s="7" t="s">
        <v>30</v>
      </c>
      <c r="L23" s="7" t="s">
        <v>30</v>
      </c>
      <c r="M23" s="7" t="s">
        <v>30</v>
      </c>
      <c r="N23" s="7" t="s">
        <v>30</v>
      </c>
      <c r="O23" s="7" t="s">
        <v>30</v>
      </c>
      <c r="P23" s="7">
        <v>64.796200631862291</v>
      </c>
      <c r="Q23" s="7">
        <v>94.997705213737419</v>
      </c>
      <c r="R23" s="7" t="s">
        <v>30</v>
      </c>
      <c r="S23" s="7" t="s">
        <v>30</v>
      </c>
      <c r="T23" s="7" t="s">
        <v>30</v>
      </c>
      <c r="U23" s="7" t="s">
        <v>30</v>
      </c>
      <c r="V23" s="7">
        <v>8927.0172389605668</v>
      </c>
      <c r="W23" s="7" t="s">
        <v>30</v>
      </c>
      <c r="X23" s="7" t="s">
        <v>30</v>
      </c>
      <c r="Y23" s="7" t="s">
        <v>30</v>
      </c>
      <c r="Z23" s="7" t="s">
        <v>30</v>
      </c>
      <c r="AA23" s="7" t="s">
        <v>30</v>
      </c>
      <c r="AB23" s="7" t="s">
        <v>30</v>
      </c>
      <c r="AC23" s="7" t="s">
        <v>30</v>
      </c>
      <c r="AD23" s="7" t="s">
        <v>30</v>
      </c>
      <c r="AE23" s="7" t="s">
        <v>30</v>
      </c>
      <c r="AF23" s="7" t="s">
        <v>30</v>
      </c>
      <c r="AG23" s="7" t="s">
        <v>30</v>
      </c>
      <c r="AH23" s="7" t="s">
        <v>30</v>
      </c>
      <c r="AI23" s="7" t="s">
        <v>30</v>
      </c>
      <c r="AJ23" s="14">
        <v>9584.3769271377696</v>
      </c>
      <c r="AK23" s="15">
        <v>1.1422137712011589</v>
      </c>
      <c r="AL23" s="15">
        <v>661.71354526329469</v>
      </c>
      <c r="AM23" s="15">
        <v>2.1796491326855238</v>
      </c>
      <c r="AN23" s="15">
        <v>665.03540816718134</v>
      </c>
      <c r="AO23" s="15">
        <v>-8835.4647386885554</v>
      </c>
      <c r="AP23" s="15">
        <v>54.233988083672116</v>
      </c>
      <c r="AQ23" s="14">
        <v>1468.1815847000676</v>
      </c>
    </row>
    <row r="24" spans="1:43">
      <c r="A24" s="16"/>
      <c r="B24" s="43" t="str">
        <f>'[10]Supply 3'!B26</f>
        <v>H</v>
      </c>
      <c r="C24" s="44" t="str">
        <f>'[10]Supply 3'!C26</f>
        <v>Transportation and storage</v>
      </c>
      <c r="D24" s="7" t="s">
        <v>30</v>
      </c>
      <c r="E24" s="7" t="s">
        <v>30</v>
      </c>
      <c r="F24" s="7" t="s">
        <v>30</v>
      </c>
      <c r="G24" s="7" t="s">
        <v>30</v>
      </c>
      <c r="H24" s="7" t="s">
        <v>30</v>
      </c>
      <c r="I24" s="7" t="s">
        <v>30</v>
      </c>
      <c r="J24" s="7" t="s">
        <v>30</v>
      </c>
      <c r="K24" s="7" t="s">
        <v>30</v>
      </c>
      <c r="L24" s="7" t="s">
        <v>30</v>
      </c>
      <c r="M24" s="7" t="s">
        <v>30</v>
      </c>
      <c r="N24" s="7" t="s">
        <v>30</v>
      </c>
      <c r="O24" s="7" t="s">
        <v>30</v>
      </c>
      <c r="P24" s="7" t="s">
        <v>30</v>
      </c>
      <c r="Q24" s="7" t="s">
        <v>30</v>
      </c>
      <c r="R24" s="7" t="s">
        <v>30</v>
      </c>
      <c r="S24" s="7" t="s">
        <v>30</v>
      </c>
      <c r="T24" s="7" t="s">
        <v>30</v>
      </c>
      <c r="U24" s="7" t="s">
        <v>30</v>
      </c>
      <c r="V24" s="7" t="s">
        <v>30</v>
      </c>
      <c r="W24" s="7">
        <v>2342.4531335309366</v>
      </c>
      <c r="X24" s="7" t="s">
        <v>30</v>
      </c>
      <c r="Y24" s="7" t="s">
        <v>30</v>
      </c>
      <c r="Z24" s="7" t="s">
        <v>30</v>
      </c>
      <c r="AA24" s="7" t="s">
        <v>30</v>
      </c>
      <c r="AB24" s="7" t="s">
        <v>30</v>
      </c>
      <c r="AC24" s="7" t="s">
        <v>30</v>
      </c>
      <c r="AD24" s="7" t="s">
        <v>30</v>
      </c>
      <c r="AE24" s="7" t="s">
        <v>30</v>
      </c>
      <c r="AF24" s="7" t="s">
        <v>30</v>
      </c>
      <c r="AG24" s="7" t="s">
        <v>30</v>
      </c>
      <c r="AH24" s="7" t="s">
        <v>30</v>
      </c>
      <c r="AI24" s="7" t="s">
        <v>30</v>
      </c>
      <c r="AJ24" s="14">
        <v>2430.6582647972318</v>
      </c>
      <c r="AK24" s="15">
        <v>64.579100605029438</v>
      </c>
      <c r="AL24" s="15">
        <v>192.0753188586369</v>
      </c>
      <c r="AM24" s="15">
        <v>68.127756455042871</v>
      </c>
      <c r="AN24" s="15">
        <v>324.78217591870919</v>
      </c>
      <c r="AO24" s="15">
        <v>0</v>
      </c>
      <c r="AP24" s="15">
        <v>87.890075369771409</v>
      </c>
      <c r="AQ24" s="14">
        <v>2843.3305160857121</v>
      </c>
    </row>
    <row r="25" spans="1:43">
      <c r="A25" s="16"/>
      <c r="B25" s="43" t="str">
        <f>'[10]Supply 3'!B27</f>
        <v>I</v>
      </c>
      <c r="C25" s="44" t="str">
        <f>'[10]Supply 3'!C27</f>
        <v>Accommodation and food service activities</v>
      </c>
      <c r="D25" s="7" t="s">
        <v>30</v>
      </c>
      <c r="E25" s="7" t="s">
        <v>30</v>
      </c>
      <c r="F25" s="7" t="s">
        <v>30</v>
      </c>
      <c r="G25" s="7" t="s">
        <v>30</v>
      </c>
      <c r="H25" s="7" t="s">
        <v>30</v>
      </c>
      <c r="I25" s="7" t="s">
        <v>30</v>
      </c>
      <c r="J25" s="7" t="s">
        <v>30</v>
      </c>
      <c r="K25" s="7" t="s">
        <v>30</v>
      </c>
      <c r="L25" s="7" t="s">
        <v>30</v>
      </c>
      <c r="M25" s="7" t="s">
        <v>30</v>
      </c>
      <c r="N25" s="7" t="s">
        <v>30</v>
      </c>
      <c r="O25" s="7" t="s">
        <v>30</v>
      </c>
      <c r="P25" s="7" t="s">
        <v>30</v>
      </c>
      <c r="Q25" s="7" t="s">
        <v>30</v>
      </c>
      <c r="R25" s="7" t="s">
        <v>30</v>
      </c>
      <c r="S25" s="7" t="s">
        <v>30</v>
      </c>
      <c r="T25" s="7" t="s">
        <v>30</v>
      </c>
      <c r="U25" s="7" t="s">
        <v>30</v>
      </c>
      <c r="V25" s="7">
        <v>276.5789153350421</v>
      </c>
      <c r="W25" s="7" t="s">
        <v>30</v>
      </c>
      <c r="X25" s="7">
        <v>1355.2812826479428</v>
      </c>
      <c r="Y25" s="7" t="s">
        <v>30</v>
      </c>
      <c r="Z25" s="7" t="s">
        <v>30</v>
      </c>
      <c r="AA25" s="7" t="s">
        <v>30</v>
      </c>
      <c r="AB25" s="7" t="s">
        <v>30</v>
      </c>
      <c r="AC25" s="7" t="s">
        <v>30</v>
      </c>
      <c r="AD25" s="7" t="s">
        <v>30</v>
      </c>
      <c r="AE25" s="7" t="s">
        <v>30</v>
      </c>
      <c r="AF25" s="7" t="s">
        <v>30</v>
      </c>
      <c r="AG25" s="7">
        <v>62.414662345900254</v>
      </c>
      <c r="AH25" s="7" t="s">
        <v>30</v>
      </c>
      <c r="AI25" s="7" t="s">
        <v>30</v>
      </c>
      <c r="AJ25" s="14">
        <v>1836.0823706912697</v>
      </c>
      <c r="AK25" s="15">
        <v>138.39519216164985</v>
      </c>
      <c r="AL25" s="15">
        <v>1370.5197430558264</v>
      </c>
      <c r="AM25" s="15">
        <v>184.63851594796793</v>
      </c>
      <c r="AN25" s="15">
        <v>1693.5534511654444</v>
      </c>
      <c r="AO25" s="15">
        <v>0</v>
      </c>
      <c r="AP25" s="15">
        <v>376.8621399070928</v>
      </c>
      <c r="AQ25" s="14">
        <v>3906.4979617638064</v>
      </c>
    </row>
    <row r="26" spans="1:43">
      <c r="A26" s="16">
        <v>2</v>
      </c>
      <c r="B26" s="43" t="str">
        <f>'[10]Supply 3'!B28</f>
        <v>J</v>
      </c>
      <c r="C26" s="44" t="str">
        <f>'[10]Supply 3'!C28</f>
        <v>Information and communication</v>
      </c>
      <c r="D26" s="7" t="s">
        <v>30</v>
      </c>
      <c r="E26" s="7" t="s">
        <v>30</v>
      </c>
      <c r="F26" s="7" t="s">
        <v>30</v>
      </c>
      <c r="G26" s="7" t="s">
        <v>30</v>
      </c>
      <c r="H26" s="7" t="s">
        <v>30</v>
      </c>
      <c r="I26" s="7" t="s">
        <v>30</v>
      </c>
      <c r="J26" s="7" t="s">
        <v>30</v>
      </c>
      <c r="K26" s="7" t="s">
        <v>30</v>
      </c>
      <c r="L26" s="7" t="s">
        <v>30</v>
      </c>
      <c r="M26" s="7" t="s">
        <v>30</v>
      </c>
      <c r="N26" s="7" t="s">
        <v>30</v>
      </c>
      <c r="O26" s="7" t="s">
        <v>30</v>
      </c>
      <c r="P26" s="7" t="s">
        <v>30</v>
      </c>
      <c r="Q26" s="7" t="s">
        <v>30</v>
      </c>
      <c r="R26" s="7" t="s">
        <v>30</v>
      </c>
      <c r="S26" s="7" t="s">
        <v>30</v>
      </c>
      <c r="T26" s="7" t="s">
        <v>30</v>
      </c>
      <c r="U26" s="7" t="s">
        <v>30</v>
      </c>
      <c r="V26" s="7">
        <v>63.13256119344657</v>
      </c>
      <c r="W26" s="7" t="s">
        <v>30</v>
      </c>
      <c r="X26" s="7" t="s">
        <v>30</v>
      </c>
      <c r="Y26" s="7">
        <v>1493.1727456110807</v>
      </c>
      <c r="Z26" s="7">
        <v>65.138919814148593</v>
      </c>
      <c r="AA26" s="7" t="s">
        <v>30</v>
      </c>
      <c r="AB26" s="7" t="s">
        <v>30</v>
      </c>
      <c r="AC26" s="7" t="s">
        <v>30</v>
      </c>
      <c r="AD26" s="7" t="s">
        <v>30</v>
      </c>
      <c r="AE26" s="7" t="s">
        <v>30</v>
      </c>
      <c r="AF26" s="7" t="s">
        <v>30</v>
      </c>
      <c r="AG26" s="7">
        <v>104.10600453892368</v>
      </c>
      <c r="AH26" s="7" t="s">
        <v>30</v>
      </c>
      <c r="AI26" s="7" t="s">
        <v>30</v>
      </c>
      <c r="AJ26" s="14">
        <v>1927.5985481116402</v>
      </c>
      <c r="AK26" s="15">
        <v>28.707553751855805</v>
      </c>
      <c r="AL26" s="15">
        <v>750.81474968159171</v>
      </c>
      <c r="AM26" s="15">
        <v>37.819989457148289</v>
      </c>
      <c r="AN26" s="15">
        <v>817.34229289059579</v>
      </c>
      <c r="AO26" s="15">
        <v>113.1606733053524</v>
      </c>
      <c r="AP26" s="15">
        <v>130.42672639647364</v>
      </c>
      <c r="AQ26" s="14">
        <v>2988.5282407040618</v>
      </c>
    </row>
    <row r="27" spans="1:43">
      <c r="A27" s="16">
        <v>3</v>
      </c>
      <c r="B27" s="43" t="str">
        <f>'[10]Supply 3'!B29</f>
        <v>K</v>
      </c>
      <c r="C27" s="44" t="str">
        <f>'[10]Supply 3'!C29</f>
        <v>Financial and insurance activities</v>
      </c>
      <c r="D27" s="7" t="s">
        <v>30</v>
      </c>
      <c r="E27" s="7" t="s">
        <v>30</v>
      </c>
      <c r="F27" s="7" t="s">
        <v>30</v>
      </c>
      <c r="G27" s="7" t="s">
        <v>30</v>
      </c>
      <c r="H27" s="7" t="s">
        <v>30</v>
      </c>
      <c r="I27" s="7" t="s">
        <v>30</v>
      </c>
      <c r="J27" s="7" t="s">
        <v>30</v>
      </c>
      <c r="K27" s="7" t="s">
        <v>30</v>
      </c>
      <c r="L27" s="7" t="s">
        <v>30</v>
      </c>
      <c r="M27" s="7" t="s">
        <v>30</v>
      </c>
      <c r="N27" s="7" t="s">
        <v>30</v>
      </c>
      <c r="O27" s="7" t="s">
        <v>30</v>
      </c>
      <c r="P27" s="7" t="s">
        <v>30</v>
      </c>
      <c r="Q27" s="7" t="s">
        <v>30</v>
      </c>
      <c r="R27" s="7" t="s">
        <v>30</v>
      </c>
      <c r="S27" s="7" t="s">
        <v>30</v>
      </c>
      <c r="T27" s="7" t="s">
        <v>30</v>
      </c>
      <c r="U27" s="7" t="s">
        <v>30</v>
      </c>
      <c r="V27" s="7" t="s">
        <v>30</v>
      </c>
      <c r="W27" s="7" t="s">
        <v>30</v>
      </c>
      <c r="X27" s="7" t="s">
        <v>30</v>
      </c>
      <c r="Y27" s="7" t="s">
        <v>30</v>
      </c>
      <c r="Z27" s="7">
        <v>2612.3523172481819</v>
      </c>
      <c r="AA27" s="7" t="s">
        <v>30</v>
      </c>
      <c r="AB27" s="7" t="s">
        <v>30</v>
      </c>
      <c r="AC27" s="7" t="s">
        <v>30</v>
      </c>
      <c r="AD27" s="7" t="s">
        <v>30</v>
      </c>
      <c r="AE27" s="7" t="s">
        <v>30</v>
      </c>
      <c r="AF27" s="7" t="s">
        <v>30</v>
      </c>
      <c r="AG27" s="7" t="s">
        <v>30</v>
      </c>
      <c r="AH27" s="7" t="s">
        <v>30</v>
      </c>
      <c r="AI27" s="7" t="s">
        <v>30</v>
      </c>
      <c r="AJ27" s="14">
        <v>2619.0281514889152</v>
      </c>
      <c r="AK27" s="15">
        <v>20.046705009465171</v>
      </c>
      <c r="AL27" s="15">
        <v>0.15000000000000002</v>
      </c>
      <c r="AM27" s="15">
        <v>19.887464407898509</v>
      </c>
      <c r="AN27" s="15">
        <v>40.084169417363682</v>
      </c>
      <c r="AO27" s="15">
        <v>0</v>
      </c>
      <c r="AP27" s="15">
        <v>169.66472391347492</v>
      </c>
      <c r="AQ27" s="14">
        <v>2828.7770448197539</v>
      </c>
    </row>
    <row r="28" spans="1:43">
      <c r="A28" s="16">
        <v>4</v>
      </c>
      <c r="B28" s="43" t="str">
        <f>'[10]Supply 3'!B30</f>
        <v>L</v>
      </c>
      <c r="C28" s="44" t="str">
        <f>'[10]Supply 3'!C30</f>
        <v>Real estate activities</v>
      </c>
      <c r="D28" s="7" t="s">
        <v>30</v>
      </c>
      <c r="E28" s="7" t="s">
        <v>30</v>
      </c>
      <c r="F28" s="7" t="s">
        <v>30</v>
      </c>
      <c r="G28" s="7" t="s">
        <v>30</v>
      </c>
      <c r="H28" s="7" t="s">
        <v>30</v>
      </c>
      <c r="I28" s="7" t="s">
        <v>30</v>
      </c>
      <c r="J28" s="7" t="s">
        <v>30</v>
      </c>
      <c r="K28" s="7" t="s">
        <v>30</v>
      </c>
      <c r="L28" s="7" t="s">
        <v>30</v>
      </c>
      <c r="M28" s="7" t="s">
        <v>30</v>
      </c>
      <c r="N28" s="7" t="s">
        <v>30</v>
      </c>
      <c r="O28" s="7" t="s">
        <v>30</v>
      </c>
      <c r="P28" s="7" t="s">
        <v>30</v>
      </c>
      <c r="Q28" s="7" t="s">
        <v>30</v>
      </c>
      <c r="R28" s="7" t="s">
        <v>30</v>
      </c>
      <c r="S28" s="7" t="s">
        <v>30</v>
      </c>
      <c r="T28" s="7" t="s">
        <v>30</v>
      </c>
      <c r="U28" s="7" t="s">
        <v>30</v>
      </c>
      <c r="V28" s="7" t="s">
        <v>30</v>
      </c>
      <c r="W28" s="7" t="s">
        <v>30</v>
      </c>
      <c r="X28" s="7" t="s">
        <v>30</v>
      </c>
      <c r="Y28" s="7" t="s">
        <v>30</v>
      </c>
      <c r="Z28" s="7">
        <v>142.45652866400732</v>
      </c>
      <c r="AA28" s="7">
        <v>3662.0006438287483</v>
      </c>
      <c r="AB28" s="7" t="s">
        <v>30</v>
      </c>
      <c r="AC28" s="7" t="s">
        <v>30</v>
      </c>
      <c r="AD28" s="7" t="s">
        <v>30</v>
      </c>
      <c r="AE28" s="7" t="s">
        <v>30</v>
      </c>
      <c r="AF28" s="7" t="s">
        <v>30</v>
      </c>
      <c r="AG28" s="7" t="s">
        <v>30</v>
      </c>
      <c r="AH28" s="7" t="s">
        <v>30</v>
      </c>
      <c r="AI28" s="7" t="s">
        <v>30</v>
      </c>
      <c r="AJ28" s="14">
        <v>3913.5541035840824</v>
      </c>
      <c r="AK28" s="15">
        <v>17.197822830429033</v>
      </c>
      <c r="AL28" s="15">
        <v>13</v>
      </c>
      <c r="AM28" s="15">
        <v>18.20839189333774</v>
      </c>
      <c r="AN28" s="15">
        <v>48.406214723766773</v>
      </c>
      <c r="AO28" s="15">
        <v>0</v>
      </c>
      <c r="AP28" s="15">
        <v>23.171112609700174</v>
      </c>
      <c r="AQ28" s="14">
        <v>3985.1314309175496</v>
      </c>
    </row>
    <row r="29" spans="1:43">
      <c r="A29" s="16">
        <v>5</v>
      </c>
      <c r="B29" s="43" t="str">
        <f>'[10]Supply 3'!B31</f>
        <v>M</v>
      </c>
      <c r="C29" s="44" t="str">
        <f>'[10]Supply 3'!C31</f>
        <v>Professional, scientific and technical activities</v>
      </c>
      <c r="D29" s="7" t="s">
        <v>30</v>
      </c>
      <c r="E29" s="7" t="s">
        <v>30</v>
      </c>
      <c r="F29" s="7" t="s">
        <v>30</v>
      </c>
      <c r="G29" s="7" t="s">
        <v>30</v>
      </c>
      <c r="H29" s="7" t="s">
        <v>30</v>
      </c>
      <c r="I29" s="7" t="s">
        <v>30</v>
      </c>
      <c r="J29" s="7" t="s">
        <v>30</v>
      </c>
      <c r="K29" s="7" t="s">
        <v>30</v>
      </c>
      <c r="L29" s="7" t="s">
        <v>30</v>
      </c>
      <c r="M29" s="7" t="s">
        <v>30</v>
      </c>
      <c r="N29" s="7" t="s">
        <v>30</v>
      </c>
      <c r="O29" s="7" t="s">
        <v>30</v>
      </c>
      <c r="P29" s="7" t="s">
        <v>30</v>
      </c>
      <c r="Q29" s="7">
        <v>138.36897422509136</v>
      </c>
      <c r="R29" s="7" t="s">
        <v>30</v>
      </c>
      <c r="S29" s="7" t="s">
        <v>30</v>
      </c>
      <c r="T29" s="7" t="s">
        <v>30</v>
      </c>
      <c r="U29" s="7" t="s">
        <v>30</v>
      </c>
      <c r="V29" s="7">
        <v>58.359409328093577</v>
      </c>
      <c r="W29" s="7" t="s">
        <v>30</v>
      </c>
      <c r="X29" s="7" t="s">
        <v>30</v>
      </c>
      <c r="Y29" s="7">
        <v>112.00826588754035</v>
      </c>
      <c r="Z29" s="7" t="s">
        <v>30</v>
      </c>
      <c r="AA29" s="7" t="s">
        <v>30</v>
      </c>
      <c r="AB29" s="7">
        <v>1876.8176148971818</v>
      </c>
      <c r="AC29" s="7" t="s">
        <v>30</v>
      </c>
      <c r="AD29" s="7">
        <v>77.657881147674019</v>
      </c>
      <c r="AE29" s="7">
        <v>157.23427716639998</v>
      </c>
      <c r="AF29" s="7" t="s">
        <v>30</v>
      </c>
      <c r="AG29" s="7" t="s">
        <v>30</v>
      </c>
      <c r="AH29" s="7" t="s">
        <v>30</v>
      </c>
      <c r="AI29" s="7" t="s">
        <v>30</v>
      </c>
      <c r="AJ29" s="14">
        <v>2719.8595787798472</v>
      </c>
      <c r="AK29" s="15">
        <v>26.666666503882187</v>
      </c>
      <c r="AL29" s="15">
        <v>356.57191781192012</v>
      </c>
      <c r="AM29" s="15">
        <v>24.034510501102346</v>
      </c>
      <c r="AN29" s="15">
        <v>407.27309481690463</v>
      </c>
      <c r="AO29" s="15">
        <v>0</v>
      </c>
      <c r="AP29" s="15">
        <v>85.734197099198667</v>
      </c>
      <c r="AQ29" s="14">
        <v>3212.8668706959506</v>
      </c>
    </row>
    <row r="30" spans="1:43">
      <c r="A30" s="17">
        <v>6</v>
      </c>
      <c r="B30" s="43" t="str">
        <f>'[10]Supply 3'!B32</f>
        <v>N</v>
      </c>
      <c r="C30" s="44" t="str">
        <f>'[10]Supply 3'!C32</f>
        <v>Administrative and support service activities</v>
      </c>
      <c r="D30" s="7" t="s">
        <v>30</v>
      </c>
      <c r="E30" s="7" t="s">
        <v>30</v>
      </c>
      <c r="F30" s="7" t="s">
        <v>30</v>
      </c>
      <c r="G30" s="7" t="s">
        <v>30</v>
      </c>
      <c r="H30" s="7" t="s">
        <v>30</v>
      </c>
      <c r="I30" s="7" t="s">
        <v>30</v>
      </c>
      <c r="J30" s="7" t="s">
        <v>30</v>
      </c>
      <c r="K30" s="7" t="s">
        <v>30</v>
      </c>
      <c r="L30" s="7" t="s">
        <v>30</v>
      </c>
      <c r="M30" s="7" t="s">
        <v>30</v>
      </c>
      <c r="N30" s="7" t="s">
        <v>30</v>
      </c>
      <c r="O30" s="7" t="s">
        <v>30</v>
      </c>
      <c r="P30" s="7" t="s">
        <v>30</v>
      </c>
      <c r="Q30" s="7" t="s">
        <v>30</v>
      </c>
      <c r="R30" s="7" t="s">
        <v>30</v>
      </c>
      <c r="S30" s="7" t="s">
        <v>30</v>
      </c>
      <c r="T30" s="7" t="s">
        <v>30</v>
      </c>
      <c r="U30" s="7" t="s">
        <v>30</v>
      </c>
      <c r="V30" s="7">
        <v>97.820884277871372</v>
      </c>
      <c r="W30" s="7" t="s">
        <v>30</v>
      </c>
      <c r="X30" s="7" t="s">
        <v>30</v>
      </c>
      <c r="Y30" s="7" t="s">
        <v>30</v>
      </c>
      <c r="Z30" s="7" t="s">
        <v>30</v>
      </c>
      <c r="AA30" s="7" t="s">
        <v>30</v>
      </c>
      <c r="AB30" s="7" t="s">
        <v>30</v>
      </c>
      <c r="AC30" s="7">
        <v>1513.7393509371946</v>
      </c>
      <c r="AD30" s="7" t="s">
        <v>30</v>
      </c>
      <c r="AE30" s="7" t="s">
        <v>30</v>
      </c>
      <c r="AF30" s="7" t="s">
        <v>30</v>
      </c>
      <c r="AG30" s="7" t="s">
        <v>30</v>
      </c>
      <c r="AH30" s="7" t="s">
        <v>30</v>
      </c>
      <c r="AI30" s="7" t="s">
        <v>30</v>
      </c>
      <c r="AJ30" s="14">
        <v>1886.7376614332431</v>
      </c>
      <c r="AK30" s="15">
        <v>53.56541201560772</v>
      </c>
      <c r="AL30" s="15">
        <v>727.1720943250798</v>
      </c>
      <c r="AM30" s="15">
        <v>37.862598018462322</v>
      </c>
      <c r="AN30" s="15">
        <v>818.6001043591499</v>
      </c>
      <c r="AO30" s="15">
        <v>0</v>
      </c>
      <c r="AP30" s="15">
        <v>79.578431850342241</v>
      </c>
      <c r="AQ30" s="14">
        <v>2784.9161976427354</v>
      </c>
    </row>
    <row r="31" spans="1:43" ht="22.5">
      <c r="A31" s="16">
        <v>7</v>
      </c>
      <c r="B31" s="43" t="str">
        <f>'[10]Supply 3'!B33</f>
        <v>O</v>
      </c>
      <c r="C31" s="44" t="str">
        <f>'[10]Supply 3'!C33</f>
        <v>Public administration and defence; compulsory social security</v>
      </c>
      <c r="D31" s="7" t="s">
        <v>30</v>
      </c>
      <c r="E31" s="7" t="s">
        <v>30</v>
      </c>
      <c r="F31" s="7" t="s">
        <v>30</v>
      </c>
      <c r="G31" s="7" t="s">
        <v>30</v>
      </c>
      <c r="H31" s="7" t="s">
        <v>30</v>
      </c>
      <c r="I31" s="7" t="s">
        <v>30</v>
      </c>
      <c r="J31" s="7" t="s">
        <v>30</v>
      </c>
      <c r="K31" s="7" t="s">
        <v>30</v>
      </c>
      <c r="L31" s="7" t="s">
        <v>30</v>
      </c>
      <c r="M31" s="7" t="s">
        <v>30</v>
      </c>
      <c r="N31" s="7" t="s">
        <v>30</v>
      </c>
      <c r="O31" s="7" t="s">
        <v>30</v>
      </c>
      <c r="P31" s="7" t="s">
        <v>30</v>
      </c>
      <c r="Q31" s="7" t="s">
        <v>30</v>
      </c>
      <c r="R31" s="7" t="s">
        <v>30</v>
      </c>
      <c r="S31" s="7" t="s">
        <v>30</v>
      </c>
      <c r="T31" s="7" t="s">
        <v>30</v>
      </c>
      <c r="U31" s="7" t="s">
        <v>30</v>
      </c>
      <c r="V31" s="7" t="s">
        <v>30</v>
      </c>
      <c r="W31" s="7" t="s">
        <v>30</v>
      </c>
      <c r="X31" s="7" t="s">
        <v>30</v>
      </c>
      <c r="Y31" s="7" t="s">
        <v>30</v>
      </c>
      <c r="Z31" s="7" t="s">
        <v>30</v>
      </c>
      <c r="AA31" s="7" t="s">
        <v>30</v>
      </c>
      <c r="AB31" s="7" t="s">
        <v>30</v>
      </c>
      <c r="AC31" s="7" t="s">
        <v>30</v>
      </c>
      <c r="AD31" s="7">
        <v>4440.902017512718</v>
      </c>
      <c r="AE31" s="7" t="s">
        <v>30</v>
      </c>
      <c r="AF31" s="7" t="s">
        <v>30</v>
      </c>
      <c r="AG31" s="7" t="s">
        <v>30</v>
      </c>
      <c r="AH31" s="7" t="s">
        <v>30</v>
      </c>
      <c r="AI31" s="7" t="s">
        <v>30</v>
      </c>
      <c r="AJ31" s="14">
        <v>4440.902017512718</v>
      </c>
      <c r="AK31" s="15">
        <v>1.0852565776764399E-2</v>
      </c>
      <c r="AL31" s="15">
        <v>0</v>
      </c>
      <c r="AM31" s="15">
        <v>9.1200113472051786E-3</v>
      </c>
      <c r="AN31" s="15">
        <v>1.9972577123969576E-2</v>
      </c>
      <c r="AO31" s="15">
        <v>0</v>
      </c>
      <c r="AP31" s="15">
        <v>0</v>
      </c>
      <c r="AQ31" s="14">
        <v>4440.9219900898415</v>
      </c>
    </row>
    <row r="32" spans="1:43">
      <c r="A32" s="16">
        <v>8</v>
      </c>
      <c r="B32" s="43" t="str">
        <f>'[10]Supply 3'!B34</f>
        <v>P</v>
      </c>
      <c r="C32" s="44" t="str">
        <f>'[10]Supply 3'!C34</f>
        <v>Education</v>
      </c>
      <c r="D32" s="7" t="s">
        <v>30</v>
      </c>
      <c r="E32" s="7" t="s">
        <v>30</v>
      </c>
      <c r="F32" s="7" t="s">
        <v>30</v>
      </c>
      <c r="G32" s="7" t="s">
        <v>30</v>
      </c>
      <c r="H32" s="7" t="s">
        <v>30</v>
      </c>
      <c r="I32" s="7" t="s">
        <v>30</v>
      </c>
      <c r="J32" s="7" t="s">
        <v>30</v>
      </c>
      <c r="K32" s="7" t="s">
        <v>30</v>
      </c>
      <c r="L32" s="7" t="s">
        <v>30</v>
      </c>
      <c r="M32" s="7" t="s">
        <v>30</v>
      </c>
      <c r="N32" s="7" t="s">
        <v>30</v>
      </c>
      <c r="O32" s="7" t="s">
        <v>30</v>
      </c>
      <c r="P32" s="7" t="s">
        <v>30</v>
      </c>
      <c r="Q32" s="7" t="s">
        <v>30</v>
      </c>
      <c r="R32" s="7" t="s">
        <v>30</v>
      </c>
      <c r="S32" s="7" t="s">
        <v>30</v>
      </c>
      <c r="T32" s="7" t="s">
        <v>30</v>
      </c>
      <c r="U32" s="7" t="s">
        <v>30</v>
      </c>
      <c r="V32" s="7" t="s">
        <v>30</v>
      </c>
      <c r="W32" s="7" t="s">
        <v>30</v>
      </c>
      <c r="X32" s="7" t="s">
        <v>30</v>
      </c>
      <c r="Y32" s="7" t="s">
        <v>30</v>
      </c>
      <c r="Z32" s="7" t="s">
        <v>30</v>
      </c>
      <c r="AA32" s="7" t="s">
        <v>30</v>
      </c>
      <c r="AB32" s="7" t="s">
        <v>30</v>
      </c>
      <c r="AC32" s="7" t="s">
        <v>30</v>
      </c>
      <c r="AD32" s="7" t="s">
        <v>30</v>
      </c>
      <c r="AE32" s="7">
        <v>3172.9312218608861</v>
      </c>
      <c r="AF32" s="7" t="s">
        <v>30</v>
      </c>
      <c r="AG32" s="7" t="s">
        <v>30</v>
      </c>
      <c r="AH32" s="7" t="s">
        <v>30</v>
      </c>
      <c r="AI32" s="7" t="s">
        <v>30</v>
      </c>
      <c r="AJ32" s="14">
        <v>3189.1738288248544</v>
      </c>
      <c r="AK32" s="15">
        <v>1.1750493188579094</v>
      </c>
      <c r="AL32" s="15">
        <v>0.17</v>
      </c>
      <c r="AM32" s="15">
        <v>4.5873466685380366</v>
      </c>
      <c r="AN32" s="15">
        <v>5.932395987395946</v>
      </c>
      <c r="AO32" s="15">
        <v>0</v>
      </c>
      <c r="AP32" s="15">
        <v>12.485607168647105</v>
      </c>
      <c r="AQ32" s="14">
        <v>3207.5918319808975</v>
      </c>
    </row>
    <row r="33" spans="1:45">
      <c r="A33" s="16">
        <v>9</v>
      </c>
      <c r="B33" s="43" t="str">
        <f>'[10]Supply 3'!B35</f>
        <v>Q</v>
      </c>
      <c r="C33" s="44" t="str">
        <f>'[10]Supply 3'!C35</f>
        <v>Human health and social work activities</v>
      </c>
      <c r="D33" s="7" t="s">
        <v>30</v>
      </c>
      <c r="E33" s="7" t="s">
        <v>30</v>
      </c>
      <c r="F33" s="7" t="s">
        <v>30</v>
      </c>
      <c r="G33" s="7" t="s">
        <v>30</v>
      </c>
      <c r="H33" s="7" t="s">
        <v>30</v>
      </c>
      <c r="I33" s="7" t="s">
        <v>30</v>
      </c>
      <c r="J33" s="7" t="s">
        <v>30</v>
      </c>
      <c r="K33" s="7" t="s">
        <v>30</v>
      </c>
      <c r="L33" s="7" t="s">
        <v>30</v>
      </c>
      <c r="M33" s="7" t="s">
        <v>30</v>
      </c>
      <c r="N33" s="7" t="s">
        <v>30</v>
      </c>
      <c r="O33" s="7" t="s">
        <v>30</v>
      </c>
      <c r="P33" s="7" t="s">
        <v>30</v>
      </c>
      <c r="Q33" s="7" t="s">
        <v>30</v>
      </c>
      <c r="R33" s="7" t="s">
        <v>30</v>
      </c>
      <c r="S33" s="7" t="s">
        <v>30</v>
      </c>
      <c r="T33" s="7" t="s">
        <v>30</v>
      </c>
      <c r="U33" s="7" t="s">
        <v>30</v>
      </c>
      <c r="V33" s="7" t="s">
        <v>30</v>
      </c>
      <c r="W33" s="7" t="s">
        <v>30</v>
      </c>
      <c r="X33" s="7" t="s">
        <v>30</v>
      </c>
      <c r="Y33" s="7" t="s">
        <v>30</v>
      </c>
      <c r="Z33" s="7" t="s">
        <v>30</v>
      </c>
      <c r="AA33" s="7" t="s">
        <v>30</v>
      </c>
      <c r="AB33" s="7" t="s">
        <v>30</v>
      </c>
      <c r="AC33" s="7" t="s">
        <v>30</v>
      </c>
      <c r="AD33" s="7" t="s">
        <v>30</v>
      </c>
      <c r="AE33" s="7" t="s">
        <v>30</v>
      </c>
      <c r="AF33" s="7">
        <v>5881.2620669517564</v>
      </c>
      <c r="AG33" s="7" t="s">
        <v>30</v>
      </c>
      <c r="AH33" s="7" t="s">
        <v>30</v>
      </c>
      <c r="AI33" s="7" t="s">
        <v>30</v>
      </c>
      <c r="AJ33" s="14">
        <v>5881.2620669517564</v>
      </c>
      <c r="AK33" s="15">
        <v>3.8039044036625445</v>
      </c>
      <c r="AL33" s="15">
        <v>0.68</v>
      </c>
      <c r="AM33" s="15">
        <v>17.171736324209128</v>
      </c>
      <c r="AN33" s="15">
        <v>21.65564072787167</v>
      </c>
      <c r="AO33" s="15">
        <v>0</v>
      </c>
      <c r="AP33" s="15">
        <v>31.25001450505183</v>
      </c>
      <c r="AQ33" s="14">
        <v>5934.1677221846794</v>
      </c>
    </row>
    <row r="34" spans="1:45">
      <c r="A34" s="16"/>
      <c r="B34" s="43" t="str">
        <f>'[10]Supply 3'!B36</f>
        <v>R</v>
      </c>
      <c r="C34" s="44" t="str">
        <f>'[10]Supply 3'!C36</f>
        <v>Arts, entertainment and recreation</v>
      </c>
      <c r="D34" s="7" t="s">
        <v>30</v>
      </c>
      <c r="E34" s="7" t="s">
        <v>30</v>
      </c>
      <c r="F34" s="7" t="s">
        <v>30</v>
      </c>
      <c r="G34" s="7" t="s">
        <v>30</v>
      </c>
      <c r="H34" s="7" t="s">
        <v>30</v>
      </c>
      <c r="I34" s="7" t="s">
        <v>30</v>
      </c>
      <c r="J34" s="7" t="s">
        <v>30</v>
      </c>
      <c r="K34" s="7" t="s">
        <v>30</v>
      </c>
      <c r="L34" s="7" t="s">
        <v>30</v>
      </c>
      <c r="M34" s="7" t="s">
        <v>30</v>
      </c>
      <c r="N34" s="7" t="s">
        <v>30</v>
      </c>
      <c r="O34" s="7" t="s">
        <v>30</v>
      </c>
      <c r="P34" s="7" t="s">
        <v>30</v>
      </c>
      <c r="Q34" s="7" t="s">
        <v>30</v>
      </c>
      <c r="R34" s="7" t="s">
        <v>30</v>
      </c>
      <c r="S34" s="7" t="s">
        <v>30</v>
      </c>
      <c r="T34" s="7" t="s">
        <v>30</v>
      </c>
      <c r="U34" s="7" t="s">
        <v>30</v>
      </c>
      <c r="V34" s="7">
        <v>53.397870811491558</v>
      </c>
      <c r="W34" s="7" t="s">
        <v>30</v>
      </c>
      <c r="X34" s="7" t="s">
        <v>30</v>
      </c>
      <c r="Y34" s="7" t="s">
        <v>30</v>
      </c>
      <c r="Z34" s="7" t="s">
        <v>30</v>
      </c>
      <c r="AA34" s="7" t="s">
        <v>30</v>
      </c>
      <c r="AB34" s="7" t="s">
        <v>30</v>
      </c>
      <c r="AC34" s="7" t="s">
        <v>30</v>
      </c>
      <c r="AD34" s="7" t="s">
        <v>30</v>
      </c>
      <c r="AE34" s="7" t="s">
        <v>30</v>
      </c>
      <c r="AF34" s="7" t="s">
        <v>30</v>
      </c>
      <c r="AG34" s="7">
        <v>1532.4562853653447</v>
      </c>
      <c r="AH34" s="7" t="s">
        <v>30</v>
      </c>
      <c r="AI34" s="7" t="s">
        <v>30</v>
      </c>
      <c r="AJ34" s="14">
        <v>1602.2131657496075</v>
      </c>
      <c r="AK34" s="15">
        <v>25.248175574233706</v>
      </c>
      <c r="AL34" s="15">
        <v>57.219640722620213</v>
      </c>
      <c r="AM34" s="15">
        <v>89.500463727026755</v>
      </c>
      <c r="AN34" s="15">
        <v>171.96828002388068</v>
      </c>
      <c r="AO34" s="15">
        <v>0</v>
      </c>
      <c r="AP34" s="15">
        <v>96.815634340132306</v>
      </c>
      <c r="AQ34" s="14">
        <v>1870.9970801136205</v>
      </c>
    </row>
    <row r="35" spans="1:45">
      <c r="A35" s="16"/>
      <c r="B35" s="43" t="str">
        <f>'[10]Supply 3'!B37</f>
        <v>S</v>
      </c>
      <c r="C35" s="44" t="str">
        <f>'[10]Supply 3'!C37</f>
        <v>Other service activities</v>
      </c>
      <c r="D35" s="7" t="s">
        <v>30</v>
      </c>
      <c r="E35" s="7" t="s">
        <v>30</v>
      </c>
      <c r="F35" s="7" t="s">
        <v>30</v>
      </c>
      <c r="G35" s="7" t="s">
        <v>30</v>
      </c>
      <c r="H35" s="7" t="s">
        <v>30</v>
      </c>
      <c r="I35" s="7" t="s">
        <v>30</v>
      </c>
      <c r="J35" s="7" t="s">
        <v>30</v>
      </c>
      <c r="K35" s="7" t="s">
        <v>30</v>
      </c>
      <c r="L35" s="7" t="s">
        <v>30</v>
      </c>
      <c r="M35" s="7" t="s">
        <v>30</v>
      </c>
      <c r="N35" s="7" t="s">
        <v>30</v>
      </c>
      <c r="O35" s="7" t="s">
        <v>30</v>
      </c>
      <c r="P35" s="7" t="s">
        <v>30</v>
      </c>
      <c r="Q35" s="7" t="s">
        <v>30</v>
      </c>
      <c r="R35" s="7" t="s">
        <v>30</v>
      </c>
      <c r="S35" s="7" t="s">
        <v>30</v>
      </c>
      <c r="T35" s="7" t="s">
        <v>30</v>
      </c>
      <c r="U35" s="7" t="s">
        <v>30</v>
      </c>
      <c r="V35" s="7" t="s">
        <v>30</v>
      </c>
      <c r="W35" s="7" t="s">
        <v>30</v>
      </c>
      <c r="X35" s="7" t="s">
        <v>30</v>
      </c>
      <c r="Y35" s="7" t="s">
        <v>30</v>
      </c>
      <c r="Z35" s="7" t="s">
        <v>30</v>
      </c>
      <c r="AA35" s="7" t="s">
        <v>30</v>
      </c>
      <c r="AB35" s="7" t="s">
        <v>30</v>
      </c>
      <c r="AC35" s="7" t="s">
        <v>30</v>
      </c>
      <c r="AD35" s="7" t="s">
        <v>30</v>
      </c>
      <c r="AE35" s="7" t="s">
        <v>30</v>
      </c>
      <c r="AF35" s="7" t="s">
        <v>30</v>
      </c>
      <c r="AG35" s="7" t="s">
        <v>30</v>
      </c>
      <c r="AH35" s="7">
        <v>1145.2411786648281</v>
      </c>
      <c r="AI35" s="7" t="s">
        <v>30</v>
      </c>
      <c r="AJ35" s="14">
        <v>1169.0156421588256</v>
      </c>
      <c r="AK35" s="15">
        <v>1.9283464451570054</v>
      </c>
      <c r="AL35" s="15">
        <v>0.13</v>
      </c>
      <c r="AM35" s="15">
        <v>4.2287560404848676</v>
      </c>
      <c r="AN35" s="15">
        <v>6.2871024856418725</v>
      </c>
      <c r="AO35" s="15">
        <v>0</v>
      </c>
      <c r="AP35" s="15">
        <v>25.251854890931071</v>
      </c>
      <c r="AQ35" s="14">
        <v>1200.5545995353987</v>
      </c>
    </row>
    <row r="36" spans="1:45">
      <c r="A36" s="16">
        <v>10</v>
      </c>
      <c r="B36" s="43" t="str">
        <f>'[10]Supply 3'!B38</f>
        <v>T</v>
      </c>
      <c r="C36" s="44" t="str">
        <f>'[10]Supply 3'!C38</f>
        <v>Activities of households as employers</v>
      </c>
      <c r="D36" s="7" t="s">
        <v>30</v>
      </c>
      <c r="E36" s="7" t="s">
        <v>30</v>
      </c>
      <c r="F36" s="7" t="s">
        <v>30</v>
      </c>
      <c r="G36" s="7" t="s">
        <v>30</v>
      </c>
      <c r="H36" s="7" t="s">
        <v>30</v>
      </c>
      <c r="I36" s="7" t="s">
        <v>30</v>
      </c>
      <c r="J36" s="7" t="s">
        <v>30</v>
      </c>
      <c r="K36" s="7" t="s">
        <v>30</v>
      </c>
      <c r="L36" s="7" t="s">
        <v>30</v>
      </c>
      <c r="M36" s="7" t="s">
        <v>30</v>
      </c>
      <c r="N36" s="7" t="s">
        <v>30</v>
      </c>
      <c r="O36" s="7" t="s">
        <v>30</v>
      </c>
      <c r="P36" s="7" t="s">
        <v>30</v>
      </c>
      <c r="Q36" s="7" t="s">
        <v>30</v>
      </c>
      <c r="R36" s="7" t="s">
        <v>30</v>
      </c>
      <c r="S36" s="7" t="s">
        <v>30</v>
      </c>
      <c r="T36" s="7" t="s">
        <v>30</v>
      </c>
      <c r="U36" s="7" t="s">
        <v>30</v>
      </c>
      <c r="V36" s="7" t="s">
        <v>30</v>
      </c>
      <c r="W36" s="7" t="s">
        <v>30</v>
      </c>
      <c r="X36" s="7" t="s">
        <v>30</v>
      </c>
      <c r="Y36" s="7" t="s">
        <v>30</v>
      </c>
      <c r="Z36" s="7" t="s">
        <v>30</v>
      </c>
      <c r="AA36" s="7" t="s">
        <v>30</v>
      </c>
      <c r="AB36" s="7" t="s">
        <v>30</v>
      </c>
      <c r="AC36" s="7" t="s">
        <v>30</v>
      </c>
      <c r="AD36" s="7" t="s">
        <v>30</v>
      </c>
      <c r="AE36" s="7" t="s">
        <v>30</v>
      </c>
      <c r="AF36" s="7" t="s">
        <v>30</v>
      </c>
      <c r="AG36" s="7" t="s">
        <v>30</v>
      </c>
      <c r="AH36" s="7" t="s">
        <v>30</v>
      </c>
      <c r="AI36" s="7" t="s">
        <v>30</v>
      </c>
      <c r="AJ36" s="14">
        <v>14.104179923319922</v>
      </c>
      <c r="AK36" s="15">
        <v>6.6071589846616069E-2</v>
      </c>
      <c r="AL36" s="15">
        <v>0.02</v>
      </c>
      <c r="AM36" s="15">
        <v>0.46504363970063167</v>
      </c>
      <c r="AN36" s="15">
        <v>0.55111522954724779</v>
      </c>
      <c r="AO36" s="15">
        <v>0</v>
      </c>
      <c r="AP36" s="15">
        <v>0</v>
      </c>
      <c r="AQ36" s="14">
        <v>14.65529515286717</v>
      </c>
    </row>
    <row r="37" spans="1:45" ht="12" thickBot="1">
      <c r="A37" s="18"/>
      <c r="B37" s="18"/>
      <c r="C37" s="18" t="s">
        <v>11</v>
      </c>
      <c r="D37" s="19">
        <v>1701.4108781255256</v>
      </c>
      <c r="E37" s="19">
        <v>70.919705038474802</v>
      </c>
      <c r="F37" s="19">
        <v>360.20583630293447</v>
      </c>
      <c r="G37" s="19">
        <v>4423.7075644133338</v>
      </c>
      <c r="H37" s="19">
        <v>399.84723397670285</v>
      </c>
      <c r="I37" s="19">
        <v>629.03098306182596</v>
      </c>
      <c r="J37" s="19">
        <v>9.8411082582299638</v>
      </c>
      <c r="K37" s="19">
        <v>300.37741955277323</v>
      </c>
      <c r="L37" s="19">
        <v>916.53240398461094</v>
      </c>
      <c r="M37" s="19">
        <v>1000.0871682840159</v>
      </c>
      <c r="N37" s="19">
        <v>1150.9866797490508</v>
      </c>
      <c r="O37" s="19">
        <v>555.04369407194383</v>
      </c>
      <c r="P37" s="19">
        <v>1885.2059675279909</v>
      </c>
      <c r="Q37" s="19">
        <v>2201.7618487618779</v>
      </c>
      <c r="R37" s="19">
        <v>389.75263913240337</v>
      </c>
      <c r="S37" s="19">
        <v>1826.513468834966</v>
      </c>
      <c r="T37" s="19">
        <v>1188.4379607979304</v>
      </c>
      <c r="U37" s="19">
        <v>4954.6407966140523</v>
      </c>
      <c r="V37" s="19">
        <v>9643.0655443884098</v>
      </c>
      <c r="W37" s="19">
        <v>2430.0709898993091</v>
      </c>
      <c r="X37" s="19">
        <v>1376.1626629050727</v>
      </c>
      <c r="Y37" s="19">
        <v>1744.7949899293931</v>
      </c>
      <c r="Z37" s="19">
        <v>2851.0112196962232</v>
      </c>
      <c r="AA37" s="19">
        <v>3696.3785117366997</v>
      </c>
      <c r="AB37" s="19">
        <v>2020.6060926541329</v>
      </c>
      <c r="AC37" s="19">
        <v>1589.4693640979538</v>
      </c>
      <c r="AD37" s="19">
        <v>4518.5598986603918</v>
      </c>
      <c r="AE37" s="19">
        <v>3360.398836419894</v>
      </c>
      <c r="AF37" s="19">
        <v>5904.6798127016864</v>
      </c>
      <c r="AG37" s="19">
        <v>1766.4488661888993</v>
      </c>
      <c r="AH37" s="19">
        <v>1187.360529182876</v>
      </c>
      <c r="AI37" s="19">
        <v>14.14626799338288</v>
      </c>
      <c r="AJ37" s="20">
        <v>66067.456942942954</v>
      </c>
      <c r="AK37" s="21">
        <v>2380.7855790076187</v>
      </c>
      <c r="AL37" s="21">
        <v>18666.782867097132</v>
      </c>
      <c r="AM37" s="21">
        <v>4054.9509402517574</v>
      </c>
      <c r="AN37" s="21">
        <v>25102.519386356507</v>
      </c>
      <c r="AO37" s="21">
        <v>1.5631940186722204E-13</v>
      </c>
      <c r="AP37" s="21">
        <v>4994.4027981514919</v>
      </c>
      <c r="AQ37" s="20">
        <v>96164.379127451</v>
      </c>
    </row>
    <row r="39" spans="1:45">
      <c r="D39" s="23"/>
      <c r="E39" s="23"/>
      <c r="F39" s="23"/>
      <c r="G39" s="23"/>
      <c r="H39" s="23"/>
      <c r="I39" s="23"/>
      <c r="J39" s="24"/>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4"/>
      <c r="AP39" s="25"/>
      <c r="AQ39" s="26"/>
    </row>
    <row r="40" spans="1:45">
      <c r="AL40" s="38"/>
      <c r="AQ40" s="33"/>
    </row>
    <row r="41" spans="1:45">
      <c r="AQ41" s="33"/>
    </row>
    <row r="43" spans="1:45">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Q43" s="33"/>
      <c r="AS43" s="25"/>
    </row>
    <row r="44" spans="1:45">
      <c r="AQ44" s="33"/>
      <c r="AS44" s="25"/>
    </row>
    <row r="45" spans="1:45">
      <c r="AQ45" s="33"/>
      <c r="AS45" s="25"/>
    </row>
  </sheetData>
  <autoFilter ref="B4:C4"/>
  <mergeCells count="3">
    <mergeCell ref="D2:AI2"/>
    <mergeCell ref="AK3:AN3"/>
    <mergeCell ref="B2:C2"/>
  </mergeCells>
  <printOptions horizontalCentered="1" gridLines="1"/>
  <pageMargins left="0.11811023622047245" right="0.11811023622047245" top="0.15748031496062992" bottom="0.15748031496062992" header="0.11811023622047245" footer="0.11811023622047245"/>
  <pageSetup paperSize="9" scale="30" orientation="landscape" r:id="rId1"/>
  <drawing r:id="rId2"/>
</worksheet>
</file>

<file path=xl/worksheets/sheet3.xml><?xml version="1.0" encoding="utf-8"?>
<worksheet xmlns="http://schemas.openxmlformats.org/spreadsheetml/2006/main" xmlns:r="http://schemas.openxmlformats.org/officeDocument/2006/relationships">
  <sheetPr>
    <tabColor theme="6"/>
    <pageSetUpPr fitToPage="1"/>
  </sheetPr>
  <dimension ref="A1:AT45"/>
  <sheetViews>
    <sheetView zoomScale="80" zoomScaleNormal="80" zoomScalePageLayoutView="85" workbookViewId="0">
      <pane xSplit="2" ySplit="4" topLeftCell="C14" activePane="bottomRight" state="frozen"/>
      <selection activeCell="B1" sqref="B1"/>
      <selection pane="topRight" activeCell="D1" sqref="D1"/>
      <selection pane="bottomLeft" activeCell="B5" sqref="B5"/>
      <selection pane="bottomRight" activeCell="AE24" sqref="AE24"/>
    </sheetView>
  </sheetViews>
  <sheetFormatPr defaultRowHeight="11.25"/>
  <cols>
    <col min="1" max="1" width="10.5703125" style="8" customWidth="1"/>
    <col min="2" max="2" width="38.85546875" style="8" customWidth="1"/>
    <col min="3" max="34" width="10.7109375" style="8" customWidth="1"/>
    <col min="35" max="35" width="13.140625" style="8" customWidth="1"/>
    <col min="36" max="36" width="8.28515625" style="8" customWidth="1"/>
    <col min="37" max="37" width="9" style="8" bestFit="1" customWidth="1"/>
    <col min="38" max="41" width="8.28515625" style="8" customWidth="1"/>
    <col min="42" max="42" width="9" style="8" customWidth="1"/>
    <col min="43" max="44" width="8.28515625" style="8" customWidth="1"/>
    <col min="45" max="45" width="8.85546875" style="8" customWidth="1"/>
    <col min="46" max="46" width="11.85546875" style="8" customWidth="1"/>
    <col min="47" max="16384" width="9.140625" style="8"/>
  </cols>
  <sheetData>
    <row r="1" spans="1:46" ht="27" thickBot="1">
      <c r="A1" s="42" t="s">
        <v>96</v>
      </c>
      <c r="B1" s="22"/>
    </row>
    <row r="2" spans="1:46" s="3" customFormat="1" ht="98.25" customHeight="1" thickBot="1">
      <c r="A2" s="104" t="s">
        <v>276</v>
      </c>
      <c r="B2" s="105"/>
      <c r="C2" s="99" t="s">
        <v>12</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6"/>
      <c r="AI2" s="107" t="s">
        <v>13</v>
      </c>
      <c r="AJ2" s="107"/>
      <c r="AK2" s="107"/>
      <c r="AL2" s="107"/>
      <c r="AM2" s="107"/>
      <c r="AN2" s="107"/>
      <c r="AO2" s="107"/>
      <c r="AP2" s="107"/>
      <c r="AS2" s="47" t="s">
        <v>101</v>
      </c>
    </row>
    <row r="3" spans="1:46" ht="11.25" customHeight="1">
      <c r="A3" s="47" t="s">
        <v>101</v>
      </c>
      <c r="B3" s="5"/>
      <c r="C3" s="39" t="s">
        <v>62</v>
      </c>
      <c r="D3" s="39" t="s">
        <v>64</v>
      </c>
      <c r="E3" s="39" t="s">
        <v>65</v>
      </c>
      <c r="F3" s="39" t="s">
        <v>66</v>
      </c>
      <c r="G3" s="39" t="s">
        <v>67</v>
      </c>
      <c r="H3" s="39" t="s">
        <v>68</v>
      </c>
      <c r="I3" s="39" t="s">
        <v>69</v>
      </c>
      <c r="J3" s="39" t="s">
        <v>70</v>
      </c>
      <c r="K3" s="39" t="s">
        <v>71</v>
      </c>
      <c r="L3" s="39" t="s">
        <v>72</v>
      </c>
      <c r="M3" s="39" t="s">
        <v>73</v>
      </c>
      <c r="N3" s="39" t="s">
        <v>74</v>
      </c>
      <c r="O3" s="39" t="s">
        <v>75</v>
      </c>
      <c r="P3" s="39" t="s">
        <v>76</v>
      </c>
      <c r="Q3" s="39" t="s">
        <v>77</v>
      </c>
      <c r="R3" s="39" t="s">
        <v>78</v>
      </c>
      <c r="S3" s="39" t="s">
        <v>79</v>
      </c>
      <c r="T3" s="39" t="s">
        <v>80</v>
      </c>
      <c r="U3" s="39" t="s">
        <v>81</v>
      </c>
      <c r="V3" s="39" t="s">
        <v>82</v>
      </c>
      <c r="W3" s="39" t="s">
        <v>83</v>
      </c>
      <c r="X3" s="39" t="s">
        <v>84</v>
      </c>
      <c r="Y3" s="39" t="s">
        <v>85</v>
      </c>
      <c r="Z3" s="39" t="s">
        <v>86</v>
      </c>
      <c r="AA3" s="39" t="s">
        <v>87</v>
      </c>
      <c r="AB3" s="39" t="s">
        <v>88</v>
      </c>
      <c r="AC3" s="39" t="s">
        <v>89</v>
      </c>
      <c r="AD3" s="39" t="s">
        <v>90</v>
      </c>
      <c r="AE3" s="39" t="s">
        <v>91</v>
      </c>
      <c r="AF3" s="39" t="s">
        <v>92</v>
      </c>
      <c r="AG3" s="39" t="s">
        <v>93</v>
      </c>
      <c r="AH3" s="39" t="s">
        <v>94</v>
      </c>
      <c r="AI3" s="7"/>
      <c r="AJ3" s="7"/>
      <c r="AK3" s="7"/>
      <c r="AL3" s="7"/>
      <c r="AM3" s="7"/>
      <c r="AN3" s="7"/>
      <c r="AO3" s="103" t="s">
        <v>14</v>
      </c>
      <c r="AP3" s="103"/>
      <c r="AQ3" s="103"/>
      <c r="AR3" s="103"/>
      <c r="AS3" s="3"/>
      <c r="AT3" s="27"/>
    </row>
    <row r="4" spans="1:46" ht="79.5" customHeight="1">
      <c r="A4" s="41" t="s">
        <v>2</v>
      </c>
      <c r="C4" s="39" t="s">
        <v>63</v>
      </c>
      <c r="D4" s="39" t="s">
        <v>31</v>
      </c>
      <c r="E4" s="39" t="s">
        <v>32</v>
      </c>
      <c r="F4" s="39" t="s">
        <v>33</v>
      </c>
      <c r="G4" s="39" t="s">
        <v>34</v>
      </c>
      <c r="H4" s="39" t="s">
        <v>35</v>
      </c>
      <c r="I4" s="39" t="s">
        <v>36</v>
      </c>
      <c r="J4" s="39" t="s">
        <v>37</v>
      </c>
      <c r="K4" s="39" t="s">
        <v>38</v>
      </c>
      <c r="L4" s="39" t="s">
        <v>39</v>
      </c>
      <c r="M4" s="39" t="s">
        <v>40</v>
      </c>
      <c r="N4" s="39" t="s">
        <v>41</v>
      </c>
      <c r="O4" s="39" t="s">
        <v>42</v>
      </c>
      <c r="P4" s="39" t="s">
        <v>43</v>
      </c>
      <c r="Q4" s="39" t="s">
        <v>44</v>
      </c>
      <c r="R4" s="39" t="s">
        <v>45</v>
      </c>
      <c r="S4" s="39" t="s">
        <v>46</v>
      </c>
      <c r="T4" s="39" t="s">
        <v>47</v>
      </c>
      <c r="U4" s="39" t="s">
        <v>48</v>
      </c>
      <c r="V4" s="39" t="s">
        <v>49</v>
      </c>
      <c r="W4" s="39" t="s">
        <v>50</v>
      </c>
      <c r="X4" s="39" t="s">
        <v>51</v>
      </c>
      <c r="Y4" s="39" t="s">
        <v>52</v>
      </c>
      <c r="Z4" s="39" t="s">
        <v>53</v>
      </c>
      <c r="AA4" s="39" t="s">
        <v>54</v>
      </c>
      <c r="AB4" s="39" t="s">
        <v>55</v>
      </c>
      <c r="AC4" s="39" t="s">
        <v>56</v>
      </c>
      <c r="AD4" s="39" t="s">
        <v>57</v>
      </c>
      <c r="AE4" s="39" t="s">
        <v>58</v>
      </c>
      <c r="AF4" s="39" t="s">
        <v>59</v>
      </c>
      <c r="AG4" s="39" t="s">
        <v>60</v>
      </c>
      <c r="AH4" s="39" t="s">
        <v>61</v>
      </c>
      <c r="AI4" s="10" t="s">
        <v>15</v>
      </c>
      <c r="AJ4" s="12" t="s">
        <v>16</v>
      </c>
      <c r="AK4" s="12" t="s">
        <v>17</v>
      </c>
      <c r="AL4" s="12" t="s">
        <v>18</v>
      </c>
      <c r="AM4" s="12" t="s">
        <v>19</v>
      </c>
      <c r="AN4" s="12" t="s">
        <v>20</v>
      </c>
      <c r="AO4" s="11" t="s">
        <v>21</v>
      </c>
      <c r="AP4" s="11" t="s">
        <v>22</v>
      </c>
      <c r="AQ4" s="11" t="s">
        <v>23</v>
      </c>
      <c r="AR4" s="12" t="s">
        <v>24</v>
      </c>
      <c r="AS4" s="10" t="s">
        <v>98</v>
      </c>
      <c r="AT4" s="3"/>
    </row>
    <row r="5" spans="1:46" ht="17.25" customHeight="1">
      <c r="A5" s="28" t="s">
        <v>62</v>
      </c>
      <c r="B5" s="28" t="s">
        <v>63</v>
      </c>
      <c r="C5" s="26">
        <v>371.02826101618228</v>
      </c>
      <c r="D5" s="26">
        <v>0.16375574226544862</v>
      </c>
      <c r="E5" s="26">
        <v>0</v>
      </c>
      <c r="F5" s="26">
        <v>974.17301947722228</v>
      </c>
      <c r="G5" s="26">
        <v>0.13305029233410134</v>
      </c>
      <c r="H5" s="26">
        <v>0</v>
      </c>
      <c r="I5" s="26">
        <v>0</v>
      </c>
      <c r="J5" s="26">
        <v>9.3105469287690118E-2</v>
      </c>
      <c r="K5" s="26">
        <v>7.2876142288648316</v>
      </c>
      <c r="L5" s="26">
        <v>3.642268286888938</v>
      </c>
      <c r="M5" s="26">
        <v>0</v>
      </c>
      <c r="N5" s="26">
        <v>0</v>
      </c>
      <c r="O5" s="26">
        <v>0</v>
      </c>
      <c r="P5" s="26">
        <v>0</v>
      </c>
      <c r="Q5" s="26">
        <v>0</v>
      </c>
      <c r="R5" s="26">
        <v>0.38982271735121693</v>
      </c>
      <c r="S5" s="26">
        <v>0</v>
      </c>
      <c r="T5" s="26">
        <v>4.2855244836568636</v>
      </c>
      <c r="U5" s="26">
        <v>60.666125288901455</v>
      </c>
      <c r="V5" s="26">
        <v>3.3467628404676959</v>
      </c>
      <c r="W5" s="26">
        <v>10.625436967502715</v>
      </c>
      <c r="X5" s="26">
        <v>0.58917904973767266</v>
      </c>
      <c r="Y5" s="26">
        <v>0</v>
      </c>
      <c r="Z5" s="26">
        <v>0</v>
      </c>
      <c r="AA5" s="26">
        <v>0.51332124041544169</v>
      </c>
      <c r="AB5" s="26">
        <v>2.9995550385045065E-3</v>
      </c>
      <c r="AC5" s="26">
        <v>0</v>
      </c>
      <c r="AD5" s="26">
        <v>1.0041551882383997</v>
      </c>
      <c r="AE5" s="26">
        <v>1.6454909411743139</v>
      </c>
      <c r="AF5" s="26">
        <v>1.8564858353406408</v>
      </c>
      <c r="AG5" s="26">
        <v>0.14719253200344831</v>
      </c>
      <c r="AH5" s="26">
        <v>0</v>
      </c>
      <c r="AI5" s="29">
        <v>1441.5935711528739</v>
      </c>
      <c r="AJ5" s="26">
        <v>454.58518284666542</v>
      </c>
      <c r="AK5" s="26">
        <v>0</v>
      </c>
      <c r="AL5" s="26">
        <v>0</v>
      </c>
      <c r="AM5" s="26">
        <v>0</v>
      </c>
      <c r="AN5" s="26">
        <v>91.262427060438981</v>
      </c>
      <c r="AO5" s="26">
        <v>13.042509482951496</v>
      </c>
      <c r="AP5" s="26">
        <v>123.88264034138773</v>
      </c>
      <c r="AQ5" s="26">
        <v>43.451446680943029</v>
      </c>
      <c r="AR5" s="26">
        <v>180.37659650528227</v>
      </c>
      <c r="AS5" s="30">
        <f t="shared" ref="AS5:AS36" si="0">SUM(AI5:AN5, AR5)</f>
        <v>2167.8177775652607</v>
      </c>
    </row>
    <row r="6" spans="1:46">
      <c r="A6" s="28" t="s">
        <v>64</v>
      </c>
      <c r="B6" s="28" t="s">
        <v>31</v>
      </c>
      <c r="C6" s="26">
        <v>0</v>
      </c>
      <c r="D6" s="26">
        <v>3.7251995111747407</v>
      </c>
      <c r="E6" s="26">
        <v>0</v>
      </c>
      <c r="F6" s="26">
        <v>18.686613409320003</v>
      </c>
      <c r="G6" s="26">
        <v>0</v>
      </c>
      <c r="H6" s="26">
        <v>6.204794769776548</v>
      </c>
      <c r="I6" s="26">
        <v>0</v>
      </c>
      <c r="J6" s="26">
        <v>2.2505259537751666E-2</v>
      </c>
      <c r="K6" s="26">
        <v>0</v>
      </c>
      <c r="L6" s="26">
        <v>0</v>
      </c>
      <c r="M6" s="26">
        <v>0</v>
      </c>
      <c r="N6" s="26">
        <v>0</v>
      </c>
      <c r="O6" s="26">
        <v>0</v>
      </c>
      <c r="P6" s="26">
        <v>0</v>
      </c>
      <c r="Q6" s="26">
        <v>0</v>
      </c>
      <c r="R6" s="26">
        <v>0</v>
      </c>
      <c r="S6" s="26">
        <v>0</v>
      </c>
      <c r="T6" s="26">
        <v>4.1211002404947097</v>
      </c>
      <c r="U6" s="26">
        <v>0.30113698257938282</v>
      </c>
      <c r="V6" s="26">
        <v>3.1411527389491991</v>
      </c>
      <c r="W6" s="26">
        <v>2.8216781732321774</v>
      </c>
      <c r="X6" s="26">
        <v>0</v>
      </c>
      <c r="Y6" s="26">
        <v>0</v>
      </c>
      <c r="Z6" s="26">
        <v>0</v>
      </c>
      <c r="AA6" s="26">
        <v>0</v>
      </c>
      <c r="AB6" s="26">
        <v>0</v>
      </c>
      <c r="AC6" s="26">
        <v>0</v>
      </c>
      <c r="AD6" s="26">
        <v>0</v>
      </c>
      <c r="AE6" s="26">
        <v>0</v>
      </c>
      <c r="AF6" s="26">
        <v>0</v>
      </c>
      <c r="AG6" s="26">
        <v>0</v>
      </c>
      <c r="AH6" s="26">
        <v>0</v>
      </c>
      <c r="AI6" s="29">
        <v>39.024181085064519</v>
      </c>
      <c r="AJ6" s="26">
        <v>45.297532170896645</v>
      </c>
      <c r="AK6" s="26">
        <v>0</v>
      </c>
      <c r="AL6" s="26">
        <v>0</v>
      </c>
      <c r="AM6" s="26">
        <v>0</v>
      </c>
      <c r="AN6" s="26">
        <v>3.8345655921297244</v>
      </c>
      <c r="AO6" s="26">
        <v>3.4819485480330563</v>
      </c>
      <c r="AP6" s="26">
        <v>13.672526857407286</v>
      </c>
      <c r="AQ6" s="26">
        <v>6.9430549852725036</v>
      </c>
      <c r="AR6" s="26">
        <v>24.097530390712844</v>
      </c>
      <c r="AS6" s="30">
        <f t="shared" si="0"/>
        <v>112.25380923880373</v>
      </c>
    </row>
    <row r="7" spans="1:46">
      <c r="A7" s="28" t="s">
        <v>65</v>
      </c>
      <c r="B7" s="28" t="s">
        <v>32</v>
      </c>
      <c r="C7" s="26">
        <v>0</v>
      </c>
      <c r="D7" s="26">
        <v>0</v>
      </c>
      <c r="E7" s="26">
        <v>79.593630181856909</v>
      </c>
      <c r="F7" s="26">
        <v>0.2200524619163875</v>
      </c>
      <c r="G7" s="26">
        <v>1.1838838693911637E-2</v>
      </c>
      <c r="H7" s="26">
        <v>0.77397959692838292</v>
      </c>
      <c r="I7" s="26">
        <v>0.69861773451294051</v>
      </c>
      <c r="J7" s="26">
        <v>13.399327878819555</v>
      </c>
      <c r="K7" s="26">
        <v>0</v>
      </c>
      <c r="L7" s="26">
        <v>10.213286490507455</v>
      </c>
      <c r="M7" s="26">
        <v>31.337381636929525</v>
      </c>
      <c r="N7" s="26">
        <v>1.5558259709118507E-2</v>
      </c>
      <c r="O7" s="26">
        <v>7.2976864778912312E-2</v>
      </c>
      <c r="P7" s="26">
        <v>0</v>
      </c>
      <c r="Q7" s="26">
        <v>3.040105730795271</v>
      </c>
      <c r="R7" s="26">
        <v>933.73073532950025</v>
      </c>
      <c r="S7" s="26">
        <v>0.16243428099915608</v>
      </c>
      <c r="T7" s="26">
        <v>85.572089284507186</v>
      </c>
      <c r="U7" s="26">
        <v>49.99293569850785</v>
      </c>
      <c r="V7" s="26">
        <v>-2.27830312749873</v>
      </c>
      <c r="W7" s="26">
        <v>0.6638257775843377</v>
      </c>
      <c r="X7" s="26">
        <v>0.18598172588185252</v>
      </c>
      <c r="Y7" s="26">
        <v>0</v>
      </c>
      <c r="Z7" s="26">
        <v>0</v>
      </c>
      <c r="AA7" s="26">
        <v>3.0408219459877952E-2</v>
      </c>
      <c r="AB7" s="26">
        <v>4.6023323637884053</v>
      </c>
      <c r="AC7" s="26">
        <v>7.3262750749265887E-2</v>
      </c>
      <c r="AD7" s="26">
        <v>8.7069230733731157E-2</v>
      </c>
      <c r="AE7" s="26">
        <v>3.5316377584047397E-2</v>
      </c>
      <c r="AF7" s="26">
        <v>1.5622327493717327</v>
      </c>
      <c r="AG7" s="26">
        <v>0.98545705858220756</v>
      </c>
      <c r="AH7" s="26">
        <v>0</v>
      </c>
      <c r="AI7" s="29">
        <v>1214.7825333951996</v>
      </c>
      <c r="AJ7" s="26">
        <v>1.2648723877266896</v>
      </c>
      <c r="AK7" s="26">
        <v>0</v>
      </c>
      <c r="AL7" s="26">
        <v>0</v>
      </c>
      <c r="AM7" s="26">
        <v>0</v>
      </c>
      <c r="AN7" s="26">
        <v>-2.2669111058100877</v>
      </c>
      <c r="AO7" s="26">
        <v>50.84847881318759</v>
      </c>
      <c r="AP7" s="26">
        <v>97.20247151437303</v>
      </c>
      <c r="AQ7" s="26">
        <v>26.535280131075837</v>
      </c>
      <c r="AR7" s="26">
        <v>174.58623045863649</v>
      </c>
      <c r="AS7" s="30">
        <f t="shared" si="0"/>
        <v>1388.3667251357526</v>
      </c>
    </row>
    <row r="8" spans="1:46">
      <c r="A8" s="28" t="s">
        <v>66</v>
      </c>
      <c r="B8" s="28" t="s">
        <v>33</v>
      </c>
      <c r="C8" s="26">
        <v>357.39595339468769</v>
      </c>
      <c r="D8" s="26">
        <v>2.6942108110472729</v>
      </c>
      <c r="E8" s="26">
        <v>0.45948506450523763</v>
      </c>
      <c r="F8" s="26">
        <v>1171.7119804743672</v>
      </c>
      <c r="G8" s="26">
        <v>1.2568549421728377</v>
      </c>
      <c r="H8" s="26">
        <v>2.8202397431458142</v>
      </c>
      <c r="I8" s="26">
        <v>2.2594057947744137E-3</v>
      </c>
      <c r="J8" s="26">
        <v>0.83467003323544908</v>
      </c>
      <c r="K8" s="26">
        <v>6.0343261005072257</v>
      </c>
      <c r="L8" s="26">
        <v>2.0319606044444627</v>
      </c>
      <c r="M8" s="26">
        <v>3.4170214080148615</v>
      </c>
      <c r="N8" s="26">
        <v>1.8585628163645382</v>
      </c>
      <c r="O8" s="26">
        <v>2.0052318708429047</v>
      </c>
      <c r="P8" s="26">
        <v>2.6830707525707203</v>
      </c>
      <c r="Q8" s="26">
        <v>0.45709786359961879</v>
      </c>
      <c r="R8" s="26">
        <v>3.4324458213138884</v>
      </c>
      <c r="S8" s="26">
        <v>3.9918232687458612</v>
      </c>
      <c r="T8" s="26">
        <v>7.0627621548822894</v>
      </c>
      <c r="U8" s="26">
        <v>892.70044167651417</v>
      </c>
      <c r="V8" s="26">
        <v>3.1983339312193846</v>
      </c>
      <c r="W8" s="26">
        <v>290.38719356321531</v>
      </c>
      <c r="X8" s="26">
        <v>24.704392913447389</v>
      </c>
      <c r="Y8" s="26">
        <v>6.827907694554769</v>
      </c>
      <c r="Z8" s="26">
        <v>7.5869400541056145</v>
      </c>
      <c r="AA8" s="26">
        <v>63.924631246080438</v>
      </c>
      <c r="AB8" s="26">
        <v>64.251537776264627</v>
      </c>
      <c r="AC8" s="26">
        <v>2.4376633370548912</v>
      </c>
      <c r="AD8" s="26">
        <v>20.146086645472877</v>
      </c>
      <c r="AE8" s="26">
        <v>66.942327412208968</v>
      </c>
      <c r="AF8" s="26">
        <v>61.026711934579374</v>
      </c>
      <c r="AG8" s="26">
        <v>23.43547277733251</v>
      </c>
      <c r="AH8" s="26">
        <v>0</v>
      </c>
      <c r="AI8" s="29">
        <v>3097.7195974922925</v>
      </c>
      <c r="AJ8" s="26">
        <v>4474.4489026097117</v>
      </c>
      <c r="AK8" s="26">
        <v>0</v>
      </c>
      <c r="AL8" s="26">
        <v>0</v>
      </c>
      <c r="AM8" s="26">
        <v>0</v>
      </c>
      <c r="AN8" s="26">
        <v>24.319794886118224</v>
      </c>
      <c r="AO8" s="26">
        <v>1052.8034057662599</v>
      </c>
      <c r="AP8" s="26">
        <v>2374.5736730224307</v>
      </c>
      <c r="AQ8" s="26">
        <v>808.75178462822635</v>
      </c>
      <c r="AR8" s="26">
        <v>4236.1288634169168</v>
      </c>
      <c r="AS8" s="30">
        <f t="shared" si="0"/>
        <v>11832.617158405039</v>
      </c>
    </row>
    <row r="9" spans="1:46">
      <c r="A9" s="28" t="s">
        <v>67</v>
      </c>
      <c r="B9" s="28" t="s">
        <v>34</v>
      </c>
      <c r="C9" s="26">
        <v>4.1845039639452457</v>
      </c>
      <c r="D9" s="26">
        <v>0.6308020954434701</v>
      </c>
      <c r="E9" s="26">
        <v>3.3552902066945003E-4</v>
      </c>
      <c r="F9" s="26">
        <v>7.5794539434726568E-2</v>
      </c>
      <c r="G9" s="26">
        <v>118.71079718258025</v>
      </c>
      <c r="H9" s="26">
        <v>1.0356096710132685</v>
      </c>
      <c r="I9" s="26">
        <v>0</v>
      </c>
      <c r="J9" s="26">
        <v>0.12626769982108252</v>
      </c>
      <c r="K9" s="26">
        <v>0</v>
      </c>
      <c r="L9" s="26">
        <v>4.4115633864743229</v>
      </c>
      <c r="M9" s="26">
        <v>0.89164907600075105</v>
      </c>
      <c r="N9" s="26">
        <v>2.1408246302142896E-2</v>
      </c>
      <c r="O9" s="26">
        <v>0</v>
      </c>
      <c r="P9" s="26">
        <v>17.166849453677195</v>
      </c>
      <c r="Q9" s="26">
        <v>11.434694928413878</v>
      </c>
      <c r="R9" s="26">
        <v>0</v>
      </c>
      <c r="S9" s="26">
        <v>1.3528024850021791</v>
      </c>
      <c r="T9" s="26">
        <v>12.073512827563881</v>
      </c>
      <c r="U9" s="26">
        <v>185.69757736745515</v>
      </c>
      <c r="V9" s="26">
        <v>0.9594144579938485</v>
      </c>
      <c r="W9" s="26">
        <v>3.6565435918066358</v>
      </c>
      <c r="X9" s="26">
        <v>5.2268241672783606</v>
      </c>
      <c r="Y9" s="26">
        <v>1.0859877812643377</v>
      </c>
      <c r="Z9" s="26">
        <v>3.9979381467766859</v>
      </c>
      <c r="AA9" s="26">
        <v>11.254218170120424</v>
      </c>
      <c r="AB9" s="26">
        <v>7.7999454973215503</v>
      </c>
      <c r="AC9" s="26">
        <v>10.696065904095155</v>
      </c>
      <c r="AD9" s="26">
        <v>6.5293665570116426</v>
      </c>
      <c r="AE9" s="26">
        <v>20.167212240685103</v>
      </c>
      <c r="AF9" s="26">
        <v>10.164030497916684</v>
      </c>
      <c r="AG9" s="26">
        <v>10.358328197089385</v>
      </c>
      <c r="AH9" s="26">
        <v>0</v>
      </c>
      <c r="AI9" s="29">
        <v>449.71004366150811</v>
      </c>
      <c r="AJ9" s="26">
        <v>1905.3514085351403</v>
      </c>
      <c r="AK9" s="26">
        <v>0</v>
      </c>
      <c r="AL9" s="26">
        <v>0</v>
      </c>
      <c r="AM9" s="26">
        <v>0</v>
      </c>
      <c r="AN9" s="26">
        <v>7.9841470576783342</v>
      </c>
      <c r="AO9" s="26">
        <v>69.143468169054231</v>
      </c>
      <c r="AP9" s="26">
        <v>309.6113405576192</v>
      </c>
      <c r="AQ9" s="26">
        <v>241.33686079992984</v>
      </c>
      <c r="AR9" s="26">
        <v>620.09166952660325</v>
      </c>
      <c r="AS9" s="30">
        <f t="shared" si="0"/>
        <v>2983.1372687809303</v>
      </c>
    </row>
    <row r="10" spans="1:46">
      <c r="A10" s="28" t="s">
        <v>68</v>
      </c>
      <c r="B10" s="28" t="s">
        <v>35</v>
      </c>
      <c r="C10" s="26">
        <v>12.856361281932541</v>
      </c>
      <c r="D10" s="26">
        <v>0.10902567362397286</v>
      </c>
      <c r="E10" s="26">
        <v>1.0124720457293819</v>
      </c>
      <c r="F10" s="26">
        <v>133.13584542303693</v>
      </c>
      <c r="G10" s="26">
        <v>7.4226904604241053</v>
      </c>
      <c r="H10" s="26">
        <v>191.54163332372886</v>
      </c>
      <c r="I10" s="26">
        <v>6.7893550315213473E-4</v>
      </c>
      <c r="J10" s="26">
        <v>1.7688747747018092</v>
      </c>
      <c r="K10" s="26">
        <v>16.774148144644677</v>
      </c>
      <c r="L10" s="26">
        <v>29.327037298774098</v>
      </c>
      <c r="M10" s="26">
        <v>16.415991333050101</v>
      </c>
      <c r="N10" s="26">
        <v>2.278253335720748</v>
      </c>
      <c r="O10" s="26">
        <v>18.867008900417122</v>
      </c>
      <c r="P10" s="26">
        <v>10.380961138621693</v>
      </c>
      <c r="Q10" s="26">
        <v>23.817712000636185</v>
      </c>
      <c r="R10" s="26">
        <v>4.211545779504128</v>
      </c>
      <c r="S10" s="26">
        <v>10.261399732021694</v>
      </c>
      <c r="T10" s="26">
        <v>164.13645234826964</v>
      </c>
      <c r="U10" s="26">
        <v>370.0225478582841</v>
      </c>
      <c r="V10" s="26">
        <v>-0.6071921205394446</v>
      </c>
      <c r="W10" s="26">
        <v>3.6877598051859168</v>
      </c>
      <c r="X10" s="26">
        <v>38.802683157857366</v>
      </c>
      <c r="Y10" s="26">
        <v>31.751949936465287</v>
      </c>
      <c r="Z10" s="26">
        <v>56.193429803338503</v>
      </c>
      <c r="AA10" s="26">
        <v>72.897014372999919</v>
      </c>
      <c r="AB10" s="26">
        <v>50.800854487272204</v>
      </c>
      <c r="AC10" s="26">
        <v>28.581943550486137</v>
      </c>
      <c r="AD10" s="26">
        <v>36.613246157999804</v>
      </c>
      <c r="AE10" s="26">
        <v>57.062002953103303</v>
      </c>
      <c r="AF10" s="26">
        <v>31.875351795996789</v>
      </c>
      <c r="AG10" s="26">
        <v>9.8485557197697933</v>
      </c>
      <c r="AH10" s="26">
        <v>0</v>
      </c>
      <c r="AI10" s="29">
        <v>1431.8482394085602</v>
      </c>
      <c r="AJ10" s="26">
        <v>214.87996790279323</v>
      </c>
      <c r="AK10" s="26">
        <v>0</v>
      </c>
      <c r="AL10" s="26">
        <v>0</v>
      </c>
      <c r="AM10" s="26">
        <v>0</v>
      </c>
      <c r="AN10" s="26">
        <v>2.936422885840102</v>
      </c>
      <c r="AO10" s="26">
        <v>189.23084178788665</v>
      </c>
      <c r="AP10" s="26">
        <v>200.32776712275469</v>
      </c>
      <c r="AQ10" s="26">
        <v>90.856441996217455</v>
      </c>
      <c r="AR10" s="26">
        <v>480.41505090685882</v>
      </c>
      <c r="AS10" s="30">
        <f t="shared" si="0"/>
        <v>2130.0796811040523</v>
      </c>
    </row>
    <row r="11" spans="1:46">
      <c r="A11" s="28" t="s">
        <v>69</v>
      </c>
      <c r="B11" s="28" t="s">
        <v>36</v>
      </c>
      <c r="C11" s="26">
        <v>44.898463821085983</v>
      </c>
      <c r="D11" s="26">
        <v>5.9224053277049959</v>
      </c>
      <c r="E11" s="26">
        <v>28.336970102513476</v>
      </c>
      <c r="F11" s="26">
        <v>35.076288083073948</v>
      </c>
      <c r="G11" s="26">
        <v>2.9915531763961782</v>
      </c>
      <c r="H11" s="26">
        <v>5.6202030929863245</v>
      </c>
      <c r="I11" s="26">
        <v>5.266246548286814E-2</v>
      </c>
      <c r="J11" s="26">
        <v>1.3682088930573579</v>
      </c>
      <c r="K11" s="26">
        <v>2.3906143272704199</v>
      </c>
      <c r="L11" s="26">
        <v>9.6691421681134422</v>
      </c>
      <c r="M11" s="26">
        <v>23.646011499534023</v>
      </c>
      <c r="N11" s="26">
        <v>1.8235058743024086</v>
      </c>
      <c r="O11" s="26">
        <v>7.3541937303334217</v>
      </c>
      <c r="P11" s="26">
        <v>5.2377359963153607</v>
      </c>
      <c r="Q11" s="26">
        <v>5.68546825499884</v>
      </c>
      <c r="R11" s="26">
        <v>1.2634045086414702</v>
      </c>
      <c r="S11" s="26">
        <v>47.195493944512947</v>
      </c>
      <c r="T11" s="26">
        <v>98.376090667775443</v>
      </c>
      <c r="U11" s="26">
        <v>156.40420398550202</v>
      </c>
      <c r="V11" s="26">
        <v>331.35601606794626</v>
      </c>
      <c r="W11" s="26">
        <v>10.629420883858147</v>
      </c>
      <c r="X11" s="26">
        <v>4.1869490018304294</v>
      </c>
      <c r="Y11" s="26">
        <v>13.106825823666458</v>
      </c>
      <c r="Z11" s="26">
        <v>5.8299340626638898</v>
      </c>
      <c r="AA11" s="26">
        <v>20.692313155393805</v>
      </c>
      <c r="AB11" s="26">
        <v>23.709820385972353</v>
      </c>
      <c r="AC11" s="26">
        <v>22.994057879861689</v>
      </c>
      <c r="AD11" s="26">
        <v>15.149217797268372</v>
      </c>
      <c r="AE11" s="26">
        <v>31.996235537671645</v>
      </c>
      <c r="AF11" s="26">
        <v>12.994515501886056</v>
      </c>
      <c r="AG11" s="26">
        <v>30.684399386136246</v>
      </c>
      <c r="AH11" s="26">
        <v>0</v>
      </c>
      <c r="AI11" s="29">
        <v>1006.6423254037562</v>
      </c>
      <c r="AJ11" s="26">
        <v>1832.868480516672</v>
      </c>
      <c r="AK11" s="26">
        <v>0</v>
      </c>
      <c r="AL11" s="26">
        <v>0</v>
      </c>
      <c r="AM11" s="26">
        <v>0</v>
      </c>
      <c r="AN11" s="26">
        <v>1.4139556603625087</v>
      </c>
      <c r="AO11" s="26">
        <v>369.75608028200048</v>
      </c>
      <c r="AP11" s="26">
        <v>79.79490594567757</v>
      </c>
      <c r="AQ11" s="26">
        <v>18.043848122292665</v>
      </c>
      <c r="AR11" s="26">
        <v>467.59483434997071</v>
      </c>
      <c r="AS11" s="30">
        <f t="shared" si="0"/>
        <v>3308.5195959307616</v>
      </c>
    </row>
    <row r="12" spans="1:46">
      <c r="A12" s="28" t="s">
        <v>70</v>
      </c>
      <c r="B12" s="28" t="s">
        <v>37</v>
      </c>
      <c r="C12" s="26">
        <v>110.24419886191471</v>
      </c>
      <c r="D12" s="26">
        <v>0.24522739818867945</v>
      </c>
      <c r="E12" s="26">
        <v>6.0878787047513843</v>
      </c>
      <c r="F12" s="26">
        <v>30.622003341804685</v>
      </c>
      <c r="G12" s="26">
        <v>32.967140718404096</v>
      </c>
      <c r="H12" s="26">
        <v>31.320782701933695</v>
      </c>
      <c r="I12" s="26">
        <v>5.9154873732400054E-3</v>
      </c>
      <c r="J12" s="26">
        <v>94.860971494504568</v>
      </c>
      <c r="K12" s="26">
        <v>18.187056489518099</v>
      </c>
      <c r="L12" s="26">
        <v>243.46623729903678</v>
      </c>
      <c r="M12" s="26">
        <v>32.980406876571223</v>
      </c>
      <c r="N12" s="26">
        <v>5.5269237336443435</v>
      </c>
      <c r="O12" s="26">
        <v>107.03337362296682</v>
      </c>
      <c r="P12" s="26">
        <v>56.598862449220434</v>
      </c>
      <c r="Q12" s="26">
        <v>10.748707592492604</v>
      </c>
      <c r="R12" s="26">
        <v>2.6881521842396063</v>
      </c>
      <c r="S12" s="26">
        <v>28.05895506979434</v>
      </c>
      <c r="T12" s="26">
        <v>91.598038209699553</v>
      </c>
      <c r="U12" s="26">
        <v>142.58084517191304</v>
      </c>
      <c r="V12" s="26">
        <v>1.6331247687512294</v>
      </c>
      <c r="W12" s="26">
        <v>5.1817890374718196</v>
      </c>
      <c r="X12" s="26">
        <v>13.553741026903699</v>
      </c>
      <c r="Y12" s="26">
        <v>1.2934821750425234</v>
      </c>
      <c r="Z12" s="26">
        <v>10.745257475840727</v>
      </c>
      <c r="AA12" s="26">
        <v>21.162946163381772</v>
      </c>
      <c r="AB12" s="26">
        <v>31.006448223756117</v>
      </c>
      <c r="AC12" s="26">
        <v>5.8191912124647311</v>
      </c>
      <c r="AD12" s="26">
        <v>18.514565724273961</v>
      </c>
      <c r="AE12" s="26">
        <v>48.530362440373992</v>
      </c>
      <c r="AF12" s="26">
        <v>38.60445348487255</v>
      </c>
      <c r="AG12" s="26">
        <v>24.980536418125705</v>
      </c>
      <c r="AH12" s="26">
        <v>0</v>
      </c>
      <c r="AI12" s="29">
        <v>1266.8475755592306</v>
      </c>
      <c r="AJ12" s="26">
        <v>656.82203950290886</v>
      </c>
      <c r="AK12" s="26">
        <v>0</v>
      </c>
      <c r="AL12" s="26">
        <v>0</v>
      </c>
      <c r="AM12" s="26">
        <v>0</v>
      </c>
      <c r="AN12" s="26">
        <v>0.15442666947924311</v>
      </c>
      <c r="AO12" s="26">
        <v>64.590860016127607</v>
      </c>
      <c r="AP12" s="26">
        <v>23.27186347164379</v>
      </c>
      <c r="AQ12" s="26">
        <v>246.75956091335669</v>
      </c>
      <c r="AR12" s="26">
        <v>334.62228440112807</v>
      </c>
      <c r="AS12" s="30">
        <f t="shared" si="0"/>
        <v>2258.4463261327469</v>
      </c>
    </row>
    <row r="13" spans="1:46">
      <c r="A13" s="28" t="s">
        <v>71</v>
      </c>
      <c r="B13" s="28" t="s">
        <v>38</v>
      </c>
      <c r="C13" s="26">
        <v>7.7867060714260177</v>
      </c>
      <c r="D13" s="26">
        <v>0</v>
      </c>
      <c r="E13" s="26">
        <v>0</v>
      </c>
      <c r="F13" s="26">
        <v>39.912362463863147</v>
      </c>
      <c r="G13" s="26">
        <v>0</v>
      </c>
      <c r="H13" s="26">
        <v>0</v>
      </c>
      <c r="I13" s="26">
        <v>1.8482293927354841E-4</v>
      </c>
      <c r="J13" s="26">
        <v>0.10461833250942523</v>
      </c>
      <c r="K13" s="26">
        <v>387.93864075902809</v>
      </c>
      <c r="L13" s="26">
        <v>0</v>
      </c>
      <c r="M13" s="26">
        <v>2.7853039139521724E-2</v>
      </c>
      <c r="N13" s="26">
        <v>0</v>
      </c>
      <c r="O13" s="26">
        <v>0</v>
      </c>
      <c r="P13" s="26">
        <v>0</v>
      </c>
      <c r="Q13" s="26">
        <v>1.4808879434266968E-2</v>
      </c>
      <c r="R13" s="26">
        <v>0</v>
      </c>
      <c r="S13" s="26">
        <v>2.6774238101532273</v>
      </c>
      <c r="T13" s="26">
        <v>0.14541033013775981</v>
      </c>
      <c r="U13" s="26">
        <v>30.168379761923866</v>
      </c>
      <c r="V13" s="26">
        <v>0.11716318977101152</v>
      </c>
      <c r="W13" s="26">
        <v>0.77680685616287903</v>
      </c>
      <c r="X13" s="26">
        <v>0.38792244009595517</v>
      </c>
      <c r="Y13" s="26">
        <v>0</v>
      </c>
      <c r="Z13" s="26">
        <v>0</v>
      </c>
      <c r="AA13" s="26">
        <v>8.9031141403377312</v>
      </c>
      <c r="AB13" s="26">
        <v>0.19827527088155572</v>
      </c>
      <c r="AC13" s="26">
        <v>3.495174684317</v>
      </c>
      <c r="AD13" s="26">
        <v>3.2933781478670472</v>
      </c>
      <c r="AE13" s="26">
        <v>509.88031177695541</v>
      </c>
      <c r="AF13" s="26">
        <v>1.2793799164971453</v>
      </c>
      <c r="AG13" s="26">
        <v>1.7539731582595888</v>
      </c>
      <c r="AH13" s="26">
        <v>0</v>
      </c>
      <c r="AI13" s="29">
        <v>998.86188785169986</v>
      </c>
      <c r="AJ13" s="26">
        <v>308.59796172742767</v>
      </c>
      <c r="AK13" s="26">
        <v>0</v>
      </c>
      <c r="AL13" s="26">
        <v>0</v>
      </c>
      <c r="AM13" s="26">
        <v>0</v>
      </c>
      <c r="AN13" s="26">
        <v>-7.6964097875458135</v>
      </c>
      <c r="AO13" s="26">
        <v>45.579163313715959</v>
      </c>
      <c r="AP13" s="26">
        <v>157.06034129425575</v>
      </c>
      <c r="AQ13" s="26">
        <v>353.90603114607654</v>
      </c>
      <c r="AR13" s="26">
        <v>556.54553575404816</v>
      </c>
      <c r="AS13" s="30">
        <f t="shared" si="0"/>
        <v>1856.3089755456297</v>
      </c>
    </row>
    <row r="14" spans="1:46">
      <c r="A14" s="28" t="s">
        <v>72</v>
      </c>
      <c r="B14" s="28" t="s">
        <v>39</v>
      </c>
      <c r="C14" s="26">
        <v>9.3391563173720069</v>
      </c>
      <c r="D14" s="26">
        <v>0.99154080432643288</v>
      </c>
      <c r="E14" s="26">
        <v>7.7678294684653455</v>
      </c>
      <c r="F14" s="26">
        <v>154.89002770619257</v>
      </c>
      <c r="G14" s="26">
        <v>3.497231516226619</v>
      </c>
      <c r="H14" s="26">
        <v>10.773122516648581</v>
      </c>
      <c r="I14" s="96">
        <v>4.8284339802428492E-4</v>
      </c>
      <c r="J14" s="26">
        <v>3.1224041586793994</v>
      </c>
      <c r="K14" s="26">
        <v>10.81297258745745</v>
      </c>
      <c r="L14" s="26">
        <v>133.88631388912643</v>
      </c>
      <c r="M14" s="26">
        <v>20.504483780476299</v>
      </c>
      <c r="N14" s="26">
        <v>8.2860366293484873</v>
      </c>
      <c r="O14" s="26">
        <v>41.448918819992734</v>
      </c>
      <c r="P14" s="26">
        <v>76.237571502698032</v>
      </c>
      <c r="Q14" s="26">
        <v>14.006966793553513</v>
      </c>
      <c r="R14" s="26">
        <v>0.92437199011448956</v>
      </c>
      <c r="S14" s="26">
        <v>8.6403248849100649</v>
      </c>
      <c r="T14" s="26">
        <v>446.79469000152721</v>
      </c>
      <c r="U14" s="26">
        <v>507.83163000274737</v>
      </c>
      <c r="V14" s="26">
        <v>35.1585739910294</v>
      </c>
      <c r="W14" s="26">
        <v>1.4057507109443337</v>
      </c>
      <c r="X14" s="26">
        <v>33.087718128450135</v>
      </c>
      <c r="Y14" s="26">
        <v>3.4055935589560242</v>
      </c>
      <c r="Z14" s="26">
        <v>14.109197214000119</v>
      </c>
      <c r="AA14" s="26">
        <v>12.53659688406503</v>
      </c>
      <c r="AB14" s="26">
        <v>21.368984690501048</v>
      </c>
      <c r="AC14" s="26">
        <v>4.6356585366492293</v>
      </c>
      <c r="AD14" s="26">
        <v>8.4493333157309536</v>
      </c>
      <c r="AE14" s="26">
        <v>17.456038747116637</v>
      </c>
      <c r="AF14" s="26">
        <v>11.386901280396321</v>
      </c>
      <c r="AG14" s="26">
        <v>6.9353054142938753</v>
      </c>
      <c r="AH14" s="26">
        <v>0</v>
      </c>
      <c r="AI14" s="29">
        <v>1629.6917286853943</v>
      </c>
      <c r="AJ14" s="26">
        <v>160.9481110014037</v>
      </c>
      <c r="AK14" s="26">
        <v>0</v>
      </c>
      <c r="AL14" s="26">
        <v>0</v>
      </c>
      <c r="AM14" s="26">
        <v>0</v>
      </c>
      <c r="AN14" s="26">
        <v>2.7518732157239674</v>
      </c>
      <c r="AO14" s="26">
        <v>154.22663068349786</v>
      </c>
      <c r="AP14" s="26">
        <v>557.13122716230737</v>
      </c>
      <c r="AQ14" s="26">
        <v>219.42726702881507</v>
      </c>
      <c r="AR14" s="26">
        <v>930.78512487462012</v>
      </c>
      <c r="AS14" s="30">
        <f t="shared" si="0"/>
        <v>2724.1768377771423</v>
      </c>
    </row>
    <row r="15" spans="1:46">
      <c r="A15" s="28" t="s">
        <v>73</v>
      </c>
      <c r="B15" s="28" t="s">
        <v>40</v>
      </c>
      <c r="C15" s="26">
        <v>49.532707133832943</v>
      </c>
      <c r="D15" s="26">
        <v>0.35946000562699471</v>
      </c>
      <c r="E15" s="26">
        <v>22.901875908814873</v>
      </c>
      <c r="F15" s="26">
        <v>50.872952121091132</v>
      </c>
      <c r="G15" s="26">
        <v>3.2582837601022612</v>
      </c>
      <c r="H15" s="26">
        <v>7.3643551507032665</v>
      </c>
      <c r="I15" s="26">
        <v>7.3698644499661506E-3</v>
      </c>
      <c r="J15" s="26">
        <v>2.268565184835063</v>
      </c>
      <c r="K15" s="26">
        <v>10.546405119784463</v>
      </c>
      <c r="L15" s="26">
        <v>42.01948211976223</v>
      </c>
      <c r="M15" s="26">
        <v>378.94425999380314</v>
      </c>
      <c r="N15" s="26">
        <v>22.513663084465581</v>
      </c>
      <c r="O15" s="26">
        <v>494.49628779887797</v>
      </c>
      <c r="P15" s="26">
        <v>385.5870848226175</v>
      </c>
      <c r="Q15" s="26">
        <v>33.438163273624305</v>
      </c>
      <c r="R15" s="26">
        <v>36.981795341500593</v>
      </c>
      <c r="S15" s="26">
        <v>19.448338599287808</v>
      </c>
      <c r="T15" s="26">
        <v>447.60210437083526</v>
      </c>
      <c r="U15" s="26">
        <v>176.37245911263096</v>
      </c>
      <c r="V15" s="26">
        <v>6.7492155748346114</v>
      </c>
      <c r="W15" s="26">
        <v>0.23674464554485497</v>
      </c>
      <c r="X15" s="26">
        <v>7.3472550849281086</v>
      </c>
      <c r="Y15" s="26">
        <v>1.7526862077398955</v>
      </c>
      <c r="Z15" s="26">
        <v>12.543530816496844</v>
      </c>
      <c r="AA15" s="26">
        <v>2.2960751443236243</v>
      </c>
      <c r="AB15" s="26">
        <v>4.6786183480105823</v>
      </c>
      <c r="AC15" s="26">
        <v>40.870147390519215</v>
      </c>
      <c r="AD15" s="26">
        <v>9.7036471645971947</v>
      </c>
      <c r="AE15" s="26">
        <v>7.0772697631500208</v>
      </c>
      <c r="AF15" s="26">
        <v>8.465938539427011</v>
      </c>
      <c r="AG15" s="26">
        <v>2.5588150152387685</v>
      </c>
      <c r="AH15" s="26">
        <v>0</v>
      </c>
      <c r="AI15" s="29">
        <v>2288.7955564614581</v>
      </c>
      <c r="AJ15" s="26">
        <v>131.43130062727198</v>
      </c>
      <c r="AK15" s="26">
        <v>0</v>
      </c>
      <c r="AL15" s="26">
        <v>0</v>
      </c>
      <c r="AM15" s="26">
        <v>0</v>
      </c>
      <c r="AN15" s="26">
        <v>57.006729438236725</v>
      </c>
      <c r="AO15" s="26">
        <v>129.49295534148146</v>
      </c>
      <c r="AP15" s="26">
        <v>447.13254013767192</v>
      </c>
      <c r="AQ15" s="26">
        <v>113.96139736430239</v>
      </c>
      <c r="AR15" s="26">
        <v>690.58689284345576</v>
      </c>
      <c r="AS15" s="30">
        <f t="shared" si="0"/>
        <v>3167.8204793704222</v>
      </c>
    </row>
    <row r="16" spans="1:46">
      <c r="A16" s="28" t="s">
        <v>74</v>
      </c>
      <c r="B16" s="28" t="s">
        <v>41</v>
      </c>
      <c r="C16" s="26">
        <v>5.5889173632086573</v>
      </c>
      <c r="D16" s="26">
        <v>0.3068502070569491</v>
      </c>
      <c r="E16" s="26">
        <v>1.3669195588317959</v>
      </c>
      <c r="F16" s="26">
        <v>6.0638031103963534</v>
      </c>
      <c r="G16" s="26">
        <v>1.4291982394578362</v>
      </c>
      <c r="H16" s="26">
        <v>1.7540050536739795</v>
      </c>
      <c r="I16" s="26">
        <v>6.0986271205677838E-5</v>
      </c>
      <c r="J16" s="26">
        <v>1.439876816550421</v>
      </c>
      <c r="K16" s="26">
        <v>2.2599605469630442</v>
      </c>
      <c r="L16" s="26">
        <v>2.2183245725804999</v>
      </c>
      <c r="M16" s="26">
        <v>5.4733224439150039</v>
      </c>
      <c r="N16" s="26">
        <v>125.19948323417407</v>
      </c>
      <c r="O16" s="26">
        <v>102.61677541529581</v>
      </c>
      <c r="P16" s="26">
        <v>40.535993952314058</v>
      </c>
      <c r="Q16" s="26">
        <v>13.84323826151223</v>
      </c>
      <c r="R16" s="26">
        <v>10.48681441760283</v>
      </c>
      <c r="S16" s="26">
        <v>15.681075156543374</v>
      </c>
      <c r="T16" s="26">
        <v>20.320955434636399</v>
      </c>
      <c r="U16" s="26">
        <v>75.210900756526641</v>
      </c>
      <c r="V16" s="26">
        <v>2.8018928323547643</v>
      </c>
      <c r="W16" s="26">
        <v>1.6072420529638629</v>
      </c>
      <c r="X16" s="26">
        <v>122.05589049343007</v>
      </c>
      <c r="Y16" s="26">
        <v>3.04135174259625</v>
      </c>
      <c r="Z16" s="26">
        <v>16.965373837348551</v>
      </c>
      <c r="AA16" s="26">
        <v>24.202993719351486</v>
      </c>
      <c r="AB16" s="26">
        <v>12.162000171110162</v>
      </c>
      <c r="AC16" s="26">
        <v>126.93944527347722</v>
      </c>
      <c r="AD16" s="26">
        <v>23.003514400580723</v>
      </c>
      <c r="AE16" s="26">
        <v>223.51310733613818</v>
      </c>
      <c r="AF16" s="26">
        <v>24.614656604535185</v>
      </c>
      <c r="AG16" s="26">
        <v>8.2507164962745758</v>
      </c>
      <c r="AH16" s="26">
        <v>0</v>
      </c>
      <c r="AI16" s="29">
        <v>1020.9546604876723</v>
      </c>
      <c r="AJ16" s="26">
        <v>521.52199851708099</v>
      </c>
      <c r="AK16" s="26">
        <v>0</v>
      </c>
      <c r="AL16" s="26">
        <v>0</v>
      </c>
      <c r="AM16" s="26">
        <v>0</v>
      </c>
      <c r="AN16" s="26">
        <v>246.00741460234221</v>
      </c>
      <c r="AO16" s="26">
        <v>26.188909043284738</v>
      </c>
      <c r="AP16" s="26">
        <v>82.23852398787227</v>
      </c>
      <c r="AQ16" s="26">
        <v>277.07614612932156</v>
      </c>
      <c r="AR16" s="26">
        <v>385.50357916047858</v>
      </c>
      <c r="AS16" s="30">
        <f t="shared" si="0"/>
        <v>2173.9876527675742</v>
      </c>
    </row>
    <row r="17" spans="1:45" ht="22.5">
      <c r="A17" s="28" t="s">
        <v>75</v>
      </c>
      <c r="B17" s="28" t="s">
        <v>42</v>
      </c>
      <c r="C17" s="26">
        <v>32.484391525011461</v>
      </c>
      <c r="D17" s="26">
        <v>0.24664167060444667</v>
      </c>
      <c r="E17" s="26">
        <v>5.4558966680271697</v>
      </c>
      <c r="F17" s="26">
        <v>45.31566230880059</v>
      </c>
      <c r="G17" s="26">
        <v>3.2989067792555611</v>
      </c>
      <c r="H17" s="26">
        <v>10.975376000012876</v>
      </c>
      <c r="I17" s="26">
        <v>3.3034289979688527E-3</v>
      </c>
      <c r="J17" s="26">
        <v>1.3524535924412995</v>
      </c>
      <c r="K17" s="26">
        <v>4.491506960128298</v>
      </c>
      <c r="L17" s="26">
        <v>9.1851100366556864</v>
      </c>
      <c r="M17" s="26">
        <v>11.534740761899847</v>
      </c>
      <c r="N17" s="26">
        <v>21.307641170492758</v>
      </c>
      <c r="O17" s="26">
        <v>301.66067926496453</v>
      </c>
      <c r="P17" s="26">
        <v>93.268332014188204</v>
      </c>
      <c r="Q17" s="96">
        <v>14.943984187695412</v>
      </c>
      <c r="R17" s="26">
        <v>72.84095324616662</v>
      </c>
      <c r="S17" s="26">
        <v>34.171850152104795</v>
      </c>
      <c r="T17" s="26">
        <v>143.59481423050826</v>
      </c>
      <c r="U17" s="26">
        <v>248.98516760798049</v>
      </c>
      <c r="V17" s="26">
        <v>23.711411706529024</v>
      </c>
      <c r="W17" s="26">
        <v>0.23025645464172467</v>
      </c>
      <c r="X17" s="26">
        <v>40.718343345014361</v>
      </c>
      <c r="Y17" s="26">
        <v>3.5812347005401133</v>
      </c>
      <c r="Z17" s="26">
        <v>33.935002690481575</v>
      </c>
      <c r="AA17" s="26">
        <v>14.918865657485641</v>
      </c>
      <c r="AB17" s="26">
        <v>12.342533678099079</v>
      </c>
      <c r="AC17" s="26">
        <v>15.979044305512851</v>
      </c>
      <c r="AD17" s="26">
        <v>4.3625854150250882</v>
      </c>
      <c r="AE17" s="26">
        <v>3.2993999244609782</v>
      </c>
      <c r="AF17" s="26">
        <v>9.2583572953501037</v>
      </c>
      <c r="AG17" s="26">
        <v>11.315772113541502</v>
      </c>
      <c r="AH17" s="26">
        <v>0</v>
      </c>
      <c r="AI17" s="29">
        <v>1228.770218892618</v>
      </c>
      <c r="AJ17" s="26">
        <v>308.39160827873934</v>
      </c>
      <c r="AK17" s="26">
        <v>0</v>
      </c>
      <c r="AL17" s="26">
        <v>0</v>
      </c>
      <c r="AM17" s="26">
        <v>0</v>
      </c>
      <c r="AN17" s="26">
        <v>349.26127667728656</v>
      </c>
      <c r="AO17" s="26">
        <v>195.82401273332138</v>
      </c>
      <c r="AP17" s="26">
        <v>487.13862694355379</v>
      </c>
      <c r="AQ17" s="26">
        <v>1093.7889293878588</v>
      </c>
      <c r="AR17" s="26">
        <v>1776.7515690647342</v>
      </c>
      <c r="AS17" s="30">
        <f t="shared" si="0"/>
        <v>3663.1746729133783</v>
      </c>
    </row>
    <row r="18" spans="1:45">
      <c r="A18" s="28" t="s">
        <v>76</v>
      </c>
      <c r="B18" s="28" t="s">
        <v>43</v>
      </c>
      <c r="C18" s="26">
        <v>15.660020208564582</v>
      </c>
      <c r="D18" s="26">
        <v>0.16367670859376596</v>
      </c>
      <c r="E18" s="26">
        <v>4.4198810775789035</v>
      </c>
      <c r="F18" s="26">
        <v>8.7319498650720746</v>
      </c>
      <c r="G18" s="26">
        <v>1.1068326177101242</v>
      </c>
      <c r="H18" s="26">
        <v>1.4851010717046504</v>
      </c>
      <c r="I18" s="26">
        <v>6.1564323874038179E-5</v>
      </c>
      <c r="J18" s="26">
        <v>0.37106534173028743</v>
      </c>
      <c r="K18" s="26">
        <v>0.50697363814718854</v>
      </c>
      <c r="L18" s="26">
        <v>4.4207744058620309</v>
      </c>
      <c r="M18" s="26">
        <v>5.3618067510881273</v>
      </c>
      <c r="N18" s="26">
        <v>1.8624419182972956</v>
      </c>
      <c r="O18" s="26">
        <v>37.0762146758304</v>
      </c>
      <c r="P18" s="26">
        <v>444.78524446496124</v>
      </c>
      <c r="Q18" s="26">
        <v>5.150727322711397</v>
      </c>
      <c r="R18" s="26">
        <v>3.0004173159712502</v>
      </c>
      <c r="S18" s="26">
        <v>8.1195460703667663</v>
      </c>
      <c r="T18" s="26">
        <v>8.8875875198977763</v>
      </c>
      <c r="U18" s="26">
        <v>533.25311603336172</v>
      </c>
      <c r="V18" s="26">
        <v>47.051824141780756</v>
      </c>
      <c r="W18" s="26">
        <v>0.85262778634685765</v>
      </c>
      <c r="X18" s="26">
        <v>19.807438091799966</v>
      </c>
      <c r="Y18" s="26">
        <v>5.0151759576068446</v>
      </c>
      <c r="Z18" s="26">
        <v>18.553903050131368</v>
      </c>
      <c r="AA18" s="26">
        <v>33.738404339551671</v>
      </c>
      <c r="AB18" s="26">
        <v>44.762755126252685</v>
      </c>
      <c r="AC18" s="26">
        <v>11.239948016759188</v>
      </c>
      <c r="AD18" s="26">
        <v>4.0721395861360179</v>
      </c>
      <c r="AE18" s="26">
        <v>18.881826541025209</v>
      </c>
      <c r="AF18" s="26">
        <v>9.1550556901707356</v>
      </c>
      <c r="AG18" s="26">
        <v>5.5157753319151581</v>
      </c>
      <c r="AH18" s="26">
        <v>0</v>
      </c>
      <c r="AI18" s="29">
        <v>1303.0103122312496</v>
      </c>
      <c r="AJ18" s="26">
        <v>823.45597042461168</v>
      </c>
      <c r="AK18" s="26">
        <v>0</v>
      </c>
      <c r="AL18" s="26">
        <v>0</v>
      </c>
      <c r="AM18" s="26">
        <v>0</v>
      </c>
      <c r="AN18" s="26">
        <v>178.22634543119196</v>
      </c>
      <c r="AO18" s="26">
        <v>144.24776023921058</v>
      </c>
      <c r="AP18" s="26">
        <v>495.05070617380858</v>
      </c>
      <c r="AQ18" s="26">
        <v>1160.576043473417</v>
      </c>
      <c r="AR18" s="26">
        <v>1799.8745098864363</v>
      </c>
      <c r="AS18" s="30">
        <f t="shared" si="0"/>
        <v>4104.5671379734895</v>
      </c>
    </row>
    <row r="19" spans="1:45">
      <c r="A19" s="28" t="s">
        <v>77</v>
      </c>
      <c r="B19" s="28" t="s">
        <v>44</v>
      </c>
      <c r="C19" s="26">
        <v>33.723013073278665</v>
      </c>
      <c r="D19" s="26">
        <v>1.7983987942802655</v>
      </c>
      <c r="E19" s="26">
        <v>3.4669216589471361</v>
      </c>
      <c r="F19" s="26">
        <v>24.798415636533189</v>
      </c>
      <c r="G19" s="26">
        <v>4.020644095576027</v>
      </c>
      <c r="H19" s="26">
        <v>17.253413076103005</v>
      </c>
      <c r="I19" s="26">
        <v>1.9207526215721672E-3</v>
      </c>
      <c r="J19" s="26">
        <v>2.3402957657746732</v>
      </c>
      <c r="K19" s="26">
        <v>2.7036511129468561</v>
      </c>
      <c r="L19" s="26">
        <v>16.265934797536353</v>
      </c>
      <c r="M19" s="26">
        <v>10.603455341084477</v>
      </c>
      <c r="N19" s="26">
        <v>6.1765249308092551</v>
      </c>
      <c r="O19" s="26">
        <v>132.14217064273763</v>
      </c>
      <c r="P19" s="26">
        <v>188.5229268449996</v>
      </c>
      <c r="Q19" s="26">
        <v>30.420249061989654</v>
      </c>
      <c r="R19" s="26">
        <v>22.282435101870089</v>
      </c>
      <c r="S19" s="26">
        <v>17.76603456436429</v>
      </c>
      <c r="T19" s="26">
        <v>144.11116825501006</v>
      </c>
      <c r="U19" s="26">
        <v>234.33978159171764</v>
      </c>
      <c r="V19" s="26">
        <v>43.792048843343878</v>
      </c>
      <c r="W19" s="26">
        <v>2.6120399016950633</v>
      </c>
      <c r="X19" s="26">
        <v>41.137667675192077</v>
      </c>
      <c r="Y19" s="26">
        <v>7.6081079577833775</v>
      </c>
      <c r="Z19" s="26">
        <v>37.532001058602305</v>
      </c>
      <c r="AA19" s="26">
        <v>69.476422988465586</v>
      </c>
      <c r="AB19" s="26">
        <v>17.610567141414851</v>
      </c>
      <c r="AC19" s="26">
        <v>10.788496030214718</v>
      </c>
      <c r="AD19" s="26">
        <v>19.416004718210004</v>
      </c>
      <c r="AE19" s="26">
        <v>16.123714437088999</v>
      </c>
      <c r="AF19" s="26">
        <v>24.115050069150364</v>
      </c>
      <c r="AG19" s="26">
        <v>7.0672968696703533</v>
      </c>
      <c r="AH19" s="26">
        <v>0</v>
      </c>
      <c r="AI19" s="29">
        <v>1190.0167727890118</v>
      </c>
      <c r="AJ19" s="26">
        <v>807.5844305430245</v>
      </c>
      <c r="AK19" s="26">
        <v>0</v>
      </c>
      <c r="AL19" s="26">
        <v>0</v>
      </c>
      <c r="AM19" s="26">
        <v>0</v>
      </c>
      <c r="AN19" s="26">
        <v>56.726599179517322</v>
      </c>
      <c r="AO19" s="26">
        <v>125.20708297154884</v>
      </c>
      <c r="AP19" s="26">
        <v>289.83347068220553</v>
      </c>
      <c r="AQ19" s="26">
        <v>218.06926233623315</v>
      </c>
      <c r="AR19" s="26">
        <v>633.10981598998762</v>
      </c>
      <c r="AS19" s="30">
        <f t="shared" si="0"/>
        <v>2687.4376185015412</v>
      </c>
    </row>
    <row r="20" spans="1:45">
      <c r="A20" s="28" t="s">
        <v>78</v>
      </c>
      <c r="B20" s="28" t="s">
        <v>45</v>
      </c>
      <c r="C20" s="26">
        <v>13.869687083738366</v>
      </c>
      <c r="D20" s="26">
        <v>0.15153442945660447</v>
      </c>
      <c r="E20" s="26">
        <v>16.219701338449905</v>
      </c>
      <c r="F20" s="26">
        <v>88.996214919302901</v>
      </c>
      <c r="G20" s="26">
        <v>8.9502549198341317</v>
      </c>
      <c r="H20" s="26">
        <v>16.027403236438484</v>
      </c>
      <c r="I20" s="26">
        <v>0.27652182272341991</v>
      </c>
      <c r="J20" s="26">
        <v>9.8283518192954329</v>
      </c>
      <c r="K20" s="26">
        <v>20.117660814376219</v>
      </c>
      <c r="L20" s="26">
        <v>53.97353916402772</v>
      </c>
      <c r="M20" s="26">
        <v>20.609805699647435</v>
      </c>
      <c r="N20" s="26">
        <v>11.184713593315818</v>
      </c>
      <c r="O20" s="26">
        <v>12.416899861224168</v>
      </c>
      <c r="P20" s="26">
        <v>33.155676377703195</v>
      </c>
      <c r="Q20" s="26">
        <v>4.7353378437683018</v>
      </c>
      <c r="R20" s="26">
        <v>94.310301447775004</v>
      </c>
      <c r="S20" s="26">
        <v>49.863161315114247</v>
      </c>
      <c r="T20" s="26">
        <v>24.655464172251289</v>
      </c>
      <c r="U20" s="26">
        <v>118.86676717231737</v>
      </c>
      <c r="V20" s="26">
        <v>31.440105243859762</v>
      </c>
      <c r="W20" s="26">
        <v>56.352472587904437</v>
      </c>
      <c r="X20" s="26">
        <v>21.299038055715229</v>
      </c>
      <c r="Y20" s="26">
        <v>13.204062498165488</v>
      </c>
      <c r="Z20" s="26">
        <v>34.383382838206792</v>
      </c>
      <c r="AA20" s="26">
        <v>22.409064643131316</v>
      </c>
      <c r="AB20" s="26">
        <v>14.250006527782302</v>
      </c>
      <c r="AC20" s="26">
        <v>17.164546930475055</v>
      </c>
      <c r="AD20" s="26">
        <v>24.371958418351994</v>
      </c>
      <c r="AE20" s="26">
        <v>98.275777442450604</v>
      </c>
      <c r="AF20" s="26">
        <v>43.918796443521266</v>
      </c>
      <c r="AG20" s="26">
        <v>27.671347679789029</v>
      </c>
      <c r="AH20" s="26">
        <v>0</v>
      </c>
      <c r="AI20" s="29">
        <v>1002.9495563401132</v>
      </c>
      <c r="AJ20" s="26">
        <v>1298.9921575840679</v>
      </c>
      <c r="AK20" s="26">
        <v>0</v>
      </c>
      <c r="AL20" s="26">
        <v>0</v>
      </c>
      <c r="AM20" s="26">
        <v>0</v>
      </c>
      <c r="AN20" s="26">
        <v>6.2342191106691578</v>
      </c>
      <c r="AO20" s="26">
        <v>41.771250357464282</v>
      </c>
      <c r="AP20" s="26">
        <v>12.150994176569961</v>
      </c>
      <c r="AQ20" s="26">
        <v>4.0403797633275635</v>
      </c>
      <c r="AR20" s="26">
        <v>57.962624297361806</v>
      </c>
      <c r="AS20" s="30">
        <f t="shared" si="0"/>
        <v>2366.1385573322118</v>
      </c>
    </row>
    <row r="21" spans="1:45" ht="22.5">
      <c r="A21" s="28" t="s">
        <v>79</v>
      </c>
      <c r="B21" s="28" t="s">
        <v>46</v>
      </c>
      <c r="C21" s="26">
        <v>2.9256910164527432</v>
      </c>
      <c r="D21" s="26">
        <v>1.0429530867668806</v>
      </c>
      <c r="E21" s="26">
        <v>0.9102715104960537</v>
      </c>
      <c r="F21" s="26">
        <v>20.12611663427716</v>
      </c>
      <c r="G21" s="26">
        <v>1.5935891469384076</v>
      </c>
      <c r="H21" s="26">
        <v>1.6380794445330551</v>
      </c>
      <c r="I21" s="26">
        <v>9.0454354885962339E-3</v>
      </c>
      <c r="J21" s="26">
        <v>2.4722030689298018</v>
      </c>
      <c r="K21" s="26">
        <v>3.8828877220745266</v>
      </c>
      <c r="L21" s="26">
        <v>2.3964383912990725</v>
      </c>
      <c r="M21" s="26">
        <v>3.51532245366902</v>
      </c>
      <c r="N21" s="26">
        <v>0.69437460607075652</v>
      </c>
      <c r="O21" s="26">
        <v>1.3218779956587552</v>
      </c>
      <c r="P21" s="26">
        <v>3.1880151306740645</v>
      </c>
      <c r="Q21" s="26">
        <v>0.42067145524316513</v>
      </c>
      <c r="R21" s="26">
        <v>7.3526314374805359</v>
      </c>
      <c r="S21" s="26">
        <v>122.37375979831951</v>
      </c>
      <c r="T21" s="26">
        <v>15.279409664544373</v>
      </c>
      <c r="U21" s="26">
        <v>13.777964755564543</v>
      </c>
      <c r="V21" s="26">
        <v>4.3216091909422598</v>
      </c>
      <c r="W21" s="26">
        <v>9.9519253912058154</v>
      </c>
      <c r="X21" s="26">
        <v>2.3039596989885336</v>
      </c>
      <c r="Y21" s="26">
        <v>8.1744271018870691</v>
      </c>
      <c r="Z21" s="26">
        <v>4.5321858519704321</v>
      </c>
      <c r="AA21" s="26">
        <v>2.6040544473907428</v>
      </c>
      <c r="AB21" s="26">
        <v>2.7809310139049108</v>
      </c>
      <c r="AC21" s="26">
        <v>37.509415091565771</v>
      </c>
      <c r="AD21" s="26">
        <v>9.2261406030670088</v>
      </c>
      <c r="AE21" s="26">
        <v>83.462522692497686</v>
      </c>
      <c r="AF21" s="26">
        <v>12.910479949904335</v>
      </c>
      <c r="AG21" s="26">
        <v>6.7817251010428761</v>
      </c>
      <c r="AH21" s="26">
        <v>0</v>
      </c>
      <c r="AI21" s="29">
        <v>389.4806788888485</v>
      </c>
      <c r="AJ21" s="26">
        <v>2.6185500420103258</v>
      </c>
      <c r="AK21" s="26">
        <v>0</v>
      </c>
      <c r="AL21" s="26">
        <v>420.98837973607004</v>
      </c>
      <c r="AM21" s="26">
        <v>188.67155926553369</v>
      </c>
      <c r="AN21" s="26">
        <v>-5.5413257331636245</v>
      </c>
      <c r="AO21" s="26">
        <v>21.593162557382584</v>
      </c>
      <c r="AP21" s="26">
        <v>76.593878747975026</v>
      </c>
      <c r="AQ21" s="26">
        <v>104.05911622453468</v>
      </c>
      <c r="AR21" s="26">
        <v>202.24615752989226</v>
      </c>
      <c r="AS21" s="30">
        <f t="shared" si="0"/>
        <v>1198.4639997291913</v>
      </c>
    </row>
    <row r="22" spans="1:45">
      <c r="A22" s="28" t="s">
        <v>80</v>
      </c>
      <c r="B22" s="28" t="s">
        <v>47</v>
      </c>
      <c r="C22" s="26">
        <v>57.298762537944981</v>
      </c>
      <c r="D22" s="26">
        <v>3.7159515641374039</v>
      </c>
      <c r="E22" s="26">
        <v>2.3708840669485234</v>
      </c>
      <c r="F22" s="26">
        <v>3.6874773978214184</v>
      </c>
      <c r="G22" s="26">
        <v>1.5726394786751445</v>
      </c>
      <c r="H22" s="26">
        <v>5.8373437013718874</v>
      </c>
      <c r="I22" s="26">
        <v>7.2128628368239259E-2</v>
      </c>
      <c r="J22" s="26">
        <v>0.86295316786840415</v>
      </c>
      <c r="K22" s="26">
        <v>2.3169341461673034</v>
      </c>
      <c r="L22" s="26">
        <v>4.2384937182291491</v>
      </c>
      <c r="M22" s="26">
        <v>6.3975332909512375</v>
      </c>
      <c r="N22" s="26">
        <v>0</v>
      </c>
      <c r="O22" s="26">
        <v>5.4073769737969606</v>
      </c>
      <c r="P22" s="26">
        <v>15.381059599082004</v>
      </c>
      <c r="Q22" s="26">
        <v>3.3653636634680417</v>
      </c>
      <c r="R22" s="26">
        <v>45.630679675709644</v>
      </c>
      <c r="S22" s="26">
        <v>46.828353465936928</v>
      </c>
      <c r="T22" s="26">
        <v>886.45830783364465</v>
      </c>
      <c r="U22" s="26">
        <v>126.0720737512608</v>
      </c>
      <c r="V22" s="26">
        <v>27.977880102976268</v>
      </c>
      <c r="W22" s="26">
        <v>12.710913066675374</v>
      </c>
      <c r="X22" s="26">
        <v>4.5261543411602929</v>
      </c>
      <c r="Y22" s="26">
        <v>52.945298538995225</v>
      </c>
      <c r="Z22" s="26">
        <v>99.309569199042684</v>
      </c>
      <c r="AA22" s="26">
        <v>6.0807388278955639</v>
      </c>
      <c r="AB22" s="26">
        <v>3.9244891149323866</v>
      </c>
      <c r="AC22" s="26">
        <v>74.631910744925946</v>
      </c>
      <c r="AD22" s="26">
        <v>15.958341389364904</v>
      </c>
      <c r="AE22" s="26">
        <v>23.645540822357258</v>
      </c>
      <c r="AF22" s="26">
        <v>35.725777342580301</v>
      </c>
      <c r="AG22" s="26">
        <v>7.6429556263016929</v>
      </c>
      <c r="AH22" s="26">
        <v>0</v>
      </c>
      <c r="AI22" s="29">
        <v>1582.5938857785911</v>
      </c>
      <c r="AJ22" s="26">
        <v>24.431268304209897</v>
      </c>
      <c r="AK22" s="26">
        <v>0</v>
      </c>
      <c r="AL22" s="26">
        <v>450.40444078300629</v>
      </c>
      <c r="AM22" s="26">
        <v>0</v>
      </c>
      <c r="AN22" s="26">
        <v>2139.9388674237662</v>
      </c>
      <c r="AO22" s="26">
        <v>212.89851267569915</v>
      </c>
      <c r="AP22" s="26">
        <v>866.9819338525391</v>
      </c>
      <c r="AQ22" s="26">
        <v>76.697578042280639</v>
      </c>
      <c r="AR22" s="26">
        <v>1156.5780245705189</v>
      </c>
      <c r="AS22" s="30">
        <f t="shared" si="0"/>
        <v>5353.9464868600926</v>
      </c>
    </row>
    <row r="23" spans="1:45" ht="22.5">
      <c r="A23" s="28" t="s">
        <v>81</v>
      </c>
      <c r="B23" s="28" t="s">
        <v>48</v>
      </c>
      <c r="C23" s="26">
        <v>20.536439164065001</v>
      </c>
      <c r="D23" s="26">
        <v>0.1694648829973967</v>
      </c>
      <c r="E23" s="26">
        <v>9.810432326361454E-2</v>
      </c>
      <c r="F23" s="26">
        <v>4.2221445367105179</v>
      </c>
      <c r="G23" s="26">
        <v>0.16227175427423907</v>
      </c>
      <c r="H23" s="26">
        <v>0.24903992775311981</v>
      </c>
      <c r="I23" s="26">
        <v>1.2040417866825252E-3</v>
      </c>
      <c r="J23" s="26">
        <v>0.14305932264620919</v>
      </c>
      <c r="K23" s="26">
        <v>2.6092411911389286</v>
      </c>
      <c r="L23" s="26">
        <v>0.99788681115549027</v>
      </c>
      <c r="M23" s="26">
        <v>0.64808073298507707</v>
      </c>
      <c r="N23" s="26">
        <v>0.33437545472767649</v>
      </c>
      <c r="O23" s="26">
        <v>1.8447297873472823</v>
      </c>
      <c r="P23" s="26">
        <v>1.526500376185391</v>
      </c>
      <c r="Q23" s="26">
        <v>0.4203479979926758</v>
      </c>
      <c r="R23" s="26">
        <v>2.0258059271023163</v>
      </c>
      <c r="S23" s="26">
        <v>16.244912415831877</v>
      </c>
      <c r="T23" s="26">
        <v>54.363272289778891</v>
      </c>
      <c r="U23" s="26">
        <v>648.44735676847074</v>
      </c>
      <c r="V23" s="26">
        <v>66.310334111469004</v>
      </c>
      <c r="W23" s="26">
        <v>4.0243432541876247</v>
      </c>
      <c r="X23" s="26">
        <v>53.597234440679713</v>
      </c>
      <c r="Y23" s="26">
        <v>13.054640396190159</v>
      </c>
      <c r="Z23" s="26">
        <v>32.414896893175118</v>
      </c>
      <c r="AA23" s="26">
        <v>11.756178714356523</v>
      </c>
      <c r="AB23" s="26">
        <v>32.520863847531139</v>
      </c>
      <c r="AC23" s="26">
        <v>4.1256314755919874</v>
      </c>
      <c r="AD23" s="26">
        <v>5.803967703481387</v>
      </c>
      <c r="AE23" s="26">
        <v>6.4442627607433112</v>
      </c>
      <c r="AF23" s="26">
        <v>7.7630320070008416</v>
      </c>
      <c r="AG23" s="26">
        <v>9.5247521152424071</v>
      </c>
      <c r="AH23" s="26">
        <v>0</v>
      </c>
      <c r="AI23" s="29">
        <v>1002.3843754258623</v>
      </c>
      <c r="AJ23" s="26">
        <v>357.62076587257809</v>
      </c>
      <c r="AK23" s="26">
        <v>0</v>
      </c>
      <c r="AL23" s="26">
        <v>0</v>
      </c>
      <c r="AM23" s="26">
        <v>0</v>
      </c>
      <c r="AN23" s="26">
        <v>-46.255919085100025</v>
      </c>
      <c r="AO23" s="26">
        <v>20.48688829745824</v>
      </c>
      <c r="AP23" s="26">
        <v>133.32269580030172</v>
      </c>
      <c r="AQ23" s="26">
        <v>0.62277838896845594</v>
      </c>
      <c r="AR23" s="26">
        <v>154.43236248672841</v>
      </c>
      <c r="AS23" s="30">
        <f t="shared" si="0"/>
        <v>1468.1815847000687</v>
      </c>
    </row>
    <row r="24" spans="1:45">
      <c r="A24" s="28" t="s">
        <v>82</v>
      </c>
      <c r="B24" s="28" t="s">
        <v>49</v>
      </c>
      <c r="C24" s="26">
        <v>6.2375419987549856</v>
      </c>
      <c r="D24" s="26">
        <v>2.3881301364801595</v>
      </c>
      <c r="E24" s="26">
        <v>37.064874051055149</v>
      </c>
      <c r="F24" s="26">
        <v>94.327200845176577</v>
      </c>
      <c r="G24" s="26">
        <v>6.5359910761577025</v>
      </c>
      <c r="H24" s="26">
        <v>22.963755499404957</v>
      </c>
      <c r="I24" s="26">
        <v>6.7215853167823872E-2</v>
      </c>
      <c r="J24" s="26">
        <v>4.1254657294068986</v>
      </c>
      <c r="K24" s="26">
        <v>16.826588734801689</v>
      </c>
      <c r="L24" s="26">
        <v>15.618354484384753</v>
      </c>
      <c r="M24" s="26">
        <v>33.437678341492948</v>
      </c>
      <c r="N24" s="26">
        <v>1.9455410650044573</v>
      </c>
      <c r="O24" s="26">
        <v>17.107656898913294</v>
      </c>
      <c r="P24" s="26">
        <v>18.953283137528295</v>
      </c>
      <c r="Q24" s="26">
        <v>4.428423488020603</v>
      </c>
      <c r="R24" s="26">
        <v>7.9670028029379605</v>
      </c>
      <c r="S24" s="26">
        <v>35.386009102471192</v>
      </c>
      <c r="T24" s="26">
        <v>25.050110616825858</v>
      </c>
      <c r="U24" s="26">
        <v>196.26303760316904</v>
      </c>
      <c r="V24" s="26">
        <v>242.614735028354</v>
      </c>
      <c r="W24" s="26">
        <v>17.583114597103048</v>
      </c>
      <c r="X24" s="26">
        <v>8.0666035247538677</v>
      </c>
      <c r="Y24" s="26">
        <v>154.76796013414622</v>
      </c>
      <c r="Z24" s="26">
        <v>3.9687465674249385</v>
      </c>
      <c r="AA24" s="26">
        <v>16.680725262124284</v>
      </c>
      <c r="AB24" s="26">
        <v>12.904435784786765</v>
      </c>
      <c r="AC24" s="26">
        <v>52.011775525226078</v>
      </c>
      <c r="AD24" s="26">
        <v>44.997167461995673</v>
      </c>
      <c r="AE24" s="26">
        <v>73.356010187375702</v>
      </c>
      <c r="AF24" s="26">
        <v>26.407880241008428</v>
      </c>
      <c r="AG24" s="26">
        <v>10.62911666927133</v>
      </c>
      <c r="AH24" s="26">
        <v>0</v>
      </c>
      <c r="AI24" s="29">
        <v>1210.6821324487246</v>
      </c>
      <c r="AJ24" s="26">
        <v>709.9765637294712</v>
      </c>
      <c r="AK24" s="26">
        <v>0</v>
      </c>
      <c r="AL24" s="26">
        <v>0</v>
      </c>
      <c r="AM24" s="26">
        <v>0</v>
      </c>
      <c r="AN24" s="26">
        <v>8.4089399278021588</v>
      </c>
      <c r="AO24" s="26">
        <v>222.34540035497196</v>
      </c>
      <c r="AP24" s="26">
        <v>584.83387333902272</v>
      </c>
      <c r="AQ24" s="26">
        <v>107.08360628571964</v>
      </c>
      <c r="AR24" s="26">
        <v>914.26287997971428</v>
      </c>
      <c r="AS24" s="30">
        <f t="shared" si="0"/>
        <v>2843.3305160857121</v>
      </c>
    </row>
    <row r="25" spans="1:45">
      <c r="A25" s="28" t="s">
        <v>83</v>
      </c>
      <c r="B25" s="28" t="s">
        <v>50</v>
      </c>
      <c r="C25" s="26">
        <v>1.3895819365285471</v>
      </c>
      <c r="D25" s="26">
        <v>5.6531940787003306E-2</v>
      </c>
      <c r="E25" s="26">
        <v>0.24637715392806347</v>
      </c>
      <c r="F25" s="26">
        <v>18.643585190907199</v>
      </c>
      <c r="G25" s="26">
        <v>0.32485682860969939</v>
      </c>
      <c r="H25" s="26">
        <v>0.95931997443439299</v>
      </c>
      <c r="I25" s="26">
        <v>1.9327661706057424E-2</v>
      </c>
      <c r="J25" s="26">
        <v>0.28662868758273741</v>
      </c>
      <c r="K25" s="26">
        <v>0.52137204475250498</v>
      </c>
      <c r="L25" s="26">
        <v>1.3117480227757996</v>
      </c>
      <c r="M25" s="26">
        <v>0.8540944580723886</v>
      </c>
      <c r="N25" s="26">
        <v>4.2097767298078335</v>
      </c>
      <c r="O25" s="26">
        <v>2.2859622658690206</v>
      </c>
      <c r="P25" s="26">
        <v>2.6075703246598647</v>
      </c>
      <c r="Q25" s="26">
        <v>0.30386029688458716</v>
      </c>
      <c r="R25" s="26">
        <v>6.7120198021065898</v>
      </c>
      <c r="S25" s="26">
        <v>2.1217546305237862</v>
      </c>
      <c r="T25" s="26">
        <v>5.3909147746669364</v>
      </c>
      <c r="U25" s="26">
        <v>28.254216559245314</v>
      </c>
      <c r="V25" s="26">
        <v>7.0503782286122556</v>
      </c>
      <c r="W25" s="26">
        <v>5.6078233075549573</v>
      </c>
      <c r="X25" s="26">
        <v>1.5731926671374921</v>
      </c>
      <c r="Y25" s="26">
        <v>47.834696466622539</v>
      </c>
      <c r="Z25" s="26">
        <v>0.63707684536457898</v>
      </c>
      <c r="AA25" s="26">
        <v>3.9635589013812726</v>
      </c>
      <c r="AB25" s="26">
        <v>3.5011836898670459</v>
      </c>
      <c r="AC25" s="26">
        <v>23.303780736466329</v>
      </c>
      <c r="AD25" s="26">
        <v>17.357756254884016</v>
      </c>
      <c r="AE25" s="26">
        <v>56.298216678869657</v>
      </c>
      <c r="AF25" s="26">
        <v>11.457765164968563</v>
      </c>
      <c r="AG25" s="26">
        <v>5.4253229971550043</v>
      </c>
      <c r="AH25" s="26">
        <v>0</v>
      </c>
      <c r="AI25" s="29">
        <v>260.51025122273205</v>
      </c>
      <c r="AJ25" s="26">
        <v>3402.406544130914</v>
      </c>
      <c r="AK25" s="26">
        <v>0</v>
      </c>
      <c r="AL25" s="26">
        <v>0</v>
      </c>
      <c r="AM25" s="26">
        <v>0</v>
      </c>
      <c r="AN25" s="26">
        <v>8.8598902652536946</v>
      </c>
      <c r="AO25" s="26">
        <v>39.792328151933063</v>
      </c>
      <c r="AP25" s="26">
        <v>117.12710750697033</v>
      </c>
      <c r="AQ25" s="26">
        <v>77.80184048600303</v>
      </c>
      <c r="AR25" s="26">
        <v>234.72127614490643</v>
      </c>
      <c r="AS25" s="30">
        <f t="shared" si="0"/>
        <v>3906.4979617638064</v>
      </c>
    </row>
    <row r="26" spans="1:45">
      <c r="A26" s="28" t="s">
        <v>84</v>
      </c>
      <c r="B26" s="28" t="s">
        <v>51</v>
      </c>
      <c r="C26" s="26">
        <v>6.5411935367773477</v>
      </c>
      <c r="D26" s="26">
        <v>0.65117500121149541</v>
      </c>
      <c r="E26" s="26">
        <v>2.1237113254522484</v>
      </c>
      <c r="F26" s="26">
        <v>19.170627452711461</v>
      </c>
      <c r="G26" s="26">
        <v>2.6551605983357893</v>
      </c>
      <c r="H26" s="26">
        <v>6.8865006628832957</v>
      </c>
      <c r="I26" s="26">
        <v>5.0773185093550791E-2</v>
      </c>
      <c r="J26" s="26">
        <v>1.76895060528627</v>
      </c>
      <c r="K26" s="26">
        <v>27.895256865822677</v>
      </c>
      <c r="L26" s="26">
        <v>6.2090729535692573</v>
      </c>
      <c r="M26" s="26">
        <v>10.765907829824116</v>
      </c>
      <c r="N26" s="26">
        <v>2.0499227177412545</v>
      </c>
      <c r="O26" s="26">
        <v>19.192253027575337</v>
      </c>
      <c r="P26" s="26">
        <v>46.583102375354926</v>
      </c>
      <c r="Q26" s="26">
        <v>3.8879650433574859</v>
      </c>
      <c r="R26" s="26">
        <v>35.009961977512695</v>
      </c>
      <c r="S26" s="26">
        <v>23.268493347062147</v>
      </c>
      <c r="T26" s="26">
        <v>36.605951852290133</v>
      </c>
      <c r="U26" s="26">
        <v>78.030560041148021</v>
      </c>
      <c r="V26" s="26">
        <v>50.16777589163096</v>
      </c>
      <c r="W26" s="26">
        <v>26.172683962290723</v>
      </c>
      <c r="X26" s="26">
        <v>61.033277861508694</v>
      </c>
      <c r="Y26" s="26">
        <v>208.38603223963668</v>
      </c>
      <c r="Z26" s="26">
        <v>11.735278540002584</v>
      </c>
      <c r="AA26" s="26">
        <v>37.303456709582036</v>
      </c>
      <c r="AB26" s="26">
        <v>15.643905677410835</v>
      </c>
      <c r="AC26" s="26">
        <v>69.331107293468449</v>
      </c>
      <c r="AD26" s="26">
        <v>47.940075132080267</v>
      </c>
      <c r="AE26" s="26">
        <v>74.698103857274432</v>
      </c>
      <c r="AF26" s="26">
        <v>112.5698189917475</v>
      </c>
      <c r="AG26" s="26">
        <v>30.824035874155467</v>
      </c>
      <c r="AH26" s="26">
        <v>0</v>
      </c>
      <c r="AI26" s="29">
        <v>1075.1520924297984</v>
      </c>
      <c r="AJ26" s="26">
        <v>1073.7445965717848</v>
      </c>
      <c r="AK26" s="26">
        <v>0</v>
      </c>
      <c r="AL26" s="26">
        <v>0</v>
      </c>
      <c r="AM26" s="26">
        <v>0</v>
      </c>
      <c r="AN26" s="26">
        <v>291.15924025632427</v>
      </c>
      <c r="AO26" s="26">
        <v>245.86670674596948</v>
      </c>
      <c r="AP26" s="26">
        <v>257.55673547844481</v>
      </c>
      <c r="AQ26" s="26">
        <v>45.048869221740965</v>
      </c>
      <c r="AR26" s="26">
        <v>548.47231144615535</v>
      </c>
      <c r="AS26" s="30">
        <f t="shared" si="0"/>
        <v>2988.5282407040627</v>
      </c>
    </row>
    <row r="27" spans="1:45">
      <c r="A27" s="28" t="s">
        <v>85</v>
      </c>
      <c r="B27" s="28" t="s">
        <v>52</v>
      </c>
      <c r="C27" s="26">
        <v>23.395681517891994</v>
      </c>
      <c r="D27" s="26">
        <v>3.3094262685609994</v>
      </c>
      <c r="E27" s="26">
        <v>24.881598430756473</v>
      </c>
      <c r="F27" s="26">
        <v>50.931574362221689</v>
      </c>
      <c r="G27" s="26">
        <v>8.8179826763874942</v>
      </c>
      <c r="H27" s="26">
        <v>20.200752458138115</v>
      </c>
      <c r="I27" s="26">
        <v>0.21230974504151842</v>
      </c>
      <c r="J27" s="26">
        <v>5.1705849880621306</v>
      </c>
      <c r="K27" s="26">
        <v>39.655491973175202</v>
      </c>
      <c r="L27" s="26">
        <v>22.713893188624898</v>
      </c>
      <c r="M27" s="26">
        <v>44.076218219651011</v>
      </c>
      <c r="N27" s="26">
        <v>1.9114597447631203</v>
      </c>
      <c r="O27" s="26">
        <v>36.217830699914664</v>
      </c>
      <c r="P27" s="26">
        <v>61.646712589438934</v>
      </c>
      <c r="Q27" s="26">
        <v>7.7085427609084389</v>
      </c>
      <c r="R27" s="26">
        <v>75.346601299864645</v>
      </c>
      <c r="S27" s="26">
        <v>47.079781158514777</v>
      </c>
      <c r="T27" s="26">
        <v>59.579569884351542</v>
      </c>
      <c r="U27" s="26">
        <v>60.210413250855126</v>
      </c>
      <c r="V27" s="26">
        <v>44.441630999454958</v>
      </c>
      <c r="W27" s="26">
        <v>23.778649023184446</v>
      </c>
      <c r="X27" s="26">
        <v>7.7785572423187315</v>
      </c>
      <c r="Y27" s="26">
        <v>384.86895436423708</v>
      </c>
      <c r="Z27" s="26">
        <v>104.84841879079006</v>
      </c>
      <c r="AA27" s="26">
        <v>25.107858901289809</v>
      </c>
      <c r="AB27" s="26">
        <v>14.896411580484443</v>
      </c>
      <c r="AC27" s="26">
        <v>62.135217681281013</v>
      </c>
      <c r="AD27" s="26">
        <v>4.3312429872419802</v>
      </c>
      <c r="AE27" s="26">
        <v>41.276827898457491</v>
      </c>
      <c r="AF27" s="26">
        <v>43.401436572895946</v>
      </c>
      <c r="AG27" s="26">
        <v>9.2527672702051245</v>
      </c>
      <c r="AH27" s="26">
        <v>0</v>
      </c>
      <c r="AI27" s="29">
        <v>1359.1843985289638</v>
      </c>
      <c r="AJ27" s="26">
        <v>1108.7713415934884</v>
      </c>
      <c r="AK27" s="26">
        <v>0</v>
      </c>
      <c r="AL27" s="26">
        <v>0</v>
      </c>
      <c r="AM27" s="26">
        <v>0</v>
      </c>
      <c r="AN27" s="26">
        <v>0.11784237103810526</v>
      </c>
      <c r="AO27" s="26">
        <v>0.98141332708450868</v>
      </c>
      <c r="AP27" s="26">
        <v>357.29945696719579</v>
      </c>
      <c r="AQ27" s="26">
        <v>2.422592031982592</v>
      </c>
      <c r="AR27" s="26">
        <v>360.70346232626287</v>
      </c>
      <c r="AS27" s="30">
        <f t="shared" si="0"/>
        <v>2828.777044819753</v>
      </c>
    </row>
    <row r="28" spans="1:45">
      <c r="A28" s="28" t="s">
        <v>86</v>
      </c>
      <c r="B28" s="28" t="s">
        <v>53</v>
      </c>
      <c r="C28" s="26">
        <v>2.2112945905552839</v>
      </c>
      <c r="D28" s="26">
        <v>0</v>
      </c>
      <c r="E28" s="26">
        <v>0.15469620983460636</v>
      </c>
      <c r="F28" s="26">
        <v>3.3812227706690519</v>
      </c>
      <c r="G28" s="26">
        <v>0.6098384328558647</v>
      </c>
      <c r="H28" s="26">
        <v>1.922935085818406</v>
      </c>
      <c r="I28" s="26">
        <v>3.1983752119345362E-3</v>
      </c>
      <c r="J28" s="26">
        <v>0.1355700858007676</v>
      </c>
      <c r="K28" s="26">
        <v>1.0536686144900738</v>
      </c>
      <c r="L28" s="26">
        <v>1.7660676012775993</v>
      </c>
      <c r="M28" s="26">
        <v>2.7085546884190004</v>
      </c>
      <c r="N28" s="26">
        <v>0.29669026733920223</v>
      </c>
      <c r="O28" s="26">
        <v>3.5889935877314683</v>
      </c>
      <c r="P28" s="26">
        <v>3.0068590854234385</v>
      </c>
      <c r="Q28" s="26">
        <v>0.67024731921590897</v>
      </c>
      <c r="R28" s="26">
        <v>11.952963400592587</v>
      </c>
      <c r="S28" s="26">
        <v>9.5120040082137756</v>
      </c>
      <c r="T28" s="26">
        <v>32.178647965074042</v>
      </c>
      <c r="U28" s="26">
        <v>90.415565112334889</v>
      </c>
      <c r="V28" s="26">
        <v>14.997224553800208</v>
      </c>
      <c r="W28" s="26">
        <v>6.2938546920671046</v>
      </c>
      <c r="X28" s="26">
        <v>2.0120932180799276</v>
      </c>
      <c r="Y28" s="26">
        <v>53.384035485165676</v>
      </c>
      <c r="Z28" s="26">
        <v>5.0391039707647387</v>
      </c>
      <c r="AA28" s="26">
        <v>3.6341260362726455</v>
      </c>
      <c r="AB28" s="26">
        <v>3.2874211732096454</v>
      </c>
      <c r="AC28" s="26">
        <v>46.080386395966954</v>
      </c>
      <c r="AD28" s="26">
        <v>8.6888669603635211</v>
      </c>
      <c r="AE28" s="26">
        <v>46.50306839935562</v>
      </c>
      <c r="AF28" s="26">
        <v>10.055674020605958</v>
      </c>
      <c r="AG28" s="26">
        <v>3.3740778506976543</v>
      </c>
      <c r="AH28" s="26">
        <v>0</v>
      </c>
      <c r="AI28" s="29">
        <v>368.91894995720753</v>
      </c>
      <c r="AJ28" s="26">
        <v>3252.8390283996423</v>
      </c>
      <c r="AK28" s="26">
        <v>4.910517682506355</v>
      </c>
      <c r="AL28" s="26">
        <v>0</v>
      </c>
      <c r="AM28" s="26">
        <v>0</v>
      </c>
      <c r="AN28" s="26">
        <v>49.863971284026924</v>
      </c>
      <c r="AO28" s="26">
        <v>9.4492734825044877</v>
      </c>
      <c r="AP28" s="26">
        <v>280.59309154383936</v>
      </c>
      <c r="AQ28" s="26">
        <v>18.556598567823777</v>
      </c>
      <c r="AR28" s="26">
        <v>308.59896359416757</v>
      </c>
      <c r="AS28" s="30">
        <f t="shared" si="0"/>
        <v>3985.1314309175505</v>
      </c>
    </row>
    <row r="29" spans="1:45">
      <c r="A29" s="28" t="s">
        <v>87</v>
      </c>
      <c r="B29" s="28" t="s">
        <v>54</v>
      </c>
      <c r="C29" s="26">
        <v>94.735729876983399</v>
      </c>
      <c r="D29" s="26">
        <v>0.53159000628811459</v>
      </c>
      <c r="E29" s="26">
        <v>1.546616740402146</v>
      </c>
      <c r="F29" s="26">
        <v>46.638022407293022</v>
      </c>
      <c r="G29" s="26">
        <v>8.7405331718859163</v>
      </c>
      <c r="H29" s="26">
        <v>9.1686229561804105</v>
      </c>
      <c r="I29" s="26">
        <v>5.929806564841715E-2</v>
      </c>
      <c r="J29" s="26">
        <v>4.1544699220642372</v>
      </c>
      <c r="K29" s="26">
        <v>33.93862807023465</v>
      </c>
      <c r="L29" s="26">
        <v>13.588263958331666</v>
      </c>
      <c r="M29" s="26">
        <v>16.334453005762906</v>
      </c>
      <c r="N29" s="26">
        <v>7.4934947654442343</v>
      </c>
      <c r="O29" s="26">
        <v>25.205343998128814</v>
      </c>
      <c r="P29" s="26">
        <v>63.929753414372811</v>
      </c>
      <c r="Q29" s="26">
        <v>5.323612670707182</v>
      </c>
      <c r="R29" s="26">
        <v>47.88028626499657</v>
      </c>
      <c r="S29" s="26">
        <v>27.237415148364356</v>
      </c>
      <c r="T29" s="26">
        <v>147.91089314915698</v>
      </c>
      <c r="U29" s="26">
        <v>132.46122577787625</v>
      </c>
      <c r="V29" s="26">
        <v>76.53840743260281</v>
      </c>
      <c r="W29" s="26">
        <v>34.674023816763402</v>
      </c>
      <c r="X29" s="26">
        <v>26.14945242858969</v>
      </c>
      <c r="Y29" s="26">
        <v>300.1936001269442</v>
      </c>
      <c r="Z29" s="26">
        <v>26.003921431186342</v>
      </c>
      <c r="AA29" s="26">
        <v>163.46380103228128</v>
      </c>
      <c r="AB29" s="26">
        <v>42.42358997729896</v>
      </c>
      <c r="AC29" s="26">
        <v>118.48673526470529</v>
      </c>
      <c r="AD29" s="26">
        <v>44.431711281476097</v>
      </c>
      <c r="AE29" s="26">
        <v>194.29297600815562</v>
      </c>
      <c r="AF29" s="26">
        <v>123.18136687341463</v>
      </c>
      <c r="AG29" s="26">
        <v>47.27895745699989</v>
      </c>
      <c r="AH29" s="26">
        <v>0</v>
      </c>
      <c r="AI29" s="29">
        <v>1883.9967965005403</v>
      </c>
      <c r="AJ29" s="26">
        <v>100.28629932335988</v>
      </c>
      <c r="AK29" s="26">
        <v>36.900570248930947</v>
      </c>
      <c r="AL29" s="26">
        <v>0</v>
      </c>
      <c r="AM29" s="26">
        <v>0</v>
      </c>
      <c r="AN29" s="26">
        <v>315.61587516639941</v>
      </c>
      <c r="AO29" s="26">
        <v>76.353679849258754</v>
      </c>
      <c r="AP29" s="26">
        <v>624.4536395421643</v>
      </c>
      <c r="AQ29" s="26">
        <v>175.26001006529719</v>
      </c>
      <c r="AR29" s="26">
        <v>876.06732945672013</v>
      </c>
      <c r="AS29" s="30">
        <f t="shared" si="0"/>
        <v>3212.8668706959506</v>
      </c>
    </row>
    <row r="30" spans="1:45">
      <c r="A30" s="28" t="s">
        <v>88</v>
      </c>
      <c r="B30" s="28" t="s">
        <v>55</v>
      </c>
      <c r="C30" s="26">
        <v>72.072975535893775</v>
      </c>
      <c r="D30" s="26">
        <v>4.4294285048689899</v>
      </c>
      <c r="E30" s="26">
        <v>5.8316215029675318</v>
      </c>
      <c r="F30" s="26">
        <v>66.77745284405583</v>
      </c>
      <c r="G30" s="26">
        <v>3.4207300839453341</v>
      </c>
      <c r="H30" s="26">
        <v>7.178949663559747</v>
      </c>
      <c r="I30" s="26">
        <v>5.1011739043219664E-2</v>
      </c>
      <c r="J30" s="26">
        <v>1.571744763691679</v>
      </c>
      <c r="K30" s="26">
        <v>11.199067386272915</v>
      </c>
      <c r="L30" s="26">
        <v>11.27657234220087</v>
      </c>
      <c r="M30" s="26">
        <v>17.92604333684573</v>
      </c>
      <c r="N30" s="26">
        <v>3.7517942928173547</v>
      </c>
      <c r="O30" s="26">
        <v>23.287778252171918</v>
      </c>
      <c r="P30" s="26">
        <v>19.8914505972126</v>
      </c>
      <c r="Q30" s="26">
        <v>6.5373971906268</v>
      </c>
      <c r="R30" s="26">
        <v>41.648352924070977</v>
      </c>
      <c r="S30" s="26">
        <v>55.438721269937247</v>
      </c>
      <c r="T30" s="26">
        <v>204.14185534380434</v>
      </c>
      <c r="U30" s="26">
        <v>91.816476855147471</v>
      </c>
      <c r="V30" s="26">
        <v>156.57871408482211</v>
      </c>
      <c r="W30" s="26">
        <v>39.236840699429614</v>
      </c>
      <c r="X30" s="26">
        <v>22.429395322805671</v>
      </c>
      <c r="Y30" s="26">
        <v>131.56845918038277</v>
      </c>
      <c r="Z30" s="26">
        <v>12.248367986098813</v>
      </c>
      <c r="AA30" s="26">
        <v>68.854306826554847</v>
      </c>
      <c r="AB30" s="26">
        <v>123.55864307068981</v>
      </c>
      <c r="AC30" s="26">
        <v>53.952965496856805</v>
      </c>
      <c r="AD30" s="26">
        <v>112.63647368521251</v>
      </c>
      <c r="AE30" s="26">
        <v>156.5390351387023</v>
      </c>
      <c r="AF30" s="26">
        <v>165.01178511022826</v>
      </c>
      <c r="AG30" s="26">
        <v>36.350631903766761</v>
      </c>
      <c r="AH30" s="26">
        <v>0</v>
      </c>
      <c r="AI30" s="29">
        <v>1727.2150429346846</v>
      </c>
      <c r="AJ30" s="26">
        <v>473.74550179940047</v>
      </c>
      <c r="AK30" s="26">
        <v>24.096283010749517</v>
      </c>
      <c r="AL30" s="26">
        <v>0</v>
      </c>
      <c r="AM30" s="26">
        <v>0</v>
      </c>
      <c r="AN30" s="26">
        <v>5.2039406830038111</v>
      </c>
      <c r="AO30" s="26">
        <v>8.8444446294873096</v>
      </c>
      <c r="AP30" s="26">
        <v>322.09865926653839</v>
      </c>
      <c r="AQ30" s="26">
        <v>223.71232531887125</v>
      </c>
      <c r="AR30" s="26">
        <v>554.65542921489691</v>
      </c>
      <c r="AS30" s="30">
        <f t="shared" si="0"/>
        <v>2784.9161976427358</v>
      </c>
    </row>
    <row r="31" spans="1:45" ht="22.5">
      <c r="A31" s="28" t="s">
        <v>89</v>
      </c>
      <c r="B31" s="28" t="s">
        <v>56</v>
      </c>
      <c r="C31" s="26">
        <v>0.34142049795436408</v>
      </c>
      <c r="D31" s="26">
        <v>3.8772090988939849E-2</v>
      </c>
      <c r="E31" s="26">
        <v>0.23059475958765507</v>
      </c>
      <c r="F31" s="26">
        <v>1.6101003718191806</v>
      </c>
      <c r="G31" s="26">
        <v>0.55151114909622279</v>
      </c>
      <c r="H31" s="26">
        <v>0.68897421805437442</v>
      </c>
      <c r="I31" s="26">
        <v>4.0567048650771848E-3</v>
      </c>
      <c r="J31" s="26">
        <v>0.21214217145297315</v>
      </c>
      <c r="K31" s="26">
        <v>3.1097829106285526</v>
      </c>
      <c r="L31" s="26">
        <v>0.82244315847157312</v>
      </c>
      <c r="M31" s="26">
        <v>1.7003890739636212</v>
      </c>
      <c r="N31" s="26">
        <v>7.3918298259768422E-2</v>
      </c>
      <c r="O31" s="26">
        <v>1.8455375459973351</v>
      </c>
      <c r="P31" s="26">
        <v>1.8556878846611342</v>
      </c>
      <c r="Q31" s="26">
        <v>0.33355826192773252</v>
      </c>
      <c r="R31" s="26">
        <v>1.2942205151499562</v>
      </c>
      <c r="S31" s="26">
        <v>3.7405185130851804</v>
      </c>
      <c r="T31" s="26">
        <v>12.727280083561572</v>
      </c>
      <c r="U31" s="26">
        <v>2.957868847378279</v>
      </c>
      <c r="V31" s="26">
        <v>46.683080605497764</v>
      </c>
      <c r="W31" s="26">
        <v>1.0733413692998115</v>
      </c>
      <c r="X31" s="26">
        <v>0.3570389214915699</v>
      </c>
      <c r="Y31" s="26">
        <v>2.2095224777173761</v>
      </c>
      <c r="Z31" s="26">
        <v>24.475771055184712</v>
      </c>
      <c r="AA31" s="26">
        <v>16.182032615210364</v>
      </c>
      <c r="AB31" s="26">
        <v>0.62761949588314181</v>
      </c>
      <c r="AC31" s="26">
        <v>4.2966372453760249</v>
      </c>
      <c r="AD31" s="26">
        <v>8.9683867995746402E-2</v>
      </c>
      <c r="AE31" s="26">
        <v>2.1133667175743045</v>
      </c>
      <c r="AF31" s="26">
        <v>1.9817379070377588</v>
      </c>
      <c r="AG31" s="26">
        <v>0.51729699968613352</v>
      </c>
      <c r="AH31" s="26">
        <v>0</v>
      </c>
      <c r="AI31" s="29">
        <v>134.74590633485818</v>
      </c>
      <c r="AJ31" s="26">
        <v>55.588398903225226</v>
      </c>
      <c r="AK31" s="26">
        <v>0</v>
      </c>
      <c r="AL31" s="26">
        <v>4048.6973726759024</v>
      </c>
      <c r="AM31" s="26">
        <v>199.26825048814857</v>
      </c>
      <c r="AN31" s="26">
        <v>0.57947555306724041</v>
      </c>
      <c r="AO31" s="26">
        <v>0.21921006686368966</v>
      </c>
      <c r="AP31" s="26">
        <v>1.1202995825468307</v>
      </c>
      <c r="AQ31" s="26">
        <v>0.70307648522933208</v>
      </c>
      <c r="AR31" s="26">
        <v>2.0425861346398522</v>
      </c>
      <c r="AS31" s="30">
        <f t="shared" si="0"/>
        <v>4440.9219900898415</v>
      </c>
    </row>
    <row r="32" spans="1:45">
      <c r="A32" s="28" t="s">
        <v>90</v>
      </c>
      <c r="B32" s="28" t="s">
        <v>57</v>
      </c>
      <c r="C32" s="26">
        <v>0.3412516808318255</v>
      </c>
      <c r="D32" s="26">
        <v>0</v>
      </c>
      <c r="E32" s="26">
        <v>3.9226088540446407E-3</v>
      </c>
      <c r="F32" s="26">
        <v>1.2250899142982821</v>
      </c>
      <c r="G32" s="26">
        <v>0.51367424138767714</v>
      </c>
      <c r="H32" s="26">
        <v>0.33723602646438372</v>
      </c>
      <c r="I32" s="26">
        <v>4.344320364081845E-3</v>
      </c>
      <c r="J32" s="26">
        <v>0.26261957486242082</v>
      </c>
      <c r="K32" s="26">
        <v>2.5834765817866256</v>
      </c>
      <c r="L32" s="26">
        <v>1.2330547458280063</v>
      </c>
      <c r="M32" s="26">
        <v>1.4480323579451153</v>
      </c>
      <c r="N32" s="26">
        <v>0.26386338920260405</v>
      </c>
      <c r="O32" s="26">
        <v>1.9740128783654451</v>
      </c>
      <c r="P32" s="26">
        <v>3.1574474586097736</v>
      </c>
      <c r="Q32" s="26">
        <v>0.43303916776984408</v>
      </c>
      <c r="R32" s="26">
        <v>3.2339514528869002</v>
      </c>
      <c r="S32" s="26">
        <v>3.4146374598091676</v>
      </c>
      <c r="T32" s="26">
        <v>2.777772009696998</v>
      </c>
      <c r="U32" s="26">
        <v>4.4443980765209989</v>
      </c>
      <c r="V32" s="26">
        <v>5.9126680115660406</v>
      </c>
      <c r="W32" s="26">
        <v>2.9783665939746449</v>
      </c>
      <c r="X32" s="26">
        <v>2.2502105801321388</v>
      </c>
      <c r="Y32" s="26">
        <v>22.26545553773423</v>
      </c>
      <c r="Z32" s="26">
        <v>1.2511992063174291</v>
      </c>
      <c r="AA32" s="26">
        <v>12.832286523675386</v>
      </c>
      <c r="AB32" s="26">
        <v>2.1328462148329526</v>
      </c>
      <c r="AC32" s="26">
        <v>75.674736316181182</v>
      </c>
      <c r="AD32" s="26">
        <v>196.75875374360112</v>
      </c>
      <c r="AE32" s="26">
        <v>13.494036845600927</v>
      </c>
      <c r="AF32" s="26">
        <v>6.2660377011317134</v>
      </c>
      <c r="AG32" s="26">
        <v>3.4106969779262419</v>
      </c>
      <c r="AH32" s="26">
        <v>0</v>
      </c>
      <c r="AI32" s="29">
        <v>372.87911819815821</v>
      </c>
      <c r="AJ32" s="26">
        <v>434.743295161243</v>
      </c>
      <c r="AK32" s="26">
        <v>129.78369555962269</v>
      </c>
      <c r="AL32" s="26">
        <v>2179.4736779399309</v>
      </c>
      <c r="AM32" s="26">
        <v>0</v>
      </c>
      <c r="AN32" s="26">
        <v>3.1593319702955557E-2</v>
      </c>
      <c r="AO32" s="26">
        <v>23.709450327872183</v>
      </c>
      <c r="AP32" s="26">
        <v>44.214138589082062</v>
      </c>
      <c r="AQ32" s="26">
        <v>22.756862885285599</v>
      </c>
      <c r="AR32" s="26">
        <v>90.680451802239844</v>
      </c>
      <c r="AS32" s="30">
        <f t="shared" si="0"/>
        <v>3207.5918319808975</v>
      </c>
    </row>
    <row r="33" spans="1:46">
      <c r="A33" s="28" t="s">
        <v>91</v>
      </c>
      <c r="B33" s="28" t="s">
        <v>58</v>
      </c>
      <c r="C33" s="26">
        <v>0</v>
      </c>
      <c r="D33" s="26">
        <v>5.7138438293509841E-2</v>
      </c>
      <c r="E33" s="26">
        <v>5.754693100316826E-3</v>
      </c>
      <c r="F33" s="26">
        <v>0.33266774933311727</v>
      </c>
      <c r="G33" s="26">
        <v>6.4955245238340564E-2</v>
      </c>
      <c r="H33" s="26">
        <v>0.24797451975809598</v>
      </c>
      <c r="I33" s="26">
        <v>1.1584506045956991E-3</v>
      </c>
      <c r="J33" s="26">
        <v>2.6009222182539295E-2</v>
      </c>
      <c r="K33" s="26">
        <v>0.52475290533430341</v>
      </c>
      <c r="L33" s="26">
        <v>9.4638801727164407E-2</v>
      </c>
      <c r="M33" s="26">
        <v>0.27160673560487647</v>
      </c>
      <c r="N33" s="26">
        <v>0.13731962239124765</v>
      </c>
      <c r="O33" s="26">
        <v>0.19506154928861591</v>
      </c>
      <c r="P33" s="26">
        <v>0.29752692418479176</v>
      </c>
      <c r="Q33" s="26">
        <v>2.8436833328023717E-2</v>
      </c>
      <c r="R33" s="26">
        <v>0.65138969721864515</v>
      </c>
      <c r="S33" s="26">
        <v>0.51182087904851847</v>
      </c>
      <c r="T33" s="26">
        <v>0.30391782318279881</v>
      </c>
      <c r="U33" s="26">
        <v>0.66914292390800034</v>
      </c>
      <c r="V33" s="26">
        <v>0.60197465923389926</v>
      </c>
      <c r="W33" s="26">
        <v>0.79421609269807936</v>
      </c>
      <c r="X33" s="26">
        <v>1.2166877623140855</v>
      </c>
      <c r="Y33" s="26">
        <v>4.5863593767814654</v>
      </c>
      <c r="Z33" s="26">
        <v>3.8490014093886082E-2</v>
      </c>
      <c r="AA33" s="26">
        <v>3.8745948700695925</v>
      </c>
      <c r="AB33" s="26">
        <v>0.12941604622295511</v>
      </c>
      <c r="AC33" s="26">
        <v>3.0105969357708222</v>
      </c>
      <c r="AD33" s="26">
        <v>3.117682532270003</v>
      </c>
      <c r="AE33" s="26">
        <v>591.57065028872853</v>
      </c>
      <c r="AF33" s="26">
        <v>14.702086884824141</v>
      </c>
      <c r="AG33" s="26">
        <v>2.2292116690265567</v>
      </c>
      <c r="AH33" s="26">
        <v>0</v>
      </c>
      <c r="AI33" s="29">
        <v>630.2932401457615</v>
      </c>
      <c r="AJ33" s="26">
        <v>738.90925029923744</v>
      </c>
      <c r="AK33" s="26">
        <v>257.0972768286079</v>
      </c>
      <c r="AL33" s="26">
        <v>4290.3996552937069</v>
      </c>
      <c r="AM33" s="26">
        <v>0</v>
      </c>
      <c r="AN33" s="26">
        <v>-0.35267763582612999</v>
      </c>
      <c r="AO33" s="26">
        <v>1.6535111850878617</v>
      </c>
      <c r="AP33" s="26">
        <v>11.037369189869507</v>
      </c>
      <c r="AQ33" s="26">
        <v>5.130096878235749</v>
      </c>
      <c r="AR33" s="26">
        <v>17.820977253193117</v>
      </c>
      <c r="AS33" s="30">
        <f t="shared" si="0"/>
        <v>5934.1677221846803</v>
      </c>
    </row>
    <row r="34" spans="1:46">
      <c r="A34" s="28" t="s">
        <v>92</v>
      </c>
      <c r="B34" s="28" t="s">
        <v>59</v>
      </c>
      <c r="C34" s="26">
        <v>4.6449806592549638E-2</v>
      </c>
      <c r="D34" s="26">
        <v>3.4814284770663458E-2</v>
      </c>
      <c r="E34" s="26">
        <v>0.29593072441520707</v>
      </c>
      <c r="F34" s="26">
        <v>0.30045876754909795</v>
      </c>
      <c r="G34" s="26">
        <v>6.9915600585146023E-2</v>
      </c>
      <c r="H34" s="26">
        <v>0.26783911034814972</v>
      </c>
      <c r="I34" s="26">
        <v>0</v>
      </c>
      <c r="J34" s="26">
        <v>0</v>
      </c>
      <c r="K34" s="26">
        <v>0</v>
      </c>
      <c r="L34" s="26">
        <v>7.9853306448230452E-2</v>
      </c>
      <c r="M34" s="26">
        <v>0.52049338633854492</v>
      </c>
      <c r="N34" s="26">
        <v>7.9015251746064451E-3</v>
      </c>
      <c r="O34" s="26">
        <v>0</v>
      </c>
      <c r="P34" s="26">
        <v>0.26849358627656456</v>
      </c>
      <c r="Q34" s="26">
        <v>3.4689825141602834E-2</v>
      </c>
      <c r="R34" s="26">
        <v>0.23263939650140392</v>
      </c>
      <c r="S34" s="26">
        <v>1.0556934608875184</v>
      </c>
      <c r="T34" s="26">
        <v>0.3169776164205883</v>
      </c>
      <c r="U34" s="26">
        <v>0.11198369897841462</v>
      </c>
      <c r="V34" s="26">
        <v>0.11938234815341695</v>
      </c>
      <c r="W34" s="26">
        <v>2.1875335541556686</v>
      </c>
      <c r="X34" s="26">
        <v>8.1893087760769578</v>
      </c>
      <c r="Y34" s="26">
        <v>8.0694386242282867</v>
      </c>
      <c r="Z34" s="26">
        <v>0.20253258903253066</v>
      </c>
      <c r="AA34" s="26">
        <v>0.87009050728222803</v>
      </c>
      <c r="AB34" s="26">
        <v>1.829432470566887</v>
      </c>
      <c r="AC34" s="26">
        <v>9.9007828486851981</v>
      </c>
      <c r="AD34" s="26">
        <v>5.8054044713637785</v>
      </c>
      <c r="AE34" s="26">
        <v>4.4219979614432869</v>
      </c>
      <c r="AF34" s="26">
        <v>343.67756068389139</v>
      </c>
      <c r="AG34" s="26">
        <v>63.549378092184455</v>
      </c>
      <c r="AH34" s="26">
        <v>0</v>
      </c>
      <c r="AI34" s="29">
        <v>452.46697702349235</v>
      </c>
      <c r="AJ34" s="26">
        <v>762.8538985609697</v>
      </c>
      <c r="AK34" s="26">
        <v>79.888589236955895</v>
      </c>
      <c r="AL34" s="26">
        <v>145.71269736611509</v>
      </c>
      <c r="AM34" s="26">
        <v>221.83307218854648</v>
      </c>
      <c r="AN34" s="26">
        <v>-7.8885392543109853</v>
      </c>
      <c r="AO34" s="26">
        <v>2.5451532081165005</v>
      </c>
      <c r="AP34" s="26">
        <v>186.83034023548859</v>
      </c>
      <c r="AQ34" s="26">
        <v>26.754891548246654</v>
      </c>
      <c r="AR34" s="26">
        <v>216.13038499185174</v>
      </c>
      <c r="AS34" s="30">
        <f t="shared" si="0"/>
        <v>1870.9970801136205</v>
      </c>
    </row>
    <row r="35" spans="1:46">
      <c r="A35" s="28" t="s">
        <v>93</v>
      </c>
      <c r="B35" s="28" t="s">
        <v>60</v>
      </c>
      <c r="C35" s="26">
        <v>2.6163074755218688E-2</v>
      </c>
      <c r="D35" s="26">
        <v>1.386983494233196</v>
      </c>
      <c r="E35" s="26">
        <v>2.7744215852861195E-3</v>
      </c>
      <c r="F35" s="26">
        <v>0.68030731593884441</v>
      </c>
      <c r="G35" s="26">
        <v>4.008351676842347E-2</v>
      </c>
      <c r="H35" s="26">
        <v>0.16354918722570436</v>
      </c>
      <c r="I35" s="26">
        <v>5.1630208804495925E-3</v>
      </c>
      <c r="J35" s="26">
        <v>0.10837726213023469</v>
      </c>
      <c r="K35" s="26">
        <v>1.3846637241820934</v>
      </c>
      <c r="L35" s="26">
        <v>0.50391713774083646</v>
      </c>
      <c r="M35" s="26">
        <v>0.86364637972312797</v>
      </c>
      <c r="N35" s="26">
        <v>0.1449915573294337</v>
      </c>
      <c r="O35" s="26">
        <v>1.0236217386694304</v>
      </c>
      <c r="P35" s="26">
        <v>1.6925787195690603</v>
      </c>
      <c r="Q35" s="26">
        <v>0.17917807221064466</v>
      </c>
      <c r="R35" s="26">
        <v>2.9749289737645088</v>
      </c>
      <c r="S35" s="26">
        <v>2.0007399544450726</v>
      </c>
      <c r="T35" s="26">
        <v>0.38199008189455025</v>
      </c>
      <c r="U35" s="26">
        <v>2.935133927769948</v>
      </c>
      <c r="V35" s="26">
        <v>5.4466673498082443</v>
      </c>
      <c r="W35" s="26">
        <v>6.5554685931090901</v>
      </c>
      <c r="X35" s="26">
        <v>14.133280713127007</v>
      </c>
      <c r="Y35" s="26">
        <v>10.857621499466513</v>
      </c>
      <c r="Z35" s="26">
        <v>0.18129756626540253</v>
      </c>
      <c r="AA35" s="26">
        <v>2.3532684593926403</v>
      </c>
      <c r="AB35" s="26">
        <v>3.1730555673510086</v>
      </c>
      <c r="AC35" s="26">
        <v>23.045675145296016</v>
      </c>
      <c r="AD35" s="26">
        <v>9.7499628801359908</v>
      </c>
      <c r="AE35" s="26">
        <v>30.037803809656129</v>
      </c>
      <c r="AF35" s="26">
        <v>130.39977472978933</v>
      </c>
      <c r="AG35" s="26">
        <v>66.229102663534718</v>
      </c>
      <c r="AH35" s="26">
        <v>0</v>
      </c>
      <c r="AI35" s="29">
        <v>318.66177053774811</v>
      </c>
      <c r="AJ35" s="26">
        <v>459.68452371253363</v>
      </c>
      <c r="AK35" s="26">
        <v>409.42093654763465</v>
      </c>
      <c r="AL35" s="26">
        <v>0</v>
      </c>
      <c r="AM35" s="26">
        <v>0</v>
      </c>
      <c r="AN35" s="26">
        <v>-1.3633955638537308E-2</v>
      </c>
      <c r="AO35" s="26">
        <v>0.8928442735650719</v>
      </c>
      <c r="AP35" s="26">
        <v>10.089585368015181</v>
      </c>
      <c r="AQ35" s="26">
        <v>1.8185730515403091</v>
      </c>
      <c r="AR35" s="26">
        <v>12.801002693120562</v>
      </c>
      <c r="AS35" s="30">
        <f t="shared" si="0"/>
        <v>1200.5545995353984</v>
      </c>
    </row>
    <row r="36" spans="1:46">
      <c r="A36" s="28" t="s">
        <v>94</v>
      </c>
      <c r="B36" s="28" t="s">
        <v>95</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9">
        <v>0</v>
      </c>
      <c r="AJ36" s="26">
        <v>14.617091318846494</v>
      </c>
      <c r="AK36" s="26">
        <v>0</v>
      </c>
      <c r="AL36" s="26">
        <v>0</v>
      </c>
      <c r="AM36" s="26">
        <v>0</v>
      </c>
      <c r="AN36" s="26">
        <v>0</v>
      </c>
      <c r="AO36" s="26">
        <v>4.1340181938584958E-3</v>
      </c>
      <c r="AP36" s="26">
        <v>2.0810703126398038E-2</v>
      </c>
      <c r="AQ36" s="26">
        <v>1.3259112700419445E-2</v>
      </c>
      <c r="AR36" s="26">
        <v>3.8203834020675981E-2</v>
      </c>
      <c r="AS36" s="30">
        <f t="shared" si="0"/>
        <v>14.65529515286717</v>
      </c>
    </row>
    <row r="37" spans="1:46" ht="12" thickBot="1">
      <c r="A37" s="18"/>
      <c r="B37" s="18" t="s">
        <v>25</v>
      </c>
      <c r="C37" s="18">
        <v>1356.6925178881638</v>
      </c>
      <c r="D37" s="18">
        <v>35.321088879778792</v>
      </c>
      <c r="E37" s="18">
        <v>252.85752983013913</v>
      </c>
      <c r="F37" s="18">
        <v>3115.3370339022122</v>
      </c>
      <c r="G37" s="18">
        <v>224.72901054030939</v>
      </c>
      <c r="H37" s="18">
        <v>383.66089144072595</v>
      </c>
      <c r="I37" s="18">
        <v>1.6102753416625242</v>
      </c>
      <c r="J37" s="18">
        <v>154.60234108674857</v>
      </c>
      <c r="K37" s="18">
        <v>637.553343700499</v>
      </c>
      <c r="L37" s="18">
        <v>647.58167314185494</v>
      </c>
      <c r="M37" s="18">
        <v>703.2162439324029</v>
      </c>
      <c r="N37" s="18">
        <v>231.37014086302014</v>
      </c>
      <c r="O37" s="18">
        <v>1397.688768667691</v>
      </c>
      <c r="P37" s="18">
        <v>1598.1463509731207</v>
      </c>
      <c r="Q37" s="18">
        <v>205.81259604202816</v>
      </c>
      <c r="R37" s="18">
        <v>1476.456630749447</v>
      </c>
      <c r="S37" s="18">
        <v>643.60527794637176</v>
      </c>
      <c r="T37" s="18">
        <v>3186.8046355205474</v>
      </c>
      <c r="U37" s="18">
        <v>5260.2614340184919</v>
      </c>
      <c r="V37" s="18">
        <v>1281.3340076797169</v>
      </c>
      <c r="W37" s="18">
        <v>585.35068680976053</v>
      </c>
      <c r="X37" s="18">
        <v>588.70747185672712</v>
      </c>
      <c r="Y37" s="18">
        <v>1494.8408675845167</v>
      </c>
      <c r="Z37" s="18">
        <v>579.26274755470729</v>
      </c>
      <c r="AA37" s="18">
        <v>754.51746871932312</v>
      </c>
      <c r="AB37" s="18">
        <v>572.88192396843863</v>
      </c>
      <c r="AC37" s="18">
        <v>959.21200000000044</v>
      </c>
      <c r="AD37" s="18">
        <v>721.60949942203172</v>
      </c>
      <c r="AE37" s="18">
        <v>2519.0408139379797</v>
      </c>
      <c r="AF37" s="18">
        <v>1335.7901318200411</v>
      </c>
      <c r="AG37" s="18">
        <v>474.52897343521846</v>
      </c>
      <c r="AH37" s="18">
        <v>0</v>
      </c>
      <c r="AI37" s="20">
        <v>33380.384377253678</v>
      </c>
      <c r="AJ37" s="19">
        <v>26919.278842899061</v>
      </c>
      <c r="AK37" s="19">
        <v>942.09786911500805</v>
      </c>
      <c r="AL37" s="19">
        <v>11535.676223794731</v>
      </c>
      <c r="AM37" s="19">
        <v>609.77288194222876</v>
      </c>
      <c r="AN37" s="19">
        <v>3777.8844171600044</v>
      </c>
      <c r="AO37" s="21">
        <v>3563.0714707004749</v>
      </c>
      <c r="AP37" s="21">
        <v>9624.2472351046581</v>
      </c>
      <c r="AQ37" s="21">
        <v>5811.9658094811266</v>
      </c>
      <c r="AR37" s="19">
        <v>18999.284515286261</v>
      </c>
      <c r="AS37" s="20">
        <f>SUM(AS5:AS36)</f>
        <v>96164.379127451</v>
      </c>
    </row>
    <row r="38" spans="1:46">
      <c r="A38" s="31"/>
      <c r="B38" s="32" t="s">
        <v>26</v>
      </c>
      <c r="C38" s="26">
        <v>2.0743138223003692</v>
      </c>
      <c r="D38" s="26">
        <v>0.48447874650069678</v>
      </c>
      <c r="E38" s="26">
        <v>4.8208882113933278</v>
      </c>
      <c r="F38" s="26">
        <v>8.6504672456344842</v>
      </c>
      <c r="G38" s="26">
        <v>2.6596686646771106</v>
      </c>
      <c r="H38" s="26">
        <v>7.9116261784895485</v>
      </c>
      <c r="I38" s="26">
        <v>2.9118617657628163</v>
      </c>
      <c r="J38" s="26">
        <v>5.4200349452901238</v>
      </c>
      <c r="K38" s="26">
        <v>1.0282519320487495</v>
      </c>
      <c r="L38" s="26">
        <v>0.16515194000354028</v>
      </c>
      <c r="M38" s="26">
        <v>16.762646128096414</v>
      </c>
      <c r="N38" s="26">
        <v>2.9190669546015342</v>
      </c>
      <c r="O38" s="26">
        <v>6.323907532917481</v>
      </c>
      <c r="P38" s="26">
        <v>5.927566589044309</v>
      </c>
      <c r="Q38" s="26">
        <v>3.8019809741624266</v>
      </c>
      <c r="R38" s="26">
        <v>41.292892605134789</v>
      </c>
      <c r="S38" s="26">
        <v>-258.21461128606239</v>
      </c>
      <c r="T38" s="26">
        <v>34.469126811875469</v>
      </c>
      <c r="U38" s="26">
        <v>258.9905549654622</v>
      </c>
      <c r="V38" s="26">
        <v>15.099034889875089</v>
      </c>
      <c r="W38" s="26">
        <v>74.738630326584556</v>
      </c>
      <c r="X38" s="26">
        <v>14.782449235754299</v>
      </c>
      <c r="Y38" s="26">
        <v>13.216721254542421</v>
      </c>
      <c r="Z38" s="26">
        <v>18.856115029220302</v>
      </c>
      <c r="AA38" s="26">
        <v>40.898923148651647</v>
      </c>
      <c r="AB38" s="26">
        <v>9.3993427176474853</v>
      </c>
      <c r="AC38" s="26">
        <v>0</v>
      </c>
      <c r="AD38" s="26">
        <v>5.0050620806834258</v>
      </c>
      <c r="AE38" s="26">
        <v>5.0875030803151819</v>
      </c>
      <c r="AF38" s="26">
        <v>-343.89264626843317</v>
      </c>
      <c r="AG38" s="26">
        <v>6.9554609948355282</v>
      </c>
      <c r="AH38" s="26">
        <v>0</v>
      </c>
      <c r="AI38" s="29">
        <v>8.546471217009719</v>
      </c>
      <c r="AT38" s="33"/>
    </row>
    <row r="39" spans="1:46">
      <c r="B39" s="32" t="s">
        <v>27</v>
      </c>
      <c r="C39" s="26">
        <v>118.43648840372819</v>
      </c>
      <c r="D39" s="26">
        <v>9.8189982396658042</v>
      </c>
      <c r="E39" s="26">
        <v>33.732405460384456</v>
      </c>
      <c r="F39" s="26">
        <v>763.39944209773353</v>
      </c>
      <c r="G39" s="26">
        <v>115.77212458298354</v>
      </c>
      <c r="H39" s="26">
        <v>175.27625961937369</v>
      </c>
      <c r="I39" s="26">
        <v>2.4236545322114429</v>
      </c>
      <c r="J39" s="26">
        <v>73.644043022699748</v>
      </c>
      <c r="K39" s="26">
        <v>159.90210611541059</v>
      </c>
      <c r="L39" s="26">
        <v>257.36903992202377</v>
      </c>
      <c r="M39" s="26">
        <v>335.27085823831254</v>
      </c>
      <c r="N39" s="26">
        <v>189.01452291819345</v>
      </c>
      <c r="O39" s="26">
        <v>366.79826173103413</v>
      </c>
      <c r="P39" s="26">
        <v>400.48255163264412</v>
      </c>
      <c r="Q39" s="26">
        <v>99.772439746713218</v>
      </c>
      <c r="R39" s="26">
        <v>86.089165227377947</v>
      </c>
      <c r="S39" s="26">
        <v>179.02497195047488</v>
      </c>
      <c r="T39" s="26">
        <v>1016.7647275666734</v>
      </c>
      <c r="U39" s="26">
        <v>2196.1684900921991</v>
      </c>
      <c r="V39" s="26">
        <v>686.70638784670814</v>
      </c>
      <c r="W39" s="26">
        <v>501.4763208526781</v>
      </c>
      <c r="X39" s="26">
        <v>745.59511448109038</v>
      </c>
      <c r="Y39" s="26">
        <v>743.15366091431474</v>
      </c>
      <c r="Z39" s="26">
        <v>126.9572354592832</v>
      </c>
      <c r="AA39" s="26">
        <v>544.38785480568424</v>
      </c>
      <c r="AB39" s="26">
        <v>628.94202361415182</v>
      </c>
      <c r="AC39" s="26">
        <v>2182.2857107368745</v>
      </c>
      <c r="AD39" s="26">
        <v>2363.2630183052088</v>
      </c>
      <c r="AE39" s="26">
        <v>2705.2483469628091</v>
      </c>
      <c r="AF39" s="26">
        <v>218.92789530765788</v>
      </c>
      <c r="AG39" s="26">
        <v>345.37612507793864</v>
      </c>
      <c r="AH39" s="26">
        <v>14.097256857855362</v>
      </c>
      <c r="AI39" s="29">
        <v>18385.577502322092</v>
      </c>
      <c r="AP39" s="33"/>
    </row>
    <row r="40" spans="1:46">
      <c r="B40" s="97" t="s">
        <v>274</v>
      </c>
      <c r="C40" s="96">
        <v>224.20755801133413</v>
      </c>
      <c r="D40" s="96">
        <v>25.295139172529492</v>
      </c>
      <c r="E40" s="96">
        <v>68.795012801017663</v>
      </c>
      <c r="F40" s="96">
        <v>536.32062116775421</v>
      </c>
      <c r="G40" s="96">
        <v>56.686430188732778</v>
      </c>
      <c r="H40" s="96">
        <v>62.182205823236991</v>
      </c>
      <c r="I40" s="96">
        <v>2.8953166185931813</v>
      </c>
      <c r="J40" s="96">
        <v>66.711000498034977</v>
      </c>
      <c r="K40" s="96">
        <v>118.04870223665264</v>
      </c>
      <c r="L40" s="96">
        <v>94.97130328013391</v>
      </c>
      <c r="M40" s="96">
        <v>95.736931450238586</v>
      </c>
      <c r="N40" s="96">
        <v>131.73996333612854</v>
      </c>
      <c r="O40" s="96">
        <v>114.39502959634814</v>
      </c>
      <c r="P40" s="96">
        <v>197.20537956706795</v>
      </c>
      <c r="Q40" s="96">
        <v>80.365622369499576</v>
      </c>
      <c r="R40" s="96">
        <v>222.67478025300619</v>
      </c>
      <c r="S40" s="96">
        <v>624.02232218714653</v>
      </c>
      <c r="T40" s="96">
        <v>716.60230671495754</v>
      </c>
      <c r="U40" s="96">
        <v>1927.6450653122579</v>
      </c>
      <c r="V40" s="96">
        <v>446.93155948300841</v>
      </c>
      <c r="W40" s="96">
        <v>214.59702491604992</v>
      </c>
      <c r="X40" s="96">
        <v>395.70995435582097</v>
      </c>
      <c r="Y40" s="96">
        <v>599.79996994284932</v>
      </c>
      <c r="Z40" s="96">
        <v>2971.3024136934901</v>
      </c>
      <c r="AA40" s="96">
        <v>680.80184598047401</v>
      </c>
      <c r="AB40" s="96">
        <v>378.24607379771578</v>
      </c>
      <c r="AC40" s="96">
        <v>1377.0621879235168</v>
      </c>
      <c r="AD40" s="96">
        <v>270.52125661197033</v>
      </c>
      <c r="AE40" s="96">
        <v>675.30314872058295</v>
      </c>
      <c r="AF40" s="96">
        <v>555.62348532963324</v>
      </c>
      <c r="AG40" s="96">
        <v>360.49996967488323</v>
      </c>
      <c r="AH40" s="96">
        <v>4.9011135527518235E-2</v>
      </c>
      <c r="AI40" s="95">
        <v>14292.948592150195</v>
      </c>
      <c r="AP40" s="33"/>
      <c r="AR40" s="25"/>
      <c r="AS40" s="26"/>
    </row>
    <row r="41" spans="1:46">
      <c r="B41" s="34" t="s">
        <v>28</v>
      </c>
      <c r="C41" s="40">
        <v>344.71836023736262</v>
      </c>
      <c r="D41" s="40">
        <v>35.598616158695989</v>
      </c>
      <c r="E41" s="40">
        <v>107.34830647279544</v>
      </c>
      <c r="F41" s="40">
        <v>1308.3705305111221</v>
      </c>
      <c r="G41" s="40">
        <v>175.11822343639344</v>
      </c>
      <c r="H41" s="40">
        <v>245.37009162110022</v>
      </c>
      <c r="I41" s="40">
        <v>8.2308329165674401</v>
      </c>
      <c r="J41" s="40">
        <v>145.77507846602487</v>
      </c>
      <c r="K41" s="40">
        <v>278.97906028411205</v>
      </c>
      <c r="L41" s="40">
        <v>352.50549514216129</v>
      </c>
      <c r="M41" s="40">
        <v>447.77043581664759</v>
      </c>
      <c r="N41" s="40">
        <v>323.67355320892352</v>
      </c>
      <c r="O41" s="40">
        <v>487.51719886029974</v>
      </c>
      <c r="P41" s="40">
        <v>603.61549778875633</v>
      </c>
      <c r="Q41" s="40">
        <v>183.94004309037524</v>
      </c>
      <c r="R41" s="40">
        <v>350.0568380855189</v>
      </c>
      <c r="S41" s="40">
        <v>544.83268285155896</v>
      </c>
      <c r="T41" s="40">
        <v>1767.8361610935065</v>
      </c>
      <c r="U41" s="40">
        <v>4382.8041103699188</v>
      </c>
      <c r="V41" s="40">
        <v>1148.7369822195915</v>
      </c>
      <c r="W41" s="40">
        <v>790.81197609531262</v>
      </c>
      <c r="X41" s="40">
        <v>1156.0875180726655</v>
      </c>
      <c r="Y41" s="40">
        <v>1356.1703521117065</v>
      </c>
      <c r="Z41" s="40">
        <v>3117.1157641819937</v>
      </c>
      <c r="AA41" s="40">
        <v>1266.0886239348101</v>
      </c>
      <c r="AB41" s="40">
        <v>1016.5874401295151</v>
      </c>
      <c r="AC41" s="40">
        <v>3559.3478986603914</v>
      </c>
      <c r="AD41" s="40">
        <v>2638.7893369978624</v>
      </c>
      <c r="AE41" s="40">
        <v>3385.6389987637071</v>
      </c>
      <c r="AF41" s="40">
        <v>430.65873436885795</v>
      </c>
      <c r="AG41" s="40">
        <v>712.83155574765738</v>
      </c>
      <c r="AH41" s="40">
        <v>14.14626799338288</v>
      </c>
      <c r="AI41" s="35">
        <v>32687.072565689297</v>
      </c>
      <c r="AP41" s="33"/>
      <c r="AR41" s="25"/>
    </row>
    <row r="42" spans="1:46" ht="12" thickBot="1">
      <c r="B42" s="36" t="s">
        <v>29</v>
      </c>
      <c r="C42" s="36">
        <v>1701.4108781255263</v>
      </c>
      <c r="D42" s="36">
        <v>70.919705038474774</v>
      </c>
      <c r="E42" s="36">
        <v>360.20583630293459</v>
      </c>
      <c r="F42" s="36">
        <v>4423.7075644133347</v>
      </c>
      <c r="G42" s="36">
        <v>399.8472339767028</v>
      </c>
      <c r="H42" s="36">
        <v>629.03098306182619</v>
      </c>
      <c r="I42" s="36">
        <v>9.8411082582299638</v>
      </c>
      <c r="J42" s="36">
        <v>300.3774195527734</v>
      </c>
      <c r="K42" s="36">
        <v>916.53240398461105</v>
      </c>
      <c r="L42" s="36">
        <v>1000.0871682840162</v>
      </c>
      <c r="M42" s="36">
        <v>1150.9866797490504</v>
      </c>
      <c r="N42" s="36">
        <v>555.04369407194372</v>
      </c>
      <c r="O42" s="36">
        <v>1885.2059675279907</v>
      </c>
      <c r="P42" s="36">
        <v>2201.761848761877</v>
      </c>
      <c r="Q42" s="36">
        <v>389.75263913240337</v>
      </c>
      <c r="R42" s="36">
        <v>1826.5134688349658</v>
      </c>
      <c r="S42" s="36">
        <v>1188.4379607979308</v>
      </c>
      <c r="T42" s="36">
        <v>4954.6407966140541</v>
      </c>
      <c r="U42" s="36">
        <v>9643.0655443884098</v>
      </c>
      <c r="V42" s="36">
        <v>2430.0709898993082</v>
      </c>
      <c r="W42" s="36">
        <v>1376.1626629050731</v>
      </c>
      <c r="X42" s="36">
        <v>1744.7949899293926</v>
      </c>
      <c r="Y42" s="36">
        <v>2851.0112196962232</v>
      </c>
      <c r="Z42" s="36">
        <v>3696.3785117367011</v>
      </c>
      <c r="AA42" s="36">
        <v>2020.6060926541331</v>
      </c>
      <c r="AB42" s="36">
        <v>1589.4693640979538</v>
      </c>
      <c r="AC42" s="36">
        <v>4518.5598986603918</v>
      </c>
      <c r="AD42" s="36">
        <v>3360.398836419894</v>
      </c>
      <c r="AE42" s="36">
        <v>5904.6798127016864</v>
      </c>
      <c r="AF42" s="36">
        <v>1766.448866188899</v>
      </c>
      <c r="AG42" s="36">
        <v>1187.3605291828758</v>
      </c>
      <c r="AH42" s="36">
        <v>14.14626799338288</v>
      </c>
      <c r="AI42" s="37">
        <v>66067.456942942968</v>
      </c>
      <c r="AP42" s="33"/>
      <c r="AR42" s="25"/>
    </row>
    <row r="43" spans="1:4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P43" s="33"/>
      <c r="AR43" s="25"/>
    </row>
    <row r="44" spans="1:46">
      <c r="AP44" s="33"/>
      <c r="AR44" s="25"/>
    </row>
    <row r="45" spans="1:46">
      <c r="AP45" s="33"/>
      <c r="AR45" s="25"/>
    </row>
  </sheetData>
  <autoFilter ref="A4:B4"/>
  <mergeCells count="4">
    <mergeCell ref="C2:AH2"/>
    <mergeCell ref="AI2:AP2"/>
    <mergeCell ref="AO3:AR3"/>
    <mergeCell ref="A2:B2"/>
  </mergeCells>
  <printOptions horizontalCentered="1" gridLines="1"/>
  <pageMargins left="0.11811023622047245" right="0.11811023622047245" top="0.15748031496062992" bottom="0.15748031496062992" header="0.11811023622047245" footer="0.11811023622047245"/>
  <pageSetup paperSize="9" scale="30" orientation="landscape" r:id="rId1"/>
  <drawing r:id="rId2"/>
</worksheet>
</file>

<file path=xl/worksheets/sheet4.xml><?xml version="1.0" encoding="utf-8"?>
<worksheet xmlns="http://schemas.openxmlformats.org/spreadsheetml/2006/main" xmlns:r="http://schemas.openxmlformats.org/officeDocument/2006/relationships">
  <dimension ref="A1:I36"/>
  <sheetViews>
    <sheetView zoomScale="85" zoomScaleNormal="85" workbookViewId="0">
      <pane xSplit="2" ySplit="4" topLeftCell="C5" activePane="bottomRight" state="frozen"/>
      <selection pane="topRight" activeCell="C1" sqref="C1"/>
      <selection pane="bottomLeft" activeCell="A5" sqref="A5"/>
      <selection pane="bottomRight" activeCell="H24" sqref="H24"/>
    </sheetView>
  </sheetViews>
  <sheetFormatPr defaultRowHeight="15"/>
  <cols>
    <col min="1" max="1" width="9.140625" style="45" customWidth="1"/>
    <col min="2" max="2" width="33.7109375" style="45" customWidth="1"/>
    <col min="3" max="3" width="9.85546875" style="45" customWidth="1"/>
    <col min="4" max="4" width="9.140625" style="45" customWidth="1"/>
    <col min="5" max="5" width="9.85546875" style="45" customWidth="1"/>
    <col min="6" max="6" width="9.140625" style="45" customWidth="1"/>
    <col min="7" max="16384" width="9.140625" style="45"/>
  </cols>
  <sheetData>
    <row r="1" spans="1:9" ht="26.25">
      <c r="A1" s="42" t="s">
        <v>100</v>
      </c>
      <c r="B1" s="22"/>
    </row>
    <row r="2" spans="1:9" ht="56.25" customHeight="1">
      <c r="A2" s="98" t="s">
        <v>273</v>
      </c>
      <c r="B2" s="98"/>
      <c r="C2" s="98"/>
      <c r="D2" s="98"/>
      <c r="E2" s="98"/>
      <c r="F2" s="98"/>
    </row>
    <row r="3" spans="1:9" ht="15.75" thickBot="1">
      <c r="A3" s="4"/>
      <c r="B3" s="5"/>
    </row>
    <row r="4" spans="1:9" ht="75">
      <c r="A4" s="53" t="s">
        <v>2</v>
      </c>
      <c r="B4" s="54"/>
      <c r="C4" s="48" t="s">
        <v>271</v>
      </c>
      <c r="D4" s="59" t="s">
        <v>99</v>
      </c>
      <c r="E4" s="48" t="s">
        <v>272</v>
      </c>
      <c r="F4" s="59" t="s">
        <v>99</v>
      </c>
    </row>
    <row r="5" spans="1:9">
      <c r="A5" s="55" t="s">
        <v>62</v>
      </c>
      <c r="B5" s="56" t="s">
        <v>63</v>
      </c>
      <c r="C5" s="49">
        <v>2.3426076026331901</v>
      </c>
      <c r="D5" s="50">
        <v>2</v>
      </c>
      <c r="E5" s="49">
        <v>1.7540393706303252</v>
      </c>
      <c r="F5" s="50">
        <v>3</v>
      </c>
    </row>
    <row r="6" spans="1:9">
      <c r="A6" s="55" t="s">
        <v>64</v>
      </c>
      <c r="B6" s="56" t="s">
        <v>31</v>
      </c>
      <c r="C6" s="49">
        <v>1.4469787797888194</v>
      </c>
      <c r="D6" s="50">
        <v>15</v>
      </c>
      <c r="E6" s="49">
        <v>1.4927893636345777</v>
      </c>
      <c r="F6" s="50">
        <v>10</v>
      </c>
    </row>
    <row r="7" spans="1:9">
      <c r="A7" s="55" t="s">
        <v>65</v>
      </c>
      <c r="B7" s="56" t="s">
        <v>32</v>
      </c>
      <c r="C7" s="49">
        <v>2.0283276027462778</v>
      </c>
      <c r="D7" s="50">
        <v>3</v>
      </c>
      <c r="E7" s="49">
        <v>1.7558660434001705</v>
      </c>
      <c r="F7" s="50">
        <v>2</v>
      </c>
    </row>
    <row r="8" spans="1:9">
      <c r="A8" s="55" t="s">
        <v>66</v>
      </c>
      <c r="B8" s="56" t="s">
        <v>33</v>
      </c>
      <c r="C8" s="49">
        <v>1.8409576914266323</v>
      </c>
      <c r="D8" s="50">
        <v>5</v>
      </c>
      <c r="E8" s="49">
        <v>1.7204622460638965</v>
      </c>
      <c r="F8" s="50">
        <v>4</v>
      </c>
    </row>
    <row r="9" spans="1:9" ht="22.5">
      <c r="A9" s="55" t="s">
        <v>67</v>
      </c>
      <c r="B9" s="56" t="s">
        <v>34</v>
      </c>
      <c r="C9" s="49">
        <v>1.3240038109123149</v>
      </c>
      <c r="D9" s="50">
        <v>21</v>
      </c>
      <c r="E9" s="49">
        <v>1.3316830802049107</v>
      </c>
      <c r="F9" s="50">
        <v>23</v>
      </c>
    </row>
    <row r="10" spans="1:9">
      <c r="A10" s="55" t="s">
        <v>68</v>
      </c>
      <c r="B10" s="56" t="s">
        <v>35</v>
      </c>
      <c r="C10" s="49">
        <v>1.3368849018028859</v>
      </c>
      <c r="D10" s="50">
        <v>20</v>
      </c>
      <c r="E10" s="49">
        <v>1.3013563562295409</v>
      </c>
      <c r="F10" s="50">
        <v>25</v>
      </c>
    </row>
    <row r="11" spans="1:9">
      <c r="A11" s="55" t="s">
        <v>69</v>
      </c>
      <c r="B11" s="56" t="s">
        <v>36</v>
      </c>
      <c r="C11" s="49">
        <v>1.0846255224837322</v>
      </c>
      <c r="D11" s="50">
        <v>31</v>
      </c>
      <c r="E11" s="49">
        <v>1.1824183790299898</v>
      </c>
      <c r="F11" s="50">
        <v>30</v>
      </c>
    </row>
    <row r="12" spans="1:9">
      <c r="A12" s="55" t="s">
        <v>70</v>
      </c>
      <c r="B12" s="56" t="s">
        <v>37</v>
      </c>
      <c r="C12" s="49">
        <v>1.3956119851776452</v>
      </c>
      <c r="D12" s="50">
        <v>18</v>
      </c>
      <c r="E12" s="49">
        <v>1.430184360539269</v>
      </c>
      <c r="F12" s="50">
        <v>16</v>
      </c>
    </row>
    <row r="13" spans="1:9" ht="22.5">
      <c r="A13" s="55" t="s">
        <v>71</v>
      </c>
      <c r="B13" s="56" t="s">
        <v>38</v>
      </c>
      <c r="C13" s="49">
        <v>1.6365986088882738</v>
      </c>
      <c r="D13" s="50">
        <v>9</v>
      </c>
      <c r="E13" s="49">
        <v>1.4349703326631802</v>
      </c>
      <c r="F13" s="50">
        <v>15</v>
      </c>
    </row>
    <row r="14" spans="1:9">
      <c r="A14" s="55" t="s">
        <v>72</v>
      </c>
      <c r="B14" s="56" t="s">
        <v>39</v>
      </c>
      <c r="C14" s="49">
        <v>1.5642157456690207</v>
      </c>
      <c r="D14" s="50">
        <v>11</v>
      </c>
      <c r="E14" s="49">
        <v>1.4617292175549377</v>
      </c>
      <c r="F14" s="50">
        <v>13</v>
      </c>
    </row>
    <row r="15" spans="1:9">
      <c r="A15" s="55" t="s">
        <v>73</v>
      </c>
      <c r="B15" s="56" t="s">
        <v>40</v>
      </c>
      <c r="C15" s="49">
        <v>1.4994002721628112</v>
      </c>
      <c r="D15" s="50">
        <v>14</v>
      </c>
      <c r="E15" s="49">
        <v>1.4494704523623454</v>
      </c>
      <c r="F15" s="50">
        <v>14</v>
      </c>
      <c r="I15" s="94"/>
    </row>
    <row r="16" spans="1:9">
      <c r="A16" s="55" t="s">
        <v>74</v>
      </c>
      <c r="B16" s="56" t="s">
        <v>41</v>
      </c>
      <c r="C16" s="49">
        <v>1.2940443010034979</v>
      </c>
      <c r="D16" s="50">
        <v>23</v>
      </c>
      <c r="E16" s="49">
        <v>1.3628725371056529</v>
      </c>
      <c r="F16" s="50">
        <v>21</v>
      </c>
    </row>
    <row r="17" spans="1:6" ht="22.5">
      <c r="A17" s="55" t="s">
        <v>75</v>
      </c>
      <c r="B17" s="56" t="s">
        <v>42</v>
      </c>
      <c r="C17" s="49">
        <v>1.7244223006799773</v>
      </c>
      <c r="D17" s="50">
        <v>8</v>
      </c>
      <c r="E17" s="49">
        <v>1.469726571251962</v>
      </c>
      <c r="F17" s="50">
        <v>12</v>
      </c>
    </row>
    <row r="18" spans="1:6">
      <c r="A18" s="55" t="s">
        <v>76</v>
      </c>
      <c r="B18" s="56" t="s">
        <v>43</v>
      </c>
      <c r="C18" s="49">
        <v>1.7946104847765414</v>
      </c>
      <c r="D18" s="50">
        <v>6</v>
      </c>
      <c r="E18" s="49">
        <v>1.5309006306032562</v>
      </c>
      <c r="F18" s="50">
        <v>8</v>
      </c>
    </row>
    <row r="19" spans="1:6">
      <c r="A19" s="55" t="s">
        <v>77</v>
      </c>
      <c r="B19" s="56" t="s">
        <v>44</v>
      </c>
      <c r="C19" s="49">
        <v>1.5339854981696099</v>
      </c>
      <c r="D19" s="50">
        <v>13</v>
      </c>
      <c r="E19" s="49">
        <v>1.5031916303913249</v>
      </c>
      <c r="F19" s="50">
        <v>9</v>
      </c>
    </row>
    <row r="20" spans="1:6" ht="22.5">
      <c r="A20" s="55" t="s">
        <v>78</v>
      </c>
      <c r="B20" s="56" t="s">
        <v>45</v>
      </c>
      <c r="C20" s="49">
        <v>1.9381880633340545</v>
      </c>
      <c r="D20" s="50">
        <v>4</v>
      </c>
      <c r="E20" s="49">
        <v>1.4105338114794796</v>
      </c>
      <c r="F20" s="50">
        <v>17</v>
      </c>
    </row>
    <row r="21" spans="1:6" ht="22.5">
      <c r="A21" s="55" t="s">
        <v>79</v>
      </c>
      <c r="B21" s="56" t="s">
        <v>46</v>
      </c>
      <c r="C21" s="49">
        <v>1.5604077442487401</v>
      </c>
      <c r="D21" s="50">
        <v>12</v>
      </c>
      <c r="E21" s="49">
        <v>1.5678450596326321</v>
      </c>
      <c r="F21" s="50">
        <v>6</v>
      </c>
    </row>
    <row r="22" spans="1:6">
      <c r="A22" s="55" t="s">
        <v>80</v>
      </c>
      <c r="B22" s="56" t="s">
        <v>47</v>
      </c>
      <c r="C22" s="49">
        <v>1.7306335104411574</v>
      </c>
      <c r="D22" s="50">
        <v>7</v>
      </c>
      <c r="E22" s="49">
        <v>1.6195070767735882</v>
      </c>
      <c r="F22" s="50">
        <v>5</v>
      </c>
    </row>
    <row r="23" spans="1:6" ht="22.5">
      <c r="A23" s="55" t="s">
        <v>81</v>
      </c>
      <c r="B23" s="56" t="s">
        <v>48</v>
      </c>
      <c r="C23" s="49">
        <v>1.4339979020025506</v>
      </c>
      <c r="D23" s="50">
        <v>16</v>
      </c>
      <c r="E23" s="49">
        <v>1.4720062968527463</v>
      </c>
      <c r="F23" s="50">
        <v>11</v>
      </c>
    </row>
    <row r="24" spans="1:6">
      <c r="A24" s="55" t="s">
        <v>82</v>
      </c>
      <c r="B24" s="56" t="s">
        <v>49</v>
      </c>
      <c r="C24" s="49">
        <v>1.4215310001005237</v>
      </c>
      <c r="D24" s="50">
        <v>17</v>
      </c>
      <c r="E24" s="49">
        <v>1.3969710974109413</v>
      </c>
      <c r="F24" s="50">
        <v>19</v>
      </c>
    </row>
    <row r="25" spans="1:6">
      <c r="A25" s="55" t="s">
        <v>83</v>
      </c>
      <c r="B25" s="56" t="s">
        <v>50</v>
      </c>
      <c r="C25" s="49">
        <v>1.3057178254624118</v>
      </c>
      <c r="D25" s="50">
        <v>22</v>
      </c>
      <c r="E25" s="49">
        <v>1.3800753602553133</v>
      </c>
      <c r="F25" s="50">
        <v>20</v>
      </c>
    </row>
    <row r="26" spans="1:6">
      <c r="A26" s="55" t="s">
        <v>84</v>
      </c>
      <c r="B26" s="56" t="s">
        <v>51</v>
      </c>
      <c r="C26" s="49">
        <v>1.1950418728072372</v>
      </c>
      <c r="D26" s="50">
        <v>27</v>
      </c>
      <c r="E26" s="49">
        <v>1.265256453539545</v>
      </c>
      <c r="F26" s="50">
        <v>27</v>
      </c>
    </row>
    <row r="27" spans="1:6">
      <c r="A27" s="55" t="s">
        <v>85</v>
      </c>
      <c r="B27" s="56" t="s">
        <v>52</v>
      </c>
      <c r="C27" s="49">
        <v>1.6091371740943488</v>
      </c>
      <c r="D27" s="50">
        <v>10</v>
      </c>
      <c r="E27" s="49">
        <v>1.5477876982293055</v>
      </c>
      <c r="F27" s="50">
        <v>7</v>
      </c>
    </row>
    <row r="28" spans="1:6">
      <c r="A28" s="55" t="s">
        <v>86</v>
      </c>
      <c r="B28" s="56" t="s">
        <v>53</v>
      </c>
      <c r="C28" s="49">
        <v>1.1046212764118026</v>
      </c>
      <c r="D28" s="50">
        <v>30</v>
      </c>
      <c r="E28" s="49">
        <v>1.1913694133784103</v>
      </c>
      <c r="F28" s="50">
        <v>28</v>
      </c>
    </row>
    <row r="29" spans="1:6">
      <c r="A29" s="55" t="s">
        <v>87</v>
      </c>
      <c r="B29" s="56" t="s">
        <v>54</v>
      </c>
      <c r="C29" s="49">
        <v>1.257258131895074</v>
      </c>
      <c r="D29" s="50">
        <v>25</v>
      </c>
      <c r="E29" s="49">
        <v>1.3176835341280329</v>
      </c>
      <c r="F29" s="50">
        <v>24</v>
      </c>
    </row>
    <row r="30" spans="1:6">
      <c r="A30" s="55" t="s">
        <v>88</v>
      </c>
      <c r="B30" s="56" t="s">
        <v>55</v>
      </c>
      <c r="C30" s="49">
        <v>1.213345016230003</v>
      </c>
      <c r="D30" s="50">
        <v>26</v>
      </c>
      <c r="E30" s="49">
        <v>1.2835749012029347</v>
      </c>
      <c r="F30" s="50">
        <v>26</v>
      </c>
    </row>
    <row r="31" spans="1:6" ht="22.5">
      <c r="A31" s="55" t="s">
        <v>89</v>
      </c>
      <c r="B31" s="56" t="s">
        <v>56</v>
      </c>
      <c r="C31" s="49">
        <v>1.1107415065942219</v>
      </c>
      <c r="D31" s="50">
        <v>29</v>
      </c>
      <c r="E31" s="49">
        <v>1.1626528331704566</v>
      </c>
      <c r="F31" s="50">
        <v>31</v>
      </c>
    </row>
    <row r="32" spans="1:6">
      <c r="A32" s="55" t="s">
        <v>90</v>
      </c>
      <c r="B32" s="56" t="s">
        <v>57</v>
      </c>
      <c r="C32" s="49">
        <v>1.139611440479557</v>
      </c>
      <c r="D32" s="50">
        <v>28</v>
      </c>
      <c r="E32" s="49">
        <v>1.1878260392475093</v>
      </c>
      <c r="F32" s="50">
        <v>29</v>
      </c>
    </row>
    <row r="33" spans="1:6">
      <c r="A33" s="55" t="s">
        <v>91</v>
      </c>
      <c r="B33" s="56" t="s">
        <v>58</v>
      </c>
      <c r="C33" s="49">
        <v>1.338101562577755</v>
      </c>
      <c r="D33" s="50">
        <v>19</v>
      </c>
      <c r="E33" s="49">
        <v>1.3978349245382777</v>
      </c>
      <c r="F33" s="50">
        <v>18</v>
      </c>
    </row>
    <row r="34" spans="1:6">
      <c r="A34" s="55" t="s">
        <v>92</v>
      </c>
      <c r="B34" s="56" t="s">
        <v>59</v>
      </c>
      <c r="C34" s="49">
        <v>2.5065334622062423</v>
      </c>
      <c r="D34" s="50">
        <v>1</v>
      </c>
      <c r="E34" s="49">
        <v>1.8018046206279561</v>
      </c>
      <c r="F34" s="50">
        <v>1</v>
      </c>
    </row>
    <row r="35" spans="1:6">
      <c r="A35" s="55" t="s">
        <v>93</v>
      </c>
      <c r="B35" s="56" t="s">
        <v>60</v>
      </c>
      <c r="C35" s="49">
        <v>1.2808914743966011</v>
      </c>
      <c r="D35" s="50">
        <v>24</v>
      </c>
      <c r="E35" s="49">
        <v>1.3542460811145012</v>
      </c>
      <c r="F35" s="50">
        <v>22</v>
      </c>
    </row>
    <row r="36" spans="1:6" ht="15.75" thickBot="1">
      <c r="A36" s="57" t="s">
        <v>94</v>
      </c>
      <c r="B36" s="58" t="s">
        <v>95</v>
      </c>
      <c r="C36" s="51">
        <v>1</v>
      </c>
      <c r="D36" s="52">
        <v>32</v>
      </c>
      <c r="E36" s="51">
        <v>1</v>
      </c>
      <c r="F36" s="52">
        <v>32</v>
      </c>
    </row>
  </sheetData>
  <autoFilter ref="A4:B36"/>
  <mergeCells count="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indexed="22"/>
  </sheetPr>
  <dimension ref="A1:N490"/>
  <sheetViews>
    <sheetView zoomScale="85" zoomScaleNormal="85" zoomScaleSheetLayoutView="100" workbookViewId="0">
      <pane ySplit="3" topLeftCell="A4" activePane="bottomLeft" state="frozen"/>
      <selection pane="bottomLeft" activeCell="C47" sqref="C47:C50"/>
    </sheetView>
  </sheetViews>
  <sheetFormatPr defaultColWidth="0" defaultRowHeight="11.25"/>
  <cols>
    <col min="1" max="1" width="32.28515625" style="82" customWidth="1"/>
    <col min="2" max="2" width="14.140625" style="74" customWidth="1"/>
    <col min="3" max="3" width="12.140625" style="81" customWidth="1"/>
    <col min="4" max="4" width="71.5703125" style="74" customWidth="1"/>
    <col min="5" max="14" width="0" style="74" hidden="1" customWidth="1"/>
    <col min="15" max="16384" width="9.140625" style="74" hidden="1"/>
  </cols>
  <sheetData>
    <row r="1" spans="1:4" ht="20.25" customHeight="1">
      <c r="A1" s="70" t="s">
        <v>268</v>
      </c>
      <c r="B1" s="71"/>
      <c r="C1" s="66"/>
      <c r="D1" s="66"/>
    </row>
    <row r="2" spans="1:4" ht="12" customHeight="1" thickBot="1">
      <c r="A2" s="67"/>
      <c r="B2" s="68"/>
      <c r="C2" s="69"/>
      <c r="D2" s="69"/>
    </row>
    <row r="3" spans="1:4" ht="74.25" customHeight="1" thickBot="1">
      <c r="A3" s="90" t="s">
        <v>102</v>
      </c>
      <c r="B3" s="91" t="s">
        <v>269</v>
      </c>
      <c r="C3" s="92" t="s">
        <v>267</v>
      </c>
      <c r="D3" s="93" t="s">
        <v>170</v>
      </c>
    </row>
    <row r="4" spans="1:4">
      <c r="A4" s="77" t="s">
        <v>103</v>
      </c>
      <c r="B4" s="115" t="s">
        <v>104</v>
      </c>
      <c r="C4" s="61" t="s">
        <v>105</v>
      </c>
      <c r="D4" s="61" t="s">
        <v>171</v>
      </c>
    </row>
    <row r="5" spans="1:4">
      <c r="B5" s="109"/>
      <c r="C5" s="61" t="s">
        <v>166</v>
      </c>
      <c r="D5" s="61" t="s">
        <v>168</v>
      </c>
    </row>
    <row r="6" spans="1:4">
      <c r="A6" s="84"/>
      <c r="B6" s="110"/>
      <c r="C6" s="62" t="s">
        <v>167</v>
      </c>
      <c r="D6" s="62" t="s">
        <v>169</v>
      </c>
    </row>
    <row r="7" spans="1:4">
      <c r="A7" s="60" t="s">
        <v>32</v>
      </c>
      <c r="B7" s="108" t="s">
        <v>65</v>
      </c>
      <c r="C7" s="63" t="s">
        <v>106</v>
      </c>
      <c r="D7" s="63" t="s">
        <v>172</v>
      </c>
    </row>
    <row r="8" spans="1:4">
      <c r="B8" s="109"/>
      <c r="C8" s="61" t="s">
        <v>107</v>
      </c>
      <c r="D8" s="61" t="s">
        <v>173</v>
      </c>
    </row>
    <row r="9" spans="1:4">
      <c r="B9" s="109"/>
      <c r="C9" s="61" t="s">
        <v>108</v>
      </c>
      <c r="D9" s="61" t="s">
        <v>174</v>
      </c>
    </row>
    <row r="10" spans="1:4">
      <c r="B10" s="109"/>
      <c r="C10" s="61" t="s">
        <v>109</v>
      </c>
      <c r="D10" s="61" t="s">
        <v>175</v>
      </c>
    </row>
    <row r="11" spans="1:4">
      <c r="A11" s="84"/>
      <c r="B11" s="110"/>
      <c r="C11" s="62" t="s">
        <v>110</v>
      </c>
      <c r="D11" s="62" t="s">
        <v>176</v>
      </c>
    </row>
    <row r="12" spans="1:4">
      <c r="A12" s="60" t="s">
        <v>111</v>
      </c>
      <c r="B12" s="108" t="s">
        <v>66</v>
      </c>
      <c r="C12" s="63">
        <v>10.1</v>
      </c>
      <c r="D12" s="63" t="s">
        <v>177</v>
      </c>
    </row>
    <row r="13" spans="1:4">
      <c r="B13" s="109"/>
      <c r="C13" s="61" t="s">
        <v>112</v>
      </c>
      <c r="D13" s="61" t="s">
        <v>178</v>
      </c>
    </row>
    <row r="14" spans="1:4">
      <c r="B14" s="109"/>
      <c r="C14" s="61">
        <v>10.4</v>
      </c>
      <c r="D14" s="61" t="s">
        <v>179</v>
      </c>
    </row>
    <row r="15" spans="1:4">
      <c r="B15" s="109"/>
      <c r="C15" s="61">
        <v>10.5</v>
      </c>
      <c r="D15" s="61" t="s">
        <v>180</v>
      </c>
    </row>
    <row r="16" spans="1:4">
      <c r="B16" s="109"/>
      <c r="C16" s="61">
        <v>10.6</v>
      </c>
      <c r="D16" s="61" t="s">
        <v>113</v>
      </c>
    </row>
    <row r="17" spans="1:4">
      <c r="B17" s="109"/>
      <c r="C17" s="61">
        <v>10.7</v>
      </c>
      <c r="D17" s="61" t="s">
        <v>114</v>
      </c>
    </row>
    <row r="18" spans="1:4">
      <c r="B18" s="109"/>
      <c r="C18" s="61">
        <v>10.8</v>
      </c>
      <c r="D18" s="61" t="s">
        <v>115</v>
      </c>
    </row>
    <row r="19" spans="1:4">
      <c r="B19" s="109"/>
      <c r="C19" s="61">
        <v>10.9</v>
      </c>
      <c r="D19" s="61" t="s">
        <v>116</v>
      </c>
    </row>
    <row r="20" spans="1:4">
      <c r="B20" s="109"/>
      <c r="C20" s="61" t="s">
        <v>181</v>
      </c>
      <c r="D20" s="61" t="s">
        <v>182</v>
      </c>
    </row>
    <row r="21" spans="1:4">
      <c r="B21" s="109"/>
      <c r="C21" s="61">
        <v>11.07</v>
      </c>
      <c r="D21" s="61" t="s">
        <v>183</v>
      </c>
    </row>
    <row r="22" spans="1:4">
      <c r="A22" s="84"/>
      <c r="B22" s="110"/>
      <c r="C22" s="62">
        <v>12</v>
      </c>
      <c r="D22" s="62" t="s">
        <v>117</v>
      </c>
    </row>
    <row r="23" spans="1:4">
      <c r="A23" s="83"/>
      <c r="B23" s="108" t="s">
        <v>67</v>
      </c>
      <c r="C23" s="63">
        <v>13</v>
      </c>
      <c r="D23" s="63" t="s">
        <v>118</v>
      </c>
    </row>
    <row r="24" spans="1:4">
      <c r="B24" s="109"/>
      <c r="C24" s="61">
        <v>14</v>
      </c>
      <c r="D24" s="61" t="s">
        <v>119</v>
      </c>
    </row>
    <row r="25" spans="1:4">
      <c r="A25" s="84"/>
      <c r="B25" s="110"/>
      <c r="C25" s="62">
        <v>15</v>
      </c>
      <c r="D25" s="62" t="s">
        <v>120</v>
      </c>
    </row>
    <row r="26" spans="1:4">
      <c r="A26" s="83"/>
      <c r="B26" s="108" t="s">
        <v>68</v>
      </c>
      <c r="C26" s="63">
        <v>16</v>
      </c>
      <c r="D26" s="63" t="s">
        <v>184</v>
      </c>
    </row>
    <row r="27" spans="1:4">
      <c r="B27" s="109"/>
      <c r="C27" s="61">
        <v>17</v>
      </c>
      <c r="D27" s="61" t="s">
        <v>121</v>
      </c>
    </row>
    <row r="28" spans="1:4">
      <c r="A28" s="84"/>
      <c r="B28" s="110"/>
      <c r="C28" s="62">
        <v>18</v>
      </c>
      <c r="D28" s="62" t="s">
        <v>185</v>
      </c>
    </row>
    <row r="29" spans="1:4" ht="12.75">
      <c r="A29" s="64"/>
      <c r="B29" s="85" t="s">
        <v>69</v>
      </c>
      <c r="C29" s="65">
        <v>19</v>
      </c>
      <c r="D29" s="65" t="s">
        <v>36</v>
      </c>
    </row>
    <row r="30" spans="1:4">
      <c r="A30" s="83"/>
      <c r="B30" s="108" t="s">
        <v>70</v>
      </c>
      <c r="C30" s="63" t="s">
        <v>186</v>
      </c>
      <c r="D30" s="63" t="s">
        <v>187</v>
      </c>
    </row>
    <row r="31" spans="1:4">
      <c r="B31" s="109"/>
      <c r="C31" s="61" t="s">
        <v>188</v>
      </c>
      <c r="D31" s="61" t="s">
        <v>189</v>
      </c>
    </row>
    <row r="32" spans="1:4">
      <c r="B32" s="109"/>
      <c r="C32" s="61" t="s">
        <v>190</v>
      </c>
      <c r="D32" s="61" t="s">
        <v>191</v>
      </c>
    </row>
    <row r="33" spans="1:4">
      <c r="B33" s="109"/>
      <c r="C33" s="61">
        <v>20.3</v>
      </c>
      <c r="D33" s="61" t="s">
        <v>122</v>
      </c>
    </row>
    <row r="34" spans="1:4">
      <c r="B34" s="109"/>
      <c r="C34" s="61">
        <v>20.399999999999999</v>
      </c>
      <c r="D34" s="61" t="s">
        <v>123</v>
      </c>
    </row>
    <row r="35" spans="1:4">
      <c r="A35" s="84"/>
      <c r="B35" s="110"/>
      <c r="C35" s="62">
        <v>20.5</v>
      </c>
      <c r="D35" s="62" t="s">
        <v>124</v>
      </c>
    </row>
    <row r="36" spans="1:4" ht="12.75">
      <c r="A36" s="64"/>
      <c r="B36" s="85" t="s">
        <v>71</v>
      </c>
      <c r="C36" s="65">
        <v>21</v>
      </c>
      <c r="D36" s="65" t="s">
        <v>125</v>
      </c>
    </row>
    <row r="37" spans="1:4">
      <c r="A37" s="83"/>
      <c r="B37" s="108" t="s">
        <v>72</v>
      </c>
      <c r="C37" s="63">
        <v>22</v>
      </c>
      <c r="D37" s="63" t="s">
        <v>126</v>
      </c>
    </row>
    <row r="38" spans="1:4">
      <c r="B38" s="109"/>
      <c r="C38" s="61" t="s">
        <v>128</v>
      </c>
      <c r="D38" s="61" t="s">
        <v>192</v>
      </c>
    </row>
    <row r="39" spans="1:4">
      <c r="A39" s="84"/>
      <c r="B39" s="110"/>
      <c r="C39" s="62" t="s">
        <v>127</v>
      </c>
      <c r="D39" s="62" t="s">
        <v>193</v>
      </c>
    </row>
    <row r="40" spans="1:4">
      <c r="A40" s="83"/>
      <c r="B40" s="108" t="s">
        <v>73</v>
      </c>
      <c r="C40" s="63" t="s">
        <v>129</v>
      </c>
      <c r="D40" s="63" t="s">
        <v>130</v>
      </c>
    </row>
    <row r="41" spans="1:4">
      <c r="B41" s="109"/>
      <c r="C41" s="61" t="s">
        <v>131</v>
      </c>
      <c r="D41" s="61" t="s">
        <v>132</v>
      </c>
    </row>
    <row r="42" spans="1:4">
      <c r="B42" s="109"/>
      <c r="C42" s="61" t="s">
        <v>194</v>
      </c>
      <c r="D42" s="61" t="s">
        <v>195</v>
      </c>
    </row>
    <row r="43" spans="1:4">
      <c r="A43" s="84"/>
      <c r="B43" s="110"/>
      <c r="C43" s="62">
        <v>25.4</v>
      </c>
      <c r="D43" s="62" t="s">
        <v>196</v>
      </c>
    </row>
    <row r="44" spans="1:4" ht="12.75">
      <c r="A44" s="64"/>
      <c r="B44" s="86" t="s">
        <v>74</v>
      </c>
      <c r="C44" s="65">
        <v>26</v>
      </c>
      <c r="D44" s="65" t="s">
        <v>41</v>
      </c>
    </row>
    <row r="45" spans="1:4" ht="12.75">
      <c r="A45" s="64"/>
      <c r="B45" s="86" t="s">
        <v>197</v>
      </c>
      <c r="C45" s="65">
        <v>27</v>
      </c>
      <c r="D45" s="65" t="s">
        <v>133</v>
      </c>
    </row>
    <row r="46" spans="1:4" ht="12.75">
      <c r="A46" s="64"/>
      <c r="B46" s="86" t="s">
        <v>199</v>
      </c>
      <c r="C46" s="65">
        <v>28</v>
      </c>
      <c r="D46" s="65" t="s">
        <v>198</v>
      </c>
    </row>
    <row r="47" spans="1:4">
      <c r="A47" s="83"/>
      <c r="B47" s="108" t="s">
        <v>76</v>
      </c>
      <c r="C47" s="63">
        <v>29</v>
      </c>
      <c r="D47" s="63" t="s">
        <v>134</v>
      </c>
    </row>
    <row r="48" spans="1:4">
      <c r="B48" s="109"/>
      <c r="C48" s="61">
        <v>30.1</v>
      </c>
      <c r="D48" s="61" t="s">
        <v>200</v>
      </c>
    </row>
    <row r="49" spans="1:4">
      <c r="B49" s="109"/>
      <c r="C49" s="61">
        <v>30.3</v>
      </c>
      <c r="D49" s="61" t="s">
        <v>201</v>
      </c>
    </row>
    <row r="50" spans="1:4">
      <c r="A50" s="84"/>
      <c r="B50" s="110"/>
      <c r="C50" s="62" t="s">
        <v>202</v>
      </c>
      <c r="D50" s="62" t="s">
        <v>203</v>
      </c>
    </row>
    <row r="51" spans="1:4">
      <c r="A51" s="83"/>
      <c r="B51" s="108" t="s">
        <v>77</v>
      </c>
      <c r="C51" s="63">
        <v>31</v>
      </c>
      <c r="D51" s="63" t="s">
        <v>135</v>
      </c>
    </row>
    <row r="52" spans="1:4">
      <c r="B52" s="109"/>
      <c r="C52" s="61">
        <v>32</v>
      </c>
      <c r="D52" s="61" t="s">
        <v>204</v>
      </c>
    </row>
    <row r="53" spans="1:4">
      <c r="B53" s="109"/>
      <c r="C53" s="61">
        <v>33.15</v>
      </c>
      <c r="D53" s="61" t="s">
        <v>205</v>
      </c>
    </row>
    <row r="54" spans="1:4">
      <c r="B54" s="109"/>
      <c r="C54" s="61">
        <v>33.159999999999997</v>
      </c>
      <c r="D54" s="61" t="s">
        <v>206</v>
      </c>
    </row>
    <row r="55" spans="1:4">
      <c r="A55" s="84"/>
      <c r="B55" s="110"/>
      <c r="C55" s="62" t="s">
        <v>207</v>
      </c>
      <c r="D55" s="62" t="s">
        <v>208</v>
      </c>
    </row>
    <row r="56" spans="1:4">
      <c r="A56" s="77" t="s">
        <v>136</v>
      </c>
      <c r="B56" s="108" t="s">
        <v>78</v>
      </c>
      <c r="C56" s="63">
        <v>35.1</v>
      </c>
      <c r="D56" s="63" t="s">
        <v>209</v>
      </c>
    </row>
    <row r="57" spans="1:4">
      <c r="A57" s="78" t="s">
        <v>137</v>
      </c>
      <c r="B57" s="110"/>
      <c r="C57" s="62" t="s">
        <v>138</v>
      </c>
      <c r="D57" s="62" t="s">
        <v>210</v>
      </c>
    </row>
    <row r="58" spans="1:4">
      <c r="A58" s="77" t="s">
        <v>139</v>
      </c>
      <c r="B58" s="108" t="s">
        <v>79</v>
      </c>
      <c r="C58" s="63">
        <v>36</v>
      </c>
      <c r="D58" s="63" t="s">
        <v>211</v>
      </c>
    </row>
    <row r="59" spans="1:4">
      <c r="A59" s="77" t="s">
        <v>140</v>
      </c>
      <c r="B59" s="109"/>
      <c r="C59" s="61">
        <v>37</v>
      </c>
      <c r="D59" s="61" t="s">
        <v>212</v>
      </c>
    </row>
    <row r="60" spans="1:4">
      <c r="B60" s="109"/>
      <c r="C60" s="61">
        <v>38</v>
      </c>
      <c r="D60" s="61" t="s">
        <v>213</v>
      </c>
    </row>
    <row r="61" spans="1:4">
      <c r="A61" s="84"/>
      <c r="B61" s="110"/>
      <c r="C61" s="62">
        <v>39</v>
      </c>
      <c r="D61" s="62" t="s">
        <v>214</v>
      </c>
    </row>
    <row r="62" spans="1:4">
      <c r="A62" s="77" t="s">
        <v>47</v>
      </c>
      <c r="B62" s="108" t="s">
        <v>80</v>
      </c>
      <c r="C62" s="63">
        <v>41</v>
      </c>
      <c r="D62" s="63" t="s">
        <v>215</v>
      </c>
    </row>
    <row r="63" spans="1:4">
      <c r="B63" s="109"/>
      <c r="C63" s="61">
        <v>42</v>
      </c>
      <c r="D63" s="61" t="s">
        <v>216</v>
      </c>
    </row>
    <row r="64" spans="1:4">
      <c r="A64" s="84"/>
      <c r="B64" s="110"/>
      <c r="C64" s="62">
        <v>43</v>
      </c>
      <c r="D64" s="62" t="s">
        <v>217</v>
      </c>
    </row>
    <row r="65" spans="1:4">
      <c r="A65" s="77" t="s">
        <v>141</v>
      </c>
      <c r="B65" s="108" t="s">
        <v>81</v>
      </c>
      <c r="C65" s="63">
        <v>45</v>
      </c>
      <c r="D65" s="63" t="s">
        <v>218</v>
      </c>
    </row>
    <row r="66" spans="1:4">
      <c r="A66" s="77" t="s">
        <v>142</v>
      </c>
      <c r="B66" s="109"/>
      <c r="C66" s="61">
        <v>46</v>
      </c>
      <c r="D66" s="61" t="s">
        <v>219</v>
      </c>
    </row>
    <row r="67" spans="1:4">
      <c r="A67" s="78" t="s">
        <v>143</v>
      </c>
      <c r="B67" s="110"/>
      <c r="C67" s="62">
        <v>47</v>
      </c>
      <c r="D67" s="62" t="s">
        <v>220</v>
      </c>
    </row>
    <row r="68" spans="1:4">
      <c r="A68" s="79" t="s">
        <v>144</v>
      </c>
      <c r="B68" s="108" t="s">
        <v>82</v>
      </c>
      <c r="C68" s="63" t="s">
        <v>145</v>
      </c>
      <c r="D68" s="63" t="s">
        <v>221</v>
      </c>
    </row>
    <row r="69" spans="1:4">
      <c r="B69" s="109"/>
      <c r="C69" s="61" t="s">
        <v>146</v>
      </c>
      <c r="D69" s="61" t="s">
        <v>147</v>
      </c>
    </row>
    <row r="70" spans="1:4">
      <c r="B70" s="109"/>
      <c r="C70" s="61">
        <v>50</v>
      </c>
      <c r="D70" s="61" t="s">
        <v>222</v>
      </c>
    </row>
    <row r="71" spans="1:4">
      <c r="B71" s="109"/>
      <c r="C71" s="61">
        <v>51</v>
      </c>
      <c r="D71" s="61" t="s">
        <v>223</v>
      </c>
    </row>
    <row r="72" spans="1:4">
      <c r="B72" s="109"/>
      <c r="C72" s="61">
        <v>52</v>
      </c>
      <c r="D72" s="61" t="s">
        <v>224</v>
      </c>
    </row>
    <row r="73" spans="1:4">
      <c r="A73" s="84"/>
      <c r="B73" s="110"/>
      <c r="C73" s="62">
        <v>53</v>
      </c>
      <c r="D73" s="62" t="s">
        <v>225</v>
      </c>
    </row>
    <row r="74" spans="1:4">
      <c r="A74" s="77" t="s">
        <v>148</v>
      </c>
      <c r="B74" s="108" t="s">
        <v>83</v>
      </c>
      <c r="C74" s="63">
        <v>55</v>
      </c>
      <c r="D74" s="63" t="s">
        <v>226</v>
      </c>
    </row>
    <row r="75" spans="1:4">
      <c r="A75" s="77" t="s">
        <v>149</v>
      </c>
      <c r="B75" s="111"/>
      <c r="C75" s="61">
        <v>56</v>
      </c>
      <c r="D75" s="61" t="s">
        <v>227</v>
      </c>
    </row>
    <row r="76" spans="1:4" ht="11.25" customHeight="1">
      <c r="A76" s="60" t="s">
        <v>150</v>
      </c>
      <c r="B76" s="112" t="s">
        <v>84</v>
      </c>
      <c r="C76" s="63">
        <v>58</v>
      </c>
      <c r="D76" s="63" t="s">
        <v>228</v>
      </c>
    </row>
    <row r="77" spans="1:4" ht="11.25" customHeight="1">
      <c r="B77" s="113"/>
      <c r="C77" s="61">
        <v>59</v>
      </c>
      <c r="D77" s="61" t="s">
        <v>229</v>
      </c>
    </row>
    <row r="78" spans="1:4" ht="11.25" customHeight="1">
      <c r="B78" s="113"/>
      <c r="C78" s="61">
        <v>60</v>
      </c>
      <c r="D78" s="61" t="s">
        <v>230</v>
      </c>
    </row>
    <row r="79" spans="1:4" ht="12.75" customHeight="1">
      <c r="B79" s="113"/>
      <c r="C79" s="61">
        <v>61</v>
      </c>
      <c r="D79" s="61" t="s">
        <v>231</v>
      </c>
    </row>
    <row r="80" spans="1:4" ht="11.25" customHeight="1">
      <c r="B80" s="113"/>
      <c r="C80" s="61">
        <v>62</v>
      </c>
      <c r="D80" s="61" t="s">
        <v>232</v>
      </c>
    </row>
    <row r="81" spans="1:4" ht="11.25" customHeight="1">
      <c r="A81" s="84"/>
      <c r="B81" s="114"/>
      <c r="C81" s="62">
        <v>63</v>
      </c>
      <c r="D81" s="62" t="s">
        <v>233</v>
      </c>
    </row>
    <row r="82" spans="1:4">
      <c r="A82" s="60" t="s">
        <v>151</v>
      </c>
      <c r="B82" s="108" t="s">
        <v>85</v>
      </c>
      <c r="C82" s="63">
        <v>64</v>
      </c>
      <c r="D82" s="63" t="s">
        <v>234</v>
      </c>
    </row>
    <row r="83" spans="1:4">
      <c r="B83" s="109"/>
      <c r="C83" s="61" t="s">
        <v>235</v>
      </c>
      <c r="D83" s="61" t="s">
        <v>236</v>
      </c>
    </row>
    <row r="84" spans="1:4">
      <c r="B84" s="109"/>
      <c r="C84" s="61">
        <v>65.3</v>
      </c>
      <c r="D84" s="61" t="s">
        <v>237</v>
      </c>
    </row>
    <row r="85" spans="1:4">
      <c r="A85" s="84"/>
      <c r="B85" s="110"/>
      <c r="C85" s="62">
        <v>66</v>
      </c>
      <c r="D85" s="62" t="s">
        <v>238</v>
      </c>
    </row>
    <row r="86" spans="1:4">
      <c r="A86" s="60" t="s">
        <v>152</v>
      </c>
      <c r="B86" s="108" t="s">
        <v>86</v>
      </c>
      <c r="C86" s="63" t="s">
        <v>153</v>
      </c>
      <c r="D86" s="63" t="s">
        <v>239</v>
      </c>
    </row>
    <row r="87" spans="1:4">
      <c r="B87" s="109"/>
      <c r="C87" s="61" t="s">
        <v>154</v>
      </c>
      <c r="D87" s="61" t="s">
        <v>240</v>
      </c>
    </row>
    <row r="88" spans="1:4">
      <c r="A88" s="84"/>
      <c r="B88" s="110"/>
      <c r="C88" s="62">
        <v>68.3</v>
      </c>
      <c r="D88" s="62" t="s">
        <v>155</v>
      </c>
    </row>
    <row r="89" spans="1:4" ht="11.25" customHeight="1">
      <c r="A89" s="60" t="s">
        <v>156</v>
      </c>
      <c r="B89" s="112" t="s">
        <v>87</v>
      </c>
      <c r="C89" s="63">
        <v>69.099999999999994</v>
      </c>
      <c r="D89" s="63" t="s">
        <v>241</v>
      </c>
    </row>
    <row r="90" spans="1:4" ht="11.25" customHeight="1">
      <c r="A90" s="75" t="s">
        <v>157</v>
      </c>
      <c r="B90" s="113"/>
      <c r="C90" s="61">
        <v>69.2</v>
      </c>
      <c r="D90" s="61" t="s">
        <v>242</v>
      </c>
    </row>
    <row r="91" spans="1:4" ht="11.25" customHeight="1">
      <c r="B91" s="113"/>
      <c r="C91" s="61">
        <v>70</v>
      </c>
      <c r="D91" s="61" t="s">
        <v>243</v>
      </c>
    </row>
    <row r="92" spans="1:4" ht="11.25" customHeight="1">
      <c r="B92" s="113"/>
      <c r="C92" s="61">
        <v>71</v>
      </c>
      <c r="D92" s="61" t="s">
        <v>244</v>
      </c>
    </row>
    <row r="93" spans="1:4" ht="12.75" customHeight="1">
      <c r="B93" s="113"/>
      <c r="C93" s="61">
        <v>72</v>
      </c>
      <c r="D93" s="61" t="s">
        <v>245</v>
      </c>
    </row>
    <row r="94" spans="1:4" s="80" customFormat="1" ht="11.25" customHeight="1">
      <c r="A94" s="82"/>
      <c r="B94" s="113"/>
      <c r="C94" s="61">
        <v>73</v>
      </c>
      <c r="D94" s="61" t="s">
        <v>246</v>
      </c>
    </row>
    <row r="95" spans="1:4" ht="11.25" customHeight="1">
      <c r="B95" s="113"/>
      <c r="C95" s="61">
        <v>74</v>
      </c>
      <c r="D95" s="61" t="s">
        <v>247</v>
      </c>
    </row>
    <row r="96" spans="1:4" ht="11.25" customHeight="1">
      <c r="A96" s="84"/>
      <c r="B96" s="114"/>
      <c r="C96" s="62">
        <v>75</v>
      </c>
      <c r="D96" s="62" t="s">
        <v>248</v>
      </c>
    </row>
    <row r="97" spans="1:4">
      <c r="A97" s="60" t="s">
        <v>158</v>
      </c>
      <c r="B97" s="108" t="s">
        <v>88</v>
      </c>
      <c r="C97" s="63">
        <v>77</v>
      </c>
      <c r="D97" s="63" t="s">
        <v>249</v>
      </c>
    </row>
    <row r="98" spans="1:4">
      <c r="A98" s="77" t="s">
        <v>149</v>
      </c>
      <c r="B98" s="109"/>
      <c r="C98" s="61">
        <v>78</v>
      </c>
      <c r="D98" s="61" t="s">
        <v>250</v>
      </c>
    </row>
    <row r="99" spans="1:4">
      <c r="B99" s="109"/>
      <c r="C99" s="61">
        <v>79</v>
      </c>
      <c r="D99" s="61" t="s">
        <v>251</v>
      </c>
    </row>
    <row r="100" spans="1:4">
      <c r="B100" s="109"/>
      <c r="C100" s="61">
        <v>80</v>
      </c>
      <c r="D100" s="61" t="s">
        <v>252</v>
      </c>
    </row>
    <row r="101" spans="1:4">
      <c r="B101" s="109"/>
      <c r="C101" s="61">
        <v>81</v>
      </c>
      <c r="D101" s="61" t="s">
        <v>253</v>
      </c>
    </row>
    <row r="102" spans="1:4">
      <c r="A102" s="84"/>
      <c r="B102" s="110"/>
      <c r="C102" s="62">
        <v>82</v>
      </c>
      <c r="D102" s="62" t="s">
        <v>254</v>
      </c>
    </row>
    <row r="103" spans="1:4" ht="12.75">
      <c r="A103" s="72" t="s">
        <v>159</v>
      </c>
      <c r="B103" s="86" t="s">
        <v>89</v>
      </c>
      <c r="C103" s="65">
        <v>84</v>
      </c>
      <c r="D103" s="65" t="s">
        <v>255</v>
      </c>
    </row>
    <row r="104" spans="1:4" ht="12.75">
      <c r="A104" s="73" t="s">
        <v>57</v>
      </c>
      <c r="B104" s="86" t="s">
        <v>90</v>
      </c>
      <c r="C104" s="65">
        <v>85</v>
      </c>
      <c r="D104" s="65" t="s">
        <v>57</v>
      </c>
    </row>
    <row r="105" spans="1:4" ht="12.75" customHeight="1">
      <c r="A105" s="60" t="s">
        <v>160</v>
      </c>
      <c r="B105" s="112" t="s">
        <v>91</v>
      </c>
      <c r="C105" s="63">
        <v>86</v>
      </c>
      <c r="D105" s="63" t="s">
        <v>256</v>
      </c>
    </row>
    <row r="106" spans="1:4" ht="11.25" customHeight="1">
      <c r="A106" s="77" t="s">
        <v>161</v>
      </c>
      <c r="B106" s="113"/>
      <c r="C106" s="61">
        <v>87</v>
      </c>
      <c r="D106" s="61" t="s">
        <v>257</v>
      </c>
    </row>
    <row r="107" spans="1:4" ht="11.25" customHeight="1">
      <c r="A107" s="84"/>
      <c r="B107" s="114"/>
      <c r="C107" s="62">
        <v>88</v>
      </c>
      <c r="D107" s="62" t="s">
        <v>258</v>
      </c>
    </row>
    <row r="108" spans="1:4">
      <c r="A108" s="60" t="s">
        <v>162</v>
      </c>
      <c r="B108" s="108" t="s">
        <v>92</v>
      </c>
      <c r="C108" s="63">
        <v>90</v>
      </c>
      <c r="D108" s="63" t="s">
        <v>259</v>
      </c>
    </row>
    <row r="109" spans="1:4">
      <c r="A109" s="77" t="s">
        <v>163</v>
      </c>
      <c r="B109" s="109"/>
      <c r="C109" s="61">
        <v>91</v>
      </c>
      <c r="D109" s="61" t="s">
        <v>260</v>
      </c>
    </row>
    <row r="110" spans="1:4">
      <c r="B110" s="109"/>
      <c r="C110" s="61">
        <v>92</v>
      </c>
      <c r="D110" s="61" t="s">
        <v>261</v>
      </c>
    </row>
    <row r="111" spans="1:4">
      <c r="A111" s="84"/>
      <c r="B111" s="110"/>
      <c r="C111" s="62">
        <v>93</v>
      </c>
      <c r="D111" s="62" t="s">
        <v>262</v>
      </c>
    </row>
    <row r="112" spans="1:4">
      <c r="A112" s="60" t="s">
        <v>164</v>
      </c>
      <c r="B112" s="108" t="s">
        <v>93</v>
      </c>
      <c r="C112" s="63">
        <v>94</v>
      </c>
      <c r="D112" s="63" t="s">
        <v>263</v>
      </c>
    </row>
    <row r="113" spans="1:4">
      <c r="B113" s="109"/>
      <c r="C113" s="61">
        <v>95</v>
      </c>
      <c r="D113" s="61" t="s">
        <v>264</v>
      </c>
    </row>
    <row r="114" spans="1:4">
      <c r="A114" s="84"/>
      <c r="B114" s="110"/>
      <c r="C114" s="62">
        <v>96</v>
      </c>
      <c r="D114" s="62" t="s">
        <v>265</v>
      </c>
    </row>
    <row r="115" spans="1:4" ht="12" customHeight="1">
      <c r="A115" s="73" t="s">
        <v>165</v>
      </c>
      <c r="B115" s="86" t="s">
        <v>94</v>
      </c>
      <c r="C115" s="65">
        <v>97</v>
      </c>
      <c r="D115" s="65" t="s">
        <v>266</v>
      </c>
    </row>
    <row r="116" spans="1:4" ht="12.75">
      <c r="B116" s="87"/>
      <c r="C116" s="88"/>
      <c r="D116" s="89"/>
    </row>
    <row r="117" spans="1:4" ht="12.75">
      <c r="B117" s="87"/>
      <c r="C117" s="88"/>
      <c r="D117" s="89"/>
    </row>
    <row r="118" spans="1:4" ht="12.75">
      <c r="B118" s="87"/>
      <c r="C118" s="88"/>
      <c r="D118" s="89"/>
    </row>
    <row r="119" spans="1:4" ht="12.75">
      <c r="B119" s="87"/>
      <c r="C119" s="88"/>
      <c r="D119" s="89"/>
    </row>
    <row r="120" spans="1:4" ht="12.75">
      <c r="B120" s="87"/>
      <c r="C120" s="88"/>
      <c r="D120" s="89"/>
    </row>
    <row r="121" spans="1:4" ht="12.75">
      <c r="B121" s="87"/>
      <c r="C121" s="88"/>
      <c r="D121" s="89"/>
    </row>
    <row r="122" spans="1:4" ht="12.75">
      <c r="B122" s="87"/>
      <c r="C122" s="88"/>
      <c r="D122" s="89"/>
    </row>
    <row r="123" spans="1:4" ht="12.75">
      <c r="B123" s="87"/>
      <c r="C123" s="88"/>
      <c r="D123" s="89"/>
    </row>
    <row r="124" spans="1:4" ht="12.75">
      <c r="B124" s="87"/>
      <c r="C124" s="88"/>
      <c r="D124" s="89"/>
    </row>
    <row r="125" spans="1:4" ht="12.75">
      <c r="B125" s="87"/>
      <c r="C125" s="88"/>
      <c r="D125" s="89"/>
    </row>
    <row r="126" spans="1:4" ht="12.75">
      <c r="B126" s="87"/>
      <c r="C126" s="88"/>
      <c r="D126" s="89"/>
    </row>
    <row r="127" spans="1:4" ht="12.75">
      <c r="B127" s="87"/>
      <c r="C127" s="88"/>
      <c r="D127" s="89"/>
    </row>
    <row r="128" spans="1:4" ht="12.75">
      <c r="B128" s="87"/>
      <c r="C128" s="88"/>
      <c r="D128" s="89"/>
    </row>
    <row r="129" spans="2:4" ht="12.75">
      <c r="B129" s="87"/>
      <c r="C129" s="88"/>
      <c r="D129" s="89"/>
    </row>
    <row r="130" spans="2:4" ht="12.75">
      <c r="B130" s="87"/>
      <c r="C130" s="88"/>
      <c r="D130" s="89"/>
    </row>
    <row r="131" spans="2:4" ht="12.75">
      <c r="B131" s="87"/>
      <c r="C131" s="88"/>
      <c r="D131" s="89"/>
    </row>
    <row r="132" spans="2:4" ht="12.75">
      <c r="B132" s="87"/>
      <c r="C132" s="88"/>
      <c r="D132" s="89"/>
    </row>
    <row r="133" spans="2:4" ht="12.75">
      <c r="B133" s="87"/>
      <c r="C133" s="88"/>
      <c r="D133" s="89"/>
    </row>
    <row r="134" spans="2:4" ht="12.75">
      <c r="B134" s="87"/>
      <c r="C134" s="88"/>
      <c r="D134" s="89"/>
    </row>
    <row r="135" spans="2:4" ht="12.75">
      <c r="B135" s="87"/>
      <c r="C135" s="88"/>
      <c r="D135" s="89"/>
    </row>
    <row r="136" spans="2:4" ht="12.75">
      <c r="B136" s="87"/>
      <c r="C136" s="88"/>
      <c r="D136" s="89"/>
    </row>
    <row r="137" spans="2:4" ht="12.75">
      <c r="B137" s="87"/>
      <c r="C137" s="88"/>
      <c r="D137" s="89"/>
    </row>
    <row r="138" spans="2:4" ht="12.75">
      <c r="B138" s="87"/>
      <c r="C138" s="88"/>
      <c r="D138" s="89"/>
    </row>
    <row r="139" spans="2:4" ht="12.75">
      <c r="B139" s="87"/>
      <c r="C139" s="88"/>
      <c r="D139" s="89"/>
    </row>
    <row r="140" spans="2:4" ht="12.75">
      <c r="B140" s="87"/>
      <c r="C140" s="88"/>
      <c r="D140" s="89"/>
    </row>
    <row r="141" spans="2:4" ht="12.75">
      <c r="B141" s="87"/>
      <c r="C141" s="88"/>
      <c r="D141" s="89"/>
    </row>
    <row r="142" spans="2:4" ht="12.75">
      <c r="B142" s="87"/>
      <c r="C142" s="88"/>
      <c r="D142" s="89"/>
    </row>
    <row r="143" spans="2:4" ht="12.75">
      <c r="B143" s="87"/>
      <c r="C143" s="88"/>
      <c r="D143" s="89"/>
    </row>
    <row r="144" spans="2:4" ht="12.75">
      <c r="B144" s="87"/>
      <c r="C144" s="88"/>
      <c r="D144" s="89"/>
    </row>
    <row r="145" spans="2:4" ht="12.75">
      <c r="B145" s="87"/>
      <c r="C145" s="88"/>
      <c r="D145" s="89"/>
    </row>
    <row r="146" spans="2:4" ht="12.75">
      <c r="B146" s="87"/>
      <c r="C146" s="88"/>
      <c r="D146" s="89"/>
    </row>
    <row r="147" spans="2:4" ht="12.75">
      <c r="B147" s="87"/>
      <c r="C147" s="88"/>
      <c r="D147" s="89"/>
    </row>
    <row r="148" spans="2:4" ht="12.75">
      <c r="B148" s="87"/>
      <c r="C148" s="88"/>
      <c r="D148" s="89"/>
    </row>
    <row r="149" spans="2:4" ht="12.75">
      <c r="B149" s="87"/>
      <c r="C149" s="88"/>
      <c r="D149" s="89"/>
    </row>
    <row r="150" spans="2:4" ht="12.75">
      <c r="B150" s="87"/>
      <c r="C150" s="88"/>
      <c r="D150" s="89"/>
    </row>
    <row r="151" spans="2:4" ht="12.75">
      <c r="B151" s="87"/>
      <c r="C151" s="88"/>
      <c r="D151" s="89"/>
    </row>
    <row r="152" spans="2:4" ht="12.75">
      <c r="B152" s="87"/>
      <c r="C152" s="88"/>
      <c r="D152" s="89"/>
    </row>
    <row r="153" spans="2:4" ht="12.75">
      <c r="B153" s="87"/>
      <c r="C153" s="88"/>
      <c r="D153" s="89"/>
    </row>
    <row r="154" spans="2:4" ht="12.75">
      <c r="B154" s="87"/>
      <c r="C154" s="88"/>
      <c r="D154" s="89"/>
    </row>
    <row r="155" spans="2:4" ht="12.75">
      <c r="B155" s="87"/>
      <c r="C155" s="88"/>
      <c r="D155" s="89"/>
    </row>
    <row r="156" spans="2:4" ht="12.75">
      <c r="B156" s="87"/>
      <c r="C156" s="88"/>
      <c r="D156" s="89"/>
    </row>
    <row r="157" spans="2:4" ht="12.75">
      <c r="B157" s="87"/>
      <c r="C157" s="88"/>
      <c r="D157" s="89"/>
    </row>
    <row r="158" spans="2:4" ht="12.75">
      <c r="B158" s="87"/>
      <c r="C158" s="88"/>
      <c r="D158" s="89"/>
    </row>
    <row r="159" spans="2:4" ht="12.75">
      <c r="B159" s="87"/>
      <c r="C159" s="88"/>
      <c r="D159" s="89"/>
    </row>
    <row r="160" spans="2:4" ht="12.75">
      <c r="B160" s="87"/>
      <c r="C160" s="88"/>
      <c r="D160" s="89"/>
    </row>
    <row r="161" spans="2:4" ht="12.75">
      <c r="B161" s="87"/>
      <c r="C161" s="88"/>
      <c r="D161" s="89"/>
    </row>
    <row r="162" spans="2:4" ht="12.75">
      <c r="B162" s="87"/>
      <c r="C162" s="88"/>
      <c r="D162" s="89"/>
    </row>
    <row r="163" spans="2:4" ht="12.75">
      <c r="B163" s="87"/>
      <c r="C163" s="88"/>
      <c r="D163" s="89"/>
    </row>
    <row r="164" spans="2:4" ht="12.75">
      <c r="B164" s="87"/>
      <c r="C164" s="88"/>
      <c r="D164" s="89"/>
    </row>
    <row r="165" spans="2:4" ht="12.75">
      <c r="B165" s="87"/>
      <c r="C165" s="88"/>
      <c r="D165" s="89"/>
    </row>
    <row r="166" spans="2:4" ht="12.75">
      <c r="B166" s="87"/>
      <c r="C166" s="88"/>
      <c r="D166" s="89"/>
    </row>
    <row r="167" spans="2:4" ht="12.75">
      <c r="B167" s="87"/>
      <c r="C167" s="88"/>
      <c r="D167" s="89"/>
    </row>
    <row r="168" spans="2:4" ht="12.75">
      <c r="B168" s="87"/>
      <c r="C168" s="88"/>
      <c r="D168" s="89"/>
    </row>
    <row r="169" spans="2:4" ht="12.75">
      <c r="B169" s="87"/>
      <c r="C169" s="88"/>
      <c r="D169" s="89"/>
    </row>
    <row r="170" spans="2:4" ht="12.75">
      <c r="B170" s="87"/>
      <c r="C170" s="88"/>
      <c r="D170" s="89"/>
    </row>
    <row r="171" spans="2:4" ht="12.75">
      <c r="B171" s="87"/>
      <c r="C171" s="88"/>
      <c r="D171" s="89"/>
    </row>
    <row r="172" spans="2:4" ht="12.75">
      <c r="B172" s="87"/>
      <c r="C172" s="88"/>
      <c r="D172" s="89"/>
    </row>
    <row r="173" spans="2:4" ht="12.75">
      <c r="B173" s="87"/>
      <c r="C173" s="88"/>
      <c r="D173" s="89"/>
    </row>
    <row r="174" spans="2:4" ht="12.75">
      <c r="B174" s="87"/>
      <c r="C174" s="88"/>
      <c r="D174" s="89"/>
    </row>
    <row r="175" spans="2:4" ht="12.75">
      <c r="B175" s="87"/>
      <c r="C175" s="88"/>
      <c r="D175" s="89"/>
    </row>
    <row r="176" spans="2:4" ht="12.75">
      <c r="B176" s="87"/>
      <c r="C176" s="88"/>
      <c r="D176" s="89"/>
    </row>
    <row r="177" spans="2:4" ht="12.75">
      <c r="B177" s="87"/>
      <c r="C177" s="88"/>
      <c r="D177" s="89"/>
    </row>
    <row r="178" spans="2:4" ht="12.75">
      <c r="B178" s="87"/>
      <c r="C178" s="88"/>
      <c r="D178" s="89"/>
    </row>
    <row r="179" spans="2:4" ht="12.75">
      <c r="B179" s="87"/>
      <c r="C179" s="88"/>
      <c r="D179" s="89"/>
    </row>
    <row r="180" spans="2:4" ht="12.75">
      <c r="B180" s="87"/>
      <c r="C180" s="88"/>
      <c r="D180" s="89"/>
    </row>
    <row r="181" spans="2:4" ht="12.75">
      <c r="B181" s="87"/>
      <c r="C181" s="88"/>
      <c r="D181" s="89"/>
    </row>
    <row r="182" spans="2:4" ht="12.75">
      <c r="B182" s="87"/>
      <c r="C182" s="88"/>
      <c r="D182" s="89"/>
    </row>
    <row r="183" spans="2:4" ht="12.75">
      <c r="B183" s="87"/>
      <c r="C183" s="88"/>
      <c r="D183" s="89"/>
    </row>
    <row r="184" spans="2:4" ht="12.75">
      <c r="B184" s="87"/>
      <c r="C184" s="88"/>
      <c r="D184" s="89"/>
    </row>
    <row r="185" spans="2:4" ht="12.75">
      <c r="B185" s="87"/>
      <c r="C185" s="88"/>
      <c r="D185" s="89"/>
    </row>
    <row r="186" spans="2:4" ht="12.75">
      <c r="B186" s="87"/>
      <c r="C186" s="88"/>
      <c r="D186" s="89"/>
    </row>
    <row r="187" spans="2:4" ht="12.75">
      <c r="B187" s="87"/>
      <c r="C187" s="88"/>
      <c r="D187" s="89"/>
    </row>
    <row r="188" spans="2:4" ht="12.75">
      <c r="B188" s="87"/>
      <c r="C188" s="88"/>
      <c r="D188" s="89"/>
    </row>
    <row r="189" spans="2:4" ht="12.75">
      <c r="B189" s="87"/>
      <c r="C189" s="88"/>
      <c r="D189" s="89"/>
    </row>
    <row r="190" spans="2:4" ht="12.75">
      <c r="B190" s="87"/>
      <c r="C190" s="88"/>
      <c r="D190" s="89"/>
    </row>
    <row r="191" spans="2:4" ht="12.75">
      <c r="B191" s="87"/>
      <c r="C191" s="88"/>
      <c r="D191" s="89"/>
    </row>
    <row r="192" spans="2:4" ht="12.75">
      <c r="B192" s="87"/>
      <c r="C192" s="88"/>
      <c r="D192" s="89"/>
    </row>
    <row r="193" spans="2:4" ht="12.75">
      <c r="B193" s="87"/>
      <c r="C193" s="88"/>
      <c r="D193" s="89"/>
    </row>
    <row r="194" spans="2:4" ht="12.75">
      <c r="B194" s="87"/>
      <c r="C194" s="88"/>
      <c r="D194" s="89"/>
    </row>
    <row r="195" spans="2:4" ht="12.75">
      <c r="B195" s="87"/>
      <c r="C195" s="88"/>
      <c r="D195" s="89"/>
    </row>
    <row r="196" spans="2:4" ht="12.75">
      <c r="B196" s="87"/>
      <c r="C196" s="88"/>
      <c r="D196" s="89"/>
    </row>
    <row r="197" spans="2:4" ht="12.75">
      <c r="B197" s="87"/>
      <c r="C197" s="88"/>
      <c r="D197" s="89"/>
    </row>
    <row r="198" spans="2:4" ht="12.75">
      <c r="B198" s="87"/>
      <c r="C198" s="88"/>
      <c r="D198" s="89"/>
    </row>
    <row r="199" spans="2:4" ht="12.75">
      <c r="B199" s="87"/>
      <c r="C199" s="88"/>
      <c r="D199" s="89"/>
    </row>
    <row r="200" spans="2:4" ht="12.75">
      <c r="B200" s="87"/>
      <c r="C200" s="88"/>
      <c r="D200" s="89"/>
    </row>
    <row r="201" spans="2:4" ht="12.75">
      <c r="B201" s="87"/>
      <c r="C201" s="88"/>
      <c r="D201" s="89"/>
    </row>
    <row r="202" spans="2:4" ht="12.75">
      <c r="B202" s="87"/>
      <c r="C202" s="88"/>
      <c r="D202" s="89"/>
    </row>
    <row r="203" spans="2:4" ht="12.75">
      <c r="B203" s="87"/>
      <c r="C203" s="88"/>
      <c r="D203" s="89"/>
    </row>
    <row r="204" spans="2:4" ht="12.75">
      <c r="B204" s="87"/>
      <c r="C204" s="88"/>
      <c r="D204" s="89"/>
    </row>
    <row r="205" spans="2:4" ht="12.75">
      <c r="B205" s="87"/>
      <c r="C205" s="88"/>
      <c r="D205" s="89"/>
    </row>
    <row r="206" spans="2:4" ht="12.75">
      <c r="B206" s="87"/>
      <c r="C206" s="88"/>
      <c r="D206" s="89"/>
    </row>
    <row r="207" spans="2:4" ht="12.75">
      <c r="B207" s="87"/>
      <c r="C207" s="88"/>
      <c r="D207" s="89"/>
    </row>
    <row r="208" spans="2:4" ht="12.75">
      <c r="B208" s="87"/>
      <c r="C208" s="88"/>
      <c r="D208" s="89"/>
    </row>
    <row r="209" spans="2:4" ht="12.75">
      <c r="B209" s="87"/>
      <c r="C209" s="88"/>
      <c r="D209" s="89"/>
    </row>
    <row r="210" spans="2:4" ht="12.75">
      <c r="B210" s="87"/>
      <c r="C210" s="88"/>
      <c r="D210" s="89"/>
    </row>
    <row r="211" spans="2:4" ht="12.75">
      <c r="B211" s="87"/>
      <c r="C211" s="88"/>
      <c r="D211" s="89"/>
    </row>
    <row r="212" spans="2:4" ht="12.75">
      <c r="B212" s="87"/>
      <c r="C212" s="88"/>
      <c r="D212" s="89"/>
    </row>
    <row r="213" spans="2:4" ht="12.75">
      <c r="B213" s="87"/>
      <c r="C213" s="88"/>
      <c r="D213" s="89"/>
    </row>
    <row r="214" spans="2:4" ht="12.75">
      <c r="B214" s="87"/>
      <c r="C214" s="88"/>
      <c r="D214" s="89"/>
    </row>
    <row r="215" spans="2:4" ht="12.75">
      <c r="B215" s="87"/>
      <c r="C215" s="88"/>
      <c r="D215" s="89"/>
    </row>
    <row r="216" spans="2:4" ht="12.75">
      <c r="B216" s="87"/>
      <c r="C216" s="88"/>
      <c r="D216" s="89"/>
    </row>
    <row r="217" spans="2:4" ht="12.75">
      <c r="B217" s="87"/>
      <c r="C217" s="88"/>
      <c r="D217" s="89"/>
    </row>
    <row r="218" spans="2:4" ht="12.75">
      <c r="B218" s="87"/>
      <c r="C218" s="88"/>
      <c r="D218" s="89"/>
    </row>
    <row r="219" spans="2:4" ht="12.75">
      <c r="B219" s="87"/>
      <c r="C219" s="88"/>
      <c r="D219" s="89"/>
    </row>
    <row r="220" spans="2:4" ht="12.75">
      <c r="B220" s="87"/>
      <c r="C220" s="88"/>
      <c r="D220" s="89"/>
    </row>
    <row r="221" spans="2:4" ht="12.75">
      <c r="B221" s="87"/>
      <c r="C221" s="88"/>
      <c r="D221" s="89"/>
    </row>
    <row r="222" spans="2:4" ht="12.75">
      <c r="B222" s="87"/>
      <c r="C222" s="88"/>
      <c r="D222" s="89"/>
    </row>
    <row r="223" spans="2:4" ht="12.75">
      <c r="B223" s="87"/>
      <c r="C223" s="88"/>
      <c r="D223" s="89"/>
    </row>
    <row r="224" spans="2:4" ht="12.75">
      <c r="B224" s="87"/>
      <c r="C224" s="88"/>
      <c r="D224" s="89"/>
    </row>
    <row r="225" spans="2:4" ht="12.75">
      <c r="B225" s="87"/>
      <c r="C225" s="88"/>
      <c r="D225" s="89"/>
    </row>
    <row r="226" spans="2:4" ht="12.75">
      <c r="B226" s="87"/>
      <c r="C226" s="88"/>
      <c r="D226" s="89"/>
    </row>
    <row r="227" spans="2:4" ht="12.75">
      <c r="B227" s="87"/>
      <c r="C227" s="88"/>
      <c r="D227" s="89"/>
    </row>
    <row r="228" spans="2:4" ht="12.75">
      <c r="B228" s="87"/>
      <c r="C228" s="88"/>
      <c r="D228" s="89"/>
    </row>
    <row r="229" spans="2:4" ht="12.75">
      <c r="B229" s="87"/>
      <c r="C229" s="88"/>
      <c r="D229" s="89"/>
    </row>
    <row r="230" spans="2:4" ht="12.75">
      <c r="B230" s="87"/>
      <c r="C230" s="88"/>
      <c r="D230" s="89"/>
    </row>
    <row r="231" spans="2:4" ht="12.75">
      <c r="B231" s="87"/>
      <c r="C231" s="88"/>
      <c r="D231" s="89"/>
    </row>
    <row r="232" spans="2:4" ht="12.75">
      <c r="B232" s="87"/>
      <c r="C232" s="88"/>
      <c r="D232" s="89"/>
    </row>
    <row r="233" spans="2:4" ht="12.75">
      <c r="B233" s="87"/>
      <c r="C233" s="88"/>
      <c r="D233" s="89"/>
    </row>
    <row r="234" spans="2:4" ht="12.75">
      <c r="B234" s="87"/>
      <c r="C234" s="88"/>
      <c r="D234" s="89"/>
    </row>
    <row r="235" spans="2:4" ht="12.75">
      <c r="B235" s="87"/>
      <c r="C235" s="88"/>
      <c r="D235" s="89"/>
    </row>
    <row r="236" spans="2:4" ht="12.75">
      <c r="B236" s="87"/>
      <c r="C236" s="88"/>
      <c r="D236" s="89"/>
    </row>
    <row r="237" spans="2:4" ht="12.75">
      <c r="B237" s="87"/>
      <c r="C237" s="88"/>
      <c r="D237" s="89"/>
    </row>
    <row r="238" spans="2:4" ht="12.75">
      <c r="B238" s="87"/>
      <c r="C238" s="88"/>
      <c r="D238" s="89"/>
    </row>
    <row r="239" spans="2:4" ht="12.75">
      <c r="B239" s="87"/>
      <c r="C239" s="88"/>
      <c r="D239" s="89"/>
    </row>
    <row r="240" spans="2:4" ht="12.75">
      <c r="B240" s="87"/>
      <c r="C240" s="88"/>
      <c r="D240" s="89"/>
    </row>
    <row r="241" spans="2:4" ht="12.75">
      <c r="B241" s="87"/>
      <c r="C241" s="88"/>
      <c r="D241" s="89"/>
    </row>
    <row r="242" spans="2:4" ht="12.75">
      <c r="B242" s="87"/>
      <c r="C242" s="88"/>
      <c r="D242" s="89"/>
    </row>
    <row r="243" spans="2:4" ht="12.75">
      <c r="B243" s="87"/>
      <c r="C243" s="88"/>
      <c r="D243" s="89"/>
    </row>
    <row r="244" spans="2:4" ht="12.75">
      <c r="B244" s="87"/>
      <c r="C244" s="88"/>
      <c r="D244" s="89"/>
    </row>
    <row r="245" spans="2:4" ht="12.75">
      <c r="B245" s="87"/>
      <c r="C245" s="88"/>
      <c r="D245" s="89"/>
    </row>
    <row r="246" spans="2:4" ht="12.75">
      <c r="B246" s="87"/>
      <c r="C246" s="88"/>
      <c r="D246" s="89"/>
    </row>
    <row r="247" spans="2:4" ht="12.75">
      <c r="B247" s="87"/>
      <c r="C247" s="88"/>
      <c r="D247" s="89"/>
    </row>
    <row r="248" spans="2:4" ht="12.75">
      <c r="B248" s="87"/>
      <c r="C248" s="88"/>
      <c r="D248" s="89"/>
    </row>
    <row r="249" spans="2:4" ht="12.75">
      <c r="B249" s="87"/>
      <c r="C249" s="88"/>
      <c r="D249" s="89"/>
    </row>
    <row r="250" spans="2:4" ht="12.75">
      <c r="B250" s="87"/>
      <c r="C250" s="88"/>
      <c r="D250" s="89"/>
    </row>
    <row r="251" spans="2:4" ht="12.75">
      <c r="B251" s="87"/>
      <c r="C251" s="88"/>
      <c r="D251" s="89"/>
    </row>
    <row r="252" spans="2:4" ht="12.75">
      <c r="B252" s="87"/>
      <c r="C252" s="88"/>
      <c r="D252" s="89"/>
    </row>
    <row r="253" spans="2:4" ht="12.75">
      <c r="B253" s="87"/>
      <c r="C253" s="88"/>
      <c r="D253" s="89"/>
    </row>
    <row r="254" spans="2:4" ht="12.75">
      <c r="B254" s="87"/>
      <c r="C254" s="88"/>
      <c r="D254" s="89"/>
    </row>
    <row r="255" spans="2:4" ht="12.75">
      <c r="B255" s="87"/>
      <c r="C255" s="88"/>
      <c r="D255" s="89"/>
    </row>
    <row r="256" spans="2:4" ht="12.75">
      <c r="B256" s="87"/>
      <c r="C256" s="88"/>
      <c r="D256" s="89"/>
    </row>
    <row r="257" spans="2:4" ht="12.75">
      <c r="B257" s="87"/>
      <c r="C257" s="88"/>
      <c r="D257" s="89"/>
    </row>
    <row r="258" spans="2:4" ht="12.75">
      <c r="B258" s="87"/>
      <c r="C258" s="88"/>
      <c r="D258" s="89"/>
    </row>
    <row r="259" spans="2:4" ht="12.75">
      <c r="B259" s="87"/>
      <c r="C259" s="88"/>
      <c r="D259" s="89"/>
    </row>
    <row r="260" spans="2:4" ht="12.75">
      <c r="B260" s="87"/>
      <c r="C260" s="88"/>
      <c r="D260" s="89"/>
    </row>
    <row r="261" spans="2:4" ht="12.75">
      <c r="B261" s="87"/>
      <c r="C261" s="88"/>
      <c r="D261" s="89"/>
    </row>
    <row r="262" spans="2:4" ht="12.75">
      <c r="B262" s="87"/>
      <c r="C262" s="88"/>
      <c r="D262" s="89"/>
    </row>
    <row r="263" spans="2:4" ht="12.75">
      <c r="B263" s="87"/>
      <c r="C263" s="88"/>
      <c r="D263" s="89"/>
    </row>
    <row r="264" spans="2:4" ht="12.75">
      <c r="B264" s="87"/>
      <c r="C264" s="88"/>
      <c r="D264" s="89"/>
    </row>
    <row r="265" spans="2:4" ht="12.75">
      <c r="B265" s="87"/>
      <c r="C265" s="88"/>
      <c r="D265" s="89"/>
    </row>
    <row r="266" spans="2:4" ht="12.75">
      <c r="B266" s="87"/>
      <c r="C266" s="88"/>
      <c r="D266" s="89"/>
    </row>
    <row r="267" spans="2:4" ht="12.75">
      <c r="B267" s="87"/>
      <c r="C267" s="88"/>
      <c r="D267" s="89"/>
    </row>
    <row r="268" spans="2:4" ht="12.75">
      <c r="B268" s="87"/>
      <c r="C268" s="88"/>
      <c r="D268" s="89"/>
    </row>
    <row r="269" spans="2:4" ht="12.75">
      <c r="B269" s="87"/>
      <c r="C269" s="88"/>
      <c r="D269" s="89"/>
    </row>
    <row r="270" spans="2:4" ht="12.75">
      <c r="B270" s="87"/>
      <c r="C270" s="88"/>
      <c r="D270" s="89"/>
    </row>
    <row r="271" spans="2:4" ht="12.75">
      <c r="B271" s="87"/>
      <c r="C271" s="88"/>
      <c r="D271" s="89"/>
    </row>
    <row r="272" spans="2:4" ht="12.75">
      <c r="B272" s="87"/>
      <c r="C272" s="88"/>
      <c r="D272" s="89"/>
    </row>
    <row r="273" spans="2:4" ht="12.75">
      <c r="B273" s="87"/>
      <c r="C273" s="88"/>
      <c r="D273" s="89"/>
    </row>
    <row r="274" spans="2:4" ht="12.75">
      <c r="B274" s="87"/>
      <c r="C274" s="88"/>
      <c r="D274" s="89"/>
    </row>
    <row r="275" spans="2:4" ht="12.75">
      <c r="B275" s="87"/>
      <c r="C275" s="88"/>
      <c r="D275" s="89"/>
    </row>
    <row r="276" spans="2:4" ht="12.75">
      <c r="B276" s="87"/>
      <c r="C276" s="88"/>
      <c r="D276" s="89"/>
    </row>
    <row r="277" spans="2:4" ht="12.75">
      <c r="B277" s="87"/>
      <c r="C277" s="88"/>
      <c r="D277" s="89"/>
    </row>
    <row r="278" spans="2:4" ht="12.75">
      <c r="B278" s="87"/>
      <c r="C278" s="88"/>
      <c r="D278" s="89"/>
    </row>
    <row r="279" spans="2:4" ht="12.75">
      <c r="B279" s="87"/>
      <c r="C279" s="88"/>
      <c r="D279" s="89"/>
    </row>
    <row r="280" spans="2:4" ht="12.75">
      <c r="B280" s="87"/>
      <c r="C280" s="88"/>
      <c r="D280" s="89"/>
    </row>
    <row r="281" spans="2:4" ht="12.75">
      <c r="B281" s="87"/>
      <c r="C281" s="88"/>
      <c r="D281" s="89"/>
    </row>
    <row r="282" spans="2:4" ht="12.75">
      <c r="B282" s="87"/>
      <c r="C282" s="88"/>
      <c r="D282" s="89"/>
    </row>
    <row r="283" spans="2:4" ht="12.75">
      <c r="B283" s="87"/>
      <c r="C283" s="88"/>
      <c r="D283" s="89"/>
    </row>
    <row r="284" spans="2:4" ht="12.75">
      <c r="B284" s="87"/>
      <c r="C284" s="88"/>
      <c r="D284" s="89"/>
    </row>
    <row r="285" spans="2:4" ht="12.75">
      <c r="B285" s="87"/>
      <c r="C285" s="88"/>
      <c r="D285" s="89"/>
    </row>
    <row r="286" spans="2:4" ht="12.75">
      <c r="B286" s="87"/>
      <c r="C286" s="88"/>
      <c r="D286" s="89"/>
    </row>
    <row r="287" spans="2:4" ht="12.75">
      <c r="B287" s="87"/>
      <c r="C287" s="88"/>
      <c r="D287" s="89"/>
    </row>
    <row r="288" spans="2:4" ht="12.75">
      <c r="B288" s="87"/>
      <c r="C288" s="88"/>
      <c r="D288" s="89"/>
    </row>
    <row r="289" spans="2:4" ht="12.75">
      <c r="B289" s="87"/>
      <c r="C289" s="88"/>
      <c r="D289" s="89"/>
    </row>
    <row r="290" spans="2:4" ht="12.75">
      <c r="B290" s="87"/>
      <c r="C290" s="88"/>
      <c r="D290" s="89"/>
    </row>
    <row r="291" spans="2:4" ht="12.75">
      <c r="B291" s="87"/>
      <c r="C291" s="88"/>
      <c r="D291" s="89"/>
    </row>
    <row r="292" spans="2:4" ht="12.75">
      <c r="B292" s="87"/>
      <c r="C292" s="88"/>
      <c r="D292" s="89"/>
    </row>
    <row r="293" spans="2:4" ht="12.75">
      <c r="B293" s="87"/>
      <c r="C293" s="88"/>
      <c r="D293" s="89"/>
    </row>
    <row r="294" spans="2:4" ht="12.75">
      <c r="B294" s="87"/>
      <c r="C294" s="88"/>
      <c r="D294" s="89"/>
    </row>
    <row r="295" spans="2:4" ht="12.75">
      <c r="B295" s="87"/>
      <c r="C295" s="88"/>
      <c r="D295" s="89"/>
    </row>
    <row r="296" spans="2:4" ht="12.75">
      <c r="B296" s="87"/>
      <c r="C296" s="88"/>
      <c r="D296" s="89"/>
    </row>
    <row r="297" spans="2:4" ht="12.75">
      <c r="B297" s="87"/>
      <c r="C297" s="88"/>
      <c r="D297" s="89"/>
    </row>
    <row r="298" spans="2:4" ht="12.75">
      <c r="B298" s="87"/>
      <c r="C298" s="88"/>
      <c r="D298" s="89"/>
    </row>
    <row r="299" spans="2:4" ht="12.75">
      <c r="B299" s="87"/>
      <c r="C299" s="88"/>
      <c r="D299" s="89"/>
    </row>
    <row r="300" spans="2:4" ht="12.75">
      <c r="B300" s="87"/>
      <c r="C300" s="88"/>
      <c r="D300" s="89"/>
    </row>
    <row r="301" spans="2:4" ht="12.75">
      <c r="B301" s="87"/>
      <c r="C301" s="88"/>
      <c r="D301" s="89"/>
    </row>
    <row r="302" spans="2:4" ht="12.75">
      <c r="B302" s="87"/>
      <c r="C302" s="88"/>
      <c r="D302" s="89"/>
    </row>
    <row r="303" spans="2:4" ht="12.75">
      <c r="B303" s="87"/>
      <c r="C303" s="88"/>
      <c r="D303" s="89"/>
    </row>
    <row r="304" spans="2:4" ht="12.75">
      <c r="B304" s="87"/>
      <c r="C304" s="88"/>
      <c r="D304" s="89"/>
    </row>
    <row r="305" spans="2:4" ht="12.75">
      <c r="B305" s="87"/>
      <c r="C305" s="88"/>
      <c r="D305" s="89"/>
    </row>
    <row r="306" spans="2:4" ht="12.75">
      <c r="B306" s="87"/>
      <c r="C306" s="88"/>
      <c r="D306" s="89"/>
    </row>
    <row r="307" spans="2:4" ht="12.75">
      <c r="B307" s="87"/>
      <c r="C307" s="88"/>
      <c r="D307" s="89"/>
    </row>
    <row r="308" spans="2:4" ht="12.75">
      <c r="B308" s="87"/>
      <c r="C308" s="88"/>
      <c r="D308" s="89"/>
    </row>
    <row r="309" spans="2:4" ht="12.75">
      <c r="B309" s="87"/>
      <c r="C309" s="88"/>
      <c r="D309" s="89"/>
    </row>
    <row r="310" spans="2:4" ht="12.75">
      <c r="B310" s="87"/>
      <c r="C310" s="88"/>
      <c r="D310" s="89"/>
    </row>
    <row r="311" spans="2:4" ht="12.75">
      <c r="B311" s="87"/>
      <c r="C311" s="88"/>
      <c r="D311" s="89"/>
    </row>
    <row r="312" spans="2:4" ht="12.75">
      <c r="B312" s="87"/>
      <c r="C312" s="88"/>
      <c r="D312" s="89"/>
    </row>
    <row r="313" spans="2:4" ht="12.75">
      <c r="B313" s="87"/>
      <c r="C313" s="88"/>
      <c r="D313" s="89"/>
    </row>
    <row r="314" spans="2:4" ht="12.75">
      <c r="B314" s="87"/>
      <c r="C314" s="88"/>
      <c r="D314" s="89"/>
    </row>
    <row r="315" spans="2:4" ht="12.75">
      <c r="B315" s="87"/>
      <c r="C315" s="88"/>
      <c r="D315" s="89"/>
    </row>
    <row r="316" spans="2:4" ht="12.75">
      <c r="B316" s="87"/>
      <c r="C316" s="88"/>
      <c r="D316" s="89"/>
    </row>
    <row r="317" spans="2:4" ht="12.75">
      <c r="B317" s="87"/>
      <c r="C317" s="88"/>
      <c r="D317" s="89"/>
    </row>
    <row r="318" spans="2:4" ht="12.75">
      <c r="B318" s="87"/>
      <c r="C318" s="88"/>
      <c r="D318" s="89"/>
    </row>
    <row r="319" spans="2:4" ht="12.75">
      <c r="B319" s="87"/>
      <c r="C319" s="88"/>
      <c r="D319" s="89"/>
    </row>
    <row r="320" spans="2:4" ht="12.75">
      <c r="B320" s="87"/>
      <c r="C320" s="88"/>
      <c r="D320" s="89"/>
    </row>
    <row r="321" spans="2:4" ht="12.75">
      <c r="B321" s="87"/>
      <c r="C321" s="88"/>
      <c r="D321" s="89"/>
    </row>
    <row r="322" spans="2:4" ht="12.75">
      <c r="B322" s="87"/>
      <c r="C322" s="88"/>
      <c r="D322" s="89"/>
    </row>
    <row r="323" spans="2:4" ht="12.75">
      <c r="B323" s="87"/>
      <c r="C323" s="88"/>
      <c r="D323" s="89"/>
    </row>
    <row r="324" spans="2:4" ht="12.75">
      <c r="B324" s="87"/>
      <c r="C324" s="88"/>
      <c r="D324" s="89"/>
    </row>
    <row r="325" spans="2:4" ht="12.75">
      <c r="B325" s="87"/>
      <c r="C325" s="88"/>
      <c r="D325" s="89"/>
    </row>
    <row r="326" spans="2:4" ht="12.75">
      <c r="B326" s="87"/>
      <c r="C326" s="88"/>
      <c r="D326" s="89"/>
    </row>
    <row r="327" spans="2:4" ht="12.75">
      <c r="B327" s="87"/>
      <c r="C327" s="88"/>
      <c r="D327" s="89"/>
    </row>
    <row r="328" spans="2:4" ht="12.75">
      <c r="B328" s="87"/>
      <c r="C328" s="88"/>
      <c r="D328" s="89"/>
    </row>
    <row r="329" spans="2:4" ht="12.75">
      <c r="B329" s="87"/>
      <c r="C329" s="88"/>
      <c r="D329" s="89"/>
    </row>
    <row r="330" spans="2:4" ht="12.75">
      <c r="B330" s="87"/>
      <c r="C330" s="88"/>
      <c r="D330" s="89"/>
    </row>
    <row r="331" spans="2:4" ht="12.75">
      <c r="B331" s="87"/>
      <c r="C331" s="88"/>
      <c r="D331" s="89"/>
    </row>
    <row r="332" spans="2:4" ht="12.75">
      <c r="B332" s="87"/>
      <c r="C332" s="88"/>
      <c r="D332" s="89"/>
    </row>
    <row r="333" spans="2:4" ht="12.75">
      <c r="B333" s="87"/>
      <c r="C333" s="88"/>
      <c r="D333" s="89"/>
    </row>
    <row r="334" spans="2:4" ht="12.75">
      <c r="B334" s="87"/>
      <c r="C334" s="88"/>
      <c r="D334" s="89"/>
    </row>
    <row r="335" spans="2:4" ht="12.75">
      <c r="B335" s="87"/>
      <c r="C335" s="88"/>
      <c r="D335" s="89"/>
    </row>
    <row r="336" spans="2:4" ht="12.75">
      <c r="B336" s="87"/>
      <c r="C336" s="88"/>
      <c r="D336" s="89"/>
    </row>
    <row r="337" spans="2:4" ht="12.75">
      <c r="B337" s="87"/>
      <c r="C337" s="88"/>
      <c r="D337" s="89"/>
    </row>
    <row r="338" spans="2:4" ht="12.75">
      <c r="B338" s="87"/>
      <c r="C338" s="88"/>
      <c r="D338" s="89"/>
    </row>
    <row r="339" spans="2:4" ht="12.75">
      <c r="B339" s="87"/>
      <c r="C339" s="88"/>
      <c r="D339" s="89"/>
    </row>
    <row r="340" spans="2:4" ht="12.75">
      <c r="B340" s="87"/>
      <c r="C340" s="88"/>
      <c r="D340" s="89"/>
    </row>
    <row r="341" spans="2:4" ht="12.75">
      <c r="B341" s="87"/>
      <c r="C341" s="88"/>
      <c r="D341" s="89"/>
    </row>
    <row r="342" spans="2:4" ht="12.75">
      <c r="B342" s="87"/>
      <c r="C342" s="88"/>
      <c r="D342" s="89"/>
    </row>
    <row r="343" spans="2:4" ht="12.75">
      <c r="B343" s="87"/>
      <c r="C343" s="88"/>
      <c r="D343" s="89"/>
    </row>
    <row r="344" spans="2:4" ht="12.75">
      <c r="B344" s="87"/>
      <c r="C344" s="88"/>
      <c r="D344" s="89"/>
    </row>
    <row r="345" spans="2:4" ht="12.75">
      <c r="B345" s="87"/>
      <c r="C345" s="88"/>
      <c r="D345" s="89"/>
    </row>
    <row r="346" spans="2:4" ht="12.75">
      <c r="B346" s="87"/>
      <c r="C346" s="88"/>
      <c r="D346" s="89"/>
    </row>
    <row r="347" spans="2:4" ht="12.75">
      <c r="B347" s="87"/>
      <c r="C347" s="88"/>
      <c r="D347" s="89"/>
    </row>
    <row r="348" spans="2:4" ht="12.75">
      <c r="B348" s="87"/>
      <c r="C348" s="88"/>
      <c r="D348" s="89"/>
    </row>
    <row r="349" spans="2:4" ht="12.75">
      <c r="B349" s="87"/>
      <c r="C349" s="88"/>
      <c r="D349" s="89"/>
    </row>
    <row r="350" spans="2:4" ht="12.75">
      <c r="B350" s="87"/>
      <c r="C350" s="88"/>
      <c r="D350" s="89"/>
    </row>
    <row r="351" spans="2:4" ht="12.75">
      <c r="B351" s="87"/>
      <c r="C351" s="88"/>
      <c r="D351" s="89"/>
    </row>
    <row r="352" spans="2:4" ht="12.75">
      <c r="B352" s="87"/>
      <c r="C352" s="88"/>
      <c r="D352" s="89"/>
    </row>
    <row r="353" spans="2:4" ht="12.75">
      <c r="B353" s="87"/>
      <c r="C353" s="88"/>
      <c r="D353" s="89"/>
    </row>
    <row r="354" spans="2:4" ht="12.75">
      <c r="B354" s="87"/>
      <c r="C354" s="88"/>
      <c r="D354" s="89"/>
    </row>
    <row r="355" spans="2:4" ht="12.75">
      <c r="B355" s="87"/>
      <c r="C355" s="88"/>
      <c r="D355" s="89"/>
    </row>
    <row r="356" spans="2:4" ht="12.75">
      <c r="B356" s="87"/>
      <c r="C356" s="88"/>
      <c r="D356" s="89"/>
    </row>
    <row r="357" spans="2:4" ht="12.75">
      <c r="B357" s="87"/>
      <c r="C357" s="88"/>
      <c r="D357" s="89"/>
    </row>
    <row r="358" spans="2:4" ht="12.75">
      <c r="B358" s="87"/>
      <c r="C358" s="88"/>
      <c r="D358" s="89"/>
    </row>
    <row r="359" spans="2:4" ht="12.75">
      <c r="B359" s="87"/>
      <c r="C359" s="88"/>
      <c r="D359" s="89"/>
    </row>
    <row r="360" spans="2:4" ht="12.75">
      <c r="B360" s="87"/>
      <c r="C360" s="88"/>
      <c r="D360" s="89"/>
    </row>
    <row r="361" spans="2:4" ht="12.75">
      <c r="B361" s="87"/>
      <c r="C361" s="88"/>
      <c r="D361" s="89"/>
    </row>
    <row r="362" spans="2:4" ht="12.75">
      <c r="B362" s="87"/>
      <c r="C362" s="88"/>
      <c r="D362" s="89"/>
    </row>
    <row r="363" spans="2:4" ht="12.75">
      <c r="B363" s="87"/>
      <c r="C363" s="88"/>
      <c r="D363" s="89"/>
    </row>
    <row r="364" spans="2:4" ht="12.75">
      <c r="B364" s="87"/>
      <c r="C364" s="88"/>
      <c r="D364" s="89"/>
    </row>
    <row r="365" spans="2:4" ht="12.75">
      <c r="B365" s="87"/>
      <c r="C365" s="88"/>
      <c r="D365" s="89"/>
    </row>
    <row r="366" spans="2:4" ht="12.75">
      <c r="B366" s="87"/>
      <c r="C366" s="88"/>
      <c r="D366" s="89"/>
    </row>
    <row r="367" spans="2:4" ht="12.75">
      <c r="B367" s="87"/>
      <c r="C367" s="88"/>
      <c r="D367" s="89"/>
    </row>
    <row r="368" spans="2:4" ht="12.75">
      <c r="B368" s="87"/>
      <c r="C368" s="88"/>
      <c r="D368" s="89"/>
    </row>
    <row r="369" spans="2:4" ht="12.75">
      <c r="B369" s="87"/>
      <c r="C369" s="88"/>
      <c r="D369" s="89"/>
    </row>
    <row r="370" spans="2:4" ht="12.75">
      <c r="B370" s="87"/>
      <c r="C370" s="88"/>
      <c r="D370" s="89"/>
    </row>
    <row r="371" spans="2:4" ht="12.75">
      <c r="B371" s="87"/>
      <c r="C371" s="88"/>
      <c r="D371" s="89"/>
    </row>
    <row r="372" spans="2:4" ht="12.75">
      <c r="B372" s="87"/>
      <c r="C372" s="88"/>
      <c r="D372" s="89"/>
    </row>
    <row r="373" spans="2:4" ht="12.75">
      <c r="B373" s="87"/>
      <c r="C373" s="88"/>
      <c r="D373" s="89"/>
    </row>
    <row r="374" spans="2:4" ht="12.75">
      <c r="B374" s="87"/>
      <c r="C374" s="88"/>
      <c r="D374" s="89"/>
    </row>
    <row r="375" spans="2:4" ht="12.75">
      <c r="B375" s="87"/>
      <c r="C375" s="88"/>
      <c r="D375" s="89"/>
    </row>
    <row r="376" spans="2:4" ht="12.75">
      <c r="B376" s="87"/>
      <c r="C376" s="88"/>
      <c r="D376" s="89"/>
    </row>
    <row r="377" spans="2:4" ht="12.75">
      <c r="B377" s="87"/>
      <c r="C377" s="88"/>
      <c r="D377" s="89"/>
    </row>
    <row r="378" spans="2:4" ht="12.75">
      <c r="B378" s="87"/>
      <c r="C378" s="88"/>
      <c r="D378" s="89"/>
    </row>
    <row r="379" spans="2:4" ht="12.75">
      <c r="B379" s="87"/>
      <c r="C379" s="88"/>
      <c r="D379" s="89"/>
    </row>
    <row r="380" spans="2:4" ht="12.75">
      <c r="B380" s="87"/>
      <c r="C380" s="88"/>
      <c r="D380" s="89"/>
    </row>
    <row r="381" spans="2:4" ht="12.75">
      <c r="B381" s="87"/>
      <c r="C381" s="88"/>
      <c r="D381" s="89"/>
    </row>
    <row r="382" spans="2:4" ht="12.75">
      <c r="B382" s="87"/>
      <c r="C382" s="88"/>
      <c r="D382" s="89"/>
    </row>
    <row r="383" spans="2:4" ht="12.75">
      <c r="B383" s="87"/>
      <c r="C383" s="88"/>
      <c r="D383" s="89"/>
    </row>
    <row r="384" spans="2:4" ht="12.75">
      <c r="B384" s="87"/>
      <c r="C384" s="88"/>
      <c r="D384" s="89"/>
    </row>
    <row r="385" spans="2:4" ht="12.75">
      <c r="B385" s="87"/>
      <c r="C385" s="88"/>
      <c r="D385" s="89"/>
    </row>
    <row r="386" spans="2:4" ht="12.75">
      <c r="B386" s="87"/>
      <c r="C386" s="88"/>
      <c r="D386" s="89"/>
    </row>
    <row r="387" spans="2:4" ht="12.75">
      <c r="B387" s="87"/>
      <c r="C387" s="88"/>
      <c r="D387" s="89"/>
    </row>
    <row r="388" spans="2:4" ht="12.75">
      <c r="B388" s="87"/>
      <c r="C388" s="88"/>
      <c r="D388" s="89"/>
    </row>
    <row r="389" spans="2:4" ht="12.75">
      <c r="B389" s="87"/>
      <c r="C389" s="88"/>
      <c r="D389" s="89"/>
    </row>
    <row r="390" spans="2:4" ht="12.75">
      <c r="B390" s="87"/>
      <c r="C390" s="88"/>
      <c r="D390" s="89"/>
    </row>
    <row r="391" spans="2:4" ht="12.75">
      <c r="B391" s="87"/>
      <c r="C391" s="88"/>
      <c r="D391" s="89"/>
    </row>
    <row r="392" spans="2:4" ht="12.75">
      <c r="B392" s="87"/>
      <c r="C392" s="88"/>
      <c r="D392" s="89"/>
    </row>
    <row r="393" spans="2:4" ht="12.75">
      <c r="B393" s="87"/>
      <c r="C393" s="88"/>
      <c r="D393" s="89"/>
    </row>
    <row r="394" spans="2:4" ht="12.75">
      <c r="B394" s="87"/>
      <c r="C394" s="88"/>
      <c r="D394" s="89"/>
    </row>
    <row r="395" spans="2:4" ht="12.75">
      <c r="B395" s="87"/>
      <c r="C395" s="88"/>
      <c r="D395" s="89"/>
    </row>
    <row r="396" spans="2:4" ht="12.75">
      <c r="B396" s="87"/>
      <c r="C396" s="88"/>
      <c r="D396" s="89"/>
    </row>
    <row r="397" spans="2:4" ht="12.75">
      <c r="B397" s="87"/>
      <c r="C397" s="88"/>
      <c r="D397" s="89"/>
    </row>
    <row r="398" spans="2:4" ht="12.75">
      <c r="B398" s="87"/>
      <c r="C398" s="88"/>
      <c r="D398" s="89"/>
    </row>
    <row r="399" spans="2:4" ht="12.75">
      <c r="B399" s="87"/>
      <c r="C399" s="88"/>
      <c r="D399" s="89"/>
    </row>
    <row r="400" spans="2:4" ht="12.75">
      <c r="B400" s="87"/>
      <c r="C400" s="88"/>
      <c r="D400" s="89"/>
    </row>
    <row r="401" spans="2:4" ht="12.75">
      <c r="B401" s="87"/>
      <c r="C401" s="88"/>
      <c r="D401" s="89"/>
    </row>
    <row r="402" spans="2:4" ht="12.75">
      <c r="B402" s="87"/>
      <c r="C402" s="88"/>
      <c r="D402" s="89"/>
    </row>
    <row r="403" spans="2:4" ht="12.75">
      <c r="B403" s="87"/>
      <c r="C403" s="88"/>
      <c r="D403" s="89"/>
    </row>
    <row r="404" spans="2:4" ht="12.75">
      <c r="B404" s="87"/>
      <c r="C404" s="88"/>
      <c r="D404" s="89"/>
    </row>
    <row r="405" spans="2:4" ht="12.75">
      <c r="B405" s="87"/>
      <c r="C405" s="88"/>
      <c r="D405" s="89"/>
    </row>
    <row r="406" spans="2:4" ht="12.75">
      <c r="B406" s="87"/>
      <c r="C406" s="88"/>
      <c r="D406" s="89"/>
    </row>
    <row r="407" spans="2:4" ht="12.75">
      <c r="B407" s="87"/>
      <c r="C407" s="88"/>
      <c r="D407" s="89"/>
    </row>
    <row r="408" spans="2:4" ht="12.75">
      <c r="B408" s="87"/>
      <c r="C408" s="88"/>
      <c r="D408" s="89"/>
    </row>
    <row r="409" spans="2:4" ht="12.75">
      <c r="B409" s="87"/>
      <c r="C409" s="88"/>
      <c r="D409" s="89"/>
    </row>
    <row r="410" spans="2:4" ht="12.75">
      <c r="B410" s="87"/>
      <c r="C410" s="88"/>
      <c r="D410" s="89"/>
    </row>
    <row r="411" spans="2:4" ht="12.75">
      <c r="B411" s="87"/>
      <c r="C411" s="88"/>
      <c r="D411" s="89"/>
    </row>
    <row r="412" spans="2:4" ht="12.75">
      <c r="B412" s="87"/>
      <c r="C412" s="88"/>
      <c r="D412" s="89"/>
    </row>
    <row r="413" spans="2:4" ht="12.75">
      <c r="B413" s="87"/>
      <c r="C413" s="88"/>
      <c r="D413" s="89"/>
    </row>
    <row r="414" spans="2:4" ht="12.75">
      <c r="B414" s="87"/>
      <c r="C414" s="88"/>
      <c r="D414" s="89"/>
    </row>
    <row r="415" spans="2:4" ht="12.75">
      <c r="B415" s="87"/>
      <c r="C415" s="88"/>
      <c r="D415" s="89"/>
    </row>
    <row r="416" spans="2:4" ht="12.75">
      <c r="B416" s="87"/>
      <c r="C416" s="88"/>
      <c r="D416" s="89"/>
    </row>
    <row r="417" spans="2:4" ht="12.75">
      <c r="B417" s="87"/>
      <c r="C417" s="88"/>
      <c r="D417" s="89"/>
    </row>
    <row r="418" spans="2:4" ht="12.75">
      <c r="B418" s="87"/>
      <c r="C418" s="88"/>
      <c r="D418" s="89"/>
    </row>
    <row r="419" spans="2:4" ht="12.75">
      <c r="B419" s="87"/>
      <c r="C419" s="88"/>
      <c r="D419" s="89"/>
    </row>
    <row r="420" spans="2:4" ht="12.75">
      <c r="B420" s="87"/>
      <c r="C420" s="88"/>
      <c r="D420" s="89"/>
    </row>
    <row r="421" spans="2:4" ht="12.75">
      <c r="B421" s="87"/>
      <c r="C421" s="88"/>
      <c r="D421" s="89"/>
    </row>
    <row r="422" spans="2:4" ht="12.75">
      <c r="B422" s="87"/>
      <c r="C422" s="88"/>
      <c r="D422" s="89"/>
    </row>
    <row r="423" spans="2:4" ht="12.75">
      <c r="B423" s="87"/>
      <c r="C423" s="88"/>
      <c r="D423" s="89"/>
    </row>
    <row r="424" spans="2:4" ht="12.75">
      <c r="B424" s="87"/>
      <c r="C424" s="88"/>
      <c r="D424" s="89"/>
    </row>
    <row r="425" spans="2:4" ht="12.75">
      <c r="B425" s="87"/>
      <c r="C425" s="88"/>
      <c r="D425" s="89"/>
    </row>
    <row r="426" spans="2:4" ht="12.75">
      <c r="B426" s="87"/>
      <c r="C426" s="88"/>
      <c r="D426" s="89"/>
    </row>
    <row r="427" spans="2:4" ht="12.75">
      <c r="B427" s="87"/>
      <c r="C427" s="88"/>
      <c r="D427" s="89"/>
    </row>
    <row r="428" spans="2:4" ht="12.75">
      <c r="B428" s="87"/>
      <c r="C428" s="88"/>
      <c r="D428" s="89"/>
    </row>
    <row r="429" spans="2:4" ht="12.75">
      <c r="B429" s="87"/>
      <c r="C429" s="88"/>
      <c r="D429" s="89"/>
    </row>
    <row r="430" spans="2:4" ht="12.75">
      <c r="B430" s="87"/>
      <c r="C430" s="88"/>
      <c r="D430" s="89"/>
    </row>
    <row r="431" spans="2:4" ht="12.75">
      <c r="B431" s="87"/>
      <c r="C431" s="88"/>
      <c r="D431" s="89"/>
    </row>
    <row r="432" spans="2:4" ht="12.75">
      <c r="B432" s="87"/>
      <c r="C432" s="88"/>
      <c r="D432" s="89"/>
    </row>
    <row r="433" spans="2:4" ht="12.75">
      <c r="B433" s="87"/>
      <c r="C433" s="88"/>
      <c r="D433" s="89"/>
    </row>
    <row r="434" spans="2:4" ht="12.75">
      <c r="B434" s="87"/>
      <c r="C434" s="88"/>
      <c r="D434" s="89"/>
    </row>
    <row r="435" spans="2:4" ht="12.75">
      <c r="B435" s="87"/>
      <c r="C435" s="88"/>
      <c r="D435" s="89"/>
    </row>
    <row r="436" spans="2:4" ht="12.75">
      <c r="B436" s="87"/>
      <c r="C436" s="88"/>
      <c r="D436" s="89"/>
    </row>
    <row r="437" spans="2:4" ht="12.75">
      <c r="B437" s="87"/>
      <c r="C437" s="88"/>
      <c r="D437" s="89"/>
    </row>
    <row r="438" spans="2:4" ht="12.75">
      <c r="B438" s="87"/>
      <c r="C438" s="88"/>
      <c r="D438" s="89"/>
    </row>
    <row r="439" spans="2:4" ht="12.75">
      <c r="B439" s="87"/>
      <c r="C439" s="88"/>
      <c r="D439" s="89"/>
    </row>
    <row r="440" spans="2:4" ht="12.75">
      <c r="B440" s="87"/>
      <c r="C440" s="88"/>
      <c r="D440" s="89"/>
    </row>
    <row r="441" spans="2:4" ht="12.75">
      <c r="B441" s="87"/>
      <c r="C441" s="88"/>
      <c r="D441" s="89"/>
    </row>
    <row r="442" spans="2:4" ht="12.75">
      <c r="B442" s="87"/>
      <c r="C442" s="88"/>
      <c r="D442" s="89"/>
    </row>
    <row r="443" spans="2:4" ht="12.75">
      <c r="B443" s="87"/>
      <c r="C443" s="88"/>
      <c r="D443" s="89"/>
    </row>
    <row r="444" spans="2:4" ht="12.75">
      <c r="B444" s="87"/>
      <c r="C444" s="88"/>
      <c r="D444" s="89"/>
    </row>
    <row r="445" spans="2:4" ht="12.75">
      <c r="B445" s="87"/>
      <c r="C445" s="88"/>
      <c r="D445" s="89"/>
    </row>
    <row r="446" spans="2:4" ht="12.75">
      <c r="B446" s="87"/>
      <c r="C446" s="88"/>
      <c r="D446" s="89"/>
    </row>
    <row r="447" spans="2:4" ht="12.75">
      <c r="B447" s="87"/>
      <c r="C447" s="88"/>
      <c r="D447" s="89"/>
    </row>
    <row r="448" spans="2:4" ht="12.75">
      <c r="B448" s="87"/>
      <c r="C448" s="88"/>
      <c r="D448" s="89"/>
    </row>
    <row r="449" spans="2:4" ht="12.75">
      <c r="B449" s="87"/>
      <c r="C449" s="88"/>
      <c r="D449" s="89"/>
    </row>
    <row r="450" spans="2:4" ht="12.75">
      <c r="B450" s="87"/>
      <c r="C450" s="88"/>
      <c r="D450" s="89"/>
    </row>
    <row r="451" spans="2:4" ht="12.75">
      <c r="B451" s="87"/>
      <c r="C451" s="88"/>
      <c r="D451" s="89"/>
    </row>
    <row r="452" spans="2:4" ht="12.75">
      <c r="B452" s="87"/>
      <c r="C452" s="88"/>
      <c r="D452" s="89"/>
    </row>
    <row r="453" spans="2:4" ht="12.75">
      <c r="B453" s="87"/>
      <c r="C453" s="88"/>
      <c r="D453" s="89"/>
    </row>
    <row r="454" spans="2:4" ht="12.75">
      <c r="B454" s="87"/>
      <c r="C454" s="88"/>
      <c r="D454" s="89"/>
    </row>
    <row r="455" spans="2:4" ht="12.75">
      <c r="B455" s="87"/>
      <c r="C455" s="88"/>
      <c r="D455" s="89"/>
    </row>
    <row r="456" spans="2:4" ht="12.75">
      <c r="B456" s="87"/>
      <c r="C456" s="88"/>
      <c r="D456" s="89"/>
    </row>
    <row r="457" spans="2:4" ht="12.75">
      <c r="B457" s="87"/>
      <c r="C457" s="88"/>
      <c r="D457" s="89"/>
    </row>
    <row r="458" spans="2:4" ht="12.75">
      <c r="B458" s="87"/>
      <c r="C458" s="88"/>
      <c r="D458" s="89"/>
    </row>
    <row r="459" spans="2:4" ht="12.75">
      <c r="B459" s="87"/>
      <c r="C459" s="88"/>
      <c r="D459" s="89"/>
    </row>
    <row r="460" spans="2:4" ht="12.75">
      <c r="B460" s="87"/>
      <c r="C460" s="88"/>
      <c r="D460" s="89"/>
    </row>
    <row r="461" spans="2:4" ht="12.75">
      <c r="B461" s="87"/>
      <c r="C461" s="88"/>
      <c r="D461" s="89"/>
    </row>
    <row r="462" spans="2:4" ht="12.75">
      <c r="B462" s="87"/>
      <c r="C462" s="88"/>
      <c r="D462" s="89"/>
    </row>
    <row r="463" spans="2:4" ht="12.75">
      <c r="B463" s="87"/>
      <c r="C463" s="88"/>
      <c r="D463" s="89"/>
    </row>
    <row r="464" spans="2:4" ht="12.75">
      <c r="B464" s="87"/>
      <c r="C464" s="88"/>
      <c r="D464" s="89"/>
    </row>
    <row r="465" spans="2:4" ht="12.75">
      <c r="B465" s="87"/>
      <c r="C465" s="88"/>
      <c r="D465" s="89"/>
    </row>
    <row r="466" spans="2:4" ht="12.75">
      <c r="B466" s="87"/>
      <c r="C466" s="88"/>
      <c r="D466" s="89"/>
    </row>
    <row r="467" spans="2:4" ht="12.75">
      <c r="B467" s="87"/>
      <c r="C467" s="88"/>
      <c r="D467" s="89"/>
    </row>
    <row r="468" spans="2:4" ht="12.75">
      <c r="B468" s="87"/>
      <c r="C468" s="88"/>
      <c r="D468" s="89"/>
    </row>
    <row r="469" spans="2:4" ht="12.75">
      <c r="B469" s="87"/>
      <c r="C469" s="88"/>
      <c r="D469" s="89"/>
    </row>
    <row r="470" spans="2:4" ht="12.75">
      <c r="B470" s="87"/>
      <c r="C470" s="88"/>
      <c r="D470" s="89"/>
    </row>
    <row r="471" spans="2:4" ht="12.75">
      <c r="B471" s="87"/>
      <c r="C471" s="88"/>
      <c r="D471" s="89"/>
    </row>
    <row r="472" spans="2:4" ht="12.75">
      <c r="B472" s="87"/>
      <c r="C472" s="88"/>
      <c r="D472" s="89"/>
    </row>
    <row r="473" spans="2:4" ht="12.75">
      <c r="B473" s="87"/>
      <c r="C473" s="88"/>
      <c r="D473" s="89"/>
    </row>
    <row r="474" spans="2:4" ht="12.75">
      <c r="B474" s="87"/>
      <c r="C474" s="88"/>
      <c r="D474" s="89"/>
    </row>
    <row r="475" spans="2:4" ht="12.75">
      <c r="B475" s="87"/>
      <c r="C475" s="88"/>
      <c r="D475" s="89"/>
    </row>
    <row r="476" spans="2:4" ht="12.75">
      <c r="B476" s="87"/>
      <c r="C476" s="88"/>
      <c r="D476" s="89"/>
    </row>
    <row r="477" spans="2:4" ht="12.75">
      <c r="B477" s="87"/>
      <c r="C477" s="88"/>
      <c r="D477" s="89"/>
    </row>
    <row r="478" spans="2:4" ht="12.75">
      <c r="B478" s="87"/>
      <c r="C478" s="88"/>
      <c r="D478" s="89"/>
    </row>
    <row r="479" spans="2:4" ht="12.75">
      <c r="B479" s="87"/>
      <c r="C479" s="88"/>
      <c r="D479" s="89"/>
    </row>
    <row r="480" spans="2:4" ht="12.75">
      <c r="B480" s="87"/>
      <c r="C480" s="88"/>
      <c r="D480" s="89"/>
    </row>
    <row r="481" spans="2:4" ht="12.75">
      <c r="B481" s="87"/>
      <c r="C481" s="88"/>
      <c r="D481" s="89"/>
    </row>
    <row r="482" spans="2:4" ht="12.75">
      <c r="B482" s="87"/>
      <c r="C482" s="88"/>
      <c r="D482" s="89"/>
    </row>
    <row r="483" spans="2:4" ht="12.75">
      <c r="B483" s="87"/>
      <c r="C483" s="88"/>
      <c r="D483" s="89"/>
    </row>
    <row r="484" spans="2:4" ht="12.75">
      <c r="B484" s="87"/>
      <c r="C484" s="88"/>
      <c r="D484" s="89"/>
    </row>
    <row r="485" spans="2:4" ht="12.75">
      <c r="B485" s="87"/>
      <c r="C485" s="88"/>
      <c r="D485" s="89"/>
    </row>
    <row r="486" spans="2:4" ht="12.75">
      <c r="B486" s="87"/>
      <c r="C486" s="88"/>
      <c r="D486" s="89"/>
    </row>
    <row r="487" spans="2:4" ht="12.75">
      <c r="B487" s="87"/>
      <c r="C487" s="88"/>
      <c r="D487" s="89"/>
    </row>
    <row r="488" spans="2:4" ht="12.75">
      <c r="B488" s="87"/>
      <c r="C488" s="88"/>
      <c r="D488" s="89"/>
    </row>
    <row r="489" spans="2:4">
      <c r="B489" s="82"/>
      <c r="C489" s="76"/>
      <c r="D489" s="82"/>
    </row>
    <row r="490" spans="2:4">
      <c r="B490" s="82"/>
      <c r="C490" s="76"/>
      <c r="D490" s="82"/>
    </row>
  </sheetData>
  <autoFilter ref="A3:D115"/>
  <mergeCells count="24">
    <mergeCell ref="B108:B111"/>
    <mergeCell ref="B112:B114"/>
    <mergeCell ref="B97:B102"/>
    <mergeCell ref="B105:B107"/>
    <mergeCell ref="B4:B6"/>
    <mergeCell ref="B7:B11"/>
    <mergeCell ref="B58:B61"/>
    <mergeCell ref="B62:B64"/>
    <mergeCell ref="B51:B55"/>
    <mergeCell ref="B37:B39"/>
    <mergeCell ref="B40:B43"/>
    <mergeCell ref="B47:B50"/>
    <mergeCell ref="B56:B57"/>
    <mergeCell ref="B76:B81"/>
    <mergeCell ref="B89:B96"/>
    <mergeCell ref="B12:B22"/>
    <mergeCell ref="B23:B25"/>
    <mergeCell ref="B26:B28"/>
    <mergeCell ref="B30:B35"/>
    <mergeCell ref="B86:B88"/>
    <mergeCell ref="B74:B75"/>
    <mergeCell ref="B65:B67"/>
    <mergeCell ref="B68:B73"/>
    <mergeCell ref="B82:B85"/>
  </mergeCells>
  <printOptions horizontalCentered="1" verticalCentered="1"/>
  <pageMargins left="0.31496062992125984" right="0.31496062992125984" top="0.39370078740157483" bottom="0.51181102362204722" header="0.31496062992125984" footer="0.31496062992125984"/>
  <pageSetup paperSize="9" scale="58" pageOrder="overThenDown" orientation="portrait" cellComments="atEnd" useFirstPageNumber="1" horizontalDpi="1200" verticalDpi="1200" r:id="rId1"/>
  <headerFooter scaleWithDoc="0" alignWithMargins="0">
    <oddFooter>&amp;LThe Scottish Government, July 2015&amp;CInput-Output industry / product groups&amp;RPage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vt:lpstr>
      <vt:lpstr>NI SUPPLY</vt:lpstr>
      <vt:lpstr>NI USE</vt:lpstr>
      <vt:lpstr>NI Product based Multipliers</vt:lpstr>
      <vt:lpstr>SIC07 Classifications (SIC)</vt:lpstr>
      <vt:lpstr>'NI SUPPLY'!Print_Area</vt:lpstr>
      <vt:lpstr>'NI USE'!Print_Area</vt:lpstr>
      <vt:lpstr>'SIC07 Classifications (SIC)'!Print_Area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Ganley</dc:creator>
  <cp:lastModifiedBy>Chris Ganley</cp:lastModifiedBy>
  <dcterms:created xsi:type="dcterms:W3CDTF">2016-05-23T14:58:44Z</dcterms:created>
  <dcterms:modified xsi:type="dcterms:W3CDTF">2016-06-13T13:53:03Z</dcterms:modified>
</cp:coreProperties>
</file>