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hartsheets/sheet4.xml" ContentType="application/vnd.openxmlformats-officedocument.spreadsheetml.chartsheet+xml"/>
  <Override PartName="/xl/drawings/drawing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25260" windowHeight="5745" tabRatio="923" activeTab="0"/>
  </bookViews>
  <sheets>
    <sheet name="Introduction" sheetId="1" r:id="rId1"/>
    <sheet name="Tables" sheetId="2" r:id="rId2"/>
    <sheet name="Medical Card Figure 2.1" sheetId="3" r:id="rId3"/>
    <sheet name="Medical Card Table 2.1" sheetId="4" r:id="rId4"/>
    <sheet name="Medical Card Table 2.2" sheetId="5" r:id="rId5"/>
    <sheet name="Medical Card Figure 2.3" sheetId="6" r:id="rId6"/>
    <sheet name="Medical Card Table 2.3" sheetId="7" r:id="rId7"/>
    <sheet name="Medical Card Table 2.4" sheetId="8" r:id="rId8"/>
    <sheet name="Medical Card Table 2.5" sheetId="9" r:id="rId9"/>
    <sheet name="Medical Card Table 2.6" sheetId="10" r:id="rId10"/>
    <sheet name="NINo  Figure 2.7" sheetId="11" r:id="rId11"/>
    <sheet name="NINo Table 2.7" sheetId="12" r:id="rId12"/>
    <sheet name="NINo Table 2.8" sheetId="13" r:id="rId13"/>
    <sheet name="NINo Table 2.9" sheetId="14" r:id="rId14"/>
    <sheet name="NINo Table 2.10" sheetId="15" r:id="rId15"/>
    <sheet name="NINo Table 2.11" sheetId="16" r:id="rId16"/>
    <sheet name="School Census Table 2.12" sheetId="17" r:id="rId17"/>
    <sheet name="School Census Table 2.13" sheetId="18" r:id="rId18"/>
    <sheet name="Births Table 2.14" sheetId="19" r:id="rId19"/>
    <sheet name="Births Table 2.15" sheetId="20" r:id="rId20"/>
    <sheet name="Births Table 2.16" sheetId="21" r:id="rId21"/>
    <sheet name="Births Table 2.17" sheetId="22" r:id="rId22"/>
    <sheet name="Births Table 2.18" sheetId="23" r:id="rId23"/>
    <sheet name="NIHE Table 2.19" sheetId="24" r:id="rId24"/>
    <sheet name="NIHE Table 2.20" sheetId="25" r:id="rId25"/>
    <sheet name="NIHE Table 2.21" sheetId="26" r:id="rId26"/>
    <sheet name="NIHE Table 2.22" sheetId="27" r:id="rId27"/>
    <sheet name="NIHE Table 2.23" sheetId="28" r:id="rId28"/>
    <sheet name="NIHE Table 2.24" sheetId="29" r:id="rId29"/>
    <sheet name="DVA Table 2.25" sheetId="30" r:id="rId30"/>
    <sheet name="DVA Table 2.26" sheetId="31" r:id="rId31"/>
    <sheet name="WP Table 2.27" sheetId="32" r:id="rId32"/>
    <sheet name="PBS Figure 2.28" sheetId="33" r:id="rId33"/>
    <sheet name="PBS Table 2.28" sheetId="34" r:id="rId34"/>
    <sheet name="PBS Table 2.29" sheetId="35" r:id="rId35"/>
    <sheet name="PBS Table 2.30" sheetId="36" r:id="rId36"/>
    <sheet name="PBS Table 2.31" sheetId="37" r:id="rId37"/>
    <sheet name="WRS Figure 2.32" sheetId="38" r:id="rId38"/>
    <sheet name="WRS Table 2.32" sheetId="39" r:id="rId39"/>
    <sheet name="WRS Table 2.33" sheetId="40" r:id="rId40"/>
    <sheet name="WRS Table 2.34" sheetId="41" r:id="rId41"/>
    <sheet name="WRS Table 2.35" sheetId="42" r:id="rId42"/>
    <sheet name="A2 Table 2.36" sheetId="43" r:id="rId43"/>
    <sheet name="A2 Table 2.37" sheetId="44" r:id="rId44"/>
    <sheet name="A2 Table 2.38" sheetId="45" r:id="rId45"/>
    <sheet name="A2 Table 2.39" sheetId="46" r:id="rId46"/>
  </sheets>
  <definedNames>
    <definedName name="_ftnref1" localSheetId="3">#REF!</definedName>
    <definedName name="_ftnref2" localSheetId="3">#REF!</definedName>
    <definedName name="_ftnref3" localSheetId="3">#REF!</definedName>
    <definedName name="_IDX9" localSheetId="13">'NINo Table 2.9'!#REF!</definedName>
    <definedName name="_xlnm.Print_Area" localSheetId="3">'Medical Card Table 2.1'!$A$1:$F$24</definedName>
    <definedName name="_xlnm.Print_Titles">#N/A</definedName>
  </definedNames>
  <calcPr fullCalcOnLoad="1"/>
</workbook>
</file>

<file path=xl/sharedStrings.xml><?xml version="1.0" encoding="utf-8"?>
<sst xmlns="http://schemas.openxmlformats.org/spreadsheetml/2006/main" count="3147" uniqueCount="703">
  <si>
    <t>Apr - Jun 2014</t>
  </si>
  <si>
    <t>Jan - Mar 2014</t>
  </si>
  <si>
    <t>Oct - Dec 2013</t>
  </si>
  <si>
    <t>Jul - Sep 2013</t>
  </si>
  <si>
    <t>Apr - Jun 2013</t>
  </si>
  <si>
    <t>Jan - Mar 2013</t>
  </si>
  <si>
    <t>Oct - Dec 2012</t>
  </si>
  <si>
    <t>Jul - Sep 2012</t>
  </si>
  <si>
    <t>Apr - Jun 2012</t>
  </si>
  <si>
    <t>Jan - Mar 2012</t>
  </si>
  <si>
    <t>Apr-Jun'14</t>
  </si>
  <si>
    <t>Oct - Dec 2011</t>
  </si>
  <si>
    <t>Jan-Mar'14</t>
  </si>
  <si>
    <t>Jul - Sep 2011</t>
  </si>
  <si>
    <t>Oct-Dec'13</t>
  </si>
  <si>
    <t>Apr - Jun 2011</t>
  </si>
  <si>
    <t>Jul-Sep'13</t>
  </si>
  <si>
    <t>Jan - Mar 2011</t>
  </si>
  <si>
    <t>Apr-Jun'13</t>
  </si>
  <si>
    <t>Jan-Mar'13</t>
  </si>
  <si>
    <t>Oct - Dec 2010</t>
  </si>
  <si>
    <t>Oct-Dec'12</t>
  </si>
  <si>
    <t>Jul - Sep 2010</t>
  </si>
  <si>
    <t>Jul-Sep'12</t>
  </si>
  <si>
    <t>Apr - Jun 2010</t>
  </si>
  <si>
    <t>Apr-Jun'12</t>
  </si>
  <si>
    <t>Jan - Mar 2010</t>
  </si>
  <si>
    <t>Jan-Mar'12</t>
  </si>
  <si>
    <t>Oct-Dec'11</t>
  </si>
  <si>
    <t>Oct - Dec 2009</t>
  </si>
  <si>
    <t>Jul-Sep'11</t>
  </si>
  <si>
    <t>Jul - Sep 2009</t>
  </si>
  <si>
    <t>Apr-Jun'11</t>
  </si>
  <si>
    <t>Apr - Jun 2009</t>
  </si>
  <si>
    <t>Jan-Mar'11</t>
  </si>
  <si>
    <t>Jan - Mar 2009</t>
  </si>
  <si>
    <t>Oct-Dec'10</t>
  </si>
  <si>
    <t>Jul-Sep'10</t>
  </si>
  <si>
    <t>Oct - Dec 2008</t>
  </si>
  <si>
    <t>Apr-Jun'10</t>
  </si>
  <si>
    <t>Jul - Sep 2008</t>
  </si>
  <si>
    <t>Jan-Mar'10</t>
  </si>
  <si>
    <t>Apr - Jun 2008</t>
  </si>
  <si>
    <t>Oct-Dec'09</t>
  </si>
  <si>
    <t>Jan - Mar 2008</t>
  </si>
  <si>
    <t>Jul-Sep'09</t>
  </si>
  <si>
    <t>Apr-Jun'09</t>
  </si>
  <si>
    <t>Oct - Dec 2007</t>
  </si>
  <si>
    <t>Jan-Mar'09</t>
  </si>
  <si>
    <t>Jul - Sep 2007</t>
  </si>
  <si>
    <t>Oct-Dec'08</t>
  </si>
  <si>
    <t>Apr - Jun 2007</t>
  </si>
  <si>
    <t>Jul-Sep'08</t>
  </si>
  <si>
    <t>Jan - Mar 2007</t>
  </si>
  <si>
    <t>Apr-Jun'08</t>
  </si>
  <si>
    <t>Jan-Mar'08</t>
  </si>
  <si>
    <t>Oct - Dec 2006</t>
  </si>
  <si>
    <t>Oct-Dec'07</t>
  </si>
  <si>
    <t>Jul - Sep 2006</t>
  </si>
  <si>
    <t>Jul-Sep'07</t>
  </si>
  <si>
    <t>Apr - Jun 2006</t>
  </si>
  <si>
    <t>Apr-Jun'07</t>
  </si>
  <si>
    <t>Jan - Mar 2006</t>
  </si>
  <si>
    <t>Jan-Mar'07</t>
  </si>
  <si>
    <t>Oct-Dec'06</t>
  </si>
  <si>
    <t>Jul-Sep'06</t>
  </si>
  <si>
    <t>Apr-Jun'06</t>
  </si>
  <si>
    <t>Jan-Mar'06</t>
  </si>
  <si>
    <t>Time-period</t>
  </si>
  <si>
    <t>Northern Ireland</t>
  </si>
  <si>
    <t>Unknown</t>
  </si>
  <si>
    <t>Strabane</t>
  </si>
  <si>
    <t>Omagh</t>
  </si>
  <si>
    <t>North Down</t>
  </si>
  <si>
    <t>Newtownabbey</t>
  </si>
  <si>
    <t>Newry &amp; Mourne</t>
  </si>
  <si>
    <t>Moyle</t>
  </si>
  <si>
    <t>Magherafelt</t>
  </si>
  <si>
    <t>Lisburn</t>
  </si>
  <si>
    <t>Limavady</t>
  </si>
  <si>
    <t>Larne</t>
  </si>
  <si>
    <t>Fermanagh</t>
  </si>
  <si>
    <t>Dungannon</t>
  </si>
  <si>
    <t>Down</t>
  </si>
  <si>
    <t>Derry</t>
  </si>
  <si>
    <t>Craigavon</t>
  </si>
  <si>
    <t>Cookstown</t>
  </si>
  <si>
    <t>Coleraine</t>
  </si>
  <si>
    <t>Castlereagh</t>
  </si>
  <si>
    <t>Carrickfergus</t>
  </si>
  <si>
    <t>Belfast</t>
  </si>
  <si>
    <t>Banbridge</t>
  </si>
  <si>
    <t>Ballymoney</t>
  </si>
  <si>
    <t>Ballymena</t>
  </si>
  <si>
    <t>Armagh</t>
  </si>
  <si>
    <t>Ards</t>
  </si>
  <si>
    <t>Antrim</t>
  </si>
  <si>
    <t xml:space="preserve"> (Jan 2014 - Jun 2014)</t>
  </si>
  <si>
    <t xml:space="preserve"> (Jan 2013 - Dec 2013)</t>
  </si>
  <si>
    <t xml:space="preserve"> (Jan 2012 - Dec 2012)</t>
  </si>
  <si>
    <t xml:space="preserve"> (Jan 2011 - Dec 2011)</t>
  </si>
  <si>
    <t xml:space="preserve"> (Jan 2010 - Dec 2010)</t>
  </si>
  <si>
    <t xml:space="preserve"> (Jan 2009 - Dec 2009)</t>
  </si>
  <si>
    <t xml:space="preserve"> (Jan 2008 - Dec 2008)</t>
  </si>
  <si>
    <t xml:space="preserve"> (Jan 2007 - Dec 2007)</t>
  </si>
  <si>
    <t xml:space="preserve"> (Jan 2006 - Dec 2006)</t>
  </si>
  <si>
    <t>Area (LGD)</t>
  </si>
  <si>
    <t>Total</t>
  </si>
  <si>
    <t>65 years and over</t>
  </si>
  <si>
    <t>55-64</t>
  </si>
  <si>
    <t>45-54</t>
  </si>
  <si>
    <t>35-44</t>
  </si>
  <si>
    <t>25-34</t>
  </si>
  <si>
    <t>18-24</t>
  </si>
  <si>
    <t>Less than 18 years</t>
  </si>
  <si>
    <t>Female</t>
  </si>
  <si>
    <t>Male</t>
  </si>
  <si>
    <t xml:space="preserve">Male </t>
  </si>
  <si>
    <t>Gender / Age</t>
  </si>
  <si>
    <t>Zimbabwe</t>
  </si>
  <si>
    <t>Wales</t>
  </si>
  <si>
    <t>United Arab Emirates</t>
  </si>
  <si>
    <t>Ukraine</t>
  </si>
  <si>
    <t>Turkey</t>
  </si>
  <si>
    <t>Thailand</t>
  </si>
  <si>
    <t>Sweden</t>
  </si>
  <si>
    <t>Sudan</t>
  </si>
  <si>
    <t>South Africa</t>
  </si>
  <si>
    <t>Somalia</t>
  </si>
  <si>
    <t>Slovenia</t>
  </si>
  <si>
    <t>Slovakia</t>
  </si>
  <si>
    <t>Scotland</t>
  </si>
  <si>
    <t>Saudi Arabia</t>
  </si>
  <si>
    <t>Romania</t>
  </si>
  <si>
    <t>Portugal</t>
  </si>
  <si>
    <t>Poland</t>
  </si>
  <si>
    <t>Philippines</t>
  </si>
  <si>
    <t>USA</t>
  </si>
  <si>
    <t>Pakistan</t>
  </si>
  <si>
    <t>Nigeria</t>
  </si>
  <si>
    <t>New Zealand</t>
  </si>
  <si>
    <t>Netherlands</t>
  </si>
  <si>
    <t>Spain</t>
  </si>
  <si>
    <t>Malaysia</t>
  </si>
  <si>
    <t>Lithuania</t>
  </si>
  <si>
    <t>Latvia</t>
  </si>
  <si>
    <t>Japan</t>
  </si>
  <si>
    <t>Italy</t>
  </si>
  <si>
    <t>India</t>
  </si>
  <si>
    <t>Hungary</t>
  </si>
  <si>
    <t>Hong Kong</t>
  </si>
  <si>
    <t>Greece</t>
  </si>
  <si>
    <t>Germany</t>
  </si>
  <si>
    <t>France</t>
  </si>
  <si>
    <t>Estonia</t>
  </si>
  <si>
    <t>East Timor</t>
  </si>
  <si>
    <t>Czech Republic</t>
  </si>
  <si>
    <t>All Others/Unknown</t>
  </si>
  <si>
    <t>-</t>
  </si>
  <si>
    <t>‡</t>
  </si>
  <si>
    <t>China</t>
  </si>
  <si>
    <t>Belgium</t>
  </si>
  <si>
    <t>Canada</t>
  </si>
  <si>
    <t>Brazil</t>
  </si>
  <si>
    <t>Bulgaria</t>
  </si>
  <si>
    <t>United Kingdom</t>
  </si>
  <si>
    <t>Australia</t>
  </si>
  <si>
    <t>Bangladesh</t>
  </si>
  <si>
    <t>China (Including Hong Kong)</t>
  </si>
  <si>
    <t>Country</t>
  </si>
  <si>
    <t>Lithuania &amp; USA</t>
  </si>
  <si>
    <t>Poland &amp; Lithuania</t>
  </si>
  <si>
    <t xml:space="preserve">Third Highest Country          </t>
  </si>
  <si>
    <t xml:space="preserve">Second Highest Country        </t>
  </si>
  <si>
    <t xml:space="preserve">Top Country </t>
  </si>
  <si>
    <t>Jan 2013 - Dec 2013</t>
  </si>
  <si>
    <t>Work</t>
  </si>
  <si>
    <t>Other</t>
  </si>
  <si>
    <t>Family</t>
  </si>
  <si>
    <t>Education</t>
  </si>
  <si>
    <t>Asylum Seeker</t>
  </si>
  <si>
    <t>National Insurance Recording and Pay as you Earn System (NPS).</t>
  </si>
  <si>
    <t>- Registration date is derived from the date at which a NINo is maintained on the</t>
  </si>
  <si>
    <t>- 100% extract from National Insurance Recording and Pay as you Earn System (NPS).</t>
  </si>
  <si>
    <t>- Numbers are rounded to the nearest ten and therefore may not equal totals.</t>
  </si>
  <si>
    <t>Notes:</t>
  </si>
  <si>
    <t>b) Sum of figures may differ from totals</t>
  </si>
  <si>
    <t>a) Figures may differ to those previously published (though the underlying data remains the same).</t>
  </si>
  <si>
    <t>registrations for disclosure control differs to that formerly used. As a result:</t>
  </si>
  <si>
    <t>*As of 29th August 2013, the method used by the DWP to randomly adjust data on NINo</t>
  </si>
  <si>
    <t>Apr'13-Mar'14</t>
  </si>
  <si>
    <t>Apr 2013 - Mar 2014</t>
  </si>
  <si>
    <t>Apr'12-Mar'13</t>
  </si>
  <si>
    <t>Apr 2012 - Mar 2013</t>
  </si>
  <si>
    <t>Apr'11-Mar'12</t>
  </si>
  <si>
    <t>Apr 2011 - Mar 2012</t>
  </si>
  <si>
    <t>Apr'10-Mar'11</t>
  </si>
  <si>
    <t>Apr 2010 - Mar 2011</t>
  </si>
  <si>
    <t>Apr'09-Mar'10</t>
  </si>
  <si>
    <t>Apr 2009 - Mar 2010</t>
  </si>
  <si>
    <t>Apr'08-Mar'09</t>
  </si>
  <si>
    <t>Apr 2008 - Mar 2009</t>
  </si>
  <si>
    <t>Apr'07-Mar'08</t>
  </si>
  <si>
    <t>Apr 2007 - Mar 2008</t>
  </si>
  <si>
    <t>Apr'06-Mar'07</t>
  </si>
  <si>
    <t>Apr 2006 - Mar 2007</t>
  </si>
  <si>
    <t>NINo Applications</t>
  </si>
  <si>
    <t>Time-Period</t>
  </si>
  <si>
    <t>- Registration date is derived from the date at which a NINo is maintained on the National Insurance Recording and Pay as you Earn System (NPS).</t>
  </si>
  <si>
    <t>Italia</t>
  </si>
  <si>
    <t>United States of America</t>
  </si>
  <si>
    <t>Hungaria</t>
  </si>
  <si>
    <t>Republic of Ireland</t>
  </si>
  <si>
    <t>(Apr 2013 - Mar 2014)</t>
  </si>
  <si>
    <t>(Apr 2012 - Mar 2013)</t>
  </si>
  <si>
    <t>(Apr 2011 - Mar 2012)</t>
  </si>
  <si>
    <t>(Apr 2010 - Mar 2011)</t>
  </si>
  <si>
    <t>(Apr 2009 - Mar 2010)</t>
  </si>
  <si>
    <t>(Apr 2008 - Mar 2009)</t>
  </si>
  <si>
    <t>(Apr 2007 - Mar 2008)</t>
  </si>
  <si>
    <t>(Apr 2006 - Mar 2007)</t>
  </si>
  <si>
    <t>Nationality</t>
  </si>
  <si>
    <t>- Geographical location is assigned by matching postcodes against the relevant postcode directory</t>
  </si>
  <si>
    <t>Per 1,000 resident population†</t>
  </si>
  <si>
    <t xml:space="preserve">As a percentage of NI         </t>
  </si>
  <si>
    <t>NINo Registrations</t>
  </si>
  <si>
    <t>60 and over</t>
  </si>
  <si>
    <t>55-59</t>
  </si>
  <si>
    <t>As a percentage</t>
  </si>
  <si>
    <t>*</t>
  </si>
  <si>
    <t>School (LGD)</t>
  </si>
  <si>
    <t>All Births</t>
  </si>
  <si>
    <t>All Other Countries</t>
  </si>
  <si>
    <t>Rest of UK</t>
  </si>
  <si>
    <t>Jan 2012 - Dec 2012</t>
  </si>
  <si>
    <t>Jan 2011 - Dec 2011</t>
  </si>
  <si>
    <t>Jan 2010 - Dec 2010</t>
  </si>
  <si>
    <t>Jan 2009 - Dec 2009</t>
  </si>
  <si>
    <t>Jan 2008 - Dec 2008</t>
  </si>
  <si>
    <t>Jan 2007 - Dec 2007</t>
  </si>
  <si>
    <t>Jan 2006 - Dec 2006</t>
  </si>
  <si>
    <t>Mother’s Country of Birth</t>
  </si>
  <si>
    <t>% of births</t>
  </si>
  <si>
    <t>Births to Mothers born Outside UK and Ireland</t>
  </si>
  <si>
    <t xml:space="preserve">All Births </t>
  </si>
  <si>
    <t>Not stated</t>
  </si>
  <si>
    <t>A8 Countries</t>
  </si>
  <si>
    <t>Father’s Country of Birth</t>
  </si>
  <si>
    <t>All Countries</t>
  </si>
  <si>
    <t>Not Stated</t>
  </si>
  <si>
    <t>All countries</t>
  </si>
  <si>
    <t xml:space="preserve">Republic of Ireland </t>
  </si>
  <si>
    <t xml:space="preserve">Other UK countries </t>
  </si>
  <si>
    <t>Country of Birth of Mother</t>
  </si>
  <si>
    <t>Country of Birth of Father</t>
  </si>
  <si>
    <t>All Non UK / Republic of Ireland Countries</t>
  </si>
  <si>
    <t>Russian Federation</t>
  </si>
  <si>
    <t>UK / Republic of Ireland</t>
  </si>
  <si>
    <t xml:space="preserve">211 Polish, 145 Lithuanian, 87 Portuguese, 37 Latvian,  15 Slovakian, 210 Other/Unclosed </t>
  </si>
  <si>
    <t>337 Polish, 209 Lithuanian, 157 Portuguese, 79 Latvian,15 Timorese, 235 Other/Undisclosed</t>
  </si>
  <si>
    <t>78 Polish, 44 Lithuanian, 25 Portuguese, 11 Latvian, 96 Other/Undisclosed</t>
  </si>
  <si>
    <t>492 Lithuanian, 475 Polish,  169 Portuguese,  143 Latvian, 26 Slovakian, 20 Chinese, 15 Bulgarian, 13 Hungarian,  11 African inc Black African,  307 Other/Undislosed</t>
  </si>
  <si>
    <t>&lt;5</t>
  </si>
  <si>
    <t>Aug 12 - Jul 13</t>
  </si>
  <si>
    <t>Aug 11 - Jul 12</t>
  </si>
  <si>
    <t>Aug 10 - Jul 11</t>
  </si>
  <si>
    <t>Aug 09 - Jul 10</t>
  </si>
  <si>
    <t>Aug 08 - Jul 09</t>
  </si>
  <si>
    <t>Aug 07 - Jul 08</t>
  </si>
  <si>
    <t>Chinese</t>
  </si>
  <si>
    <t>Latvian</t>
  </si>
  <si>
    <t>Lithuanian</t>
  </si>
  <si>
    <t>Portuguese</t>
  </si>
  <si>
    <t>Polish</t>
  </si>
  <si>
    <t>Non EU Countries</t>
  </si>
  <si>
    <t>Other EU Countries</t>
  </si>
  <si>
    <t>Great Britain</t>
  </si>
  <si>
    <t>- Figures have been derived from local management information and are therefore provisional and subject to change.</t>
  </si>
  <si>
    <t xml:space="preserve">- The Points Based System replaced the Work Permits Scheme and started for Tiers 2 + 5 in November 2008.  </t>
  </si>
  <si>
    <t>Source: Home Office: Immigration and Nationality Directorate (August 2009)</t>
  </si>
  <si>
    <t>Apr – Jun 2009</t>
  </si>
  <si>
    <t>Jan – Mar 2009</t>
  </si>
  <si>
    <t>Oct – Dec 2008</t>
  </si>
  <si>
    <t>Jul – Sep 2008</t>
  </si>
  <si>
    <t>Apr – Jun 2008</t>
  </si>
  <si>
    <t>Jan – Mar 2008</t>
  </si>
  <si>
    <t>Oct – Dec 2007</t>
  </si>
  <si>
    <t>Jul – Sep 2007</t>
  </si>
  <si>
    <t>Apr – Jun 2007</t>
  </si>
  <si>
    <t>Jan – Mar 2007</t>
  </si>
  <si>
    <t>Oct – Dec 2006</t>
  </si>
  <si>
    <t>Jul – Sep 2006</t>
  </si>
  <si>
    <t>Apr – Jun 2006</t>
  </si>
  <si>
    <t>Jan – Mar 2006</t>
  </si>
  <si>
    <t>Oct – Dec 2005</t>
  </si>
  <si>
    <t>Jul – Sep 2005</t>
  </si>
  <si>
    <t>Apr – Jun 2005</t>
  </si>
  <si>
    <t>Jan – Mar 2005</t>
  </si>
  <si>
    <t>Oct – Dec 2004</t>
  </si>
  <si>
    <t>Jul – Sep 2004</t>
  </si>
  <si>
    <t xml:space="preserve">Apr – Jun 2004 </t>
  </si>
  <si>
    <t>NI as a percentage of UK</t>
  </si>
  <si>
    <t>WP Count (UK)</t>
  </si>
  <si>
    <t>WP Count (NI)</t>
  </si>
  <si>
    <t>- As this is a grant only report (and only including fully concluded cases), the first applicable records for NI start in Jan 2009</t>
  </si>
  <si>
    <t>Source: Home Office: Immigration and Nationality Directorate (November 2012)</t>
  </si>
  <si>
    <t>Points Based System Dependents Count (NI)</t>
  </si>
  <si>
    <t>Points Based System Main Applications Count (NI)</t>
  </si>
  <si>
    <t>Armagh, Cookstown, Dungannon, Fermanagh, Magherafelt, Newry &amp; Mourne, and Omagh</t>
  </si>
  <si>
    <t>West &amp; South of Northern Ireland</t>
  </si>
  <si>
    <t>Ballymoney, Coleraine, Derry, Limavady, Moyle and Strabane.</t>
  </si>
  <si>
    <t>North of Northern Ireland</t>
  </si>
  <si>
    <t>Antrim, Ards, Ballymena, Banbridge, Craigavon, Down and Larne.</t>
  </si>
  <si>
    <t>East of Northern Ireland</t>
  </si>
  <si>
    <t>Carrickfergus, Castlereagh, Lisburn, Newtownabbey and North Down.</t>
  </si>
  <si>
    <t>Outer Belfast</t>
  </si>
  <si>
    <t>NUTS III Regions</t>
  </si>
  <si>
    <t>Figures have been derived from local management information and are therefore provisional and subject to change.</t>
  </si>
  <si>
    <t>Per 1,000 resident population in mid-2012</t>
  </si>
  <si>
    <t>As a percentage of NI</t>
  </si>
  <si>
    <t xml:space="preserve">PBS Main Applications and Dependents </t>
  </si>
  <si>
    <t xml:space="preserve">Points Based System Dependents </t>
  </si>
  <si>
    <t xml:space="preserve">Points Based System Main Applications </t>
  </si>
  <si>
    <t>Area (NUTS III)</t>
  </si>
  <si>
    <t>- Figures are rounded to the nearest 5 and may not equal totals.</t>
  </si>
  <si>
    <t>Countries with less than 10 registrations</t>
  </si>
  <si>
    <t xml:space="preserve"> (Apr 2011 - Mar 2012)</t>
  </si>
  <si>
    <t>Points Based System Main Applications and Dependents (NI)</t>
  </si>
  <si>
    <t>Note:</t>
  </si>
  <si>
    <t>All Ages</t>
  </si>
  <si>
    <t>55+</t>
  </si>
  <si>
    <t>45 - 54</t>
  </si>
  <si>
    <t>35 - 44</t>
  </si>
  <si>
    <t>25 - 34</t>
  </si>
  <si>
    <t>18 - 24</t>
  </si>
  <si>
    <t>&lt; 18</t>
  </si>
  <si>
    <t>Points Based System Dependents (NI)</t>
  </si>
  <si>
    <t>Points Based System Main Applications (NI)</t>
  </si>
  <si>
    <t>Age Group</t>
  </si>
  <si>
    <t>Gender</t>
  </si>
  <si>
    <t xml:space="preserve">the Worker Registration Scheme cannot continue beyond 30 April 2011. </t>
  </si>
  <si>
    <t xml:space="preserve">- From 1 May 2011, A8 Nationals will no longer need to register in order to qualify as a worker under EU law, therefore </t>
  </si>
  <si>
    <t>and Slovenia.</t>
  </si>
  <si>
    <t>European Union on May 2004.  The A8 countries are the Czech Republic, Estonia, Hungary, Latvia, Lithuania, Poland, Slovakia</t>
  </si>
  <si>
    <t xml:space="preserve">- The WRS is used to register migrant workers from the eight Eastern European states, or A8 countries, that acceded to the </t>
  </si>
  <si>
    <t>Source: Home Office: Immigration and Nationality Directorate (October 2012)</t>
  </si>
  <si>
    <t>May – Jun 2004*</t>
  </si>
  <si>
    <t>WRS Count (UK)</t>
  </si>
  <si>
    <t>WRS Count (NI)</t>
  </si>
  <si>
    <t>Source: Home Office: Immigration and Nationality Directorate (August 2011)</t>
  </si>
  <si>
    <t>Unknown LGD</t>
  </si>
  <si>
    <t xml:space="preserve"> (Apr 2006 - Mar 2007)</t>
  </si>
  <si>
    <t xml:space="preserve"> (Apr 2005 - Mar 2006)</t>
  </si>
  <si>
    <t>(May 2004 - Mar 2005)</t>
  </si>
  <si>
    <t xml:space="preserve">Per 1,000 resident population </t>
  </si>
  <si>
    <t xml:space="preserve">WRS Count </t>
  </si>
  <si>
    <t>WRS Count</t>
  </si>
  <si>
    <t>(Apr 2010-   Mar 2011)</t>
  </si>
  <si>
    <t>(Apr 2009 -   Mar 2010)</t>
  </si>
  <si>
    <t>(Apr 2008 -   Mar 2009)</t>
  </si>
  <si>
    <t>(Apr 2007 -   Mar 2008)</t>
  </si>
  <si>
    <t>(Apr 2006 -   Mar 2007)</t>
  </si>
  <si>
    <t>(Apr 2005 -   Mar 2006)</t>
  </si>
  <si>
    <t xml:space="preserve">NI WRS Count </t>
  </si>
  <si>
    <t>Source: Home Office: Immigration and Nationality Directorate (November 2011)</t>
  </si>
  <si>
    <t>65 and over</t>
  </si>
  <si>
    <t>Age</t>
  </si>
  <si>
    <t>- Data provided portrays the amount of approved applications from the quarterly time-period they were received in i.e. an application received in March and approved in May will be counted in the Jan-March time-period.</t>
  </si>
  <si>
    <t>- On 1 January 2007 Bulgaria and Romania joined the European Union.  They are referred to as the A2 Countries.</t>
  </si>
  <si>
    <r>
      <t>Notes:</t>
    </r>
    <r>
      <rPr>
        <sz val="10"/>
        <rFont val="Arial"/>
        <family val="2"/>
      </rPr>
      <t xml:space="preserve"> </t>
    </r>
  </si>
  <si>
    <t>Romanian Nationals</t>
  </si>
  <si>
    <t>Bulgarian Nationals</t>
  </si>
  <si>
    <t>Approved applications for accession worker cards in UK</t>
  </si>
  <si>
    <t>2011-2012</t>
  </si>
  <si>
    <t>2010-2011</t>
  </si>
  <si>
    <t>2009-2010</t>
  </si>
  <si>
    <t>2008-2009</t>
  </si>
  <si>
    <t>Time-period (Financial Year)</t>
  </si>
  <si>
    <t>Percentage NI of UK</t>
  </si>
  <si>
    <t>Approved applications for accession worker cards in Northern Ireland</t>
  </si>
  <si>
    <t>Approved applications for registration certificates in UK</t>
  </si>
  <si>
    <t>Approved applications for registration certificates in Northern Ireland</t>
  </si>
  <si>
    <t>Approved applications for SBS in UK</t>
  </si>
  <si>
    <t>Approved applications for SAWS in UK</t>
  </si>
  <si>
    <t>Long-term International Migration Statistics for Northern Ireland</t>
  </si>
  <si>
    <t>Table</t>
  </si>
  <si>
    <t>Name</t>
  </si>
  <si>
    <r>
      <t>Further details</t>
    </r>
    <r>
      <rPr>
        <sz val="10"/>
        <rFont val="Arial"/>
        <family val="2"/>
      </rPr>
      <t xml:space="preserve"> on this data source are available in the 2009 Report.</t>
    </r>
  </si>
  <si>
    <t>Table 2.28: NI Applications to Points Based System (Tiers 2 and 5) Issued by Quarter (January 2009 - March 2012)</t>
  </si>
  <si>
    <t>Table 2.29: NI Applications for Points Based System (Tiers 2 and 5)  Issued by NUTSIII Area of Employment (April 2011 - March 2012)</t>
  </si>
  <si>
    <t>Table 2.30: NI Points Based System (Tiers 2 and 5) Applications Issued by Nationality (April 2011 - March 2012)</t>
  </si>
  <si>
    <t>Table 2.31: Number of Points Based System (Tiers 2 and 5) Applications by gender (April 2011- March 2012)</t>
  </si>
  <si>
    <t>Table 2.32: NI Worker Registration Scheme (WRS) Registrations by Quarter (May 2004 - June 2011)</t>
  </si>
  <si>
    <t>Table 2.33: NI Worker Registration System (WRS) Registrations by Local Authority of Employment (May 2004 - March 2011)</t>
  </si>
  <si>
    <t>Table 2.34: NI Worker Registration Scheme (WRS) Registrations by Nationality (May 2004 - March 2011)</t>
  </si>
  <si>
    <t>Table 2.35: NI Worker Registration Scheme (WRS) Registrations by Age and Gender (April 2010 - March 2011)</t>
  </si>
  <si>
    <t>Table 2.36: Approved Applications from Bulgarian and Romanian Nationals for Accession Worker Cards - UK and NI (January 2007-June 2012)</t>
  </si>
  <si>
    <t>Table 2.37: A2 Approved Applications from Bulgarian and Romanian Nationals for Registration Certificates - UK and NI (January 2007-June 2012)</t>
  </si>
  <si>
    <t>Table 2.38: Approved Applications from Bulgarian and Romanian Nationals for Sector Based Scheme (SBS) by Quarter - UK (January 2007 - June 2012)</t>
  </si>
  <si>
    <t>Table 2.39: Approved Applications from Bulgarian and Romanian Nationals for Seasonal Agricultural Workers Scheme (SAWS) by Quarter - UK (January 2007-June 2012)</t>
  </si>
  <si>
    <t>Source</t>
  </si>
  <si>
    <t>Workers Permit</t>
  </si>
  <si>
    <t>Points Based System</t>
  </si>
  <si>
    <t>National Insurance Numbers</t>
  </si>
  <si>
    <t>School Census</t>
  </si>
  <si>
    <t>Birth Registrations</t>
  </si>
  <si>
    <t>NI Housing Executive</t>
  </si>
  <si>
    <t>Driver &amp; Vehicle Agency</t>
  </si>
  <si>
    <t>Worker Registration Scheme</t>
  </si>
  <si>
    <t>Table 2.1</t>
  </si>
  <si>
    <t>Table 2.2</t>
  </si>
  <si>
    <t>Table 2.3</t>
  </si>
  <si>
    <t>Table 2.4</t>
  </si>
  <si>
    <t>Table 2.5</t>
  </si>
  <si>
    <t>Table 2.6</t>
  </si>
  <si>
    <t>Table 2.7</t>
  </si>
  <si>
    <t>Table 2.8</t>
  </si>
  <si>
    <t>Table 2.9</t>
  </si>
  <si>
    <t>Table 2.10</t>
  </si>
  <si>
    <t>Table 2.11</t>
  </si>
  <si>
    <t>Table 2.14</t>
  </si>
  <si>
    <t>Table 2.15</t>
  </si>
  <si>
    <t>Table 2.16</t>
  </si>
  <si>
    <t>Table 2.17</t>
  </si>
  <si>
    <t>Table 2.18</t>
  </si>
  <si>
    <t>Table 2.19</t>
  </si>
  <si>
    <t>Table 2.20</t>
  </si>
  <si>
    <t>Table 2.21</t>
  </si>
  <si>
    <t>Table 2.22</t>
  </si>
  <si>
    <t>Table 2.23</t>
  </si>
  <si>
    <t>Table 2.24</t>
  </si>
  <si>
    <t>Table 2.25</t>
  </si>
  <si>
    <t>Table 2.26</t>
  </si>
  <si>
    <t>Table 2.27</t>
  </si>
  <si>
    <t>Table 2.28</t>
  </si>
  <si>
    <t>Table 2.29</t>
  </si>
  <si>
    <t>Table 2.30</t>
  </si>
  <si>
    <t>Table 2.31</t>
  </si>
  <si>
    <t>Table 2.32</t>
  </si>
  <si>
    <t>Table 2.33</t>
  </si>
  <si>
    <t>Table 2.34</t>
  </si>
  <si>
    <t>Table 2.35</t>
  </si>
  <si>
    <t>Table 2.36</t>
  </si>
  <si>
    <t>Table 2.37</t>
  </si>
  <si>
    <t>Table 2.38</t>
  </si>
  <si>
    <t>Table 2.39</t>
  </si>
  <si>
    <t xml:space="preserve"> - As of 1 January 2014 restrictions on Bulgarian and Romanian nationals' rights to work in the UK no longer apply and this application process is no longer necessary. As such this table is no longer updated.</t>
  </si>
  <si>
    <t>Home Office</t>
  </si>
  <si>
    <t>2007-2008</t>
  </si>
  <si>
    <t xml:space="preserve">For further details, see: </t>
  </si>
  <si>
    <t>Data rounded to nearest 5 and may not equal totals.</t>
  </si>
  <si>
    <t>"Other EU Countries" includes the post 2004 accession countries</t>
  </si>
  <si>
    <t>An ordinary driver licence relates to everyday vehicles such as cars.</t>
  </si>
  <si>
    <t>A vocational driver licence relates to vehicles used regularly in a profession, such as heavy goods vehicles and buses.</t>
  </si>
  <si>
    <t>Mid Ulster</t>
  </si>
  <si>
    <t>Antrim &amp; Newtownabbey</t>
  </si>
  <si>
    <t>Causeway Coast &amp; Glens</t>
  </si>
  <si>
    <t>Fermanagh &amp; Omagh</t>
  </si>
  <si>
    <t>Lisburn &amp; Castlereagh</t>
  </si>
  <si>
    <t>Mid &amp; East Antrim</t>
  </si>
  <si>
    <t>Newry, Mourne &amp; Down</t>
  </si>
  <si>
    <t>Aug 13 - Jul 14</t>
  </si>
  <si>
    <t>African</t>
  </si>
  <si>
    <t>Romanian</t>
  </si>
  <si>
    <t>Hungarian</t>
  </si>
  <si>
    <t>Slovak</t>
  </si>
  <si>
    <t>Timorese</t>
  </si>
  <si>
    <t>Figures from August 2006 to July 2012 are rounded to the nearest 5 and may not equal totals.</t>
  </si>
  <si>
    <t>Apr 2014 - Mar 2015</t>
  </si>
  <si>
    <t>(Apr 2014 - Mar 2015)</t>
  </si>
  <si>
    <t>2014 MYE</t>
  </si>
  <si>
    <t>Jan 2014 - Dec 2014</t>
  </si>
  <si>
    <t>Algeria</t>
  </si>
  <si>
    <t>Moldova</t>
  </si>
  <si>
    <t>Guinea Bissau</t>
  </si>
  <si>
    <t>Apr'14-Mar'15</t>
  </si>
  <si>
    <t>United States</t>
  </si>
  <si>
    <t>Russia</t>
  </si>
  <si>
    <t>Iran</t>
  </si>
  <si>
    <t>Jul - Sep 2014</t>
  </si>
  <si>
    <t>Oct - Dec 2014</t>
  </si>
  <si>
    <t>Jan - Mar 2015</t>
  </si>
  <si>
    <t>Apr - Jun 2015</t>
  </si>
  <si>
    <t xml:space="preserve"> (Jan 2015 - Jun 2015)</t>
  </si>
  <si>
    <t>Area (Former LGD)</t>
  </si>
  <si>
    <t>As a Percentage</t>
  </si>
  <si>
    <t xml:space="preserve"> (Jan 2014 - Dec 2014)</t>
  </si>
  <si>
    <t>Denmark</t>
  </si>
  <si>
    <t>&lt;10</t>
  </si>
  <si>
    <t>Figures are sorted by latest year's data</t>
  </si>
  <si>
    <t>Other/undisclosed</t>
  </si>
  <si>
    <t>Figures are sorted by latest year's data.</t>
  </si>
  <si>
    <t>For futher information please contact NISRA Customer Service:</t>
  </si>
  <si>
    <t>#</t>
  </si>
  <si>
    <t>Table 2.13</t>
  </si>
  <si>
    <t>Table 2.12</t>
  </si>
  <si>
    <t>Medical Card Register</t>
  </si>
  <si>
    <t>(Former) Local Government Districts</t>
  </si>
  <si>
    <t>LGD Code</t>
  </si>
  <si>
    <t>N09000001</t>
  </si>
  <si>
    <t>N09000002</t>
  </si>
  <si>
    <t>N09000003</t>
  </si>
  <si>
    <t>N09000004</t>
  </si>
  <si>
    <t>N09000005</t>
  </si>
  <si>
    <t>N09000006</t>
  </si>
  <si>
    <t>N09000007</t>
  </si>
  <si>
    <t>N09000008</t>
  </si>
  <si>
    <t>N09000009</t>
  </si>
  <si>
    <t>N09000010</t>
  </si>
  <si>
    <t>N09000011</t>
  </si>
  <si>
    <t>LGDCode</t>
  </si>
  <si>
    <t>95AA</t>
  </si>
  <si>
    <t>95BB</t>
  </si>
  <si>
    <t>95CC</t>
  </si>
  <si>
    <t>95DD</t>
  </si>
  <si>
    <t>95EE</t>
  </si>
  <si>
    <t>95FF</t>
  </si>
  <si>
    <t>95GG</t>
  </si>
  <si>
    <t>95HH</t>
  </si>
  <si>
    <t>95II</t>
  </si>
  <si>
    <t>95JJ</t>
  </si>
  <si>
    <t>95KK</t>
  </si>
  <si>
    <t>95LL</t>
  </si>
  <si>
    <t>95MM</t>
  </si>
  <si>
    <t>95NN</t>
  </si>
  <si>
    <t>95OO</t>
  </si>
  <si>
    <t>95PP</t>
  </si>
  <si>
    <t>95QQ</t>
  </si>
  <si>
    <t>95RR</t>
  </si>
  <si>
    <t>95SS</t>
  </si>
  <si>
    <t>95TT</t>
  </si>
  <si>
    <t>95UU</t>
  </si>
  <si>
    <t>95VV</t>
  </si>
  <si>
    <t>95WW</t>
  </si>
  <si>
    <t>95XX</t>
  </si>
  <si>
    <t>95YY</t>
  </si>
  <si>
    <t>95ZZ</t>
  </si>
  <si>
    <t>LGD</t>
  </si>
  <si>
    <t>Jul-Sep'14</t>
  </si>
  <si>
    <t>Oct-Dec'14</t>
  </si>
  <si>
    <t>Jan-Mar'15</t>
  </si>
  <si>
    <t>Apr-Jun'15</t>
  </si>
  <si>
    <t>(Apr 2015 - Mar 2016)</t>
  </si>
  <si>
    <t>- Numbers are ordered highest to lowest for the most recent year's data.</t>
  </si>
  <si>
    <t>Apr 2015 - Mar 2016</t>
  </si>
  <si>
    <t>As a percentage of primary pupil population</t>
  </si>
  <si>
    <t>Jan 2015 - Dec 2015</t>
  </si>
  <si>
    <t>In around 5-10% of birth registrations each year the father's details are not provided.</t>
  </si>
  <si>
    <t>Aug 14 - Jul 15</t>
  </si>
  <si>
    <t>Due to small numbers and to report data in a more meaningful way figures have been aggregated on an ad-hoc basis by NISRA into larger geographical areas/entities as detailed in the table.</t>
  </si>
  <si>
    <t>Syria</t>
  </si>
  <si>
    <t>Other/Unknown</t>
  </si>
  <si>
    <t>Jul - Sep 2015</t>
  </si>
  <si>
    <t>Oct - Dec 2015</t>
  </si>
  <si>
    <t>Jul-Sep'15</t>
  </si>
  <si>
    <t>Oct-Dec'15</t>
  </si>
  <si>
    <t xml:space="preserve"> (Jan 2015 - Dec 2015)</t>
  </si>
  <si>
    <t>United States of America (USA)</t>
  </si>
  <si>
    <t>Apr'15-Mar'16</t>
  </si>
  <si>
    <t>Area ( LGD)</t>
  </si>
  <si>
    <t>Historic data for the 11 Local Government Districts are not currently available.</t>
  </si>
  <si>
    <t>Derry City &amp; Strabane</t>
  </si>
  <si>
    <t>Ards &amp; North Down</t>
  </si>
  <si>
    <t>Armagh City, Banbridge &amp; Craigavon</t>
  </si>
  <si>
    <t>Republic of Ireland &amp; Lithuania</t>
  </si>
  <si>
    <t>Antrim and Newtownabbey</t>
  </si>
  <si>
    <t>Armagh City, Banbridge and Craigavon</t>
  </si>
  <si>
    <t>Causeway Coast and Glens</t>
  </si>
  <si>
    <t>Derry City and Strabane</t>
  </si>
  <si>
    <t>Fermanagh and Omagh</t>
  </si>
  <si>
    <t>Lisburn and Castlereagh</t>
  </si>
  <si>
    <t>Mid and East Antrim</t>
  </si>
  <si>
    <t>Newry, Mourne and Down</t>
  </si>
  <si>
    <t>Ards and North Down</t>
  </si>
  <si>
    <t>Migration is the most difficult component of population change to measure, as unlike births and deaths, there is no complete system for registering migration. Official migration estimates for Northern Ireland are largely based on GP registrations and de-registrations from the Medical Card Register, as described in the population and migration estimates methodology paper:</t>
  </si>
  <si>
    <t>Note that tables 2.27 to 2.39 have not been updated for this annual publication since the data is no longer available for them.</t>
  </si>
  <si>
    <t>- Geographical counts are based on individuals recorded address at the time of scan for that reporting period - the individual may have subsequently moved out of the area or back abroad.</t>
  </si>
  <si>
    <t xml:space="preserve">  All other countries are summed with 'Other / Unknown'.</t>
  </si>
  <si>
    <t xml:space="preserve">"-" refers to a count less than 5 </t>
  </si>
  <si>
    <t>"#" refers to a number &gt;=5 has been treated to prevent disclosure of small numbers elsewhere</t>
  </si>
  <si>
    <t>Table 2.27: Number of Work Permits (WP) Issued by Quarter, UK and NI (April 2004 - June 2009)</t>
  </si>
  <si>
    <t>*Quarter 2 of 2004 covers the period May and June only and care should be taken when comparing this with subsequent quarters.</t>
  </si>
  <si>
    <t>1. Figures include all pupils in Primary Schools which includes nursery, reception and year 1-7 classes.</t>
  </si>
  <si>
    <t>2. Figures include pupils who came to live in Northern Ireland during the academic year and includes pupils who came from Great Britain, the Republic of Ireland, or elsewhere.</t>
  </si>
  <si>
    <t>1. Figures include all pupils in Post-Primary Schools (up to and including sixth formers).</t>
  </si>
  <si>
    <r>
      <t xml:space="preserve">The structure of the table numbering across these migration statistics is as follows
</t>
    </r>
    <r>
      <rPr>
        <i/>
        <sz val="12"/>
        <rFont val="Arial"/>
        <family val="2"/>
      </rPr>
      <t>(the table set within this workbook is highlighted in red)</t>
    </r>
    <r>
      <rPr>
        <sz val="12"/>
        <rFont val="Arial"/>
        <family val="2"/>
      </rPr>
      <t xml:space="preserve">: 
1. Official Migration Estimates for Northern Ireland (migration flows)
</t>
    </r>
    <r>
      <rPr>
        <sz val="12"/>
        <color indexed="10"/>
        <rFont val="Arial"/>
        <family val="2"/>
      </rPr>
      <t>2. Administrative data relating to migration into Northern Ireland (Inflows)</t>
    </r>
    <r>
      <rPr>
        <sz val="12"/>
        <rFont val="Arial"/>
        <family val="2"/>
      </rPr>
      <t xml:space="preserve">
3. Administrative data relating to migration out of Northern Ireland (Outflows)
4. Administrative data relating to population counts by international indicators (International stock)</t>
    </r>
  </si>
  <si>
    <r>
      <t>Table 2.12: Number of Primary School Pupils</t>
    </r>
    <r>
      <rPr>
        <b/>
        <vertAlign val="superscript"/>
        <sz val="10"/>
        <rFont val="Arial"/>
        <family val="2"/>
      </rPr>
      <t>1</t>
    </r>
    <r>
      <rPr>
        <b/>
        <sz val="10"/>
        <rFont val="Arial"/>
        <family val="2"/>
      </rPr>
      <t xml:space="preserve"> who Arrived in Northern Ireland</t>
    </r>
    <r>
      <rPr>
        <b/>
        <vertAlign val="superscript"/>
        <sz val="10"/>
        <rFont val="Arial"/>
        <family val="2"/>
      </rPr>
      <t>2</t>
    </r>
    <r>
      <rPr>
        <b/>
        <sz val="10"/>
        <rFont val="Arial"/>
        <family val="2"/>
      </rPr>
      <t xml:space="preserve"> During the Last Academic Year by Local Government District of the School (2007-2016 School Censuses)</t>
    </r>
  </si>
  <si>
    <t>Primary Pupils Population (2016)</t>
  </si>
  <si>
    <t>Source: NI school census - Department of Education (NI)</t>
  </si>
  <si>
    <t>Post Primary Pupils Population (2016)</t>
  </si>
  <si>
    <r>
      <t>Table 2.13: Number of Post Primary School Pupils</t>
    </r>
    <r>
      <rPr>
        <b/>
        <vertAlign val="superscript"/>
        <sz val="10"/>
        <rFont val="Arial"/>
        <family val="2"/>
      </rPr>
      <t>1</t>
    </r>
    <r>
      <rPr>
        <b/>
        <sz val="10"/>
        <rFont val="Arial"/>
        <family val="2"/>
      </rPr>
      <t xml:space="preserve"> who Arrived in Northern Ireland</t>
    </r>
    <r>
      <rPr>
        <b/>
        <vertAlign val="superscript"/>
        <sz val="10"/>
        <rFont val="Arial"/>
        <family val="2"/>
      </rPr>
      <t>2</t>
    </r>
    <r>
      <rPr>
        <b/>
        <sz val="10"/>
        <rFont val="Arial"/>
        <family val="2"/>
      </rPr>
      <t xml:space="preserve"> During the last academic year, by Local Government District of the School  (2007-2016 School Censuses)</t>
    </r>
  </si>
  <si>
    <t>Aug 15 - Jul 16</t>
  </si>
  <si>
    <t>Source: Northern Ireland Housing Executive (June 2017)</t>
  </si>
  <si>
    <t>Figures from August 2007 to July 2012, August 2013 to July 2014 and August 2014 to July 2016 are rounded to the nearest 5 and may not equal totals.</t>
  </si>
  <si>
    <t xml:space="preserve">Data for the 26 former Local Government Districts is no longer available. </t>
  </si>
  <si>
    <t xml:space="preserve">Table 2.19: Estimated number of Migrant Worker Social Housing Applications by Local Government District (August 2007 - July 2016) </t>
  </si>
  <si>
    <t xml:space="preserve">Table 2.20: Estimated number of Migrant Worker Social Housing Allocations by Local Government District (August 2007 - July 2016) </t>
  </si>
  <si>
    <t xml:space="preserve">Table 2.21: Estimated number of Migrant Worker Homeless Applications by Local Government District (August 2007 - July 2016) </t>
  </si>
  <si>
    <t xml:space="preserve">Table 2.22:  Estimated number of Migrant Worker Social Housing Applications by Nationality (August 2007 - July 2016) </t>
  </si>
  <si>
    <t>This information is taken from the Housing Executive's annual BME &amp; Migrant Worker Survey  of Local Offices for 2016. The figures provided in the survey are not exact and are only an approximation of the number of Foreign Nationals applying for social housing etc. based on the judgement of local officers.</t>
  </si>
  <si>
    <t>This information is taken from the Housing Executive's annual BME &amp; Migrant Worker Survey of Local Offices for 2016. The figures provided in the survey are not exact and are only an approximation of the number of Foreign Nationals applying for social housing etc. based on the judgement of local officers.</t>
  </si>
  <si>
    <t xml:space="preserve">Table 2.23: Estimated number of Migrant Worker Social Housing Allocations by Nationality (August 2007 - July 2016) </t>
  </si>
  <si>
    <t xml:space="preserve">Table 2.24: Estimated number of Migrant Worker Homeless Applications by Nationality (August 2007 - July 2016) </t>
  </si>
  <si>
    <t>Source: DVA (June 2017)</t>
  </si>
  <si>
    <t>Apr 2016 - Mar 2017</t>
  </si>
  <si>
    <t>Apr'16-Mar'17</t>
  </si>
  <si>
    <t>(Apr 2016 - Mar 2017)</t>
  </si>
  <si>
    <t>Source: DfC (June 2017)</t>
  </si>
  <si>
    <r>
      <rPr>
        <vertAlign val="superscript"/>
        <sz val="10"/>
        <rFont val="Arial"/>
        <family val="2"/>
      </rPr>
      <t>†</t>
    </r>
    <r>
      <rPr>
        <sz val="10"/>
        <rFont val="Arial"/>
        <family val="2"/>
      </rPr>
      <t>Calculated using 2016 Mid-Year Estimates</t>
    </r>
  </si>
  <si>
    <t>Source: DWP (June 2017)</t>
  </si>
  <si>
    <t>Source: DfC (June 2017), DWP (June 2017)</t>
  </si>
  <si>
    <t>Table 2.10: NI National Insurance Numbers (NINo) Registrations to Non-UK Nationals by Nationality by Financial Year of Registration (April 2006 - March 2017*)</t>
  </si>
  <si>
    <t>Ireland</t>
  </si>
  <si>
    <t>..</t>
  </si>
  <si>
    <t>".." denotes a nil or negligible number of claimants or award amount based on a nil or negligible number of claimants.</t>
  </si>
  <si>
    <t>Table 2.11: NI National Insurance Numbers (NINo) Registrations to Non-UK Nationals by Age and Gender by Financial Year (April 2016 - March 2017*)</t>
  </si>
  <si>
    <t>Jan - Mar 2016</t>
  </si>
  <si>
    <t>Apr - Jun 2016</t>
  </si>
  <si>
    <t>Jul - Sep 2016</t>
  </si>
  <si>
    <t>Oct - Dec 2016</t>
  </si>
  <si>
    <t>Jan-Mar'16</t>
  </si>
  <si>
    <t>Apr-Jun'16</t>
  </si>
  <si>
    <t>Jul-Sep'16</t>
  </si>
  <si>
    <t>Oct-Dec'16</t>
  </si>
  <si>
    <t xml:space="preserve"> (Jan 2016 - Dec 2016)</t>
  </si>
  <si>
    <t>Indonesia</t>
  </si>
  <si>
    <t>Kuwait</t>
  </si>
  <si>
    <t>Jan 2016 - Dec 2016</t>
  </si>
  <si>
    <t>Reason for coming to the UK - Percentage (2016)</t>
  </si>
  <si>
    <t>Armagh, Banbridge &amp; Craigavon</t>
  </si>
  <si>
    <t>Derry &amp; Strabane</t>
  </si>
  <si>
    <t>North Down &amp; Ards</t>
  </si>
  <si>
    <t>Table 2.7: NI National Insurance Number (NINo) Applications and Registrations to Non-UK Nationals by Financial Year of Application and Registration (April 2006 – March 2017*)</t>
  </si>
  <si>
    <t>Table 2.8: NI National Insurance Number (NINo) Applications to Non-UK Nationals by Nationality by Financial Year of Application (April 2006 - March 2017)</t>
  </si>
  <si>
    <t>Table 2.9:NI National Insurance Numbers (NINo) Registrations to Non-UK Nationals by Local Government District by Finanicial Year of Registration (April 2006 – March 2017*)</t>
  </si>
  <si>
    <t>- All countries that have had 500 or more applications over the years 2006-2017 or have had over 50 or more applications in the most recent year are included.</t>
  </si>
  <si>
    <t>- All countries that have had 200 or more applications over the years 2006-2017 or have had 20 or more applications in the most recent year are included.</t>
  </si>
  <si>
    <t>August 2017</t>
  </si>
  <si>
    <t xml:space="preserve">The Northern Ireland Statistics and Research Agency (NISRA) produces estimates for long-term international migration, defined as persons who change residence for a year or more, from various administrative data sources. The latest official migration estimates, which relate to the period mid-2015 to mid-2016, were released as part of the 2016 mid-year population estimates on 22 June 2017. See: </t>
  </si>
  <si>
    <t>https://www.nisra.gov.uk/publications/2016-mid-year-population-estimates-northern-ireland</t>
  </si>
  <si>
    <t>https://www.nisra.gov.uk/sites/nisra.gov.uk/files/publications/Methodology-2016_0.pdf</t>
  </si>
  <si>
    <t xml:space="preserve">In recent years NISRA has collected further information to assist with the measurement and quality assurance of international migration estimates in Northern Ireland. The information, which provided detail on the origins/destinations of migrants along with reasons for international migration,  was first published in July 2006 with the most recent report relating to the period mid-2015 to mid-2016. This detailed report provides a useful point of reference to background on the data sources and historic migration trends: </t>
  </si>
  <si>
    <t>https://www.nisra.gov.uk/statistics/population/long-term-international-migration-statistics</t>
  </si>
  <si>
    <t>https://www.nisra.gov.uk/publications/long-term-international-migration-statistics-northern-ireland-2016</t>
  </si>
  <si>
    <t xml:space="preserve">Whilst the official migration estimates run up to June 2016, migration-related information from other administrative data sources give some indication of more recent trends. </t>
  </si>
  <si>
    <t>Telephone: 028 9025 5156</t>
  </si>
  <si>
    <t>Email: census@nisra.gov.uk</t>
  </si>
  <si>
    <t>Unknown/Others</t>
  </si>
  <si>
    <t>(Jan 2006 -           Dec 2006)*</t>
  </si>
  <si>
    <t>(Jan 2007 -           Dec 2007)*</t>
  </si>
  <si>
    <t>(Jan 2008 -           Dec 2008)*</t>
  </si>
  <si>
    <t>(Jan 2009 -           Dec 2009)*</t>
  </si>
  <si>
    <t>(Jan 2016 - Dec 2016)*</t>
  </si>
  <si>
    <t>**Estimated based on 94% complete datset.</t>
  </si>
  <si>
    <t>(Jan 2011 - Dec 2011)**</t>
  </si>
  <si>
    <t>(Jan 2012 - Dec 2012)**</t>
  </si>
  <si>
    <t>(Jan 2013 - Dec 2013)**</t>
  </si>
  <si>
    <t>(Jan 2014 - Dec 2014)**</t>
  </si>
  <si>
    <t>***Estimated based on 96% complete datset.</t>
  </si>
  <si>
    <t>(Jan 2010 -           Dec 2010)***</t>
  </si>
  <si>
    <t>(Jan 2015 - Dec 2015)***</t>
  </si>
  <si>
    <t>Note: Prior to the 21 November 2016 data was extracted from the Northern Ireland Driver Licensing System (NIDLS). The Driver Licensing IT system (NIDLS) was turned off on the 21 November 2016 to allow for the transition to the new system (RDS) which became operational on 28 November 2016. The changeover to a new system has not impacted the accuracy of these figures for 2016.</t>
  </si>
  <si>
    <t>Table 2.25: Exchange of ordinary driver licence by country of issue and year of exchange, 2006-2016</t>
  </si>
  <si>
    <t>Table 2.26: Exchange of vocational driver licence by country of issue and year of exchange, 2006-2016</t>
  </si>
  <si>
    <t>Source: NISRA (August 2017)</t>
  </si>
  <si>
    <t>Other UK countries</t>
  </si>
  <si>
    <t>Ghana</t>
  </si>
  <si>
    <t>Morocco</t>
  </si>
  <si>
    <t>Angola</t>
  </si>
  <si>
    <t>Syrian Arab Republic</t>
  </si>
  <si>
    <t>Belarus</t>
  </si>
  <si>
    <t>Colombia</t>
  </si>
  <si>
    <t>Vietnam</t>
  </si>
  <si>
    <t>Table 2.18: Births Registered in Northern Ireland by Detailed Country of Birth of Mother (January 2016 - December 2016)</t>
  </si>
  <si>
    <t>Table 2.15: Births Registered in Northern Ireland by Country of Birth of Mother and Local Government District (January 2016 - December 2016)</t>
  </si>
  <si>
    <t>Table 2.14: Births Registered in Northern Ireland Classified by Mother’s Country of Birth (January 2006 - December 2016)</t>
  </si>
  <si>
    <t>Table 2.16: Births Registered in Northern Ireland Classified by Father’s Country of Birth (January 2006 - December 2016)</t>
  </si>
  <si>
    <t>Jan 2016 - Dec 2016*</t>
  </si>
  <si>
    <t>* Please note that figures for 2016 are provisional and are, therefore, subject to change until the publication of the 2016 Registrar General Annual Report.</t>
  </si>
  <si>
    <r>
      <rPr>
        <vertAlign val="superscript"/>
        <sz val="10"/>
        <rFont val="Arial"/>
        <family val="2"/>
      </rPr>
      <t>1</t>
    </r>
    <r>
      <rPr>
        <sz val="10"/>
        <rFont val="Arial"/>
        <family val="2"/>
      </rPr>
      <t xml:space="preserve"> Figures for England include those mothers born in the Channel Islands, Isle of Man or Isle of Wight.</t>
    </r>
  </si>
  <si>
    <r>
      <rPr>
        <vertAlign val="superscript"/>
        <sz val="10"/>
        <rFont val="Arial"/>
        <family val="2"/>
      </rPr>
      <t>2</t>
    </r>
    <r>
      <rPr>
        <sz val="10"/>
        <rFont val="Arial"/>
        <family val="2"/>
      </rPr>
      <t xml:space="preserve"> 'Other Countries' includes all countries where the count was less than 5 births.</t>
    </r>
  </si>
  <si>
    <t>(Jan-Dec 2016)*</t>
  </si>
  <si>
    <t>Table 2.17: Births Registered in Northern Ireland by Country of Birth of Mother and Country of Birth of Father (January 2016 - December 2016)*</t>
  </si>
  <si>
    <r>
      <t>England</t>
    </r>
    <r>
      <rPr>
        <vertAlign val="superscript"/>
        <sz val="10"/>
        <rFont val="Arial"/>
        <family val="2"/>
      </rPr>
      <t>1</t>
    </r>
  </si>
  <si>
    <r>
      <t>Other Countries</t>
    </r>
    <r>
      <rPr>
        <vertAlign val="superscript"/>
        <sz val="10"/>
        <rFont val="Arial"/>
        <family val="2"/>
      </rPr>
      <t>2</t>
    </r>
  </si>
  <si>
    <t>Number of Primary Pupils who arrived in NI during the previous year</t>
  </si>
  <si>
    <t>School (new LGD)</t>
  </si>
  <si>
    <t>Number of Post Primary Pupils who arrived in NI during the previous year</t>
  </si>
  <si>
    <t>As a percentage of post primary pupil population</t>
  </si>
  <si>
    <t>*Estimated based on 91% complete datset.</t>
  </si>
  <si>
    <t>Ireland-Eire</t>
  </si>
  <si>
    <t>All countries that have a count of 30 or more in the most recent year are included.</t>
  </si>
  <si>
    <t>‡ Counts less than 5, included in "All others/Unknown"</t>
  </si>
  <si>
    <t>Source: Figures are derived using data sourced from Health and Social Care-Business Services Organisation (August 2017).</t>
  </si>
  <si>
    <t>Table 2.1: International Inflows to Northern Ireland by Quarter of Application (Medical Card Register: January 2006 - December 2016)</t>
  </si>
  <si>
    <t>Table 2.2: International Inflows to Northern Ireland by Quarter of Application by Local Government District (Medical Card Register: January 2006 - December 2016)</t>
  </si>
  <si>
    <t>Table 2.3: International Inflows to Northern Ireland by Age and Gender (Medical Card Register: January 2006-December 2016)</t>
  </si>
  <si>
    <t xml:space="preserve">Table 2.4: International Inflows to Northern Ireland by Country of Last Residence (Medical Card Register: January 2006 - December 2016) </t>
  </si>
  <si>
    <t>Table 2.5: International Inflows to Northern Ireland by Top Three Countries of Last Residence by Local Government District (Medical Card Register: January 2006 - December 2016)</t>
  </si>
  <si>
    <t>International Inflows to Northern Ireland by Top Country of Last Residence by Local Government District (Medical Card Register: January 2006 - December 2015)</t>
  </si>
  <si>
    <t xml:space="preserve">Table 2.6: International Inflows to Northern Ireland by Reason for Coming to the UK by Local Government District (Medical Card Register: January 2016 - December 2016) </t>
  </si>
  <si>
    <t>International Inflows</t>
  </si>
  <si>
    <t>International Inflows relates to new registrations to the Medical Card register (and those who have re-joined the register) from outside the UK</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</si>
</sst>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
    <numFmt numFmtId="167" formatCode="0.0"/>
    <numFmt numFmtId="168" formatCode="0.0%"/>
    <numFmt numFmtId="169" formatCode="0.000"/>
    <numFmt numFmtId="170" formatCode="_(* #,##0_);_(* \(#,##0\);_(* &quot;-&quot;_);_(@_)"/>
    <numFmt numFmtId="171" formatCode="_-* #,##0.0_-;\-* #,##0.0_-;_-* &quot;-&quot;_-;_-@_-"/>
    <numFmt numFmtId="172" formatCode="0.0000"/>
    <numFmt numFmtId="173" formatCode="0.0000000"/>
    <numFmt numFmtId="174" formatCode="0.000000"/>
    <numFmt numFmtId="175" formatCode="0.0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0%"/>
    <numFmt numFmtId="183" formatCode="0.00000%"/>
    <numFmt numFmtId="184" formatCode="0.000000%"/>
    <numFmt numFmtId="185" formatCode="0.0000000%"/>
    <numFmt numFmtId="186" formatCode="0.00000000%"/>
    <numFmt numFmtId="187" formatCode="0.00000000"/>
  </numFmts>
  <fonts count="87">
    <font>
      <sz val="11"/>
      <color theme="1"/>
      <name val="Calibri"/>
      <family val="2"/>
    </font>
    <font>
      <sz val="11"/>
      <color indexed="8"/>
      <name val="Calibri"/>
      <family val="2"/>
    </font>
    <font>
      <sz val="10"/>
      <name val="Arial"/>
      <family val="2"/>
    </font>
    <font>
      <u val="single"/>
      <sz val="10"/>
      <color indexed="12"/>
      <name val="Arial"/>
      <family val="2"/>
    </font>
    <font>
      <sz val="12"/>
      <name val="Arial"/>
      <family val="2"/>
    </font>
    <font>
      <sz val="10"/>
      <color indexed="8"/>
      <name val="Arial"/>
      <family val="2"/>
    </font>
    <font>
      <b/>
      <sz val="8"/>
      <name val="Arial"/>
      <family val="2"/>
    </font>
    <font>
      <sz val="8"/>
      <name val="Arial"/>
      <family val="2"/>
    </font>
    <font>
      <b/>
      <i/>
      <sz val="8"/>
      <name val="Arial"/>
      <family val="2"/>
    </font>
    <font>
      <i/>
      <sz val="8"/>
      <name val="Arial"/>
      <family val="2"/>
    </font>
    <font>
      <sz val="10"/>
      <color indexed="9"/>
      <name val="Arial"/>
      <family val="2"/>
    </font>
    <font>
      <b/>
      <sz val="10"/>
      <name val="Arial"/>
      <family val="2"/>
    </font>
    <font>
      <b/>
      <i/>
      <sz val="10"/>
      <name val="Arial"/>
      <family val="2"/>
    </font>
    <font>
      <i/>
      <sz val="10"/>
      <name val="Arial"/>
      <family val="2"/>
    </font>
    <font>
      <b/>
      <u val="single"/>
      <sz val="10"/>
      <name val="Arial"/>
      <family val="2"/>
    </font>
    <font>
      <vertAlign val="superscript"/>
      <sz val="10"/>
      <name val="Arial"/>
      <family val="2"/>
    </font>
    <font>
      <b/>
      <sz val="10"/>
      <color indexed="9"/>
      <name val="Arial"/>
      <family val="2"/>
    </font>
    <font>
      <b/>
      <sz val="10"/>
      <color indexed="8"/>
      <name val="Arial"/>
      <family val="2"/>
    </font>
    <font>
      <sz val="10"/>
      <color indexed="10"/>
      <name val="Arial"/>
      <family val="2"/>
    </font>
    <font>
      <b/>
      <sz val="12"/>
      <name val="Arial"/>
      <family val="2"/>
    </font>
    <font>
      <u val="single"/>
      <sz val="12"/>
      <color indexed="12"/>
      <name val="Arial"/>
      <family val="2"/>
    </font>
    <font>
      <b/>
      <sz val="16"/>
      <name val="Arial"/>
      <family val="2"/>
    </font>
    <font>
      <sz val="9"/>
      <name val="Arial"/>
      <family val="2"/>
    </font>
    <font>
      <sz val="12"/>
      <color indexed="10"/>
      <name val="Arial"/>
      <family val="2"/>
    </font>
    <font>
      <i/>
      <sz val="12"/>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1"/>
      <color indexed="8"/>
      <name val="Arial"/>
      <family val="2"/>
    </font>
    <font>
      <i/>
      <sz val="10"/>
      <color indexed="8"/>
      <name val="Arial"/>
      <family val="2"/>
    </font>
    <font>
      <sz val="10"/>
      <color indexed="8"/>
      <name val="Tahoma"/>
      <family val="2"/>
    </font>
    <font>
      <b/>
      <sz val="10"/>
      <color indexed="10"/>
      <name val="Arial"/>
      <family val="2"/>
    </font>
    <font>
      <b/>
      <u val="single"/>
      <sz val="11"/>
      <name val="Calibri"/>
      <family val="2"/>
    </font>
    <font>
      <u val="single"/>
      <sz val="11"/>
      <name val="Calibri"/>
      <family val="2"/>
    </font>
    <font>
      <b/>
      <sz val="11"/>
      <name val="Calibri"/>
      <family val="2"/>
    </font>
    <font>
      <b/>
      <sz val="11"/>
      <color indexed="8"/>
      <name val="Arial"/>
      <family val="0"/>
    </font>
    <font>
      <b/>
      <sz val="12"/>
      <color indexed="8"/>
      <name val="Arial"/>
      <family val="0"/>
    </font>
    <font>
      <sz val="10.1"/>
      <color indexed="8"/>
      <name val="Arial"/>
      <family val="0"/>
    </font>
    <font>
      <sz val="8.4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1"/>
      <name val="Arial"/>
      <family val="2"/>
    </font>
    <font>
      <sz val="12"/>
      <color theme="1"/>
      <name val="Arial"/>
      <family val="2"/>
    </font>
    <font>
      <u val="single"/>
      <sz val="10"/>
      <color theme="10"/>
      <name val="Arial"/>
      <family val="2"/>
    </font>
    <font>
      <sz val="10"/>
      <color theme="1"/>
      <name val="Arial"/>
      <family val="2"/>
    </font>
    <font>
      <b/>
      <sz val="10"/>
      <color theme="0"/>
      <name val="Arial"/>
      <family val="2"/>
    </font>
    <font>
      <sz val="11"/>
      <color theme="1"/>
      <name val="Arial"/>
      <family val="2"/>
    </font>
    <font>
      <i/>
      <sz val="10"/>
      <color theme="1"/>
      <name val="Arial"/>
      <family val="2"/>
    </font>
    <font>
      <sz val="10"/>
      <color theme="1"/>
      <name val="Tahoma"/>
      <family val="2"/>
    </font>
    <font>
      <sz val="10"/>
      <color rgb="FFFF0000"/>
      <name val="Arial"/>
      <family val="2"/>
    </font>
    <font>
      <b/>
      <sz val="10"/>
      <color rgb="FFFF0000"/>
      <name val="Arial"/>
      <family val="2"/>
    </font>
    <font>
      <u val="single"/>
      <sz val="12"/>
      <color theme="10"/>
      <name val="Arial"/>
      <family val="2"/>
    </font>
    <font>
      <sz val="1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C0C0C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color indexed="63"/>
      </left>
      <right>
        <color indexed="63"/>
      </right>
      <top style="thin">
        <color theme="4"/>
      </top>
      <bottom style="double">
        <color theme="4"/>
      </bottom>
    </border>
    <border>
      <left/>
      <right/>
      <top/>
      <bottom style="thin"/>
    </border>
    <border>
      <left/>
      <right/>
      <top style="thin"/>
      <bottom/>
    </border>
    <border>
      <left/>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style="medium"/>
    </border>
    <border>
      <left style="thin"/>
      <right style="thin"/>
      <top/>
      <bottom style="medium"/>
    </border>
    <border>
      <left style="thin"/>
      <right>
        <color indexed="63"/>
      </right>
      <top style="thin"/>
      <bottom>
        <color indexed="63"/>
      </bottom>
    </border>
    <border>
      <left style="thin"/>
      <right style="thin"/>
      <top style="thin"/>
      <bottom>
        <color indexed="63"/>
      </bottom>
    </border>
    <border>
      <left style="thin"/>
      <right style="thin"/>
      <top style="medium"/>
      <bottom style="thin"/>
    </border>
    <border>
      <left style="thin"/>
      <right>
        <color indexed="63"/>
      </right>
      <top>
        <color indexed="63"/>
      </top>
      <bottom>
        <color indexed="63"/>
      </bottom>
    </border>
    <border>
      <left/>
      <right style="thin"/>
      <top style="thin"/>
      <bottom/>
    </border>
    <border>
      <left/>
      <right style="thin"/>
      <top/>
      <bottom style="thin"/>
    </border>
    <border>
      <left/>
      <right style="thin"/>
      <top>
        <color indexed="63"/>
      </top>
      <bottom>
        <color indexed="63"/>
      </bottom>
    </border>
    <border>
      <left style="thin">
        <color rgb="FFF1F1F1"/>
      </left>
      <right style="thin">
        <color rgb="FFF1F1F1"/>
      </right>
      <top style="medium">
        <color rgb="FFFFFFFF"/>
      </top>
      <bottom/>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2" fillId="28" borderId="0">
      <alignment/>
      <protection locked="0"/>
    </xf>
    <xf numFmtId="0" fontId="59" fillId="29" borderId="2" applyNumberFormat="0" applyAlignment="0" applyProtection="0"/>
    <xf numFmtId="0" fontId="2" fillId="30" borderId="3">
      <alignment horizontal="center" vertical="center"/>
      <protection locked="0"/>
    </xf>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60" fillId="0" borderId="0" applyNumberFormat="0" applyFill="0" applyBorder="0" applyAlignment="0" applyProtection="0"/>
    <xf numFmtId="0" fontId="11" fillId="30" borderId="0">
      <alignment vertical="center"/>
      <protection locked="0"/>
    </xf>
    <xf numFmtId="0" fontId="61" fillId="0" borderId="0" applyNumberFormat="0" applyFill="0" applyBorder="0" applyAlignment="0" applyProtection="0"/>
    <xf numFmtId="0" fontId="62" fillId="31" borderId="0" applyNumberFormat="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2" fillId="0" borderId="0">
      <alignment/>
      <protection/>
    </xf>
    <xf numFmtId="0" fontId="66" fillId="0" borderId="0" applyNumberFormat="0" applyFill="0" applyBorder="0" applyAlignment="0" applyProtection="0"/>
    <xf numFmtId="0" fontId="3" fillId="0" borderId="0" applyNumberFormat="0" applyFill="0" applyBorder="0" applyAlignment="0" applyProtection="0"/>
    <xf numFmtId="0" fontId="67" fillId="32" borderId="1" applyNumberFormat="0" applyAlignment="0" applyProtection="0"/>
    <xf numFmtId="0" fontId="68" fillId="0" borderId="7" applyNumberFormat="0" applyFill="0" applyAlignment="0" applyProtection="0"/>
    <xf numFmtId="0" fontId="69" fillId="3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5" fillId="0" borderId="0">
      <alignment vertical="top"/>
      <protection/>
    </xf>
    <xf numFmtId="0" fontId="0" fillId="34" borderId="8" applyNumberFormat="0" applyFont="0" applyAlignment="0" applyProtection="0"/>
    <xf numFmtId="0" fontId="7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30" borderId="10">
      <alignment vertical="center"/>
      <protection locked="0"/>
    </xf>
    <xf numFmtId="0" fontId="6" fillId="0" borderId="0">
      <alignment horizontal="left"/>
      <protection/>
    </xf>
    <xf numFmtId="0" fontId="7" fillId="0" borderId="0">
      <alignment horizontal="right"/>
      <protection/>
    </xf>
    <xf numFmtId="0" fontId="8" fillId="0" borderId="0">
      <alignment horizontal="right"/>
      <protection/>
    </xf>
    <xf numFmtId="0" fontId="8" fillId="0" borderId="0">
      <alignment horizontal="left" vertical="center" wrapText="1"/>
      <protection/>
    </xf>
    <xf numFmtId="0" fontId="9" fillId="0" borderId="0">
      <alignment horizontal="left" vertical="center" wrapText="1"/>
      <protection/>
    </xf>
    <xf numFmtId="0" fontId="8" fillId="0" borderId="0">
      <alignment horizontal="right"/>
      <protection/>
    </xf>
    <xf numFmtId="0" fontId="9" fillId="0" borderId="0">
      <alignment horizontal="left" vertical="center" wrapText="1"/>
      <protection/>
    </xf>
    <xf numFmtId="0" fontId="9" fillId="0" borderId="0">
      <alignment horizontal="right"/>
      <protection/>
    </xf>
    <xf numFmtId="0" fontId="7" fillId="0" borderId="0">
      <alignment horizontal="left"/>
      <protection/>
    </xf>
    <xf numFmtId="0" fontId="7" fillId="0" borderId="0">
      <alignment horizontal="center" vertical="center" wrapText="1"/>
      <protection/>
    </xf>
    <xf numFmtId="0" fontId="6" fillId="0" borderId="0">
      <alignment horizontal="center" vertical="center" wrapText="1"/>
      <protection/>
    </xf>
    <xf numFmtId="0" fontId="6" fillId="0" borderId="0">
      <alignment horizontal="left" vertical="center" wrapText="1"/>
      <protection/>
    </xf>
    <xf numFmtId="0" fontId="6" fillId="0" borderId="0">
      <alignment horizontal="center" vertical="center" wrapText="1"/>
      <protection/>
    </xf>
    <xf numFmtId="0" fontId="7" fillId="0" borderId="0">
      <alignment horizontal="center" vertical="center" wrapText="1"/>
      <protection/>
    </xf>
    <xf numFmtId="0" fontId="6" fillId="0" borderId="0">
      <alignment horizontal="right"/>
      <protection/>
    </xf>
    <xf numFmtId="0" fontId="7" fillId="0" borderId="0">
      <alignment horizontal="right"/>
      <protection/>
    </xf>
    <xf numFmtId="0" fontId="6" fillId="0" borderId="0">
      <alignment horizontal="left" vertical="center" wrapText="1"/>
      <protection/>
    </xf>
    <xf numFmtId="0" fontId="7" fillId="0" borderId="0">
      <alignment horizontal="left" vertical="center" wrapText="1"/>
      <protection/>
    </xf>
    <xf numFmtId="0" fontId="7" fillId="0" borderId="0">
      <alignment horizontal="center" vertical="center" wrapText="1"/>
      <protection/>
    </xf>
    <xf numFmtId="0" fontId="6" fillId="0" borderId="0">
      <alignment horizontal="right"/>
      <protection/>
    </xf>
    <xf numFmtId="0" fontId="7" fillId="0" borderId="0">
      <alignment horizontal="right"/>
      <protection/>
    </xf>
    <xf numFmtId="0" fontId="6" fillId="0" borderId="0">
      <alignment horizontal="left" vertical="center" wrapText="1"/>
      <protection/>
    </xf>
    <xf numFmtId="0" fontId="7" fillId="0" borderId="0">
      <alignment horizontal="left" vertical="center" wrapText="1"/>
      <protection/>
    </xf>
    <xf numFmtId="0" fontId="6" fillId="0" borderId="0">
      <alignment horizontal="right"/>
      <protection/>
    </xf>
    <xf numFmtId="0" fontId="7" fillId="0" borderId="0">
      <alignment horizontal="left" vertical="center" wrapText="1"/>
      <protection/>
    </xf>
    <xf numFmtId="0" fontId="8" fillId="0" borderId="0">
      <alignment horizontal="left" vertical="center" wrapText="1"/>
      <protection/>
    </xf>
    <xf numFmtId="0" fontId="71" fillId="0" borderId="0" applyNumberFormat="0" applyFill="0" applyBorder="0" applyAlignment="0" applyProtection="0"/>
    <xf numFmtId="0" fontId="72" fillId="0" borderId="11" applyNumberFormat="0" applyFill="0" applyAlignment="0" applyProtection="0"/>
    <xf numFmtId="0" fontId="73" fillId="0" borderId="0" applyNumberFormat="0" applyFill="0" applyBorder="0" applyAlignment="0" applyProtection="0"/>
    <xf numFmtId="0" fontId="2" fillId="0" borderId="0">
      <alignment/>
      <protection/>
    </xf>
  </cellStyleXfs>
  <cellXfs count="512">
    <xf numFmtId="0" fontId="0" fillId="0" borderId="0" xfId="0" applyFont="1" applyAlignment="1">
      <alignment/>
    </xf>
    <xf numFmtId="0" fontId="2" fillId="0" borderId="0" xfId="63" applyFont="1">
      <alignment/>
      <protection/>
    </xf>
    <xf numFmtId="0" fontId="2" fillId="0" borderId="0" xfId="63" applyFont="1" applyAlignment="1">
      <alignment horizontal="right"/>
      <protection/>
    </xf>
    <xf numFmtId="0" fontId="2" fillId="0" borderId="0" xfId="63" applyFont="1" applyFill="1" applyAlignment="1">
      <alignment horizontal="right"/>
      <protection/>
    </xf>
    <xf numFmtId="0" fontId="74" fillId="0" borderId="0" xfId="63" applyFont="1">
      <alignment/>
      <protection/>
    </xf>
    <xf numFmtId="0" fontId="11" fillId="0" borderId="0" xfId="63" applyFont="1" applyAlignment="1">
      <alignment/>
      <protection/>
    </xf>
    <xf numFmtId="3" fontId="2" fillId="0" borderId="0" xfId="63" applyNumberFormat="1" applyFont="1" applyFill="1">
      <alignment/>
      <protection/>
    </xf>
    <xf numFmtId="3" fontId="11" fillId="35" borderId="0" xfId="44" applyNumberFormat="1" applyFont="1" applyFill="1" applyBorder="1" applyAlignment="1">
      <alignment horizontal="right"/>
    </xf>
    <xf numFmtId="3" fontId="2" fillId="0" borderId="0" xfId="63" applyNumberFormat="1" applyFont="1">
      <alignment/>
      <protection/>
    </xf>
    <xf numFmtId="165" fontId="2" fillId="0" borderId="0" xfId="44" applyNumberFormat="1" applyFont="1" applyAlignment="1">
      <alignment horizontal="right"/>
    </xf>
    <xf numFmtId="3" fontId="11" fillId="0" borderId="0" xfId="44" applyNumberFormat="1" applyFont="1" applyFill="1" applyBorder="1" applyAlignment="1">
      <alignment horizontal="right"/>
    </xf>
    <xf numFmtId="0" fontId="11" fillId="0" borderId="0" xfId="63" applyFont="1">
      <alignment/>
      <protection/>
    </xf>
    <xf numFmtId="0" fontId="11" fillId="0" borderId="0" xfId="63" applyFont="1" applyFill="1" applyBorder="1" applyAlignment="1">
      <alignment horizontal="right" wrapText="1"/>
      <protection/>
    </xf>
    <xf numFmtId="0" fontId="11" fillId="36" borderId="10" xfId="63" applyFont="1" applyFill="1" applyBorder="1" applyAlignment="1">
      <alignment horizontal="right" wrapText="1"/>
      <protection/>
    </xf>
    <xf numFmtId="0" fontId="11" fillId="36" borderId="10" xfId="63" applyFont="1" applyFill="1" applyBorder="1" applyAlignment="1">
      <alignment horizontal="justify"/>
      <protection/>
    </xf>
    <xf numFmtId="0" fontId="2" fillId="0" borderId="0" xfId="63" applyFont="1" applyAlignment="1">
      <alignment/>
      <protection/>
    </xf>
    <xf numFmtId="0" fontId="2" fillId="0" borderId="0" xfId="63" applyFont="1" applyFill="1" applyAlignment="1">
      <alignment/>
      <protection/>
    </xf>
    <xf numFmtId="0" fontId="2" fillId="0" borderId="0" xfId="76" applyFont="1">
      <alignment/>
      <protection/>
    </xf>
    <xf numFmtId="3" fontId="11" fillId="36" borderId="10" xfId="63" applyNumberFormat="1" applyFont="1" applyFill="1" applyBorder="1" applyAlignment="1">
      <alignment horizontal="right"/>
      <protection/>
    </xf>
    <xf numFmtId="0" fontId="11" fillId="36" borderId="10" xfId="63" applyNumberFormat="1" applyFont="1" applyFill="1" applyBorder="1">
      <alignment/>
      <protection/>
    </xf>
    <xf numFmtId="3" fontId="2" fillId="0" borderId="0" xfId="63" applyNumberFormat="1" applyFont="1" applyAlignment="1">
      <alignment horizontal="right"/>
      <protection/>
    </xf>
    <xf numFmtId="0" fontId="11" fillId="0" borderId="0" xfId="63" applyNumberFormat="1" applyFont="1">
      <alignment/>
      <protection/>
    </xf>
    <xf numFmtId="0" fontId="11" fillId="0" borderId="0" xfId="63" applyNumberFormat="1" applyFont="1" quotePrefix="1">
      <alignment/>
      <protection/>
    </xf>
    <xf numFmtId="0" fontId="11" fillId="36" borderId="12" xfId="63" applyFont="1" applyFill="1" applyBorder="1" applyAlignment="1">
      <alignment horizontal="right" wrapText="1"/>
      <protection/>
    </xf>
    <xf numFmtId="0" fontId="11" fillId="36" borderId="12" xfId="63" applyFont="1" applyFill="1" applyBorder="1" applyAlignment="1">
      <alignment horizontal="justify"/>
      <protection/>
    </xf>
    <xf numFmtId="0" fontId="11" fillId="36" borderId="13" xfId="63" applyFont="1" applyFill="1" applyBorder="1" applyAlignment="1">
      <alignment horizontal="justify"/>
      <protection/>
    </xf>
    <xf numFmtId="0" fontId="2" fillId="0" borderId="0" xfId="63" applyFont="1" applyBorder="1">
      <alignment/>
      <protection/>
    </xf>
    <xf numFmtId="0" fontId="2" fillId="0" borderId="0" xfId="63" applyFont="1" applyBorder="1" applyAlignment="1">
      <alignment horizontal="center"/>
      <protection/>
    </xf>
    <xf numFmtId="0" fontId="2" fillId="0" borderId="0" xfId="63" applyFont="1" applyBorder="1" applyAlignment="1">
      <alignment horizontal="right"/>
      <protection/>
    </xf>
    <xf numFmtId="3" fontId="2" fillId="0" borderId="0" xfId="63" applyNumberFormat="1" applyFont="1" applyBorder="1" applyAlignment="1">
      <alignment horizontal="right"/>
      <protection/>
    </xf>
    <xf numFmtId="17" fontId="11" fillId="0" borderId="0" xfId="63" applyNumberFormat="1" applyFont="1" quotePrefix="1">
      <alignment/>
      <protection/>
    </xf>
    <xf numFmtId="165" fontId="11" fillId="0" borderId="0" xfId="44" applyNumberFormat="1" applyFont="1" applyBorder="1" applyAlignment="1">
      <alignment horizontal="center"/>
    </xf>
    <xf numFmtId="9" fontId="12" fillId="37" borderId="10" xfId="81" applyNumberFormat="1" applyFont="1" applyFill="1" applyBorder="1" applyAlignment="1">
      <alignment horizontal="right"/>
    </xf>
    <xf numFmtId="3" fontId="11" fillId="37" borderId="10" xfId="63" applyNumberFormat="1" applyFont="1" applyFill="1" applyBorder="1" applyAlignment="1">
      <alignment horizontal="right"/>
      <protection/>
    </xf>
    <xf numFmtId="0" fontId="11" fillId="37" borderId="10" xfId="63" applyNumberFormat="1" applyFont="1" applyFill="1" applyBorder="1">
      <alignment/>
      <protection/>
    </xf>
    <xf numFmtId="9" fontId="13" fillId="0" borderId="12" xfId="81" applyNumberFormat="1" applyFont="1" applyBorder="1" applyAlignment="1">
      <alignment horizontal="right"/>
    </xf>
    <xf numFmtId="0" fontId="11" fillId="0" borderId="12" xfId="63" applyFont="1" applyBorder="1" applyAlignment="1">
      <alignment horizontal="right" wrapText="1"/>
      <protection/>
    </xf>
    <xf numFmtId="9" fontId="13" fillId="0" borderId="0" xfId="81" applyNumberFormat="1" applyFont="1" applyBorder="1" applyAlignment="1">
      <alignment horizontal="right"/>
    </xf>
    <xf numFmtId="0" fontId="11" fillId="0" borderId="0" xfId="63" applyFont="1" applyBorder="1" applyAlignment="1">
      <alignment horizontal="right" wrapText="1"/>
      <protection/>
    </xf>
    <xf numFmtId="0" fontId="74" fillId="0" borderId="0" xfId="63" applyFont="1" applyBorder="1">
      <alignment/>
      <protection/>
    </xf>
    <xf numFmtId="9" fontId="12" fillId="35" borderId="10" xfId="81" applyNumberFormat="1" applyFont="1" applyFill="1" applyBorder="1" applyAlignment="1">
      <alignment horizontal="right"/>
    </xf>
    <xf numFmtId="3" fontId="11" fillId="35" borderId="10" xfId="63" applyNumberFormat="1" applyFont="1" applyFill="1" applyBorder="1" applyAlignment="1">
      <alignment horizontal="right"/>
      <protection/>
    </xf>
    <xf numFmtId="0" fontId="11" fillId="35" borderId="10" xfId="63" applyNumberFormat="1" applyFont="1" applyFill="1" applyBorder="1">
      <alignment/>
      <protection/>
    </xf>
    <xf numFmtId="0" fontId="2" fillId="0" borderId="0" xfId="63" applyFont="1" applyFill="1" applyBorder="1">
      <alignment/>
      <protection/>
    </xf>
    <xf numFmtId="165" fontId="11" fillId="37" borderId="12" xfId="44" applyNumberFormat="1" applyFont="1" applyFill="1" applyBorder="1" applyAlignment="1">
      <alignment horizontal="right" wrapText="1"/>
    </xf>
    <xf numFmtId="0" fontId="11" fillId="37" borderId="12" xfId="63" applyFont="1" applyFill="1" applyBorder="1" applyAlignment="1">
      <alignment horizontal="right" wrapText="1"/>
      <protection/>
    </xf>
    <xf numFmtId="0" fontId="11" fillId="37" borderId="12" xfId="63" applyFont="1" applyFill="1" applyBorder="1" applyAlignment="1">
      <alignment horizontal="justify"/>
      <protection/>
    </xf>
    <xf numFmtId="0" fontId="11" fillId="37" borderId="13" xfId="63" applyFont="1" applyFill="1" applyBorder="1" applyAlignment="1">
      <alignment horizontal="justify"/>
      <protection/>
    </xf>
    <xf numFmtId="0" fontId="2" fillId="0" borderId="0" xfId="63" applyFont="1" applyAlignment="1">
      <alignment vertical="center"/>
      <protection/>
    </xf>
    <xf numFmtId="49" fontId="2" fillId="0" borderId="0" xfId="63" applyNumberFormat="1" applyFont="1" applyAlignment="1">
      <alignment horizontal="left"/>
      <protection/>
    </xf>
    <xf numFmtId="0" fontId="2" fillId="0" borderId="0" xfId="63" applyFont="1" applyFill="1">
      <alignment/>
      <protection/>
    </xf>
    <xf numFmtId="3" fontId="2" fillId="0" borderId="0" xfId="44" applyNumberFormat="1" applyFont="1" applyAlignment="1">
      <alignment horizontal="left"/>
    </xf>
    <xf numFmtId="0" fontId="11" fillId="0" borderId="0" xfId="63" applyFont="1" applyFill="1">
      <alignment/>
      <protection/>
    </xf>
    <xf numFmtId="9" fontId="2" fillId="0" borderId="0" xfId="81" applyFont="1" applyAlignment="1">
      <alignment/>
    </xf>
    <xf numFmtId="0" fontId="11" fillId="36" borderId="10" xfId="63" applyFont="1" applyFill="1" applyBorder="1">
      <alignment/>
      <protection/>
    </xf>
    <xf numFmtId="3" fontId="2" fillId="0" borderId="0" xfId="63" applyNumberFormat="1" applyFont="1" applyFill="1" applyAlignment="1">
      <alignment horizontal="right"/>
      <protection/>
    </xf>
    <xf numFmtId="3" fontId="2" fillId="0" borderId="0" xfId="44" applyNumberFormat="1" applyFont="1" applyFill="1" applyAlignment="1">
      <alignment horizontal="right"/>
    </xf>
    <xf numFmtId="3" fontId="11" fillId="36" borderId="10" xfId="63" applyNumberFormat="1" applyFont="1" applyFill="1" applyBorder="1" applyAlignment="1">
      <alignment horizontal="right" wrapText="1"/>
      <protection/>
    </xf>
    <xf numFmtId="3" fontId="11" fillId="37" borderId="10" xfId="63" applyNumberFormat="1" applyFont="1" applyFill="1" applyBorder="1" applyAlignment="1">
      <alignment/>
      <protection/>
    </xf>
    <xf numFmtId="0" fontId="2" fillId="0" borderId="0" xfId="63" applyFont="1" applyBorder="1" applyAlignment="1">
      <alignment/>
      <protection/>
    </xf>
    <xf numFmtId="0" fontId="11" fillId="0" borderId="0" xfId="63" applyFont="1" applyBorder="1">
      <alignment/>
      <protection/>
    </xf>
    <xf numFmtId="0" fontId="11" fillId="36" borderId="12" xfId="63" applyFont="1" applyFill="1" applyBorder="1" applyAlignment="1">
      <alignment wrapText="1"/>
      <protection/>
    </xf>
    <xf numFmtId="0" fontId="14" fillId="36" borderId="13" xfId="63" applyFont="1" applyFill="1" applyBorder="1" applyAlignment="1">
      <alignment horizontal="left" wrapText="1"/>
      <protection/>
    </xf>
    <xf numFmtId="1" fontId="12" fillId="37" borderId="10" xfId="63" applyNumberFormat="1" applyFont="1" applyFill="1" applyBorder="1" applyAlignment="1">
      <alignment horizontal="right"/>
      <protection/>
    </xf>
    <xf numFmtId="0" fontId="11" fillId="37" borderId="10" xfId="63" applyFont="1" applyFill="1" applyBorder="1">
      <alignment/>
      <protection/>
    </xf>
    <xf numFmtId="1" fontId="13" fillId="0" borderId="0" xfId="63" applyNumberFormat="1" applyFont="1" applyFill="1" applyBorder="1" applyAlignment="1">
      <alignment horizontal="right"/>
      <protection/>
    </xf>
    <xf numFmtId="0" fontId="11" fillId="36" borderId="12" xfId="63" applyFont="1" applyFill="1" applyBorder="1" applyAlignment="1">
      <alignment horizontal="right"/>
      <protection/>
    </xf>
    <xf numFmtId="0" fontId="11" fillId="36" borderId="13" xfId="63" applyFont="1" applyFill="1" applyBorder="1" applyAlignment="1">
      <alignment/>
      <protection/>
    </xf>
    <xf numFmtId="49" fontId="2" fillId="0" borderId="0" xfId="63" applyNumberFormat="1" applyFont="1">
      <alignment/>
      <protection/>
    </xf>
    <xf numFmtId="0" fontId="11" fillId="0" borderId="0" xfId="63" applyFont="1" applyAlignment="1">
      <alignment horizontal="left"/>
      <protection/>
    </xf>
    <xf numFmtId="49" fontId="2" fillId="0" borderId="0" xfId="63" applyNumberFormat="1" applyFont="1" applyAlignment="1">
      <alignment/>
      <protection/>
    </xf>
    <xf numFmtId="49" fontId="2" fillId="0" borderId="0" xfId="63" applyNumberFormat="1" applyFont="1" applyAlignment="1">
      <alignment wrapText="1"/>
      <protection/>
    </xf>
    <xf numFmtId="0" fontId="11" fillId="0" borderId="0" xfId="63" applyNumberFormat="1" applyFont="1" applyFill="1" applyBorder="1">
      <alignment/>
      <protection/>
    </xf>
    <xf numFmtId="3" fontId="11" fillId="0" borderId="0" xfId="63" applyNumberFormat="1" applyFont="1" applyFill="1" applyBorder="1">
      <alignment/>
      <protection/>
    </xf>
    <xf numFmtId="3" fontId="11" fillId="36" borderId="10" xfId="63" applyNumberFormat="1" applyFont="1" applyFill="1" applyBorder="1">
      <alignment/>
      <protection/>
    </xf>
    <xf numFmtId="49" fontId="2" fillId="0" borderId="0" xfId="63" applyNumberFormat="1" applyFont="1" applyFill="1" applyBorder="1">
      <alignment/>
      <protection/>
    </xf>
    <xf numFmtId="3" fontId="2" fillId="0" borderId="0" xfId="63" applyNumberFormat="1" applyFont="1" applyFill="1" applyBorder="1" applyAlignment="1">
      <alignment horizontal="right"/>
      <protection/>
    </xf>
    <xf numFmtId="0" fontId="11" fillId="0" borderId="0" xfId="63" applyFont="1" applyFill="1" applyBorder="1">
      <alignment/>
      <protection/>
    </xf>
    <xf numFmtId="0" fontId="2" fillId="0" borderId="0" xfId="63" applyFont="1" applyFill="1" applyBorder="1" applyAlignment="1">
      <alignment horizontal="right"/>
      <protection/>
    </xf>
    <xf numFmtId="0" fontId="11" fillId="36" borderId="12" xfId="63" applyFont="1" applyFill="1" applyBorder="1">
      <alignment/>
      <protection/>
    </xf>
    <xf numFmtId="0" fontId="11" fillId="36" borderId="13" xfId="63" applyFont="1" applyFill="1" applyBorder="1" applyAlignment="1">
      <alignment horizontal="right" wrapText="1"/>
      <protection/>
    </xf>
    <xf numFmtId="0" fontId="11" fillId="36" borderId="13" xfId="63" applyFont="1" applyFill="1" applyBorder="1">
      <alignment/>
      <protection/>
    </xf>
    <xf numFmtId="0" fontId="2" fillId="0" borderId="0" xfId="63" applyNumberFormat="1" applyFont="1" applyFill="1" applyBorder="1">
      <alignment/>
      <protection/>
    </xf>
    <xf numFmtId="49" fontId="2" fillId="0" borderId="0" xfId="63" applyNumberFormat="1" applyFont="1" applyFill="1" applyAlignment="1">
      <alignment horizontal="left"/>
      <protection/>
    </xf>
    <xf numFmtId="49" fontId="2" fillId="0" borderId="0" xfId="63" applyNumberFormat="1" applyFont="1" applyFill="1">
      <alignment/>
      <protection/>
    </xf>
    <xf numFmtId="17" fontId="2" fillId="0" borderId="0" xfId="63" applyNumberFormat="1" applyFont="1" quotePrefix="1">
      <alignment/>
      <protection/>
    </xf>
    <xf numFmtId="17" fontId="2" fillId="0" borderId="0" xfId="63" applyNumberFormat="1" applyFont="1">
      <alignment/>
      <protection/>
    </xf>
    <xf numFmtId="9" fontId="2" fillId="0" borderId="0" xfId="63" applyNumberFormat="1" applyFont="1" applyFill="1" applyBorder="1">
      <alignment/>
      <protection/>
    </xf>
    <xf numFmtId="3" fontId="2" fillId="0" borderId="0" xfId="63" applyNumberFormat="1" applyFont="1" applyAlignment="1">
      <alignment/>
      <protection/>
    </xf>
    <xf numFmtId="3" fontId="2" fillId="28" borderId="0" xfId="63" applyNumberFormat="1" applyFont="1" applyFill="1">
      <alignment/>
      <protection/>
    </xf>
    <xf numFmtId="2" fontId="2" fillId="0" borderId="0" xfId="63" applyNumberFormat="1" applyFont="1">
      <alignment/>
      <protection/>
    </xf>
    <xf numFmtId="167" fontId="12" fillId="36" borderId="10" xfId="81" applyNumberFormat="1" applyFont="1" applyFill="1" applyBorder="1" applyAlignment="1">
      <alignment/>
    </xf>
    <xf numFmtId="3" fontId="2" fillId="0" borderId="0" xfId="63" applyNumberFormat="1" applyFont="1" applyFill="1" applyBorder="1" applyAlignment="1">
      <alignment vertical="top" wrapText="1"/>
      <protection/>
    </xf>
    <xf numFmtId="3" fontId="2" fillId="0" borderId="0" xfId="63" applyNumberFormat="1" applyFont="1" quotePrefix="1">
      <alignment/>
      <protection/>
    </xf>
    <xf numFmtId="49" fontId="2" fillId="0" borderId="0" xfId="63" applyNumberFormat="1" applyFont="1" applyFill="1" applyBorder="1" applyAlignment="1">
      <alignment/>
      <protection/>
    </xf>
    <xf numFmtId="3" fontId="2" fillId="0" borderId="0" xfId="63" applyNumberFormat="1" applyFont="1" applyFill="1" applyBorder="1">
      <alignment/>
      <protection/>
    </xf>
    <xf numFmtId="165" fontId="11" fillId="0" borderId="0" xfId="63" applyNumberFormat="1" applyFont="1" applyFill="1" applyBorder="1" applyAlignment="1">
      <alignment horizontal="right"/>
      <protection/>
    </xf>
    <xf numFmtId="3" fontId="11" fillId="0" borderId="0" xfId="63" applyNumberFormat="1" applyFont="1" applyFill="1" applyBorder="1" applyAlignment="1">
      <alignment vertical="top" wrapText="1"/>
      <protection/>
    </xf>
    <xf numFmtId="3" fontId="11" fillId="36" borderId="10" xfId="63" applyNumberFormat="1" applyFont="1" applyFill="1" applyBorder="1" applyAlignment="1">
      <alignment vertical="top" wrapText="1"/>
      <protection/>
    </xf>
    <xf numFmtId="9" fontId="12" fillId="35" borderId="10" xfId="63" applyNumberFormat="1" applyFont="1" applyFill="1" applyBorder="1" quotePrefix="1">
      <alignment/>
      <protection/>
    </xf>
    <xf numFmtId="3" fontId="11" fillId="35" borderId="10" xfId="63" applyNumberFormat="1" applyFont="1" applyFill="1" applyBorder="1" applyAlignment="1">
      <alignment vertical="top" wrapText="1"/>
      <protection/>
    </xf>
    <xf numFmtId="3" fontId="11" fillId="35" borderId="12" xfId="63" applyNumberFormat="1" applyFont="1" applyFill="1" applyBorder="1" applyAlignment="1">
      <alignment vertical="top" wrapText="1"/>
      <protection/>
    </xf>
    <xf numFmtId="0" fontId="11" fillId="35" borderId="12" xfId="63" applyNumberFormat="1" applyFont="1" applyFill="1" applyBorder="1">
      <alignment/>
      <protection/>
    </xf>
    <xf numFmtId="165" fontId="11" fillId="37" borderId="10" xfId="44" applyNumberFormat="1" applyFont="1" applyFill="1" applyBorder="1" applyAlignment="1">
      <alignment horizontal="right"/>
    </xf>
    <xf numFmtId="0" fontId="11" fillId="37" borderId="10" xfId="63" applyFont="1" applyFill="1" applyBorder="1" applyAlignment="1">
      <alignment horizontal="right"/>
      <protection/>
    </xf>
    <xf numFmtId="0" fontId="11" fillId="37" borderId="10" xfId="63" applyFont="1" applyFill="1" applyBorder="1" applyAlignment="1">
      <alignment horizontal="justify"/>
      <protection/>
    </xf>
    <xf numFmtId="167" fontId="11" fillId="0" borderId="0" xfId="63" applyNumberFormat="1" applyFont="1" applyFill="1">
      <alignment/>
      <protection/>
    </xf>
    <xf numFmtId="9" fontId="11" fillId="0" borderId="0" xfId="63" applyNumberFormat="1" applyFont="1" applyFill="1">
      <alignment/>
      <protection/>
    </xf>
    <xf numFmtId="3" fontId="11" fillId="0" borderId="0" xfId="63" applyNumberFormat="1" applyFont="1" applyFill="1" applyAlignment="1">
      <alignment horizontal="right" wrapText="1"/>
      <protection/>
    </xf>
    <xf numFmtId="3" fontId="11" fillId="0" borderId="0" xfId="63" applyNumberFormat="1" applyFont="1" applyFill="1">
      <alignment/>
      <protection/>
    </xf>
    <xf numFmtId="0" fontId="2" fillId="0" borderId="0" xfId="63" applyNumberFormat="1" applyFont="1" quotePrefix="1">
      <alignment/>
      <protection/>
    </xf>
    <xf numFmtId="167" fontId="2" fillId="0" borderId="0" xfId="63" applyNumberFormat="1" applyFont="1">
      <alignment/>
      <protection/>
    </xf>
    <xf numFmtId="168" fontId="12" fillId="36" borderId="10" xfId="63" applyNumberFormat="1" applyFont="1" applyFill="1" applyBorder="1" applyAlignment="1">
      <alignment horizontal="right"/>
      <protection/>
    </xf>
    <xf numFmtId="168" fontId="13" fillId="0" borderId="0" xfId="63" applyNumberFormat="1" applyFont="1" applyAlignment="1">
      <alignment horizontal="right"/>
      <protection/>
    </xf>
    <xf numFmtId="0" fontId="11" fillId="36" borderId="10" xfId="63" applyFont="1" applyFill="1" applyBorder="1" applyAlignment="1">
      <alignment wrapText="1"/>
      <protection/>
    </xf>
    <xf numFmtId="9" fontId="2" fillId="0" borderId="0" xfId="63" applyNumberFormat="1" applyFont="1">
      <alignment/>
      <protection/>
    </xf>
    <xf numFmtId="3" fontId="2" fillId="0" borderId="0" xfId="63" applyNumberFormat="1" applyFont="1" applyAlignment="1">
      <alignment horizontal="left" vertical="center"/>
      <protection/>
    </xf>
    <xf numFmtId="0" fontId="2" fillId="0" borderId="0" xfId="63" applyFont="1" applyAlignment="1">
      <alignment horizontal="left" vertical="center"/>
      <protection/>
    </xf>
    <xf numFmtId="0" fontId="2" fillId="0" borderId="0" xfId="63" applyFont="1" applyAlignment="1">
      <alignment wrapText="1"/>
      <protection/>
    </xf>
    <xf numFmtId="0" fontId="15" fillId="0" borderId="0" xfId="63" applyFont="1">
      <alignment/>
      <protection/>
    </xf>
    <xf numFmtId="167" fontId="13" fillId="0" borderId="0" xfId="63" applyNumberFormat="1" applyFont="1">
      <alignment/>
      <protection/>
    </xf>
    <xf numFmtId="0" fontId="11" fillId="36" borderId="12" xfId="63" applyFont="1" applyFill="1" applyBorder="1" applyAlignment="1">
      <alignment horizontal="center" wrapText="1"/>
      <protection/>
    </xf>
    <xf numFmtId="0" fontId="11" fillId="36" borderId="12" xfId="63" applyFont="1" applyFill="1" applyBorder="1" applyAlignment="1">
      <alignment horizontal="left" wrapText="1"/>
      <protection/>
    </xf>
    <xf numFmtId="0" fontId="2" fillId="0" borderId="0" xfId="63" applyNumberFormat="1" applyFont="1" applyFill="1" applyBorder="1" applyAlignment="1">
      <alignment/>
      <protection/>
    </xf>
    <xf numFmtId="1" fontId="11" fillId="36" borderId="10" xfId="63" applyNumberFormat="1" applyFont="1" applyFill="1" applyBorder="1" applyAlignment="1">
      <alignment horizontal="left"/>
      <protection/>
    </xf>
    <xf numFmtId="1" fontId="11" fillId="0" borderId="0" xfId="63" applyNumberFormat="1" applyFont="1" applyFill="1" applyBorder="1" applyAlignment="1">
      <alignment horizontal="left"/>
      <protection/>
    </xf>
    <xf numFmtId="1" fontId="11" fillId="0" borderId="0" xfId="63" applyNumberFormat="1" applyFont="1" applyFill="1" applyBorder="1" applyAlignment="1">
      <alignment horizontal="left" wrapText="1"/>
      <protection/>
    </xf>
    <xf numFmtId="49" fontId="11" fillId="36" borderId="12" xfId="63" applyNumberFormat="1" applyFont="1" applyFill="1" applyBorder="1" applyAlignment="1">
      <alignment horizontal="center" wrapText="1"/>
      <protection/>
    </xf>
    <xf numFmtId="1" fontId="11" fillId="36" borderId="12" xfId="63" applyNumberFormat="1" applyFont="1" applyFill="1" applyBorder="1" applyAlignment="1">
      <alignment horizontal="center" wrapText="1"/>
      <protection/>
    </xf>
    <xf numFmtId="1" fontId="2" fillId="0" borderId="0" xfId="63" applyNumberFormat="1" applyFont="1" applyFill="1" applyBorder="1" applyAlignment="1">
      <alignment/>
      <protection/>
    </xf>
    <xf numFmtId="1" fontId="11" fillId="0" borderId="0" xfId="63" applyNumberFormat="1" applyFont="1" applyFill="1" applyBorder="1" applyAlignment="1">
      <alignment/>
      <protection/>
    </xf>
    <xf numFmtId="0" fontId="75" fillId="0" borderId="0" xfId="63" applyFont="1">
      <alignment/>
      <protection/>
    </xf>
    <xf numFmtId="3" fontId="75" fillId="36" borderId="10" xfId="63" applyNumberFormat="1" applyFont="1" applyFill="1" applyBorder="1">
      <alignment/>
      <protection/>
    </xf>
    <xf numFmtId="0" fontId="75" fillId="36" borderId="10" xfId="63" applyFont="1" applyFill="1" applyBorder="1">
      <alignment/>
      <protection/>
    </xf>
    <xf numFmtId="3" fontId="11" fillId="35" borderId="10" xfId="67" applyNumberFormat="1" applyFont="1" applyFill="1" applyBorder="1" applyAlignment="1">
      <alignment horizontal="right"/>
      <protection/>
    </xf>
    <xf numFmtId="0" fontId="11" fillId="35" borderId="10" xfId="67" applyNumberFormat="1" applyFont="1" applyFill="1" applyBorder="1" applyAlignment="1">
      <alignment horizontal="left" vertical="center" wrapText="1"/>
      <protection/>
    </xf>
    <xf numFmtId="1" fontId="11" fillId="35" borderId="10" xfId="67" applyNumberFormat="1" applyFont="1" applyFill="1" applyBorder="1" applyAlignment="1">
      <alignment horizontal="left"/>
      <protection/>
    </xf>
    <xf numFmtId="0" fontId="75" fillId="36" borderId="10" xfId="63" applyFont="1" applyFill="1" applyBorder="1" applyAlignment="1">
      <alignment horizontal="center" wrapText="1"/>
      <protection/>
    </xf>
    <xf numFmtId="0" fontId="75" fillId="36" borderId="10" xfId="63" applyFont="1" applyFill="1" applyBorder="1" applyAlignment="1">
      <alignment horizontal="center"/>
      <protection/>
    </xf>
    <xf numFmtId="1" fontId="11" fillId="0" borderId="0" xfId="67" applyNumberFormat="1" applyFont="1" applyFill="1" applyAlignment="1">
      <alignment/>
      <protection/>
    </xf>
    <xf numFmtId="0" fontId="2" fillId="0" borderId="14" xfId="63" applyFont="1" applyBorder="1" applyAlignment="1">
      <alignment wrapText="1"/>
      <protection/>
    </xf>
    <xf numFmtId="0" fontId="11" fillId="0" borderId="15" xfId="63" applyFont="1" applyFill="1" applyBorder="1" applyAlignment="1">
      <alignment wrapText="1"/>
      <protection/>
    </xf>
    <xf numFmtId="167" fontId="11" fillId="0" borderId="15" xfId="63" applyNumberFormat="1" applyFont="1" applyFill="1" applyBorder="1" applyAlignment="1">
      <alignment wrapText="1"/>
      <protection/>
    </xf>
    <xf numFmtId="0" fontId="75" fillId="0" borderId="14" xfId="63" applyFont="1" applyBorder="1" applyAlignment="1">
      <alignment wrapText="1"/>
      <protection/>
    </xf>
    <xf numFmtId="1" fontId="75" fillId="0" borderId="15" xfId="63" applyNumberFormat="1" applyFont="1" applyBorder="1" applyAlignment="1">
      <alignment wrapText="1"/>
      <protection/>
    </xf>
    <xf numFmtId="1" fontId="2" fillId="0" borderId="14" xfId="63" applyNumberFormat="1" applyFont="1" applyBorder="1" applyAlignment="1">
      <alignment wrapText="1"/>
      <protection/>
    </xf>
    <xf numFmtId="1" fontId="2" fillId="0" borderId="15" xfId="63" applyNumberFormat="1" applyFont="1" applyFill="1" applyBorder="1" applyAlignment="1">
      <alignment wrapText="1"/>
      <protection/>
    </xf>
    <xf numFmtId="1" fontId="2" fillId="38" borderId="15" xfId="63" applyNumberFormat="1" applyFont="1" applyFill="1" applyBorder="1" applyAlignment="1">
      <alignment wrapText="1"/>
      <protection/>
    </xf>
    <xf numFmtId="1" fontId="2" fillId="0" borderId="14" xfId="63" applyNumberFormat="1" applyFont="1" applyFill="1" applyBorder="1" applyAlignment="1">
      <alignment wrapText="1"/>
      <protection/>
    </xf>
    <xf numFmtId="0" fontId="11" fillId="37" borderId="10" xfId="63" applyFont="1" applyFill="1" applyBorder="1" applyAlignment="1">
      <alignment horizontal="center" wrapText="1"/>
      <protection/>
    </xf>
    <xf numFmtId="0" fontId="11" fillId="37" borderId="10" xfId="63" applyFont="1" applyFill="1" applyBorder="1" applyAlignment="1">
      <alignment horizontal="justify" vertical="center"/>
      <protection/>
    </xf>
    <xf numFmtId="0" fontId="11" fillId="37" borderId="10" xfId="63" applyFont="1" applyFill="1" applyBorder="1" applyAlignment="1">
      <alignment horizontal="center"/>
      <protection/>
    </xf>
    <xf numFmtId="37" fontId="2" fillId="0" borderId="0" xfId="63" applyNumberFormat="1" applyFont="1">
      <alignment/>
      <protection/>
    </xf>
    <xf numFmtId="37" fontId="2" fillId="0" borderId="0" xfId="63" applyNumberFormat="1" applyFont="1" applyAlignment="1">
      <alignment horizontal="right"/>
      <protection/>
    </xf>
    <xf numFmtId="49" fontId="2" fillId="0" borderId="0" xfId="63" applyNumberFormat="1" applyFont="1" applyFill="1" applyBorder="1" applyAlignment="1">
      <alignment horizontal="left"/>
      <protection/>
    </xf>
    <xf numFmtId="3" fontId="11" fillId="0" borderId="0" xfId="63" applyNumberFormat="1" applyFont="1" applyFill="1" applyBorder="1" applyAlignment="1">
      <alignment horizontal="right" wrapText="1"/>
      <protection/>
    </xf>
    <xf numFmtId="0" fontId="2" fillId="0" borderId="0" xfId="63" applyNumberFormat="1" applyFont="1" applyFill="1" applyBorder="1" applyAlignment="1" applyProtection="1">
      <alignment/>
      <protection/>
    </xf>
    <xf numFmtId="3" fontId="11" fillId="0" borderId="0" xfId="63" applyNumberFormat="1" applyFont="1" applyFill="1" applyBorder="1" applyAlignment="1">
      <alignment horizontal="right"/>
      <protection/>
    </xf>
    <xf numFmtId="0" fontId="2" fillId="0" borderId="0" xfId="63" applyFont="1" applyFill="1" applyBorder="1" applyAlignment="1">
      <alignment horizontal="left"/>
      <protection/>
    </xf>
    <xf numFmtId="3" fontId="11" fillId="37" borderId="10" xfId="63" applyNumberFormat="1" applyFont="1" applyFill="1" applyBorder="1" applyAlignment="1">
      <alignment horizontal="right" wrapText="1"/>
      <protection/>
    </xf>
    <xf numFmtId="0" fontId="11" fillId="37" borderId="10" xfId="63" applyFont="1" applyFill="1" applyBorder="1" applyAlignment="1">
      <alignment horizontal="right" wrapText="1"/>
      <protection/>
    </xf>
    <xf numFmtId="0" fontId="10" fillId="0" borderId="0" xfId="63" applyFont="1" applyFill="1" applyBorder="1" applyAlignment="1">
      <alignment wrapText="1"/>
      <protection/>
    </xf>
    <xf numFmtId="0" fontId="16" fillId="0" borderId="0" xfId="63" applyFont="1" applyFill="1" applyBorder="1" applyAlignment="1">
      <alignment wrapText="1"/>
      <protection/>
    </xf>
    <xf numFmtId="169" fontId="2" fillId="0" borderId="0" xfId="63" applyNumberFormat="1" applyFont="1">
      <alignment/>
      <protection/>
    </xf>
    <xf numFmtId="49" fontId="2" fillId="0" borderId="0" xfId="63" applyNumberFormat="1" applyFont="1" applyBorder="1">
      <alignment/>
      <protection/>
    </xf>
    <xf numFmtId="0" fontId="17" fillId="0" borderId="0" xfId="63" applyFont="1" applyFill="1" applyBorder="1" applyAlignment="1">
      <alignment wrapText="1"/>
      <protection/>
    </xf>
    <xf numFmtId="49" fontId="5" fillId="0" borderId="0" xfId="63" applyNumberFormat="1" applyFont="1">
      <alignment/>
      <protection/>
    </xf>
    <xf numFmtId="168" fontId="12" fillId="37" borderId="10" xfId="81" applyNumberFormat="1" applyFont="1" applyFill="1" applyBorder="1" applyAlignment="1">
      <alignment horizontal="right"/>
    </xf>
    <xf numFmtId="3" fontId="11" fillId="37" borderId="10" xfId="44" applyNumberFormat="1" applyFont="1" applyFill="1" applyBorder="1" applyAlignment="1">
      <alignment horizontal="right"/>
    </xf>
    <xf numFmtId="168" fontId="13" fillId="0" borderId="0" xfId="81" applyNumberFormat="1" applyFont="1" applyAlignment="1">
      <alignment horizontal="right"/>
    </xf>
    <xf numFmtId="0" fontId="11" fillId="0" borderId="0" xfId="63" applyFont="1" applyFill="1" applyBorder="1" applyAlignment="1">
      <alignment wrapText="1"/>
      <protection/>
    </xf>
    <xf numFmtId="3" fontId="2" fillId="0" borderId="0" xfId="44" applyNumberFormat="1" applyFont="1" applyFill="1" applyBorder="1" applyAlignment="1">
      <alignment horizontal="right"/>
    </xf>
    <xf numFmtId="3" fontId="2" fillId="0" borderId="0" xfId="44" applyNumberFormat="1" applyFont="1" applyFill="1" applyBorder="1" applyAlignment="1">
      <alignment horizontal="right" wrapText="1"/>
    </xf>
    <xf numFmtId="169" fontId="2" fillId="0" borderId="0" xfId="63" applyNumberFormat="1" applyFont="1" applyFill="1" applyBorder="1">
      <alignment/>
      <protection/>
    </xf>
    <xf numFmtId="169" fontId="2" fillId="0" borderId="0" xfId="63" applyNumberFormat="1" applyFont="1" applyFill="1">
      <alignment/>
      <protection/>
    </xf>
    <xf numFmtId="3" fontId="11" fillId="36" borderId="10" xfId="44" applyNumberFormat="1" applyFont="1" applyFill="1" applyBorder="1" applyAlignment="1">
      <alignment horizontal="right"/>
    </xf>
    <xf numFmtId="3" fontId="11" fillId="0" borderId="0" xfId="63" applyNumberFormat="1" applyFont="1" applyAlignment="1">
      <alignment wrapText="1"/>
      <protection/>
    </xf>
    <xf numFmtId="0" fontId="2" fillId="0" borderId="0" xfId="63" applyFont="1" applyAlignment="1">
      <alignment horizontal="right" wrapText="1"/>
      <protection/>
    </xf>
    <xf numFmtId="0" fontId="2" fillId="0" borderId="0" xfId="63" applyFont="1" applyAlignment="1">
      <alignment vertical="top" wrapText="1"/>
      <protection/>
    </xf>
    <xf numFmtId="0" fontId="14" fillId="0" borderId="0" xfId="63" applyFont="1">
      <alignment/>
      <protection/>
    </xf>
    <xf numFmtId="167" fontId="11" fillId="0" borderId="0" xfId="63" applyNumberFormat="1" applyFont="1" applyFill="1" applyAlignment="1">
      <alignment horizontal="right" wrapText="1"/>
      <protection/>
    </xf>
    <xf numFmtId="0" fontId="11" fillId="0" borderId="0" xfId="63" applyFont="1" applyFill="1" applyBorder="1" applyAlignment="1">
      <alignment horizontal="justify"/>
      <protection/>
    </xf>
    <xf numFmtId="167" fontId="12" fillId="36" borderId="10" xfId="63" applyNumberFormat="1" applyFont="1" applyFill="1" applyBorder="1" applyAlignment="1">
      <alignment horizontal="right" wrapText="1"/>
      <protection/>
    </xf>
    <xf numFmtId="9" fontId="12" fillId="36" borderId="10" xfId="81" applyNumberFormat="1" applyFont="1" applyFill="1" applyBorder="1" applyAlignment="1">
      <alignment horizontal="right" wrapText="1"/>
    </xf>
    <xf numFmtId="167" fontId="13" fillId="0" borderId="0" xfId="63" applyNumberFormat="1" applyFont="1" applyFill="1" applyAlignment="1">
      <alignment horizontal="right" wrapText="1"/>
      <protection/>
    </xf>
    <xf numFmtId="168" fontId="13" fillId="0" borderId="0" xfId="81" applyNumberFormat="1" applyFont="1" applyFill="1" applyAlignment="1">
      <alignment horizontal="right" wrapText="1"/>
    </xf>
    <xf numFmtId="3" fontId="2" fillId="35" borderId="0" xfId="63" applyNumberFormat="1" applyFont="1" applyFill="1" applyAlignment="1">
      <alignment horizontal="right" wrapText="1"/>
      <protection/>
    </xf>
    <xf numFmtId="3" fontId="2" fillId="0" borderId="0" xfId="63" applyNumberFormat="1" applyFont="1" applyFill="1" applyAlignment="1">
      <alignment horizontal="right" wrapText="1"/>
      <protection/>
    </xf>
    <xf numFmtId="0" fontId="2" fillId="0" borderId="0" xfId="63" applyFont="1" applyFill="1" applyBorder="1" applyAlignment="1">
      <alignment horizontal="justify"/>
      <protection/>
    </xf>
    <xf numFmtId="1" fontId="2" fillId="0" borderId="0" xfId="63" applyNumberFormat="1" applyFont="1" applyAlignment="1">
      <alignment horizontal="right"/>
      <protection/>
    </xf>
    <xf numFmtId="49" fontId="2" fillId="0" borderId="0" xfId="63" applyNumberFormat="1" applyFont="1" applyAlignment="1">
      <alignment vertical="top"/>
      <protection/>
    </xf>
    <xf numFmtId="3" fontId="11" fillId="0" borderId="0" xfId="63" applyNumberFormat="1" applyFont="1" applyAlignment="1">
      <alignment vertical="top"/>
      <protection/>
    </xf>
    <xf numFmtId="3" fontId="2" fillId="0" borderId="0" xfId="63" applyNumberFormat="1" applyFont="1" applyAlignment="1">
      <alignment vertical="top"/>
      <protection/>
    </xf>
    <xf numFmtId="3" fontId="11" fillId="36" borderId="10" xfId="63" applyNumberFormat="1" applyFont="1" applyFill="1" applyBorder="1" applyAlignment="1">
      <alignment horizontal="center"/>
      <protection/>
    </xf>
    <xf numFmtId="3" fontId="2" fillId="0" borderId="0" xfId="63" applyNumberFormat="1" applyFont="1" applyAlignment="1">
      <alignment horizontal="center" vertical="top"/>
      <protection/>
    </xf>
    <xf numFmtId="0" fontId="11" fillId="0" borderId="0" xfId="63" applyFont="1" applyAlignment="1">
      <alignment wrapText="1"/>
      <protection/>
    </xf>
    <xf numFmtId="3" fontId="2" fillId="0" borderId="0" xfId="63" applyNumberFormat="1" applyFont="1" applyAlignment="1" quotePrefix="1">
      <alignment horizontal="center"/>
      <protection/>
    </xf>
    <xf numFmtId="3" fontId="2" fillId="0" borderId="0" xfId="63" applyNumberFormat="1" applyFont="1" applyAlignment="1">
      <alignment horizontal="center"/>
      <protection/>
    </xf>
    <xf numFmtId="9" fontId="12" fillId="36" borderId="10" xfId="63" applyNumberFormat="1" applyFont="1" applyFill="1" applyBorder="1">
      <alignment/>
      <protection/>
    </xf>
    <xf numFmtId="9" fontId="13" fillId="0" borderId="0" xfId="63" applyNumberFormat="1" applyFont="1" applyFill="1" applyBorder="1">
      <alignment/>
      <protection/>
    </xf>
    <xf numFmtId="0" fontId="2" fillId="35" borderId="0" xfId="63" applyFont="1" applyFill="1" applyBorder="1">
      <alignment/>
      <protection/>
    </xf>
    <xf numFmtId="165" fontId="11" fillId="36" borderId="10" xfId="44" applyNumberFormat="1" applyFont="1" applyFill="1" applyBorder="1" applyAlignment="1">
      <alignment horizontal="right"/>
    </xf>
    <xf numFmtId="0" fontId="18" fillId="0" borderId="0" xfId="63" applyFont="1">
      <alignment/>
      <protection/>
    </xf>
    <xf numFmtId="9" fontId="13" fillId="0" borderId="0" xfId="63" applyNumberFormat="1" applyFont="1" applyBorder="1">
      <alignment/>
      <protection/>
    </xf>
    <xf numFmtId="0" fontId="11" fillId="0" borderId="0" xfId="63" applyNumberFormat="1" applyFont="1" applyBorder="1">
      <alignment/>
      <protection/>
    </xf>
    <xf numFmtId="3" fontId="2" fillId="0" borderId="0" xfId="63" applyNumberFormat="1" applyFont="1" applyAlignment="1">
      <alignment horizontal="right" wrapText="1"/>
      <protection/>
    </xf>
    <xf numFmtId="168" fontId="2" fillId="0" borderId="0" xfId="81" applyNumberFormat="1" applyFont="1" applyAlignment="1">
      <alignment horizontal="right" wrapText="1"/>
    </xf>
    <xf numFmtId="165" fontId="2" fillId="0" borderId="0" xfId="63" applyNumberFormat="1" applyFont="1" applyAlignment="1">
      <alignment horizontal="right" wrapText="1"/>
      <protection/>
    </xf>
    <xf numFmtId="168" fontId="11" fillId="0" borderId="0" xfId="81" applyNumberFormat="1" applyFont="1" applyFill="1" applyAlignment="1">
      <alignment horizontal="right" wrapText="1"/>
    </xf>
    <xf numFmtId="165" fontId="11" fillId="0" borderId="0" xfId="44" applyNumberFormat="1" applyFont="1" applyFill="1" applyBorder="1" applyAlignment="1">
      <alignment horizontal="right" wrapText="1"/>
    </xf>
    <xf numFmtId="2" fontId="13" fillId="0" borderId="0" xfId="63" applyNumberFormat="1" applyFont="1" applyFill="1">
      <alignment/>
      <protection/>
    </xf>
    <xf numFmtId="168" fontId="12" fillId="36" borderId="10" xfId="81" applyNumberFormat="1" applyFont="1" applyFill="1" applyBorder="1" applyAlignment="1">
      <alignment horizontal="right" wrapText="1"/>
    </xf>
    <xf numFmtId="165" fontId="11" fillId="36" borderId="10" xfId="44" applyNumberFormat="1" applyFont="1" applyFill="1" applyBorder="1" applyAlignment="1">
      <alignment horizontal="right" wrapText="1"/>
    </xf>
    <xf numFmtId="168" fontId="13" fillId="0" borderId="0" xfId="81" applyNumberFormat="1" applyFont="1" applyAlignment="1">
      <alignment horizontal="right" wrapText="1"/>
    </xf>
    <xf numFmtId="2" fontId="13" fillId="0" borderId="0" xfId="63" applyNumberFormat="1" applyFont="1">
      <alignment/>
      <protection/>
    </xf>
    <xf numFmtId="0" fontId="2" fillId="0" borderId="0" xfId="63" applyFont="1" applyFill="1" applyAlignment="1">
      <alignment horizontal="right" wrapText="1"/>
      <protection/>
    </xf>
    <xf numFmtId="1" fontId="5" fillId="0" borderId="0" xfId="75" applyNumberFormat="1" applyFont="1" applyFill="1" applyBorder="1" applyAlignment="1">
      <alignment horizontal="center" wrapText="1"/>
      <protection/>
    </xf>
    <xf numFmtId="167" fontId="12" fillId="36" borderId="10" xfId="81" applyNumberFormat="1" applyFont="1" applyFill="1" applyBorder="1" applyAlignment="1">
      <alignment horizontal="right"/>
    </xf>
    <xf numFmtId="9" fontId="12" fillId="36" borderId="10" xfId="63" applyNumberFormat="1" applyFont="1" applyFill="1" applyBorder="1" applyAlignment="1">
      <alignment horizontal="right"/>
      <protection/>
    </xf>
    <xf numFmtId="3" fontId="17" fillId="36" borderId="10" xfId="77" applyNumberFormat="1" applyFont="1" applyFill="1" applyBorder="1" applyAlignment="1">
      <alignment horizontal="right" vertical="top"/>
      <protection/>
    </xf>
    <xf numFmtId="1" fontId="5" fillId="0" borderId="0" xfId="75" applyNumberFormat="1" applyFont="1" applyFill="1" applyBorder="1" applyAlignment="1">
      <alignment horizontal="right" wrapText="1"/>
      <protection/>
    </xf>
    <xf numFmtId="3" fontId="5" fillId="0" borderId="0" xfId="77" applyNumberFormat="1" applyFont="1" applyFill="1" applyBorder="1" applyAlignment="1">
      <alignment horizontal="right" vertical="top"/>
      <protection/>
    </xf>
    <xf numFmtId="0" fontId="11" fillId="0" borderId="0" xfId="63" applyFont="1" applyAlignment="1">
      <alignment horizontal="center"/>
      <protection/>
    </xf>
    <xf numFmtId="3" fontId="11" fillId="37" borderId="0" xfId="63" applyNumberFormat="1" applyFont="1" applyFill="1">
      <alignment/>
      <protection/>
    </xf>
    <xf numFmtId="1" fontId="2" fillId="0" borderId="0" xfId="63" applyNumberFormat="1" applyFont="1" applyBorder="1">
      <alignment/>
      <protection/>
    </xf>
    <xf numFmtId="1" fontId="2" fillId="0" borderId="0" xfId="63" applyNumberFormat="1" applyFont="1" applyBorder="1" applyAlignment="1">
      <alignment horizontal="center"/>
      <protection/>
    </xf>
    <xf numFmtId="172" fontId="2" fillId="0" borderId="0" xfId="63" applyNumberFormat="1" applyFont="1" applyBorder="1">
      <alignment/>
      <protection/>
    </xf>
    <xf numFmtId="9" fontId="13" fillId="0" borderId="0" xfId="63" applyNumberFormat="1" applyFont="1" applyAlignment="1">
      <alignment horizontal="right"/>
      <protection/>
    </xf>
    <xf numFmtId="0" fontId="11" fillId="36" borderId="10" xfId="63" applyFont="1" applyFill="1" applyBorder="1" applyAlignment="1">
      <alignment horizontal="right"/>
      <protection/>
    </xf>
    <xf numFmtId="49" fontId="2" fillId="0" borderId="0" xfId="63" applyNumberFormat="1" applyFont="1" applyAlignment="1">
      <alignment horizontal="right"/>
      <protection/>
    </xf>
    <xf numFmtId="3" fontId="11" fillId="37" borderId="0" xfId="63" applyNumberFormat="1" applyFont="1" applyFill="1" applyAlignment="1">
      <alignment horizontal="right"/>
      <protection/>
    </xf>
    <xf numFmtId="167" fontId="13" fillId="36" borderId="12" xfId="63" applyNumberFormat="1" applyFont="1" applyFill="1" applyBorder="1">
      <alignment/>
      <protection/>
    </xf>
    <xf numFmtId="167" fontId="13" fillId="36" borderId="13" xfId="63" applyNumberFormat="1" applyFont="1" applyFill="1" applyBorder="1">
      <alignment/>
      <protection/>
    </xf>
    <xf numFmtId="0" fontId="11" fillId="36" borderId="13" xfId="63" applyFont="1" applyFill="1" applyBorder="1" applyAlignment="1">
      <alignment wrapText="1"/>
      <protection/>
    </xf>
    <xf numFmtId="3" fontId="11" fillId="36" borderId="10" xfId="63" applyNumberFormat="1" applyFont="1" applyFill="1" applyBorder="1" applyAlignment="1">
      <alignment wrapText="1"/>
      <protection/>
    </xf>
    <xf numFmtId="3" fontId="2" fillId="0" borderId="0" xfId="63" applyNumberFormat="1" applyFont="1" applyAlignment="1">
      <alignment wrapText="1"/>
      <protection/>
    </xf>
    <xf numFmtId="167" fontId="13" fillId="36" borderId="10" xfId="63" applyNumberFormat="1" applyFont="1" applyFill="1" applyBorder="1">
      <alignment/>
      <protection/>
    </xf>
    <xf numFmtId="0" fontId="2" fillId="36" borderId="12" xfId="63" applyFont="1" applyFill="1" applyBorder="1">
      <alignment/>
      <protection/>
    </xf>
    <xf numFmtId="3" fontId="11" fillId="36" borderId="13" xfId="63" applyNumberFormat="1" applyFont="1" applyFill="1" applyBorder="1" applyAlignment="1">
      <alignment wrapText="1"/>
      <protection/>
    </xf>
    <xf numFmtId="0" fontId="4" fillId="2" borderId="0" xfId="63" applyFont="1" applyFill="1">
      <alignment/>
      <protection/>
    </xf>
    <xf numFmtId="0" fontId="4" fillId="0" borderId="0" xfId="63" applyFont="1">
      <alignment/>
      <protection/>
    </xf>
    <xf numFmtId="0" fontId="4" fillId="39" borderId="16" xfId="63" applyFont="1" applyFill="1" applyBorder="1">
      <alignment/>
      <protection/>
    </xf>
    <xf numFmtId="0" fontId="4" fillId="39" borderId="17" xfId="63" applyFont="1" applyFill="1" applyBorder="1">
      <alignment/>
      <protection/>
    </xf>
    <xf numFmtId="0" fontId="4" fillId="39" borderId="18" xfId="63" applyFont="1" applyFill="1" applyBorder="1">
      <alignment/>
      <protection/>
    </xf>
    <xf numFmtId="0" fontId="19" fillId="39" borderId="19" xfId="63" applyFont="1" applyFill="1" applyBorder="1" applyAlignment="1">
      <alignment vertical="top" wrapText="1"/>
      <protection/>
    </xf>
    <xf numFmtId="0" fontId="19" fillId="39" borderId="20" xfId="63" applyFont="1" applyFill="1" applyBorder="1" applyAlignment="1">
      <alignment vertical="top" wrapText="1"/>
      <protection/>
    </xf>
    <xf numFmtId="0" fontId="4" fillId="39" borderId="19" xfId="63" applyFont="1" applyFill="1" applyBorder="1" applyAlignment="1">
      <alignment vertical="top" wrapText="1"/>
      <protection/>
    </xf>
    <xf numFmtId="0" fontId="4" fillId="39" borderId="20" xfId="63" applyFont="1" applyFill="1" applyBorder="1" applyAlignment="1">
      <alignment vertical="top" wrapText="1"/>
      <protection/>
    </xf>
    <xf numFmtId="0" fontId="20" fillId="39" borderId="0" xfId="59" applyFont="1" applyFill="1" applyBorder="1" applyAlignment="1" applyProtection="1">
      <alignment vertical="top" wrapText="1"/>
      <protection/>
    </xf>
    <xf numFmtId="0" fontId="20" fillId="39" borderId="19" xfId="59" applyFont="1" applyFill="1" applyBorder="1" applyAlignment="1" applyProtection="1">
      <alignment vertical="top" wrapText="1"/>
      <protection/>
    </xf>
    <xf numFmtId="0" fontId="20" fillId="39" borderId="20" xfId="59" applyFont="1" applyFill="1" applyBorder="1" applyAlignment="1" applyProtection="1">
      <alignment vertical="top" wrapText="1"/>
      <protection/>
    </xf>
    <xf numFmtId="0" fontId="76" fillId="39" borderId="0" xfId="59" applyFont="1" applyFill="1" applyBorder="1" applyAlignment="1" applyProtection="1">
      <alignment vertical="top" wrapText="1"/>
      <protection/>
    </xf>
    <xf numFmtId="0" fontId="4" fillId="39" borderId="21" xfId="63" applyFont="1" applyFill="1" applyBorder="1">
      <alignment/>
      <protection/>
    </xf>
    <xf numFmtId="0" fontId="4" fillId="39" borderId="22" xfId="63" applyFont="1" applyFill="1" applyBorder="1">
      <alignment/>
      <protection/>
    </xf>
    <xf numFmtId="0" fontId="4" fillId="39" borderId="23" xfId="63" applyFont="1" applyFill="1" applyBorder="1">
      <alignment/>
      <protection/>
    </xf>
    <xf numFmtId="0" fontId="2" fillId="0" borderId="24" xfId="63" applyFont="1" applyFill="1" applyBorder="1" applyAlignment="1">
      <alignment horizontal="left" vertical="center"/>
      <protection/>
    </xf>
    <xf numFmtId="0" fontId="2" fillId="38" borderId="0" xfId="63" applyFont="1" applyFill="1" applyAlignment="1">
      <alignment horizontal="left" vertical="center"/>
      <protection/>
    </xf>
    <xf numFmtId="0" fontId="2" fillId="0" borderId="0" xfId="63" applyFont="1" applyFill="1" applyAlignment="1">
      <alignment horizontal="left"/>
      <protection/>
    </xf>
    <xf numFmtId="0" fontId="77" fillId="0" borderId="0" xfId="58" applyFont="1" applyAlignment="1" applyProtection="1">
      <alignment/>
      <protection/>
    </xf>
    <xf numFmtId="0" fontId="2" fillId="0" borderId="0" xfId="63" applyFont="1" applyAlignment="1">
      <alignment horizontal="left" wrapText="1"/>
      <protection/>
    </xf>
    <xf numFmtId="0" fontId="11" fillId="0" borderId="0" xfId="63" applyFont="1" applyFill="1" applyBorder="1" applyAlignment="1">
      <alignment/>
      <protection/>
    </xf>
    <xf numFmtId="0" fontId="11" fillId="0" borderId="0" xfId="63" applyFont="1" applyAlignment="1">
      <alignment horizontal="left" vertical="center"/>
      <protection/>
    </xf>
    <xf numFmtId="0" fontId="11" fillId="0" borderId="0" xfId="63" applyFont="1" applyAlignment="1">
      <alignment vertical="top"/>
      <protection/>
    </xf>
    <xf numFmtId="0" fontId="2" fillId="0" borderId="0" xfId="63" applyFont="1" applyAlignment="1">
      <alignment vertical="top"/>
      <protection/>
    </xf>
    <xf numFmtId="0" fontId="2" fillId="0" borderId="25" xfId="63" applyFont="1" applyFill="1" applyBorder="1" applyAlignment="1">
      <alignment horizontal="left" vertical="center"/>
      <protection/>
    </xf>
    <xf numFmtId="0" fontId="2" fillId="0" borderId="26" xfId="63" applyFont="1" applyFill="1" applyBorder="1" applyAlignment="1">
      <alignment horizontal="left" vertical="center"/>
      <protection/>
    </xf>
    <xf numFmtId="0" fontId="2" fillId="35" borderId="25" xfId="63" applyFont="1" applyFill="1" applyBorder="1" applyAlignment="1">
      <alignment horizontal="left" vertical="center"/>
      <protection/>
    </xf>
    <xf numFmtId="0" fontId="2" fillId="35" borderId="24" xfId="63" applyFont="1" applyFill="1" applyBorder="1" applyAlignment="1">
      <alignment horizontal="left" vertical="center"/>
      <protection/>
    </xf>
    <xf numFmtId="0" fontId="2" fillId="35" borderId="26" xfId="63" applyFont="1" applyFill="1" applyBorder="1" applyAlignment="1">
      <alignment horizontal="left" vertical="center"/>
      <protection/>
    </xf>
    <xf numFmtId="0" fontId="14" fillId="0" borderId="26" xfId="63" applyFont="1" applyFill="1" applyBorder="1" applyAlignment="1">
      <alignment horizontal="center" vertical="center"/>
      <protection/>
    </xf>
    <xf numFmtId="0" fontId="77" fillId="0" borderId="25" xfId="58" applyFont="1" applyFill="1" applyBorder="1" applyAlignment="1" applyProtection="1">
      <alignment horizontal="left" vertical="center"/>
      <protection/>
    </xf>
    <xf numFmtId="0" fontId="77" fillId="0" borderId="27" xfId="58" applyFont="1" applyFill="1" applyBorder="1" applyAlignment="1" applyProtection="1">
      <alignment horizontal="left" vertical="center"/>
      <protection/>
    </xf>
    <xf numFmtId="0" fontId="77" fillId="35" borderId="25" xfId="58" applyFont="1" applyFill="1" applyBorder="1" applyAlignment="1" applyProtection="1">
      <alignment horizontal="left" vertical="center"/>
      <protection/>
    </xf>
    <xf numFmtId="3" fontId="11" fillId="0" borderId="0" xfId="63" applyNumberFormat="1" applyFont="1" applyFill="1" applyBorder="1" applyAlignment="1">
      <alignment wrapText="1"/>
      <protection/>
    </xf>
    <xf numFmtId="3" fontId="2" fillId="0" borderId="0" xfId="63" applyNumberFormat="1" applyFont="1" applyFill="1" applyBorder="1" applyAlignment="1">
      <alignment wrapText="1"/>
      <protection/>
    </xf>
    <xf numFmtId="0" fontId="21" fillId="39" borderId="0" xfId="0" applyFont="1" applyFill="1" applyBorder="1" applyAlignment="1">
      <alignment vertical="top" wrapText="1"/>
    </xf>
    <xf numFmtId="0" fontId="19" fillId="39" borderId="0" xfId="0" applyFont="1" applyFill="1" applyBorder="1" applyAlignment="1" quotePrefix="1">
      <alignment vertical="top" wrapText="1"/>
    </xf>
    <xf numFmtId="0" fontId="4" fillId="39" borderId="0" xfId="0" applyFont="1" applyFill="1" applyBorder="1" applyAlignment="1">
      <alignment vertical="top" wrapText="1"/>
    </xf>
    <xf numFmtId="0" fontId="4" fillId="0" borderId="0" xfId="0" applyFont="1" applyAlignment="1">
      <alignment/>
    </xf>
    <xf numFmtId="168" fontId="13" fillId="0" borderId="0" xfId="63" applyNumberFormat="1" applyFont="1" applyFill="1" applyAlignment="1">
      <alignment horizontal="right"/>
      <protection/>
    </xf>
    <xf numFmtId="167" fontId="13" fillId="0" borderId="0" xfId="81" applyNumberFormat="1" applyFont="1" applyFill="1" applyAlignment="1">
      <alignment horizontal="right"/>
    </xf>
    <xf numFmtId="9" fontId="13" fillId="0" borderId="0" xfId="63" applyNumberFormat="1" applyFont="1" applyFill="1" applyAlignment="1">
      <alignment horizontal="right"/>
      <protection/>
    </xf>
    <xf numFmtId="3" fontId="78" fillId="0" borderId="0" xfId="66" applyNumberFormat="1" applyFont="1" applyAlignment="1">
      <alignment horizontal="right"/>
      <protection/>
    </xf>
    <xf numFmtId="37" fontId="2" fillId="0" borderId="0" xfId="63" applyNumberFormat="1" applyFont="1" applyFill="1">
      <alignment/>
      <protection/>
    </xf>
    <xf numFmtId="0" fontId="11" fillId="0" borderId="0" xfId="63" applyFont="1" applyFill="1" applyBorder="1" applyAlignment="1">
      <alignment horizontal="center"/>
      <protection/>
    </xf>
    <xf numFmtId="37" fontId="2" fillId="0" borderId="0" xfId="63" applyNumberFormat="1" applyFont="1" applyFill="1" applyAlignment="1">
      <alignment horizontal="right"/>
      <protection/>
    </xf>
    <xf numFmtId="0" fontId="0" fillId="0" borderId="0" xfId="0" applyAlignment="1">
      <alignment horizontal="right" wrapText="1"/>
    </xf>
    <xf numFmtId="167" fontId="13" fillId="0" borderId="0" xfId="81" applyNumberFormat="1" applyFont="1" applyFill="1" applyAlignment="1">
      <alignment/>
    </xf>
    <xf numFmtId="167" fontId="12" fillId="0" borderId="0" xfId="81" applyNumberFormat="1" applyFont="1" applyFill="1" applyBorder="1" applyAlignment="1">
      <alignment/>
    </xf>
    <xf numFmtId="0" fontId="79" fillId="0" borderId="0" xfId="63" applyFont="1" applyFill="1" applyBorder="1" applyAlignment="1">
      <alignment horizontal="right" wrapText="1"/>
      <protection/>
    </xf>
    <xf numFmtId="0" fontId="11" fillId="0" borderId="0" xfId="0" applyFont="1" applyFill="1" applyBorder="1" applyAlignment="1">
      <alignment/>
    </xf>
    <xf numFmtId="0" fontId="11" fillId="36" borderId="13" xfId="63" applyFont="1" applyFill="1" applyBorder="1" applyAlignment="1">
      <alignment horizontal="center"/>
      <protection/>
    </xf>
    <xf numFmtId="0" fontId="11" fillId="0" borderId="0" xfId="63" applyFont="1" applyFill="1" applyBorder="1" applyAlignment="1">
      <alignment horizontal="center" wrapText="1"/>
      <protection/>
    </xf>
    <xf numFmtId="3" fontId="11" fillId="35" borderId="0" xfId="63" applyNumberFormat="1" applyFont="1" applyFill="1" applyBorder="1" applyAlignment="1">
      <alignment horizontal="right"/>
      <protection/>
    </xf>
    <xf numFmtId="3" fontId="11" fillId="36" borderId="10" xfId="41" applyNumberFormat="1" applyFont="1" applyFill="1" applyBorder="1" applyAlignment="1">
      <alignment horizontal="right"/>
      <protection locked="0"/>
    </xf>
    <xf numFmtId="0" fontId="80" fillId="36" borderId="28" xfId="0" applyFont="1" applyFill="1" applyBorder="1" applyAlignment="1" applyProtection="1">
      <alignment/>
      <protection locked="0"/>
    </xf>
    <xf numFmtId="0" fontId="11" fillId="36" borderId="13" xfId="63" applyFont="1" applyFill="1" applyBorder="1" applyAlignment="1">
      <alignment horizontal="justify"/>
      <protection/>
    </xf>
    <xf numFmtId="0" fontId="11" fillId="36" borderId="12" xfId="63" applyFont="1" applyFill="1" applyBorder="1" applyAlignment="1">
      <alignment horizontal="justify"/>
      <protection/>
    </xf>
    <xf numFmtId="167" fontId="2" fillId="0" borderId="0" xfId="63" applyNumberFormat="1" applyFont="1" applyAlignment="1">
      <alignment/>
      <protection/>
    </xf>
    <xf numFmtId="9" fontId="12" fillId="0" borderId="0" xfId="81" applyFont="1" applyFill="1" applyBorder="1" applyAlignment="1">
      <alignment/>
    </xf>
    <xf numFmtId="3" fontId="79" fillId="0" borderId="0" xfId="0" applyNumberFormat="1" applyFont="1" applyFill="1" applyAlignment="1">
      <alignment/>
    </xf>
    <xf numFmtId="2" fontId="2" fillId="0" borderId="0" xfId="63" applyNumberFormat="1" applyFont="1" applyFill="1">
      <alignment/>
      <protection/>
    </xf>
    <xf numFmtId="0" fontId="11" fillId="0" borderId="0" xfId="0" applyFont="1" applyAlignment="1">
      <alignment horizontal="right"/>
    </xf>
    <xf numFmtId="3" fontId="2" fillId="0" borderId="0" xfId="0" applyNumberFormat="1" applyFont="1" applyAlignment="1">
      <alignment/>
    </xf>
    <xf numFmtId="0" fontId="11" fillId="35" borderId="0" xfId="0" applyFont="1" applyFill="1" applyAlignment="1">
      <alignment horizontal="left"/>
    </xf>
    <xf numFmtId="3" fontId="2" fillId="0" borderId="0" xfId="0" applyNumberFormat="1" applyFont="1" applyFill="1" applyAlignment="1">
      <alignment/>
    </xf>
    <xf numFmtId="0" fontId="11" fillId="36" borderId="12" xfId="0" applyFont="1" applyFill="1" applyBorder="1" applyAlignment="1">
      <alignment horizontal="right" wrapText="1"/>
    </xf>
    <xf numFmtId="3" fontId="2" fillId="0" borderId="0" xfId="0" applyNumberFormat="1" applyFont="1" applyAlignment="1">
      <alignment horizontal="right"/>
    </xf>
    <xf numFmtId="3" fontId="11" fillId="36" borderId="10" xfId="0" applyNumberFormat="1" applyFont="1" applyFill="1" applyBorder="1" applyAlignment="1">
      <alignment horizontal="right"/>
    </xf>
    <xf numFmtId="0" fontId="11" fillId="0" borderId="0" xfId="0" applyNumberFormat="1" applyFont="1" applyAlignment="1">
      <alignment/>
    </xf>
    <xf numFmtId="0" fontId="11" fillId="36" borderId="10" xfId="0" applyNumberFormat="1" applyFont="1" applyFill="1" applyBorder="1" applyAlignment="1">
      <alignment/>
    </xf>
    <xf numFmtId="0" fontId="2" fillId="36" borderId="13" xfId="63" applyFont="1" applyFill="1" applyBorder="1" applyAlignment="1">
      <alignment horizontal="left"/>
      <protection/>
    </xf>
    <xf numFmtId="3" fontId="11" fillId="37" borderId="10" xfId="0" applyNumberFormat="1" applyFont="1" applyFill="1" applyBorder="1" applyAlignment="1">
      <alignment/>
    </xf>
    <xf numFmtId="0" fontId="2" fillId="0" borderId="0" xfId="0" applyFont="1" applyBorder="1" applyAlignment="1">
      <alignment/>
    </xf>
    <xf numFmtId="0" fontId="2" fillId="0" borderId="0" xfId="63" applyFont="1" applyFill="1" applyBorder="1" applyAlignment="1">
      <alignment/>
      <protection/>
    </xf>
    <xf numFmtId="0" fontId="11" fillId="0" borderId="0" xfId="0" applyFont="1" applyBorder="1" applyAlignment="1">
      <alignment/>
    </xf>
    <xf numFmtId="0" fontId="2" fillId="0" borderId="0" xfId="0" applyFont="1" applyAlignment="1">
      <alignment/>
    </xf>
    <xf numFmtId="0" fontId="2" fillId="0" borderId="0" xfId="0" applyFont="1" applyBorder="1" applyAlignment="1">
      <alignment wrapText="1"/>
    </xf>
    <xf numFmtId="0" fontId="11" fillId="37" borderId="10" xfId="0" applyNumberFormat="1" applyFont="1" applyFill="1" applyBorder="1" applyAlignment="1">
      <alignment/>
    </xf>
    <xf numFmtId="0" fontId="11" fillId="0" borderId="0" xfId="63" applyFont="1" applyFill="1" applyBorder="1" applyAlignment="1">
      <alignment horizontal="right"/>
      <protection/>
    </xf>
    <xf numFmtId="1" fontId="12" fillId="0" borderId="0" xfId="63" applyNumberFormat="1" applyFont="1" applyFill="1" applyBorder="1" applyAlignment="1">
      <alignment horizontal="right"/>
      <protection/>
    </xf>
    <xf numFmtId="1" fontId="0" fillId="0" borderId="0" xfId="0" applyNumberFormat="1" applyFill="1" applyBorder="1" applyAlignment="1">
      <alignment horizontal="right"/>
    </xf>
    <xf numFmtId="0" fontId="11" fillId="36" borderId="13" xfId="63" applyFont="1" applyFill="1" applyBorder="1" applyAlignment="1">
      <alignment horizontal="justify"/>
      <protection/>
    </xf>
    <xf numFmtId="0" fontId="11" fillId="36" borderId="12" xfId="63" applyFont="1" applyFill="1" applyBorder="1" applyAlignment="1">
      <alignment horizontal="justify"/>
      <protection/>
    </xf>
    <xf numFmtId="0" fontId="22" fillId="0" borderId="0" xfId="63" applyFont="1">
      <alignment/>
      <protection/>
    </xf>
    <xf numFmtId="3" fontId="75" fillId="37" borderId="10" xfId="66" applyNumberFormat="1" applyFont="1" applyFill="1" applyBorder="1">
      <alignment/>
      <protection/>
    </xf>
    <xf numFmtId="0" fontId="66" fillId="0" borderId="25" xfId="58" applyFill="1" applyBorder="1" applyAlignment="1" applyProtection="1">
      <alignment horizontal="left" vertical="center"/>
      <protection/>
    </xf>
    <xf numFmtId="0" fontId="2" fillId="0" borderId="0" xfId="63" applyFont="1" applyAlignment="1">
      <alignment horizontal="left"/>
      <protection/>
    </xf>
    <xf numFmtId="0" fontId="2" fillId="35" borderId="27" xfId="63" applyFont="1" applyFill="1" applyBorder="1" applyAlignment="1">
      <alignment horizontal="left" vertical="center"/>
      <protection/>
    </xf>
    <xf numFmtId="0" fontId="77" fillId="35" borderId="27" xfId="58" applyFont="1" applyFill="1" applyBorder="1" applyAlignment="1" applyProtection="1">
      <alignment horizontal="left" vertical="center"/>
      <protection/>
    </xf>
    <xf numFmtId="0" fontId="2" fillId="0" borderId="29" xfId="63" applyFont="1" applyFill="1" applyBorder="1" applyAlignment="1">
      <alignment horizontal="left" vertical="center"/>
      <protection/>
    </xf>
    <xf numFmtId="0" fontId="66" fillId="0" borderId="30" xfId="58" applyFill="1" applyBorder="1" applyAlignment="1" applyProtection="1">
      <alignment horizontal="left" vertical="center"/>
      <protection/>
    </xf>
    <xf numFmtId="0" fontId="2" fillId="0" borderId="30" xfId="63" applyFont="1" applyFill="1" applyBorder="1" applyAlignment="1">
      <alignment horizontal="left" vertical="center"/>
      <protection/>
    </xf>
    <xf numFmtId="0" fontId="11" fillId="37" borderId="13" xfId="63" applyFont="1" applyFill="1" applyBorder="1" applyAlignment="1">
      <alignment horizontal="right" wrapText="1"/>
      <protection/>
    </xf>
    <xf numFmtId="0" fontId="11" fillId="36" borderId="13" xfId="63" applyFont="1" applyFill="1" applyBorder="1" applyAlignment="1">
      <alignment horizontal="justify"/>
      <protection/>
    </xf>
    <xf numFmtId="0" fontId="11" fillId="36" borderId="12" xfId="63" applyFont="1" applyFill="1" applyBorder="1" applyAlignment="1">
      <alignment horizontal="justify"/>
      <protection/>
    </xf>
    <xf numFmtId="3" fontId="11" fillId="37" borderId="12" xfId="0" applyNumberFormat="1" applyFont="1" applyFill="1" applyBorder="1" applyAlignment="1">
      <alignment horizontal="right" wrapText="1"/>
    </xf>
    <xf numFmtId="0" fontId="11" fillId="37" borderId="12" xfId="0" applyFont="1" applyFill="1" applyBorder="1" applyAlignment="1">
      <alignment horizontal="right" wrapText="1"/>
    </xf>
    <xf numFmtId="3" fontId="11" fillId="36" borderId="13" xfId="63" applyNumberFormat="1" applyFont="1" applyFill="1" applyBorder="1" applyAlignment="1">
      <alignment/>
      <protection/>
    </xf>
    <xf numFmtId="3" fontId="11" fillId="35" borderId="0" xfId="63" applyNumberFormat="1" applyFont="1" applyFill="1">
      <alignment/>
      <protection/>
    </xf>
    <xf numFmtId="0" fontId="14" fillId="0" borderId="0" xfId="0" applyFont="1" applyFill="1" applyBorder="1" applyAlignment="1">
      <alignment horizontal="center" wrapText="1"/>
    </xf>
    <xf numFmtId="0" fontId="2" fillId="0" borderId="0" xfId="0" applyFont="1" applyFill="1" applyBorder="1" applyAlignment="1">
      <alignment/>
    </xf>
    <xf numFmtId="0" fontId="2" fillId="0" borderId="0" xfId="0" applyFont="1" applyFill="1" applyAlignment="1">
      <alignment/>
    </xf>
    <xf numFmtId="3" fontId="11" fillId="0" borderId="0" xfId="0" applyNumberFormat="1" applyFont="1" applyFill="1" applyBorder="1" applyAlignment="1">
      <alignment/>
    </xf>
    <xf numFmtId="3" fontId="11" fillId="0" borderId="0" xfId="63" applyNumberFormat="1" applyFont="1" applyFill="1" applyBorder="1" applyAlignment="1">
      <alignment/>
      <protection/>
    </xf>
    <xf numFmtId="0" fontId="11" fillId="0" borderId="0" xfId="0" applyFont="1" applyFill="1" applyBorder="1" applyAlignment="1">
      <alignment horizontal="right" wrapText="1"/>
    </xf>
    <xf numFmtId="3" fontId="2" fillId="0" borderId="0" xfId="0" applyNumberFormat="1" applyFont="1" applyFill="1" applyAlignment="1">
      <alignment horizontal="right"/>
    </xf>
    <xf numFmtId="3" fontId="11" fillId="0" borderId="0" xfId="0" applyNumberFormat="1" applyFont="1" applyFill="1" applyBorder="1" applyAlignment="1">
      <alignment horizontal="right"/>
    </xf>
    <xf numFmtId="1" fontId="12" fillId="35" borderId="0" xfId="63" applyNumberFormat="1" applyFont="1" applyFill="1" applyBorder="1" applyAlignment="1">
      <alignment horizontal="right"/>
      <protection/>
    </xf>
    <xf numFmtId="0" fontId="11" fillId="37" borderId="10" xfId="63" applyFont="1" applyFill="1" applyBorder="1" applyAlignment="1">
      <alignment horizontal="center" vertical="center"/>
      <protection/>
    </xf>
    <xf numFmtId="3" fontId="74" fillId="0" borderId="0" xfId="63" applyNumberFormat="1" applyFont="1" applyBorder="1" applyAlignment="1">
      <alignment horizontal="right"/>
      <protection/>
    </xf>
    <xf numFmtId="176" fontId="2" fillId="0" borderId="0" xfId="0" applyNumberFormat="1" applyFont="1" applyAlignment="1">
      <alignment/>
    </xf>
    <xf numFmtId="168" fontId="13" fillId="40" borderId="0" xfId="81" applyNumberFormat="1" applyFont="1" applyFill="1" applyAlignment="1">
      <alignment/>
    </xf>
    <xf numFmtId="168" fontId="13" fillId="36" borderId="10" xfId="81" applyNumberFormat="1" applyFont="1" applyFill="1" applyBorder="1" applyAlignment="1">
      <alignment/>
    </xf>
    <xf numFmtId="167" fontId="13" fillId="39" borderId="0" xfId="81" applyNumberFormat="1" applyFont="1" applyFill="1" applyAlignment="1">
      <alignment/>
    </xf>
    <xf numFmtId="3" fontId="2" fillId="35" borderId="10" xfId="41" applyNumberFormat="1" applyFont="1" applyFill="1" applyBorder="1" applyAlignment="1">
      <alignment horizontal="right"/>
      <protection locked="0"/>
    </xf>
    <xf numFmtId="0" fontId="11" fillId="36" borderId="10" xfId="43" applyFont="1" applyFill="1" applyBorder="1" applyAlignment="1">
      <alignment horizontal="center" wrapText="1"/>
      <protection locked="0"/>
    </xf>
    <xf numFmtId="0" fontId="11" fillId="36" borderId="13" xfId="63" applyFont="1" applyFill="1" applyBorder="1" applyAlignment="1">
      <alignment horizontal="center"/>
      <protection/>
    </xf>
    <xf numFmtId="3" fontId="2" fillId="0" borderId="0" xfId="0" applyNumberFormat="1" applyFont="1" applyFill="1" applyBorder="1" applyAlignment="1">
      <alignment horizontal="right"/>
    </xf>
    <xf numFmtId="3" fontId="2" fillId="36" borderId="0" xfId="0" applyNumberFormat="1" applyFont="1" applyFill="1" applyAlignment="1">
      <alignment/>
    </xf>
    <xf numFmtId="3" fontId="11" fillId="36" borderId="13" xfId="0" applyNumberFormat="1" applyFont="1" applyFill="1" applyBorder="1" applyAlignment="1">
      <alignment horizontal="right"/>
    </xf>
    <xf numFmtId="3" fontId="11" fillId="36" borderId="13" xfId="0" applyNumberFormat="1" applyFont="1" applyFill="1" applyBorder="1" applyAlignment="1">
      <alignment/>
    </xf>
    <xf numFmtId="3" fontId="11" fillId="36" borderId="12" xfId="63" applyNumberFormat="1" applyFont="1" applyFill="1" applyBorder="1">
      <alignment/>
      <protection/>
    </xf>
    <xf numFmtId="3" fontId="2" fillId="0" borderId="12" xfId="0" applyNumberFormat="1" applyFont="1" applyFill="1" applyBorder="1" applyAlignment="1">
      <alignment horizontal="right"/>
    </xf>
    <xf numFmtId="9" fontId="12" fillId="0" borderId="0" xfId="63" applyNumberFormat="1" applyFont="1" applyFill="1" applyBorder="1" quotePrefix="1">
      <alignment/>
      <protection/>
    </xf>
    <xf numFmtId="3" fontId="2" fillId="0" borderId="0" xfId="66" applyNumberFormat="1">
      <alignment/>
      <protection/>
    </xf>
    <xf numFmtId="168" fontId="13" fillId="0" borderId="0" xfId="66" applyNumberFormat="1" applyFont="1" applyAlignment="1">
      <alignment horizontal="right"/>
      <protection/>
    </xf>
    <xf numFmtId="3" fontId="78" fillId="0" borderId="0" xfId="66" applyNumberFormat="1" applyFont="1" applyFill="1" applyAlignment="1">
      <alignment horizontal="right"/>
      <protection/>
    </xf>
    <xf numFmtId="3" fontId="2" fillId="0" borderId="0" xfId="63" applyNumberFormat="1" applyAlignment="1">
      <alignment horizontal="right"/>
      <protection/>
    </xf>
    <xf numFmtId="3" fontId="2" fillId="0" borderId="0" xfId="63" applyNumberFormat="1">
      <alignment/>
      <protection/>
    </xf>
    <xf numFmtId="3" fontId="75" fillId="37" borderId="10" xfId="66" applyNumberFormat="1" applyFont="1" applyFill="1" applyBorder="1" applyAlignment="1">
      <alignment horizontal="right"/>
      <protection/>
    </xf>
    <xf numFmtId="0" fontId="11" fillId="0" borderId="0" xfId="66" applyNumberFormat="1" applyFont="1" quotePrefix="1">
      <alignment/>
      <protection/>
    </xf>
    <xf numFmtId="3" fontId="78" fillId="0" borderId="0" xfId="66" applyNumberFormat="1" applyFont="1">
      <alignment/>
      <protection/>
    </xf>
    <xf numFmtId="0" fontId="11" fillId="0" borderId="0" xfId="66" applyNumberFormat="1" applyFont="1">
      <alignment/>
      <protection/>
    </xf>
    <xf numFmtId="3" fontId="78" fillId="0" borderId="0" xfId="66" applyNumberFormat="1" applyFont="1" applyFill="1">
      <alignment/>
      <protection/>
    </xf>
    <xf numFmtId="0" fontId="11" fillId="37" borderId="10" xfId="66" applyFont="1" applyFill="1" applyBorder="1">
      <alignment/>
      <protection/>
    </xf>
    <xf numFmtId="3" fontId="11" fillId="37" borderId="10" xfId="66" applyNumberFormat="1" applyFont="1" applyFill="1" applyBorder="1">
      <alignment/>
      <protection/>
    </xf>
    <xf numFmtId="168" fontId="81" fillId="0" borderId="0" xfId="66" applyNumberFormat="1" applyFont="1" applyAlignment="1">
      <alignment horizontal="right"/>
      <protection/>
    </xf>
    <xf numFmtId="49" fontId="11" fillId="0" borderId="0" xfId="63" applyNumberFormat="1" applyFont="1" applyFill="1" applyBorder="1" applyAlignment="1">
      <alignment horizontal="center" wrapText="1"/>
      <protection/>
    </xf>
    <xf numFmtId="0" fontId="11" fillId="36" borderId="12" xfId="63" applyFont="1" applyFill="1" applyBorder="1" applyAlignment="1">
      <alignment horizontal="left" wrapText="1"/>
      <protection/>
    </xf>
    <xf numFmtId="1" fontId="0" fillId="0" borderId="0" xfId="0" applyNumberFormat="1" applyBorder="1" applyAlignment="1">
      <alignment horizontal="right"/>
    </xf>
    <xf numFmtId="0" fontId="75" fillId="36" borderId="10" xfId="0" applyFont="1" applyFill="1" applyBorder="1" applyAlignment="1">
      <alignment horizontal="right"/>
    </xf>
    <xf numFmtId="3" fontId="75" fillId="36" borderId="10" xfId="0" applyNumberFormat="1" applyFont="1" applyFill="1" applyBorder="1" applyAlignment="1">
      <alignment horizontal="right"/>
    </xf>
    <xf numFmtId="0" fontId="82" fillId="0" borderId="0" xfId="0" applyFont="1" applyAlignment="1">
      <alignment horizontal="right"/>
    </xf>
    <xf numFmtId="0" fontId="75" fillId="41" borderId="10" xfId="0" applyFont="1" applyFill="1" applyBorder="1" applyAlignment="1">
      <alignment horizontal="right" wrapText="1"/>
    </xf>
    <xf numFmtId="3" fontId="11" fillId="37" borderId="10" xfId="0" applyNumberFormat="1" applyFont="1" applyFill="1" applyBorder="1" applyAlignment="1">
      <alignment horizontal="right" wrapText="1"/>
    </xf>
    <xf numFmtId="3" fontId="75" fillId="41" borderId="10" xfId="0" applyNumberFormat="1" applyFont="1" applyFill="1" applyBorder="1" applyAlignment="1">
      <alignment/>
    </xf>
    <xf numFmtId="168" fontId="12" fillId="36" borderId="10" xfId="66" applyNumberFormat="1" applyFont="1" applyFill="1" applyBorder="1" applyAlignment="1">
      <alignment horizontal="right"/>
      <protection/>
    </xf>
    <xf numFmtId="0" fontId="11" fillId="0" borderId="0" xfId="0" applyNumberFormat="1" applyFont="1" applyAlignment="1">
      <alignment horizontal="center"/>
    </xf>
    <xf numFmtId="0" fontId="2" fillId="0" borderId="0" xfId="0" applyNumberFormat="1" applyFont="1" applyAlignment="1">
      <alignment/>
    </xf>
    <xf numFmtId="3" fontId="11" fillId="0" borderId="0" xfId="0" applyNumberFormat="1" applyFont="1" applyAlignment="1">
      <alignment/>
    </xf>
    <xf numFmtId="3" fontId="2" fillId="0" borderId="0" xfId="0" applyNumberFormat="1" applyFont="1" applyAlignment="1">
      <alignment/>
    </xf>
    <xf numFmtId="0" fontId="83" fillId="0" borderId="0" xfId="63" applyFont="1">
      <alignment/>
      <protection/>
    </xf>
    <xf numFmtId="0" fontId="83" fillId="0" borderId="0" xfId="63" applyFont="1" applyFill="1" applyBorder="1" applyAlignment="1">
      <alignment wrapText="1"/>
      <protection/>
    </xf>
    <xf numFmtId="3" fontId="2" fillId="0" borderId="0" xfId="41" applyNumberFormat="1" applyFont="1" applyFill="1" applyAlignment="1">
      <alignment horizontal="right"/>
      <protection locked="0"/>
    </xf>
    <xf numFmtId="0" fontId="2" fillId="0" borderId="0" xfId="63">
      <alignment/>
      <protection/>
    </xf>
    <xf numFmtId="0" fontId="11" fillId="36" borderId="10" xfId="0" applyFont="1" applyFill="1" applyBorder="1" applyAlignment="1">
      <alignment horizontal="justify"/>
    </xf>
    <xf numFmtId="0" fontId="11" fillId="36" borderId="10" xfId="0" applyFont="1" applyFill="1" applyBorder="1" applyAlignment="1">
      <alignment horizontal="right" wrapText="1"/>
    </xf>
    <xf numFmtId="0" fontId="11" fillId="0" borderId="0" xfId="0" applyFont="1" applyAlignment="1">
      <alignment/>
    </xf>
    <xf numFmtId="0" fontId="11" fillId="37" borderId="13" xfId="63" applyFont="1" applyFill="1" applyBorder="1" applyAlignment="1">
      <alignment horizontal="center" wrapText="1"/>
      <protection/>
    </xf>
    <xf numFmtId="165" fontId="11" fillId="37" borderId="10" xfId="44" applyNumberFormat="1" applyFont="1" applyFill="1" applyBorder="1" applyAlignment="1">
      <alignment horizontal="right" wrapText="1"/>
    </xf>
    <xf numFmtId="3" fontId="11" fillId="36" borderId="10" xfId="44" applyNumberFormat="1" applyFont="1" applyFill="1" applyBorder="1" applyAlignment="1">
      <alignment horizontal="left"/>
    </xf>
    <xf numFmtId="0" fontId="14" fillId="36" borderId="13" xfId="0" applyFont="1" applyFill="1" applyBorder="1" applyAlignment="1">
      <alignment horizontal="left" wrapText="1"/>
    </xf>
    <xf numFmtId="0" fontId="2" fillId="0" borderId="0" xfId="0" applyFont="1" applyBorder="1" applyAlignment="1">
      <alignment vertical="top"/>
    </xf>
    <xf numFmtId="0" fontId="2" fillId="0" borderId="0" xfId="0" applyFont="1" applyAlignment="1">
      <alignment vertical="top"/>
    </xf>
    <xf numFmtId="0" fontId="11" fillId="36" borderId="12" xfId="63" applyFont="1" applyFill="1" applyBorder="1" applyAlignment="1">
      <alignment horizontal="justify"/>
      <protection/>
    </xf>
    <xf numFmtId="0" fontId="84" fillId="0" borderId="0" xfId="63" applyFont="1">
      <alignment/>
      <protection/>
    </xf>
    <xf numFmtId="0" fontId="11" fillId="36" borderId="31" xfId="50" applyFont="1" applyFill="1" applyBorder="1" applyAlignment="1">
      <alignment/>
      <protection locked="0"/>
    </xf>
    <xf numFmtId="0" fontId="0" fillId="0" borderId="0" xfId="0" applyAlignment="1">
      <alignment/>
    </xf>
    <xf numFmtId="3" fontId="2" fillId="0" borderId="0" xfId="41" applyNumberFormat="1" applyFont="1" applyFill="1" applyBorder="1" applyAlignment="1">
      <alignment horizontal="right"/>
      <protection locked="0"/>
    </xf>
    <xf numFmtId="0" fontId="0" fillId="0" borderId="12" xfId="0" applyBorder="1" applyAlignment="1">
      <alignment/>
    </xf>
    <xf numFmtId="165" fontId="2" fillId="0" borderId="0" xfId="44" applyNumberFormat="1" applyFont="1" applyFill="1" applyBorder="1" applyAlignment="1">
      <alignment horizontal="right"/>
    </xf>
    <xf numFmtId="0" fontId="74" fillId="0" borderId="0" xfId="63" applyFont="1" applyFill="1">
      <alignment/>
      <protection/>
    </xf>
    <xf numFmtId="3" fontId="2" fillId="36" borderId="0" xfId="41" applyNumberFormat="1" applyFont="1" applyFill="1" applyAlignment="1">
      <alignment horizontal="right"/>
      <protection locked="0"/>
    </xf>
    <xf numFmtId="3" fontId="2" fillId="36" borderId="10" xfId="0" applyNumberFormat="1" applyFont="1" applyFill="1" applyBorder="1" applyAlignment="1">
      <alignment/>
    </xf>
    <xf numFmtId="3" fontId="2" fillId="35" borderId="10" xfId="0" applyNumberFormat="1" applyFont="1" applyFill="1" applyBorder="1" applyAlignment="1">
      <alignment horizontal="right"/>
    </xf>
    <xf numFmtId="0" fontId="11" fillId="37" borderId="32" xfId="0" applyFont="1" applyFill="1" applyBorder="1" applyAlignment="1">
      <alignment/>
    </xf>
    <xf numFmtId="0" fontId="11" fillId="37" borderId="33" xfId="0" applyFont="1" applyFill="1" applyBorder="1" applyAlignment="1">
      <alignment/>
    </xf>
    <xf numFmtId="0" fontId="11" fillId="0" borderId="34" xfId="0" applyFont="1" applyFill="1" applyBorder="1" applyAlignment="1">
      <alignment/>
    </xf>
    <xf numFmtId="0" fontId="11" fillId="0" borderId="34" xfId="0" applyFont="1" applyBorder="1" applyAlignment="1">
      <alignment/>
    </xf>
    <xf numFmtId="0" fontId="11" fillId="35" borderId="14" xfId="0" applyFont="1" applyFill="1" applyBorder="1" applyAlignment="1">
      <alignment/>
    </xf>
    <xf numFmtId="0" fontId="11" fillId="36" borderId="32" xfId="0" applyFont="1" applyFill="1" applyBorder="1" applyAlignment="1">
      <alignment/>
    </xf>
    <xf numFmtId="0" fontId="11" fillId="36" borderId="10" xfId="63" applyFont="1" applyFill="1" applyBorder="1" applyAlignment="1">
      <alignment horizontal="center"/>
      <protection/>
    </xf>
    <xf numFmtId="0" fontId="11" fillId="36" borderId="12" xfId="63" applyFont="1" applyFill="1" applyBorder="1" applyAlignment="1">
      <alignment horizontal="justify"/>
      <protection/>
    </xf>
    <xf numFmtId="0" fontId="11" fillId="36" borderId="13" xfId="63" applyFont="1" applyFill="1" applyBorder="1" applyAlignment="1">
      <alignment horizontal="justify"/>
      <protection/>
    </xf>
    <xf numFmtId="0" fontId="11" fillId="36" borderId="12" xfId="63" applyFont="1" applyFill="1" applyBorder="1" applyAlignment="1">
      <alignment horizontal="justify"/>
      <protection/>
    </xf>
    <xf numFmtId="0" fontId="75" fillId="0" borderId="0" xfId="0" applyFont="1" applyBorder="1" applyAlignment="1">
      <alignment/>
    </xf>
    <xf numFmtId="0" fontId="11" fillId="0" borderId="0" xfId="0" applyFont="1" applyBorder="1" applyAlignment="1">
      <alignment/>
    </xf>
    <xf numFmtId="0" fontId="49" fillId="0" borderId="26" xfId="63" applyFont="1" applyFill="1" applyBorder="1" applyAlignment="1">
      <alignment horizontal="center" vertical="center" wrapText="1"/>
      <protection/>
    </xf>
    <xf numFmtId="0" fontId="66" fillId="0" borderId="25" xfId="58" applyFont="1" applyFill="1" applyBorder="1" applyAlignment="1" applyProtection="1">
      <alignment horizontal="left" vertical="center" wrapText="1"/>
      <protection/>
    </xf>
    <xf numFmtId="0" fontId="66" fillId="0" borderId="24" xfId="58" applyFont="1" applyFill="1" applyBorder="1" applyAlignment="1" applyProtection="1">
      <alignment horizontal="left" vertical="center" wrapText="1"/>
      <protection/>
    </xf>
    <xf numFmtId="0" fontId="66" fillId="0" borderId="26" xfId="58" applyFont="1" applyFill="1" applyBorder="1" applyAlignment="1" applyProtection="1">
      <alignment horizontal="left" vertical="center" wrapText="1"/>
      <protection/>
    </xf>
    <xf numFmtId="0" fontId="66" fillId="0" borderId="29" xfId="58" applyFont="1" applyFill="1" applyBorder="1" applyAlignment="1" applyProtection="1">
      <alignment horizontal="left" vertical="center" wrapText="1"/>
      <protection/>
    </xf>
    <xf numFmtId="0" fontId="66" fillId="0" borderId="30" xfId="58" applyFont="1" applyFill="1" applyBorder="1" applyAlignment="1" applyProtection="1">
      <alignment horizontal="left" vertical="center" wrapText="1"/>
      <protection/>
    </xf>
    <xf numFmtId="1" fontId="66" fillId="0" borderId="26" xfId="58" applyNumberFormat="1" applyFont="1" applyFill="1" applyBorder="1" applyAlignment="1" applyProtection="1" quotePrefix="1">
      <alignment horizontal="left" vertical="center" wrapText="1"/>
      <protection/>
    </xf>
    <xf numFmtId="0" fontId="66" fillId="35" borderId="27" xfId="58" applyFont="1" applyFill="1" applyBorder="1" applyAlignment="1" applyProtection="1">
      <alignment horizontal="left" vertical="center" wrapText="1"/>
      <protection/>
    </xf>
    <xf numFmtId="0" fontId="66" fillId="35" borderId="25" xfId="58" applyFont="1" applyFill="1" applyBorder="1" applyAlignment="1" applyProtection="1">
      <alignment horizontal="left" vertical="center" wrapText="1"/>
      <protection/>
    </xf>
    <xf numFmtId="0" fontId="66" fillId="35" borderId="24" xfId="58" applyFont="1" applyFill="1" applyBorder="1" applyAlignment="1" applyProtection="1">
      <alignment horizontal="left" vertical="center" wrapText="1"/>
      <protection/>
    </xf>
    <xf numFmtId="0" fontId="66" fillId="35" borderId="26" xfId="58" applyFont="1" applyFill="1" applyBorder="1" applyAlignment="1" applyProtection="1">
      <alignment horizontal="left" vertical="center" wrapText="1"/>
      <protection/>
    </xf>
    <xf numFmtId="0" fontId="50" fillId="0" borderId="0" xfId="63" applyFont="1" applyFill="1" applyAlignment="1">
      <alignment wrapText="1"/>
      <protection/>
    </xf>
    <xf numFmtId="0" fontId="11" fillId="36" borderId="12" xfId="63" applyFont="1" applyFill="1" applyBorder="1" applyAlignment="1">
      <alignment horizontal="left" wrapText="1"/>
      <protection/>
    </xf>
    <xf numFmtId="49" fontId="2" fillId="0" borderId="0" xfId="63" applyNumberFormat="1" applyFont="1" applyFill="1" applyAlignment="1">
      <alignment/>
      <protection/>
    </xf>
    <xf numFmtId="0" fontId="2" fillId="0" borderId="0" xfId="63" applyNumberFormat="1" applyFont="1">
      <alignment/>
      <protection/>
    </xf>
    <xf numFmtId="168" fontId="13" fillId="0" borderId="0" xfId="80" applyNumberFormat="1" applyFont="1" applyAlignment="1">
      <alignment horizontal="right"/>
    </xf>
    <xf numFmtId="186" fontId="2" fillId="0" borderId="0" xfId="80" applyNumberFormat="1" applyFont="1" applyAlignment="1">
      <alignment horizontal="left" vertical="center"/>
    </xf>
    <xf numFmtId="3" fontId="2" fillId="0" borderId="12" xfId="63" applyNumberFormat="1" applyFont="1" applyBorder="1" applyAlignment="1">
      <alignment horizontal="right"/>
      <protection/>
    </xf>
    <xf numFmtId="0" fontId="11" fillId="0" borderId="0" xfId="65" applyFont="1">
      <alignment/>
      <protection/>
    </xf>
    <xf numFmtId="168" fontId="51" fillId="41" borderId="10" xfId="42" applyNumberFormat="1" applyFont="1" applyFill="1" applyBorder="1" applyAlignment="1">
      <alignment horizontal="right"/>
    </xf>
    <xf numFmtId="1" fontId="2" fillId="0" borderId="0" xfId="63" applyNumberFormat="1" applyFont="1">
      <alignment/>
      <protection/>
    </xf>
    <xf numFmtId="0" fontId="11" fillId="36" borderId="10" xfId="63" applyFont="1" applyFill="1" applyBorder="1" applyAlignment="1">
      <alignment horizontal="center" wrapText="1"/>
      <protection/>
    </xf>
    <xf numFmtId="0" fontId="78" fillId="0" borderId="0" xfId="0" applyFont="1" applyAlignment="1">
      <alignment/>
    </xf>
    <xf numFmtId="0" fontId="78" fillId="0" borderId="0" xfId="0" applyFont="1" applyBorder="1" applyAlignment="1">
      <alignment/>
    </xf>
    <xf numFmtId="3" fontId="11" fillId="41" borderId="10" xfId="63" applyNumberFormat="1" applyFont="1" applyFill="1" applyBorder="1" applyAlignment="1">
      <alignment horizontal="right"/>
      <protection/>
    </xf>
    <xf numFmtId="3" fontId="11" fillId="36" borderId="13" xfId="63" applyNumberFormat="1" applyFont="1" applyFill="1" applyBorder="1" applyAlignment="1">
      <alignment horizontal="center"/>
      <protection/>
    </xf>
    <xf numFmtId="0" fontId="11" fillId="0" borderId="0" xfId="82" applyFont="1" applyFill="1" applyBorder="1" applyAlignment="1">
      <alignment vertical="center" wrapText="1"/>
      <protection locked="0"/>
    </xf>
    <xf numFmtId="0" fontId="11" fillId="35" borderId="10" xfId="63" applyFont="1" applyFill="1" applyBorder="1">
      <alignment/>
      <protection/>
    </xf>
    <xf numFmtId="0" fontId="22" fillId="0" borderId="35" xfId="43" applyFont="1" applyFill="1" applyBorder="1" applyAlignment="1">
      <alignment horizontal="left" vertical="center"/>
      <protection locked="0"/>
    </xf>
    <xf numFmtId="0" fontId="2" fillId="0" borderId="0" xfId="63" quotePrefix="1">
      <alignment/>
      <protection/>
    </xf>
    <xf numFmtId="0" fontId="11" fillId="36" borderId="10" xfId="63" applyFont="1" applyFill="1" applyBorder="1" applyAlignment="1">
      <alignment horizontal="center" wrapText="1"/>
      <protection/>
    </xf>
    <xf numFmtId="0" fontId="56" fillId="0" borderId="0" xfId="0" applyFont="1" applyAlignment="1">
      <alignment/>
    </xf>
    <xf numFmtId="0" fontId="2" fillId="39" borderId="0" xfId="63" applyFill="1">
      <alignment/>
      <protection/>
    </xf>
    <xf numFmtId="49" fontId="2" fillId="0" borderId="0" xfId="63" applyNumberFormat="1" applyFont="1" applyFill="1" applyAlignment="1">
      <alignment wrapText="1"/>
      <protection/>
    </xf>
    <xf numFmtId="0" fontId="11" fillId="39" borderId="0" xfId="63" applyFont="1" applyFill="1">
      <alignment/>
      <protection/>
    </xf>
    <xf numFmtId="0" fontId="85" fillId="39" borderId="0" xfId="58" applyFont="1" applyFill="1" applyBorder="1" applyAlignment="1" applyProtection="1">
      <alignment vertical="top" wrapText="1"/>
      <protection/>
    </xf>
    <xf numFmtId="0" fontId="2" fillId="0" borderId="0" xfId="63" applyFill="1">
      <alignment/>
      <protection/>
    </xf>
    <xf numFmtId="0" fontId="86" fillId="0" borderId="0" xfId="0" applyFont="1" applyAlignment="1">
      <alignment vertical="center" wrapText="1"/>
    </xf>
    <xf numFmtId="0" fontId="11" fillId="36" borderId="13" xfId="63" applyFont="1" applyFill="1" applyBorder="1" applyAlignment="1">
      <alignment horizontal="center"/>
      <protection/>
    </xf>
    <xf numFmtId="0" fontId="11" fillId="36" borderId="12" xfId="63" applyFont="1" applyFill="1" applyBorder="1" applyAlignment="1">
      <alignment horizontal="left" wrapText="1"/>
      <protection/>
    </xf>
    <xf numFmtId="9" fontId="13" fillId="0" borderId="0" xfId="63" applyNumberFormat="1" applyFont="1">
      <alignment/>
      <protection/>
    </xf>
    <xf numFmtId="0" fontId="11" fillId="37" borderId="13" xfId="63" applyFont="1" applyFill="1" applyBorder="1" applyAlignment="1">
      <alignment wrapText="1"/>
      <protection/>
    </xf>
    <xf numFmtId="0" fontId="11" fillId="37" borderId="12" xfId="63" applyFont="1" applyFill="1" applyBorder="1" applyAlignment="1">
      <alignment wrapText="1"/>
      <protection/>
    </xf>
    <xf numFmtId="3" fontId="11" fillId="36" borderId="12" xfId="63" applyNumberFormat="1" applyFont="1" applyFill="1" applyBorder="1" applyAlignment="1">
      <alignment horizontal="right" wrapText="1"/>
      <protection/>
    </xf>
    <xf numFmtId="0" fontId="79" fillId="0" borderId="0" xfId="0" applyFont="1" applyFill="1" applyBorder="1" applyAlignment="1">
      <alignment horizontal="right" wrapText="1"/>
    </xf>
    <xf numFmtId="3" fontId="74" fillId="0" borderId="0" xfId="0" applyNumberFormat="1" applyFont="1" applyFill="1" applyAlignment="1">
      <alignment/>
    </xf>
    <xf numFmtId="3" fontId="74" fillId="0" borderId="0" xfId="63" applyNumberFormat="1" applyFont="1">
      <alignment/>
      <protection/>
    </xf>
    <xf numFmtId="3" fontId="0" fillId="0" borderId="0" xfId="0" applyNumberFormat="1" applyFill="1" applyBorder="1" applyAlignment="1">
      <alignment horizontal="right"/>
    </xf>
    <xf numFmtId="3" fontId="72" fillId="36" borderId="10" xfId="0" applyNumberFormat="1" applyFont="1" applyFill="1" applyBorder="1" applyAlignment="1">
      <alignment horizontal="right"/>
    </xf>
    <xf numFmtId="9" fontId="12" fillId="36" borderId="10" xfId="63" applyNumberFormat="1" applyFont="1" applyFill="1" applyBorder="1" quotePrefix="1">
      <alignment/>
      <protection/>
    </xf>
    <xf numFmtId="0" fontId="11" fillId="36" borderId="10" xfId="63" applyFont="1" applyFill="1" applyBorder="1" applyAlignment="1">
      <alignment horizontal="center" wrapText="1"/>
      <protection/>
    </xf>
    <xf numFmtId="0" fontId="11" fillId="37" borderId="10" xfId="63" applyFont="1" applyFill="1" applyBorder="1" applyAlignment="1">
      <alignment horizontal="center" wrapText="1"/>
      <protection/>
    </xf>
    <xf numFmtId="3" fontId="11" fillId="36" borderId="10" xfId="63" applyNumberFormat="1" applyFont="1" applyFill="1" applyBorder="1" applyAlignment="1">
      <alignment horizontal="center"/>
      <protection/>
    </xf>
    <xf numFmtId="0" fontId="14" fillId="36" borderId="13" xfId="0" applyFont="1" applyFill="1" applyBorder="1" applyAlignment="1">
      <alignment horizontal="center" wrapText="1"/>
    </xf>
    <xf numFmtId="0" fontId="11" fillId="36" borderId="13" xfId="63" applyFont="1" applyFill="1" applyBorder="1" applyAlignment="1">
      <alignment horizontal="center"/>
      <protection/>
    </xf>
    <xf numFmtId="0" fontId="11" fillId="36" borderId="12" xfId="63" applyFont="1" applyFill="1" applyBorder="1" applyAlignment="1">
      <alignment horizontal="center"/>
      <protection/>
    </xf>
    <xf numFmtId="0" fontId="11" fillId="36" borderId="10" xfId="63" applyFont="1" applyFill="1" applyBorder="1" applyAlignment="1">
      <alignment horizontal="center"/>
      <protection/>
    </xf>
    <xf numFmtId="0" fontId="11" fillId="36" borderId="10" xfId="0" applyFont="1" applyFill="1" applyBorder="1" applyAlignment="1">
      <alignment horizontal="center"/>
    </xf>
    <xf numFmtId="3" fontId="11" fillId="37" borderId="10" xfId="0" applyNumberFormat="1" applyFont="1" applyFill="1" applyBorder="1" applyAlignment="1">
      <alignment horizontal="center" vertical="center" wrapText="1"/>
    </xf>
    <xf numFmtId="0" fontId="11" fillId="41" borderId="0" xfId="66" applyFont="1" applyFill="1" applyBorder="1" applyAlignment="1">
      <alignment horizontal="center" wrapText="1"/>
      <protection/>
    </xf>
    <xf numFmtId="0" fontId="11" fillId="41" borderId="12" xfId="66" applyFont="1" applyFill="1" applyBorder="1" applyAlignment="1">
      <alignment horizontal="center" wrapText="1"/>
      <protection/>
    </xf>
    <xf numFmtId="0" fontId="11" fillId="41" borderId="0" xfId="63" applyFont="1" applyFill="1" applyBorder="1" applyAlignment="1">
      <alignment horizontal="center" wrapText="1"/>
      <protection/>
    </xf>
    <xf numFmtId="0" fontId="11" fillId="41" borderId="12" xfId="63" applyFont="1" applyFill="1" applyBorder="1" applyAlignment="1">
      <alignment horizontal="center" wrapText="1"/>
      <protection/>
    </xf>
    <xf numFmtId="0" fontId="11" fillId="37" borderId="13" xfId="66" applyFont="1" applyFill="1" applyBorder="1" applyAlignment="1">
      <alignment horizontal="center" wrapText="1"/>
      <protection/>
    </xf>
    <xf numFmtId="0" fontId="11" fillId="41" borderId="13" xfId="63" applyFont="1" applyFill="1" applyBorder="1" applyAlignment="1">
      <alignment horizontal="center" wrapText="1"/>
      <protection/>
    </xf>
    <xf numFmtId="0" fontId="11" fillId="36" borderId="13" xfId="63" applyFont="1" applyFill="1" applyBorder="1" applyAlignment="1">
      <alignment horizontal="left" wrapText="1"/>
      <protection/>
    </xf>
    <xf numFmtId="0" fontId="11" fillId="36" borderId="12" xfId="63" applyFont="1" applyFill="1" applyBorder="1" applyAlignment="1">
      <alignment horizontal="left" wrapText="1"/>
      <protection/>
    </xf>
    <xf numFmtId="0" fontId="2" fillId="0" borderId="0" xfId="63" applyFont="1" applyAlignment="1">
      <alignment horizontal="left"/>
      <protection/>
    </xf>
    <xf numFmtId="0" fontId="2" fillId="0" borderId="0" xfId="63" applyFont="1" applyAlignment="1">
      <alignment horizontal="left" wrapText="1"/>
      <protection/>
    </xf>
    <xf numFmtId="1" fontId="11" fillId="36" borderId="13" xfId="63" applyNumberFormat="1" applyFont="1" applyFill="1" applyBorder="1" applyAlignment="1">
      <alignment horizontal="left" wrapText="1"/>
      <protection/>
    </xf>
    <xf numFmtId="1" fontId="11" fillId="36" borderId="12" xfId="63" applyNumberFormat="1" applyFont="1" applyFill="1" applyBorder="1" applyAlignment="1">
      <alignment horizontal="left" wrapText="1"/>
      <protection/>
    </xf>
    <xf numFmtId="1" fontId="11" fillId="36" borderId="10" xfId="63" applyNumberFormat="1" applyFont="1" applyFill="1" applyBorder="1" applyAlignment="1">
      <alignment horizontal="center" wrapText="1"/>
      <protection/>
    </xf>
    <xf numFmtId="0" fontId="0" fillId="0" borderId="10" xfId="0" applyBorder="1" applyAlignment="1">
      <alignment/>
    </xf>
    <xf numFmtId="0" fontId="78" fillId="0" borderId="0" xfId="63" applyFont="1" applyAlignment="1">
      <alignment horizontal="left" wrapText="1"/>
      <protection/>
    </xf>
    <xf numFmtId="49" fontId="2" fillId="0" borderId="0" xfId="63" applyNumberFormat="1" applyFont="1" applyAlignment="1">
      <alignment wrapText="1"/>
      <protection/>
    </xf>
    <xf numFmtId="0" fontId="86" fillId="0" borderId="0" xfId="0" applyFont="1" applyAlignment="1">
      <alignment horizontal="left" vertical="center" wrapText="1"/>
    </xf>
    <xf numFmtId="49" fontId="2" fillId="0" borderId="0" xfId="63" applyNumberFormat="1" applyFont="1" applyAlignment="1">
      <alignment horizontal="left" wrapText="1"/>
      <protection/>
    </xf>
    <xf numFmtId="49" fontId="2" fillId="0" borderId="0" xfId="63" applyNumberFormat="1" applyFont="1" applyBorder="1" applyAlignment="1">
      <alignment wrapText="1"/>
      <protection/>
    </xf>
    <xf numFmtId="0" fontId="2" fillId="0" borderId="0" xfId="63" applyFont="1" applyAlignment="1">
      <alignment wrapText="1"/>
      <protection/>
    </xf>
    <xf numFmtId="49" fontId="5" fillId="0" borderId="0" xfId="63" applyNumberFormat="1" applyFont="1" applyAlignment="1">
      <alignment wrapText="1"/>
      <protection/>
    </xf>
    <xf numFmtId="49" fontId="2" fillId="0" borderId="0" xfId="63" applyNumberFormat="1" applyFont="1" applyFill="1" applyBorder="1" applyAlignment="1">
      <alignment wrapText="1"/>
      <protection/>
    </xf>
    <xf numFmtId="0" fontId="2" fillId="0" borderId="0" xfId="63" applyFont="1" applyAlignment="1">
      <alignment/>
      <protection/>
    </xf>
    <xf numFmtId="0" fontId="11" fillId="36" borderId="13" xfId="63" applyFont="1" applyFill="1" applyBorder="1" applyAlignment="1">
      <alignment horizontal="justify"/>
      <protection/>
    </xf>
    <xf numFmtId="0" fontId="11" fillId="36" borderId="12" xfId="63" applyFont="1" applyFill="1" applyBorder="1" applyAlignment="1">
      <alignment horizontal="justify"/>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urrency" xfId="46"/>
    <cellStyle name="Currency [0]" xfId="47"/>
    <cellStyle name="Data_Total" xfId="48"/>
    <cellStyle name="Explanatory Text" xfId="49"/>
    <cellStyle name="field names" xfId="50"/>
    <cellStyle name="Followed Hyperlink" xfId="51"/>
    <cellStyle name="Good" xfId="52"/>
    <cellStyle name="Heading 1" xfId="53"/>
    <cellStyle name="Heading 2" xfId="54"/>
    <cellStyle name="Heading 3" xfId="55"/>
    <cellStyle name="Heading 4" xfId="56"/>
    <cellStyle name="Headings" xfId="57"/>
    <cellStyle name="Hyperlink" xfId="58"/>
    <cellStyle name="Hyperlink 2" xfId="59"/>
    <cellStyle name="Input" xfId="60"/>
    <cellStyle name="Linked Cell" xfId="61"/>
    <cellStyle name="Neutral" xfId="62"/>
    <cellStyle name="Normal 2" xfId="63"/>
    <cellStyle name="Normal 2 2" xfId="64"/>
    <cellStyle name="Normal 2 2 2" xfId="65"/>
    <cellStyle name="Normal 2 3" xfId="66"/>
    <cellStyle name="Normal 3" xfId="67"/>
    <cellStyle name="Normal 4" xfId="68"/>
    <cellStyle name="Normal 4 2" xfId="69"/>
    <cellStyle name="Normal 4 2 2" xfId="70"/>
    <cellStyle name="Normal 5" xfId="71"/>
    <cellStyle name="Normal 6" xfId="72"/>
    <cellStyle name="Normal 7" xfId="73"/>
    <cellStyle name="Normal 8" xfId="74"/>
    <cellStyle name="Normal_A" xfId="75"/>
    <cellStyle name="Normal_Health Card Table 1.34" xfId="76"/>
    <cellStyle name="Normal_Sheet1_WRS Table 1.2" xfId="77"/>
    <cellStyle name="Note" xfId="78"/>
    <cellStyle name="Output" xfId="79"/>
    <cellStyle name="Percent" xfId="80"/>
    <cellStyle name="Percent 2" xfId="81"/>
    <cellStyle name="rowfield" xfId="82"/>
    <cellStyle name="Style1" xfId="83"/>
    <cellStyle name="Style10" xfId="84"/>
    <cellStyle name="Style10 2" xfId="85"/>
    <cellStyle name="Style11" xfId="86"/>
    <cellStyle name="Style11 2" xfId="87"/>
    <cellStyle name="Style12" xfId="88"/>
    <cellStyle name="Style13" xfId="89"/>
    <cellStyle name="Style14" xfId="90"/>
    <cellStyle name="Style2" xfId="91"/>
    <cellStyle name="Style3" xfId="92"/>
    <cellStyle name="Style3 2" xfId="93"/>
    <cellStyle name="Style4" xfId="94"/>
    <cellStyle name="Style4 2" xfId="95"/>
    <cellStyle name="Style4 3" xfId="96"/>
    <cellStyle name="Style5" xfId="97"/>
    <cellStyle name="Style5 2" xfId="98"/>
    <cellStyle name="Style5 3" xfId="99"/>
    <cellStyle name="Style6" xfId="100"/>
    <cellStyle name="Style6 2" xfId="101"/>
    <cellStyle name="Style6 3" xfId="102"/>
    <cellStyle name="Style7" xfId="103"/>
    <cellStyle name="Style7 2" xfId="104"/>
    <cellStyle name="Style7 3" xfId="105"/>
    <cellStyle name="Style8" xfId="106"/>
    <cellStyle name="Style9" xfId="107"/>
    <cellStyle name="Style9 2" xfId="108"/>
    <cellStyle name="Title" xfId="109"/>
    <cellStyle name="Total" xfId="110"/>
    <cellStyle name="Warning Text" xfId="111"/>
    <cellStyle name="Warnings" xfId="11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chartsheet" Target="chartsheets/sheet3.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chartsheet" Target="chartsheets/sheet4.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chartsheet" Target="chartsheets/sheet5.xml" /><Relationship Id="rId39" Type="http://schemas.openxmlformats.org/officeDocument/2006/relationships/worksheet" Target="worksheets/sheet34.xml" /><Relationship Id="rId40" Type="http://schemas.openxmlformats.org/officeDocument/2006/relationships/worksheet" Target="worksheets/sheet35.xml" /><Relationship Id="rId41" Type="http://schemas.openxmlformats.org/officeDocument/2006/relationships/worksheet" Target="worksheets/sheet36.xml" /><Relationship Id="rId42" Type="http://schemas.openxmlformats.org/officeDocument/2006/relationships/worksheet" Target="worksheets/sheet37.xml" /><Relationship Id="rId43" Type="http://schemas.openxmlformats.org/officeDocument/2006/relationships/worksheet" Target="worksheets/sheet38.xml" /><Relationship Id="rId44" Type="http://schemas.openxmlformats.org/officeDocument/2006/relationships/worksheet" Target="worksheets/sheet39.xml" /><Relationship Id="rId45" Type="http://schemas.openxmlformats.org/officeDocument/2006/relationships/worksheet" Target="worksheets/sheet40.xml" /><Relationship Id="rId46" Type="http://schemas.openxmlformats.org/officeDocument/2006/relationships/worksheet" Target="worksheets/sheet41.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2.1 International Inflows to Northern Ireland by Quarter of Application (Medical Card Register: January 2006 - December 2016)</a:t>
            </a:r>
          </a:p>
        </c:rich>
      </c:tx>
      <c:layout>
        <c:manualLayout>
          <c:xMode val="factor"/>
          <c:yMode val="factor"/>
          <c:x val="0.03825"/>
          <c:y val="-0.01025"/>
        </c:manualLayout>
      </c:layout>
      <c:spPr>
        <a:noFill/>
        <a:ln w="3175">
          <a:noFill/>
        </a:ln>
      </c:spPr>
    </c:title>
    <c:plotArea>
      <c:layout>
        <c:manualLayout>
          <c:xMode val="edge"/>
          <c:yMode val="edge"/>
          <c:x val="0.03625"/>
          <c:y val="0.08175"/>
          <c:w val="0.9295"/>
          <c:h val="0.85825"/>
        </c:manualLayout>
      </c:layout>
      <c:barChart>
        <c:barDir val="col"/>
        <c:grouping val="clustered"/>
        <c:varyColors val="0"/>
        <c:ser>
          <c:idx val="0"/>
          <c:order val="0"/>
          <c:tx>
            <c:strRef>
              <c:f>'Medical Card Table 2.1'!$B$3</c:f>
              <c:strCache>
                <c:ptCount val="1"/>
                <c:pt idx="0">
                  <c:v>International Inflows</c:v>
                </c:pt>
              </c:strCache>
            </c:strRef>
          </c:tx>
          <c:spPr>
            <a:solidFill>
              <a:srgbClr val="A486B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'Medical Card Table 2.1'!$D$4:$D$47</c:f>
              <c:strCache>
                <c:ptCount val="44"/>
                <c:pt idx="0">
                  <c:v>Jan-Mar'06</c:v>
                </c:pt>
                <c:pt idx="1">
                  <c:v>Apr-Jun'06</c:v>
                </c:pt>
                <c:pt idx="2">
                  <c:v>Jul-Sep'06</c:v>
                </c:pt>
                <c:pt idx="3">
                  <c:v>Oct-Dec'06</c:v>
                </c:pt>
                <c:pt idx="4">
                  <c:v>Jan-Mar'07</c:v>
                </c:pt>
                <c:pt idx="5">
                  <c:v>Apr-Jun'07</c:v>
                </c:pt>
                <c:pt idx="6">
                  <c:v>Jul-Sep'07</c:v>
                </c:pt>
                <c:pt idx="7">
                  <c:v>Oct-Dec'07</c:v>
                </c:pt>
                <c:pt idx="8">
                  <c:v>Jan-Mar'08</c:v>
                </c:pt>
                <c:pt idx="9">
                  <c:v>Apr-Jun'08</c:v>
                </c:pt>
                <c:pt idx="10">
                  <c:v>Jul-Sep'08</c:v>
                </c:pt>
                <c:pt idx="11">
                  <c:v>Oct-Dec'08</c:v>
                </c:pt>
                <c:pt idx="12">
                  <c:v>Jan-Mar'09</c:v>
                </c:pt>
                <c:pt idx="13">
                  <c:v>Apr-Jun'09</c:v>
                </c:pt>
                <c:pt idx="14">
                  <c:v>Jul-Sep'09</c:v>
                </c:pt>
                <c:pt idx="15">
                  <c:v>Oct-Dec'09</c:v>
                </c:pt>
                <c:pt idx="16">
                  <c:v>Jan-Mar'10</c:v>
                </c:pt>
                <c:pt idx="17">
                  <c:v>Apr-Jun'10</c:v>
                </c:pt>
                <c:pt idx="18">
                  <c:v>Jul-Sep'10</c:v>
                </c:pt>
                <c:pt idx="19">
                  <c:v>Oct-Dec'10</c:v>
                </c:pt>
                <c:pt idx="20">
                  <c:v>Jan-Mar'11</c:v>
                </c:pt>
                <c:pt idx="21">
                  <c:v>Apr-Jun'11</c:v>
                </c:pt>
                <c:pt idx="22">
                  <c:v>Jul-Sep'11</c:v>
                </c:pt>
                <c:pt idx="23">
                  <c:v>Oct-Dec'11</c:v>
                </c:pt>
                <c:pt idx="24">
                  <c:v>Jan-Mar'12</c:v>
                </c:pt>
                <c:pt idx="25">
                  <c:v>Apr-Jun'12</c:v>
                </c:pt>
                <c:pt idx="26">
                  <c:v>Jul-Sep'12</c:v>
                </c:pt>
                <c:pt idx="27">
                  <c:v>Oct-Dec'12</c:v>
                </c:pt>
                <c:pt idx="28">
                  <c:v>Jan-Mar'13</c:v>
                </c:pt>
                <c:pt idx="29">
                  <c:v>Apr-Jun'13</c:v>
                </c:pt>
                <c:pt idx="30">
                  <c:v>Jul-Sep'13</c:v>
                </c:pt>
                <c:pt idx="31">
                  <c:v>Oct-Dec'13</c:v>
                </c:pt>
                <c:pt idx="32">
                  <c:v>Jan-Mar'14</c:v>
                </c:pt>
                <c:pt idx="33">
                  <c:v>Apr-Jun'14</c:v>
                </c:pt>
                <c:pt idx="34">
                  <c:v>Jul-Sep'14</c:v>
                </c:pt>
                <c:pt idx="35">
                  <c:v>Oct-Dec'14</c:v>
                </c:pt>
                <c:pt idx="36">
                  <c:v>Jan-Mar'15</c:v>
                </c:pt>
                <c:pt idx="37">
                  <c:v>Apr-Jun'15</c:v>
                </c:pt>
                <c:pt idx="38">
                  <c:v>Jul-Sep'15</c:v>
                </c:pt>
                <c:pt idx="39">
                  <c:v>Oct-Dec'15</c:v>
                </c:pt>
                <c:pt idx="40">
                  <c:v>Jan-Mar'16</c:v>
                </c:pt>
                <c:pt idx="41">
                  <c:v>Apr-Jun'16</c:v>
                </c:pt>
                <c:pt idx="42">
                  <c:v>Jul-Sep'16</c:v>
                </c:pt>
                <c:pt idx="43">
                  <c:v>Oct-Dec'16</c:v>
                </c:pt>
              </c:strCache>
            </c:strRef>
          </c:cat>
          <c:val>
            <c:numRef>
              <c:f>'Medical Card Table 2.1'!$E$4:$E$47</c:f>
              <c:numCache>
                <c:ptCount val="44"/>
                <c:pt idx="0">
                  <c:v>3645</c:v>
                </c:pt>
                <c:pt idx="1">
                  <c:v>3299</c:v>
                </c:pt>
                <c:pt idx="2">
                  <c:v>3720</c:v>
                </c:pt>
                <c:pt idx="3">
                  <c:v>4826</c:v>
                </c:pt>
                <c:pt idx="4">
                  <c:v>4775</c:v>
                </c:pt>
                <c:pt idx="5">
                  <c:v>4164</c:v>
                </c:pt>
                <c:pt idx="6">
                  <c:v>4365</c:v>
                </c:pt>
                <c:pt idx="7">
                  <c:v>5107</c:v>
                </c:pt>
                <c:pt idx="8">
                  <c:v>3681</c:v>
                </c:pt>
                <c:pt idx="9">
                  <c:v>3754</c:v>
                </c:pt>
                <c:pt idx="10">
                  <c:v>3864</c:v>
                </c:pt>
                <c:pt idx="11">
                  <c:v>3732</c:v>
                </c:pt>
                <c:pt idx="12">
                  <c:v>2973</c:v>
                </c:pt>
                <c:pt idx="13">
                  <c:v>2507</c:v>
                </c:pt>
                <c:pt idx="14">
                  <c:v>3019</c:v>
                </c:pt>
                <c:pt idx="15">
                  <c:v>3361</c:v>
                </c:pt>
                <c:pt idx="16">
                  <c:v>2686</c:v>
                </c:pt>
                <c:pt idx="17">
                  <c:v>2341</c:v>
                </c:pt>
                <c:pt idx="18">
                  <c:v>3298</c:v>
                </c:pt>
                <c:pt idx="19">
                  <c:v>3483</c:v>
                </c:pt>
                <c:pt idx="20">
                  <c:v>2887</c:v>
                </c:pt>
                <c:pt idx="21">
                  <c:v>2188</c:v>
                </c:pt>
                <c:pt idx="22">
                  <c:v>2821</c:v>
                </c:pt>
                <c:pt idx="23">
                  <c:v>3022</c:v>
                </c:pt>
                <c:pt idx="24">
                  <c:v>2494</c:v>
                </c:pt>
                <c:pt idx="25">
                  <c:v>2139</c:v>
                </c:pt>
                <c:pt idx="26">
                  <c:v>2694</c:v>
                </c:pt>
                <c:pt idx="27">
                  <c:v>3312</c:v>
                </c:pt>
                <c:pt idx="28">
                  <c:v>2685</c:v>
                </c:pt>
                <c:pt idx="29">
                  <c:v>2233</c:v>
                </c:pt>
                <c:pt idx="30">
                  <c:v>2707</c:v>
                </c:pt>
                <c:pt idx="31">
                  <c:v>3507</c:v>
                </c:pt>
                <c:pt idx="32">
                  <c:v>3372</c:v>
                </c:pt>
                <c:pt idx="33">
                  <c:v>2589</c:v>
                </c:pt>
                <c:pt idx="34">
                  <c:v>3001</c:v>
                </c:pt>
                <c:pt idx="35">
                  <c:v>3715</c:v>
                </c:pt>
                <c:pt idx="36">
                  <c:v>3316</c:v>
                </c:pt>
                <c:pt idx="37">
                  <c:v>2517</c:v>
                </c:pt>
                <c:pt idx="38">
                  <c:v>2982</c:v>
                </c:pt>
                <c:pt idx="39">
                  <c:v>3919</c:v>
                </c:pt>
                <c:pt idx="40">
                  <c:v>3152</c:v>
                </c:pt>
                <c:pt idx="41">
                  <c:v>2867</c:v>
                </c:pt>
                <c:pt idx="42">
                  <c:v>2851</c:v>
                </c:pt>
                <c:pt idx="43">
                  <c:v>3693</c:v>
                </c:pt>
              </c:numCache>
            </c:numRef>
          </c:val>
        </c:ser>
        <c:gapWidth val="24"/>
        <c:axId val="57188756"/>
        <c:axId val="44936757"/>
      </c:barChart>
      <c:barChart>
        <c:barDir val="col"/>
        <c:grouping val="clustered"/>
        <c:varyColors val="0"/>
        <c:ser>
          <c:idx val="1"/>
          <c:order val="1"/>
          <c:spPr>
            <a:solidFill>
              <a:srgbClr val="FFC000">
                <a:alpha val="1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FFFFF"/>
              </a:solidFill>
              <a:ln w="3175">
                <a:noFill/>
              </a:ln>
            </c:spPr>
          </c:dPt>
          <c:dPt>
            <c:idx val="5"/>
            <c:invertIfNegative val="0"/>
            <c:spPr>
              <a:solidFill>
                <a:srgbClr val="FFFFFF"/>
              </a:solidFill>
              <a:ln w="3175">
                <a:noFill/>
              </a:ln>
            </c:spPr>
          </c:dPt>
          <c:dPt>
            <c:idx val="6"/>
            <c:invertIfNegative val="0"/>
            <c:spPr>
              <a:solidFill>
                <a:srgbClr val="FFFFFF"/>
              </a:solidFill>
              <a:ln w="3175">
                <a:noFill/>
              </a:ln>
            </c:spPr>
          </c:dPt>
          <c:dPt>
            <c:idx val="7"/>
            <c:invertIfNegative val="0"/>
            <c:spPr>
              <a:solidFill>
                <a:srgbClr val="FFFFFF"/>
              </a:solidFill>
              <a:ln w="3175">
                <a:noFill/>
              </a:ln>
            </c:spPr>
          </c:dPt>
          <c:dPt>
            <c:idx val="12"/>
            <c:invertIfNegative val="0"/>
            <c:spPr>
              <a:solidFill>
                <a:srgbClr val="FFFFFF"/>
              </a:solidFill>
              <a:ln w="3175">
                <a:noFill/>
              </a:ln>
            </c:spPr>
          </c:dPt>
          <c:dPt>
            <c:idx val="13"/>
            <c:invertIfNegative val="0"/>
            <c:spPr>
              <a:solidFill>
                <a:srgbClr val="FFFFFF"/>
              </a:solidFill>
              <a:ln w="3175">
                <a:noFill/>
              </a:ln>
            </c:spPr>
          </c:dPt>
          <c:dPt>
            <c:idx val="14"/>
            <c:invertIfNegative val="0"/>
            <c:spPr>
              <a:solidFill>
                <a:srgbClr val="FFFFFF"/>
              </a:solidFill>
              <a:ln w="3175">
                <a:noFill/>
              </a:ln>
            </c:spPr>
          </c:dPt>
          <c:dPt>
            <c:idx val="15"/>
            <c:invertIfNegative val="0"/>
            <c:spPr>
              <a:solidFill>
                <a:srgbClr val="FFFFFF"/>
              </a:solidFill>
              <a:ln w="3175">
                <a:noFill/>
              </a:ln>
            </c:spPr>
          </c:dPt>
          <c:dPt>
            <c:idx val="20"/>
            <c:invertIfNegative val="0"/>
            <c:spPr>
              <a:solidFill>
                <a:srgbClr val="FFFFFF"/>
              </a:solidFill>
              <a:ln w="3175">
                <a:noFill/>
              </a:ln>
            </c:spPr>
          </c:dPt>
          <c:dPt>
            <c:idx val="21"/>
            <c:invertIfNegative val="0"/>
            <c:spPr>
              <a:solidFill>
                <a:srgbClr val="FFFFFF"/>
              </a:solidFill>
              <a:ln w="3175">
                <a:noFill/>
              </a:ln>
            </c:spPr>
          </c:dPt>
          <c:dPt>
            <c:idx val="22"/>
            <c:invertIfNegative val="0"/>
            <c:spPr>
              <a:solidFill>
                <a:srgbClr val="FFFFFF"/>
              </a:solidFill>
              <a:ln w="3175">
                <a:noFill/>
              </a:ln>
            </c:spPr>
          </c:dPt>
          <c:dPt>
            <c:idx val="23"/>
            <c:invertIfNegative val="0"/>
            <c:spPr>
              <a:solidFill>
                <a:srgbClr val="FFFFFF"/>
              </a:solidFill>
              <a:ln w="3175">
                <a:noFill/>
              </a:ln>
            </c:spPr>
          </c:dPt>
          <c:dPt>
            <c:idx val="28"/>
            <c:invertIfNegative val="0"/>
            <c:spPr>
              <a:solidFill>
                <a:srgbClr val="FFFFFF"/>
              </a:solidFill>
              <a:ln w="3175">
                <a:noFill/>
              </a:ln>
            </c:spPr>
          </c:dPt>
          <c:dPt>
            <c:idx val="29"/>
            <c:invertIfNegative val="0"/>
            <c:spPr>
              <a:solidFill>
                <a:srgbClr val="FFFFFF"/>
              </a:solidFill>
              <a:ln w="3175">
                <a:noFill/>
              </a:ln>
            </c:spPr>
          </c:dPt>
          <c:dPt>
            <c:idx val="30"/>
            <c:invertIfNegative val="0"/>
            <c:spPr>
              <a:solidFill>
                <a:srgbClr val="FFFFFF"/>
              </a:solidFill>
              <a:ln w="3175">
                <a:noFill/>
              </a:ln>
            </c:spPr>
          </c:dPt>
          <c:dPt>
            <c:idx val="31"/>
            <c:invertIfNegative val="0"/>
            <c:spPr>
              <a:solidFill>
                <a:srgbClr val="FFFFFF"/>
              </a:solidFill>
              <a:ln w="3175">
                <a:noFill/>
              </a:ln>
            </c:spPr>
          </c:dPt>
          <c:dPt>
            <c:idx val="36"/>
            <c:invertIfNegative val="0"/>
            <c:spPr>
              <a:solidFill>
                <a:srgbClr val="FFFFFF"/>
              </a:solidFill>
              <a:ln w="3175">
                <a:noFill/>
              </a:ln>
            </c:spPr>
          </c:dPt>
          <c:dPt>
            <c:idx val="37"/>
            <c:invertIfNegative val="0"/>
            <c:spPr>
              <a:solidFill>
                <a:srgbClr val="FFFFFF"/>
              </a:solidFill>
              <a:ln w="3175">
                <a:noFill/>
              </a:ln>
            </c:spPr>
          </c:dPt>
          <c:dPt>
            <c:idx val="38"/>
            <c:invertIfNegative val="0"/>
            <c:spPr>
              <a:solidFill>
                <a:srgbClr val="FFFFFF"/>
              </a:solidFill>
              <a:ln w="3175">
                <a:noFill/>
              </a:ln>
            </c:spPr>
          </c:dPt>
          <c:dPt>
            <c:idx val="39"/>
            <c:invertIfNegative val="0"/>
            <c:spPr>
              <a:solidFill>
                <a:srgbClr val="FFFFFF"/>
              </a:solidFill>
              <a:ln w="3175">
                <a:noFill/>
              </a:ln>
            </c:spPr>
          </c:dPt>
          <c:cat>
            <c:strRef>
              <c:f>'Medical Card Table 2.1'!$D$4:$D$47</c:f>
              <c:strCache>
                <c:ptCount val="44"/>
                <c:pt idx="0">
                  <c:v>Jan-Mar'06</c:v>
                </c:pt>
                <c:pt idx="1">
                  <c:v>Apr-Jun'06</c:v>
                </c:pt>
                <c:pt idx="2">
                  <c:v>Jul-Sep'06</c:v>
                </c:pt>
                <c:pt idx="3">
                  <c:v>Oct-Dec'06</c:v>
                </c:pt>
                <c:pt idx="4">
                  <c:v>Jan-Mar'07</c:v>
                </c:pt>
                <c:pt idx="5">
                  <c:v>Apr-Jun'07</c:v>
                </c:pt>
                <c:pt idx="6">
                  <c:v>Jul-Sep'07</c:v>
                </c:pt>
                <c:pt idx="7">
                  <c:v>Oct-Dec'07</c:v>
                </c:pt>
                <c:pt idx="8">
                  <c:v>Jan-Mar'08</c:v>
                </c:pt>
                <c:pt idx="9">
                  <c:v>Apr-Jun'08</c:v>
                </c:pt>
                <c:pt idx="10">
                  <c:v>Jul-Sep'08</c:v>
                </c:pt>
                <c:pt idx="11">
                  <c:v>Oct-Dec'08</c:v>
                </c:pt>
                <c:pt idx="12">
                  <c:v>Jan-Mar'09</c:v>
                </c:pt>
                <c:pt idx="13">
                  <c:v>Apr-Jun'09</c:v>
                </c:pt>
                <c:pt idx="14">
                  <c:v>Jul-Sep'09</c:v>
                </c:pt>
                <c:pt idx="15">
                  <c:v>Oct-Dec'09</c:v>
                </c:pt>
                <c:pt idx="16">
                  <c:v>Jan-Mar'10</c:v>
                </c:pt>
                <c:pt idx="17">
                  <c:v>Apr-Jun'10</c:v>
                </c:pt>
                <c:pt idx="18">
                  <c:v>Jul-Sep'10</c:v>
                </c:pt>
                <c:pt idx="19">
                  <c:v>Oct-Dec'10</c:v>
                </c:pt>
                <c:pt idx="20">
                  <c:v>Jan-Mar'11</c:v>
                </c:pt>
                <c:pt idx="21">
                  <c:v>Apr-Jun'11</c:v>
                </c:pt>
                <c:pt idx="22">
                  <c:v>Jul-Sep'11</c:v>
                </c:pt>
                <c:pt idx="23">
                  <c:v>Oct-Dec'11</c:v>
                </c:pt>
                <c:pt idx="24">
                  <c:v>Jan-Mar'12</c:v>
                </c:pt>
                <c:pt idx="25">
                  <c:v>Apr-Jun'12</c:v>
                </c:pt>
                <c:pt idx="26">
                  <c:v>Jul-Sep'12</c:v>
                </c:pt>
                <c:pt idx="27">
                  <c:v>Oct-Dec'12</c:v>
                </c:pt>
                <c:pt idx="28">
                  <c:v>Jan-Mar'13</c:v>
                </c:pt>
                <c:pt idx="29">
                  <c:v>Apr-Jun'13</c:v>
                </c:pt>
                <c:pt idx="30">
                  <c:v>Jul-Sep'13</c:v>
                </c:pt>
                <c:pt idx="31">
                  <c:v>Oct-Dec'13</c:v>
                </c:pt>
                <c:pt idx="32">
                  <c:v>Jan-Mar'14</c:v>
                </c:pt>
                <c:pt idx="33">
                  <c:v>Apr-Jun'14</c:v>
                </c:pt>
                <c:pt idx="34">
                  <c:v>Jul-Sep'14</c:v>
                </c:pt>
                <c:pt idx="35">
                  <c:v>Oct-Dec'14</c:v>
                </c:pt>
                <c:pt idx="36">
                  <c:v>Jan-Mar'15</c:v>
                </c:pt>
                <c:pt idx="37">
                  <c:v>Apr-Jun'15</c:v>
                </c:pt>
                <c:pt idx="38">
                  <c:v>Jul-Sep'15</c:v>
                </c:pt>
                <c:pt idx="39">
                  <c:v>Oct-Dec'15</c:v>
                </c:pt>
                <c:pt idx="40">
                  <c:v>Jan-Mar'16</c:v>
                </c:pt>
                <c:pt idx="41">
                  <c:v>Apr-Jun'16</c:v>
                </c:pt>
                <c:pt idx="42">
                  <c:v>Jul-Sep'16</c:v>
                </c:pt>
                <c:pt idx="43">
                  <c:v>Oct-Dec'16</c:v>
                </c:pt>
              </c:strCache>
            </c:strRef>
          </c:cat>
          <c:val>
            <c:numRef>
              <c:f>'Medical Card Table 2.1'!$F$4:$F$47</c:f>
              <c:numCache>
                <c:ptCount val="4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numCache>
            </c:numRef>
          </c:val>
        </c:ser>
        <c:gapWidth val="0"/>
        <c:axId val="1777630"/>
        <c:axId val="15998671"/>
      </c:barChart>
      <c:catAx>
        <c:axId val="57188756"/>
        <c:scaling>
          <c:orientation val="minMax"/>
        </c:scaling>
        <c:axPos val="b"/>
        <c:title>
          <c:tx>
            <c:rich>
              <a:bodyPr vert="horz" rot="0" anchor="ctr"/>
              <a:lstStyle/>
              <a:p>
                <a:pPr algn="ctr">
                  <a:defRPr/>
                </a:pPr>
                <a:r>
                  <a:rPr lang="en-US" cap="none" sz="1100" b="1" i="0" u="none" baseline="0">
                    <a:solidFill>
                      <a:srgbClr val="000000"/>
                    </a:solidFill>
                  </a:rPr>
                  <a:t>Year and Quarter of Registration</a:t>
                </a:r>
              </a:p>
            </c:rich>
          </c:tx>
          <c:layout>
            <c:manualLayout>
              <c:xMode val="factor"/>
              <c:yMode val="factor"/>
              <c:x val="-0.0335"/>
              <c:y val="0.004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44936757"/>
        <c:crosses val="autoZero"/>
        <c:auto val="1"/>
        <c:lblOffset val="100"/>
        <c:tickLblSkip val="1"/>
        <c:noMultiLvlLbl val="0"/>
      </c:catAx>
      <c:valAx>
        <c:axId val="44936757"/>
        <c:scaling>
          <c:orientation val="minMax"/>
          <c:max val="7000"/>
        </c:scaling>
        <c:axPos val="l"/>
        <c:title>
          <c:tx>
            <c:rich>
              <a:bodyPr vert="horz" rot="-5400000" anchor="ctr"/>
              <a:lstStyle/>
              <a:p>
                <a:pPr algn="ctr">
                  <a:defRPr/>
                </a:pPr>
                <a:r>
                  <a:rPr lang="en-US" cap="none" sz="1100" b="1" i="0" u="none" baseline="0">
                    <a:solidFill>
                      <a:srgbClr val="000000"/>
                    </a:solidFill>
                  </a:rPr>
                  <a:t>Internatinoal Inflows from outside UK </a:t>
                </a:r>
              </a:p>
            </c:rich>
          </c:tx>
          <c:layout>
            <c:manualLayout>
              <c:xMode val="factor"/>
              <c:yMode val="factor"/>
              <c:x val="-0.0095"/>
              <c:y val="0.02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57188756"/>
        <c:crossesAt val="1"/>
        <c:crossBetween val="between"/>
        <c:dispUnits/>
      </c:valAx>
      <c:catAx>
        <c:axId val="1777630"/>
        <c:scaling>
          <c:orientation val="minMax"/>
        </c:scaling>
        <c:axPos val="b"/>
        <c:delete val="1"/>
        <c:majorTickMark val="out"/>
        <c:minorTickMark val="none"/>
        <c:tickLblPos val="nextTo"/>
        <c:crossAx val="15998671"/>
        <c:crosses val="autoZero"/>
        <c:auto val="1"/>
        <c:lblOffset val="100"/>
        <c:tickLblSkip val="1"/>
        <c:noMultiLvlLbl val="0"/>
      </c:catAx>
      <c:valAx>
        <c:axId val="15998671"/>
        <c:scaling>
          <c:orientation val="minMax"/>
          <c:max val="1"/>
        </c:scaling>
        <c:axPos val="l"/>
        <c:delete val="0"/>
        <c:numFmt formatCode="General" sourceLinked="1"/>
        <c:majorTickMark val="none"/>
        <c:minorTickMark val="none"/>
        <c:tickLblPos val="none"/>
        <c:spPr>
          <a:ln w="3175">
            <a:noFill/>
          </a:ln>
        </c:spPr>
        <c:crossAx val="1777630"/>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2.3 International Inflows to Northern Ireland by Age and Gender (Medical Card Register: January 2006-December 2016)</a:t>
            </a:r>
          </a:p>
        </c:rich>
      </c:tx>
      <c:layout>
        <c:manualLayout>
          <c:xMode val="factor"/>
          <c:yMode val="factor"/>
          <c:x val="0.09225"/>
          <c:y val="0.00325"/>
        </c:manualLayout>
      </c:layout>
      <c:spPr>
        <a:noFill/>
        <a:ln w="3175">
          <a:noFill/>
        </a:ln>
      </c:spPr>
    </c:title>
    <c:plotArea>
      <c:layout>
        <c:manualLayout>
          <c:xMode val="edge"/>
          <c:yMode val="edge"/>
          <c:x val="0.0495"/>
          <c:y val="0.07775"/>
          <c:w val="0.92125"/>
          <c:h val="0.8665"/>
        </c:manualLayout>
      </c:layout>
      <c:barChart>
        <c:barDir val="col"/>
        <c:grouping val="clustered"/>
        <c:varyColors val="0"/>
        <c:ser>
          <c:idx val="0"/>
          <c:order val="0"/>
          <c:tx>
            <c:strRef>
              <c:f>'Medical Card Table 2.3'!$P$5</c:f>
              <c:strCache>
                <c:ptCount val="1"/>
                <c:pt idx="0">
                  <c:v>Male</c:v>
                </c:pt>
              </c:strCache>
            </c:strRef>
          </c:tx>
          <c:spPr>
            <a:solidFill>
              <a:srgbClr val="403152"/>
            </a:solidFill>
            <a:ln w="25400">
              <a:solidFill>
                <a:srgbClr val="6600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'Medical Card Table 2.3'!$O$6:$O$12</c:f>
              <c:strCache>
                <c:ptCount val="7"/>
                <c:pt idx="0">
                  <c:v>Less than 18 years</c:v>
                </c:pt>
                <c:pt idx="1">
                  <c:v>18-24</c:v>
                </c:pt>
                <c:pt idx="2">
                  <c:v>25-34</c:v>
                </c:pt>
                <c:pt idx="3">
                  <c:v>35-44</c:v>
                </c:pt>
                <c:pt idx="4">
                  <c:v>45-54</c:v>
                </c:pt>
                <c:pt idx="5">
                  <c:v>55-64</c:v>
                </c:pt>
                <c:pt idx="6">
                  <c:v>65 years and over</c:v>
                </c:pt>
              </c:strCache>
            </c:strRef>
          </c:cat>
          <c:val>
            <c:numRef>
              <c:f>'Medical Card Table 2.3'!$P$6:$P$12</c:f>
              <c:numCache>
                <c:ptCount val="7"/>
                <c:pt idx="0">
                  <c:v>1419</c:v>
                </c:pt>
                <c:pt idx="1">
                  <c:v>1235</c:v>
                </c:pt>
                <c:pt idx="2">
                  <c:v>1768</c:v>
                </c:pt>
                <c:pt idx="3">
                  <c:v>892</c:v>
                </c:pt>
                <c:pt idx="4">
                  <c:v>457</c:v>
                </c:pt>
                <c:pt idx="5">
                  <c:v>208</c:v>
                </c:pt>
                <c:pt idx="6">
                  <c:v>135</c:v>
                </c:pt>
              </c:numCache>
            </c:numRef>
          </c:val>
        </c:ser>
        <c:ser>
          <c:idx val="1"/>
          <c:order val="1"/>
          <c:tx>
            <c:strRef>
              <c:f>'Medical Card Table 2.3'!$Q$5</c:f>
              <c:strCache>
                <c:ptCount val="1"/>
                <c:pt idx="0">
                  <c:v>Female</c:v>
                </c:pt>
              </c:strCache>
            </c:strRef>
          </c:tx>
          <c:spPr>
            <a:solidFill>
              <a:srgbClr val="10253F"/>
            </a:solidFill>
            <a:ln w="254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'Medical Card Table 2.3'!$O$6:$O$12</c:f>
              <c:strCache>
                <c:ptCount val="7"/>
                <c:pt idx="0">
                  <c:v>Less than 18 years</c:v>
                </c:pt>
                <c:pt idx="1">
                  <c:v>18-24</c:v>
                </c:pt>
                <c:pt idx="2">
                  <c:v>25-34</c:v>
                </c:pt>
                <c:pt idx="3">
                  <c:v>35-44</c:v>
                </c:pt>
                <c:pt idx="4">
                  <c:v>45-54</c:v>
                </c:pt>
                <c:pt idx="5">
                  <c:v>55-64</c:v>
                </c:pt>
                <c:pt idx="6">
                  <c:v>65 years and over</c:v>
                </c:pt>
              </c:strCache>
            </c:strRef>
          </c:cat>
          <c:val>
            <c:numRef>
              <c:f>'Medical Card Table 2.3'!$Q$6:$Q$12</c:f>
              <c:numCache>
                <c:ptCount val="7"/>
                <c:pt idx="0">
                  <c:v>1333</c:v>
                </c:pt>
                <c:pt idx="1">
                  <c:v>1805</c:v>
                </c:pt>
                <c:pt idx="2">
                  <c:v>1741</c:v>
                </c:pt>
                <c:pt idx="3">
                  <c:v>825</c:v>
                </c:pt>
                <c:pt idx="4">
                  <c:v>385</c:v>
                </c:pt>
                <c:pt idx="5">
                  <c:v>213</c:v>
                </c:pt>
                <c:pt idx="6">
                  <c:v>147</c:v>
                </c:pt>
              </c:numCache>
            </c:numRef>
          </c:val>
        </c:ser>
        <c:axId val="9770312"/>
        <c:axId val="20823945"/>
      </c:barChart>
      <c:catAx>
        <c:axId val="9770312"/>
        <c:scaling>
          <c:orientation val="minMax"/>
        </c:scaling>
        <c:axPos val="b"/>
        <c:title>
          <c:tx>
            <c:rich>
              <a:bodyPr vert="horz" rot="0" anchor="ctr"/>
              <a:lstStyle/>
              <a:p>
                <a:pPr algn="ctr">
                  <a:defRPr/>
                </a:pPr>
                <a:r>
                  <a:rPr lang="en-US" cap="none" sz="1200" b="1" i="0" u="none" baseline="0">
                    <a:solidFill>
                      <a:srgbClr val="000000"/>
                    </a:solidFill>
                  </a:rPr>
                  <a:t>Age Group</a:t>
                </a:r>
              </a:p>
            </c:rich>
          </c:tx>
          <c:layout>
            <c:manualLayout>
              <c:xMode val="factor"/>
              <c:yMode val="factor"/>
              <c:x val="-0.017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0823945"/>
        <c:crosses val="autoZero"/>
        <c:auto val="1"/>
        <c:lblOffset val="100"/>
        <c:tickLblSkip val="1"/>
        <c:noMultiLvlLbl val="0"/>
      </c:catAx>
      <c:valAx>
        <c:axId val="20823945"/>
        <c:scaling>
          <c:orientation val="minMax"/>
        </c:scaling>
        <c:axPos val="l"/>
        <c:title>
          <c:tx>
            <c:rich>
              <a:bodyPr vert="horz" rot="-5400000" anchor="ctr"/>
              <a:lstStyle/>
              <a:p>
                <a:pPr algn="ctr">
                  <a:defRPr/>
                </a:pPr>
                <a:r>
                  <a:rPr lang="en-US" cap="none" sz="1200" b="1" i="0" u="none" baseline="0">
                    <a:solidFill>
                      <a:srgbClr val="000000"/>
                    </a:solidFill>
                  </a:rPr>
                  <a:t>International Inflows from outside UK</a:t>
                </a:r>
              </a:p>
            </c:rich>
          </c:tx>
          <c:layout>
            <c:manualLayout>
              <c:xMode val="factor"/>
              <c:yMode val="factor"/>
              <c:x val="-0.01675"/>
              <c:y val="0.016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9770312"/>
        <c:crossesAt val="1"/>
        <c:crossBetween val="between"/>
        <c:dispUnits/>
        <c:majorUnit val="500"/>
      </c:valAx>
      <c:spPr>
        <a:noFill/>
        <a:ln>
          <a:noFill/>
        </a:ln>
      </c:spPr>
    </c:plotArea>
    <c:legend>
      <c:legendPos val="r"/>
      <c:layout>
        <c:manualLayout>
          <c:xMode val="edge"/>
          <c:yMode val="edge"/>
          <c:x val="0.7835"/>
          <c:y val="0.30575"/>
          <c:w val="0.09325"/>
          <c:h val="0.12"/>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2.7: NI National Insurance Number (NINo) Applications and Registrations to Non-UK Nationals by Financial Year  (April 2006 - March 2017)</a:t>
            </a:r>
          </a:p>
        </c:rich>
      </c:tx>
      <c:layout>
        <c:manualLayout>
          <c:xMode val="factor"/>
          <c:yMode val="factor"/>
          <c:x val="-0.029"/>
          <c:y val="0"/>
        </c:manualLayout>
      </c:layout>
      <c:spPr>
        <a:noFill/>
        <a:ln w="3175">
          <a:noFill/>
        </a:ln>
      </c:spPr>
    </c:title>
    <c:plotArea>
      <c:layout>
        <c:manualLayout>
          <c:xMode val="edge"/>
          <c:yMode val="edge"/>
          <c:x val="0.03525"/>
          <c:y val="0.092"/>
          <c:w val="0.95425"/>
          <c:h val="0.8485"/>
        </c:manualLayout>
      </c:layout>
      <c:barChart>
        <c:barDir val="col"/>
        <c:grouping val="clustered"/>
        <c:varyColors val="0"/>
        <c:ser>
          <c:idx val="0"/>
          <c:order val="0"/>
          <c:tx>
            <c:strRef>
              <c:f>'NINo Table 2.7'!$B$3</c:f>
              <c:strCache>
                <c:ptCount val="1"/>
                <c:pt idx="0">
                  <c:v>NINo Applications</c:v>
                </c:pt>
              </c:strCache>
            </c:strRef>
          </c:tx>
          <c:spPr>
            <a:solidFill>
              <a:srgbClr val="17375E"/>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100" b="1" i="0" u="none" baseline="0">
                    <a:solidFill>
                      <a:srgbClr val="000000"/>
                    </a:solidFill>
                  </a:defRPr>
                </a:pPr>
              </a:p>
            </c:txPr>
            <c:dLblPos val="inBase"/>
            <c:showLegendKey val="0"/>
            <c:showVal val="1"/>
            <c:showBubbleSize val="0"/>
            <c:showCatName val="0"/>
            <c:showSerName val="0"/>
            <c:showPercent val="0"/>
          </c:dLbls>
          <c:cat>
            <c:strRef>
              <c:f>'NINo Table 2.7'!$F$4:$F$14</c:f>
              <c:strCache>
                <c:ptCount val="11"/>
                <c:pt idx="0">
                  <c:v>Apr'06-Mar'07</c:v>
                </c:pt>
                <c:pt idx="1">
                  <c:v>Apr'07-Mar'08</c:v>
                </c:pt>
                <c:pt idx="2">
                  <c:v>Apr'08-Mar'09</c:v>
                </c:pt>
                <c:pt idx="3">
                  <c:v>Apr'09-Mar'10</c:v>
                </c:pt>
                <c:pt idx="4">
                  <c:v>Apr'10-Mar'11</c:v>
                </c:pt>
                <c:pt idx="5">
                  <c:v>Apr'11-Mar'12</c:v>
                </c:pt>
                <c:pt idx="6">
                  <c:v>Apr'12-Mar'13</c:v>
                </c:pt>
                <c:pt idx="7">
                  <c:v>Apr'13-Mar'14</c:v>
                </c:pt>
                <c:pt idx="8">
                  <c:v>Apr'14-Mar'15</c:v>
                </c:pt>
                <c:pt idx="9">
                  <c:v>Apr'15-Mar'16</c:v>
                </c:pt>
                <c:pt idx="10">
                  <c:v>Apr'16-Mar'17</c:v>
                </c:pt>
              </c:strCache>
            </c:strRef>
          </c:cat>
          <c:val>
            <c:numRef>
              <c:f>'NINo Table 2.7'!$B$4:$B$14</c:f>
              <c:numCache>
                <c:ptCount val="11"/>
                <c:pt idx="0">
                  <c:v>23090</c:v>
                </c:pt>
                <c:pt idx="1">
                  <c:v>24100</c:v>
                </c:pt>
                <c:pt idx="2">
                  <c:v>17850</c:v>
                </c:pt>
                <c:pt idx="3">
                  <c:v>13000</c:v>
                </c:pt>
                <c:pt idx="4">
                  <c:v>13070</c:v>
                </c:pt>
                <c:pt idx="5">
                  <c:v>12390</c:v>
                </c:pt>
                <c:pt idx="6">
                  <c:v>12380</c:v>
                </c:pt>
                <c:pt idx="7">
                  <c:v>15040</c:v>
                </c:pt>
                <c:pt idx="8">
                  <c:v>16140</c:v>
                </c:pt>
                <c:pt idx="9">
                  <c:v>16870</c:v>
                </c:pt>
                <c:pt idx="10">
                  <c:v>15430</c:v>
                </c:pt>
              </c:numCache>
            </c:numRef>
          </c:val>
        </c:ser>
        <c:ser>
          <c:idx val="1"/>
          <c:order val="1"/>
          <c:tx>
            <c:strRef>
              <c:f>'NINo Table 2.7'!$C$3</c:f>
              <c:strCache>
                <c:ptCount val="1"/>
                <c:pt idx="0">
                  <c:v>NINo Registrations</c:v>
                </c:pt>
              </c:strCache>
            </c:strRef>
          </c:tx>
          <c:spPr>
            <a:solidFill>
              <a:srgbClr val="604A7B"/>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100" b="1" i="0" u="none" baseline="0">
                    <a:solidFill>
                      <a:srgbClr val="000000"/>
                    </a:solidFill>
                  </a:defRPr>
                </a:pPr>
              </a:p>
            </c:txPr>
            <c:dLblPos val="inBase"/>
            <c:showLegendKey val="0"/>
            <c:showVal val="1"/>
            <c:showBubbleSize val="0"/>
            <c:showCatName val="0"/>
            <c:showSerName val="0"/>
            <c:showPercent val="0"/>
          </c:dLbls>
          <c:cat>
            <c:strRef>
              <c:f>'NINo Table 2.7'!$F$4:$F$14</c:f>
              <c:strCache>
                <c:ptCount val="11"/>
                <c:pt idx="0">
                  <c:v>Apr'06-Mar'07</c:v>
                </c:pt>
                <c:pt idx="1">
                  <c:v>Apr'07-Mar'08</c:v>
                </c:pt>
                <c:pt idx="2">
                  <c:v>Apr'08-Mar'09</c:v>
                </c:pt>
                <c:pt idx="3">
                  <c:v>Apr'09-Mar'10</c:v>
                </c:pt>
                <c:pt idx="4">
                  <c:v>Apr'10-Mar'11</c:v>
                </c:pt>
                <c:pt idx="5">
                  <c:v>Apr'11-Mar'12</c:v>
                </c:pt>
                <c:pt idx="6">
                  <c:v>Apr'12-Mar'13</c:v>
                </c:pt>
                <c:pt idx="7">
                  <c:v>Apr'13-Mar'14</c:v>
                </c:pt>
                <c:pt idx="8">
                  <c:v>Apr'14-Mar'15</c:v>
                </c:pt>
                <c:pt idx="9">
                  <c:v>Apr'15-Mar'16</c:v>
                </c:pt>
                <c:pt idx="10">
                  <c:v>Apr'16-Mar'17</c:v>
                </c:pt>
              </c:strCache>
            </c:strRef>
          </c:cat>
          <c:val>
            <c:numRef>
              <c:f>'NINo Table 2.7'!$C$4:$C$14</c:f>
              <c:numCache>
                <c:ptCount val="11"/>
                <c:pt idx="0">
                  <c:v>19690</c:v>
                </c:pt>
                <c:pt idx="1">
                  <c:v>17650</c:v>
                </c:pt>
                <c:pt idx="2">
                  <c:v>12640</c:v>
                </c:pt>
                <c:pt idx="3">
                  <c:v>7530</c:v>
                </c:pt>
                <c:pt idx="4">
                  <c:v>9400</c:v>
                </c:pt>
                <c:pt idx="5">
                  <c:v>8030</c:v>
                </c:pt>
                <c:pt idx="6">
                  <c:v>7800</c:v>
                </c:pt>
                <c:pt idx="7">
                  <c:v>9060</c:v>
                </c:pt>
                <c:pt idx="8">
                  <c:v>11400</c:v>
                </c:pt>
                <c:pt idx="9">
                  <c:v>10610</c:v>
                </c:pt>
                <c:pt idx="10">
                  <c:v>10030</c:v>
                </c:pt>
              </c:numCache>
            </c:numRef>
          </c:val>
        </c:ser>
        <c:axId val="53197778"/>
        <c:axId val="9017955"/>
      </c:barChart>
      <c:catAx>
        <c:axId val="53197778"/>
        <c:scaling>
          <c:orientation val="minMax"/>
        </c:scaling>
        <c:axPos val="b"/>
        <c:title>
          <c:tx>
            <c:rich>
              <a:bodyPr vert="horz" rot="0" anchor="ctr"/>
              <a:lstStyle/>
              <a:p>
                <a:pPr algn="ctr">
                  <a:defRPr/>
                </a:pPr>
                <a:r>
                  <a:rPr lang="en-US" cap="none" sz="1100" b="1" i="0" u="none" baseline="0">
                    <a:solidFill>
                      <a:srgbClr val="000000"/>
                    </a:solidFill>
                  </a:rPr>
                  <a:t>Year of Application/Registration</a:t>
                </a:r>
              </a:p>
            </c:rich>
          </c:tx>
          <c:layout>
            <c:manualLayout>
              <c:xMode val="factor"/>
              <c:yMode val="factor"/>
              <c:x val="-0.044"/>
              <c:y val="-0.007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9017955"/>
        <c:crosses val="autoZero"/>
        <c:auto val="1"/>
        <c:lblOffset val="100"/>
        <c:tickLblSkip val="1"/>
        <c:noMultiLvlLbl val="0"/>
      </c:catAx>
      <c:valAx>
        <c:axId val="9017955"/>
        <c:scaling>
          <c:orientation val="minMax"/>
          <c:max val="25000"/>
        </c:scaling>
        <c:axPos val="l"/>
        <c:title>
          <c:tx>
            <c:rich>
              <a:bodyPr vert="horz" rot="-5400000" anchor="ctr"/>
              <a:lstStyle/>
              <a:p>
                <a:pPr algn="ctr">
                  <a:defRPr/>
                </a:pPr>
                <a:r>
                  <a:rPr lang="en-US" cap="none" sz="1100" b="1" i="0" u="none" baseline="0">
                    <a:solidFill>
                      <a:srgbClr val="000000"/>
                    </a:solidFill>
                  </a:rPr>
                  <a:t>NI NINo Applications/Registrations</a:t>
                </a:r>
              </a:p>
            </c:rich>
          </c:tx>
          <c:layout>
            <c:manualLayout>
              <c:xMode val="factor"/>
              <c:yMode val="factor"/>
              <c:x val="-0.01325"/>
              <c:y val="0"/>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53197778"/>
        <c:crossesAt val="1"/>
        <c:crossBetween val="between"/>
        <c:dispUnits/>
        <c:majorUnit val="5000"/>
        <c:minorUnit val="500"/>
      </c:valAx>
      <c:spPr>
        <a:solidFill>
          <a:srgbClr val="FFFFFF"/>
        </a:solidFill>
        <a:ln w="3175">
          <a:noFill/>
        </a:ln>
      </c:spPr>
    </c:plotArea>
    <c:legend>
      <c:legendPos val="tr"/>
      <c:layout>
        <c:manualLayout>
          <c:xMode val="edge"/>
          <c:yMode val="edge"/>
          <c:x val="0.82325"/>
          <c:y val="0.14925"/>
          <c:w val="0.13125"/>
          <c:h val="0.074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2.28: Points Based System Applications by Quarter of Registration (Jan 2009 - March 2012)</a:t>
            </a:r>
          </a:p>
        </c:rich>
      </c:tx>
      <c:layout>
        <c:manualLayout>
          <c:xMode val="factor"/>
          <c:yMode val="factor"/>
          <c:x val="0.0135"/>
          <c:y val="0"/>
        </c:manualLayout>
      </c:layout>
      <c:spPr>
        <a:noFill/>
        <a:ln w="3175">
          <a:noFill/>
        </a:ln>
      </c:spPr>
    </c:title>
    <c:plotArea>
      <c:layout>
        <c:manualLayout>
          <c:xMode val="edge"/>
          <c:yMode val="edge"/>
          <c:x val="0.03525"/>
          <c:y val="0.0595"/>
          <c:w val="0.94275"/>
          <c:h val="0.9065"/>
        </c:manualLayout>
      </c:layout>
      <c:barChart>
        <c:barDir val="col"/>
        <c:grouping val="clustered"/>
        <c:varyColors val="0"/>
        <c:ser>
          <c:idx val="0"/>
          <c:order val="0"/>
          <c:tx>
            <c:strRef>
              <c:f>'PBS Table 2.28'!$B$3</c:f>
              <c:strCache>
                <c:ptCount val="1"/>
                <c:pt idx="0">
                  <c:v>Points Based System Main Applications Count (NI)</c:v>
                </c:pt>
              </c:strCache>
            </c:strRef>
          </c:tx>
          <c:spPr>
            <a:solidFill>
              <a:srgbClr val="A486B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2"/>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3"/>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4"/>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5"/>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6"/>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7"/>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8"/>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9"/>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1"/>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2"/>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3"/>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4"/>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5"/>
              <c:txPr>
                <a:bodyPr vert="horz" rot="-5400000" anchor="ctr"/>
                <a:lstStyle/>
                <a:p>
                  <a:pPr algn="ctr">
                    <a:defRPr lang="en-US" cap="none" sz="1200" b="1"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1200" b="1" i="0" u="none" baseline="0">
                    <a:solidFill>
                      <a:srgbClr val="000000"/>
                    </a:solidFill>
                  </a:defRPr>
                </a:pPr>
              </a:p>
            </c:txPr>
            <c:dLblPos val="ctr"/>
            <c:showLegendKey val="0"/>
            <c:showVal val="1"/>
            <c:showBubbleSize val="0"/>
            <c:showCatName val="0"/>
            <c:showSerName val="0"/>
            <c:showPercent val="0"/>
          </c:dLbls>
          <c:cat>
            <c:strRef>
              <c:f>'PBS Table 2.28'!$A$4:$A$16</c:f>
              <c:strCache>
                <c:ptCount val="13"/>
                <c:pt idx="0">
                  <c:v>Jan - Mar 2009</c:v>
                </c:pt>
                <c:pt idx="1">
                  <c:v>Apr - Jun 2009</c:v>
                </c:pt>
                <c:pt idx="2">
                  <c:v>Jul - Sep 2009</c:v>
                </c:pt>
                <c:pt idx="3">
                  <c:v>Oct - Dec 2009</c:v>
                </c:pt>
                <c:pt idx="4">
                  <c:v>Jan - Mar 2010</c:v>
                </c:pt>
                <c:pt idx="5">
                  <c:v>Apr - Jun 2010</c:v>
                </c:pt>
                <c:pt idx="6">
                  <c:v>Jul - Sep 2010</c:v>
                </c:pt>
                <c:pt idx="7">
                  <c:v>Oct - Dec 2010</c:v>
                </c:pt>
                <c:pt idx="8">
                  <c:v>Jan - Mar 2011</c:v>
                </c:pt>
                <c:pt idx="9">
                  <c:v>Apr - Jun 2011</c:v>
                </c:pt>
                <c:pt idx="10">
                  <c:v>Jul - Sep 2011</c:v>
                </c:pt>
                <c:pt idx="11">
                  <c:v>Oct - Dec 2011</c:v>
                </c:pt>
                <c:pt idx="12">
                  <c:v>Jan - Mar 2012</c:v>
                </c:pt>
              </c:strCache>
            </c:strRef>
          </c:cat>
          <c:val>
            <c:numRef>
              <c:f>'PBS Table 2.28'!$B$4:$B$16</c:f>
              <c:numCache>
                <c:ptCount val="13"/>
                <c:pt idx="0">
                  <c:v>46</c:v>
                </c:pt>
                <c:pt idx="1">
                  <c:v>72</c:v>
                </c:pt>
                <c:pt idx="2">
                  <c:v>93</c:v>
                </c:pt>
                <c:pt idx="3">
                  <c:v>68</c:v>
                </c:pt>
                <c:pt idx="4">
                  <c:v>58</c:v>
                </c:pt>
                <c:pt idx="5">
                  <c:v>63</c:v>
                </c:pt>
                <c:pt idx="6">
                  <c:v>70</c:v>
                </c:pt>
                <c:pt idx="7">
                  <c:v>45</c:v>
                </c:pt>
                <c:pt idx="8">
                  <c:v>43</c:v>
                </c:pt>
                <c:pt idx="9">
                  <c:v>42</c:v>
                </c:pt>
                <c:pt idx="10">
                  <c:v>46</c:v>
                </c:pt>
                <c:pt idx="11">
                  <c:v>28</c:v>
                </c:pt>
                <c:pt idx="12">
                  <c:v>37</c:v>
                </c:pt>
              </c:numCache>
            </c:numRef>
          </c:val>
        </c:ser>
        <c:axId val="14052732"/>
        <c:axId val="59365725"/>
      </c:barChart>
      <c:catAx>
        <c:axId val="14052732"/>
        <c:scaling>
          <c:orientation val="minMax"/>
        </c:scaling>
        <c:axPos val="b"/>
        <c:title>
          <c:tx>
            <c:rich>
              <a:bodyPr vert="horz" rot="0" anchor="ctr"/>
              <a:lstStyle/>
              <a:p>
                <a:pPr algn="ctr">
                  <a:defRPr/>
                </a:pPr>
                <a:r>
                  <a:rPr lang="en-US" cap="none" sz="1200" b="1" i="0" u="none" baseline="0">
                    <a:solidFill>
                      <a:srgbClr val="000000"/>
                    </a:solidFill>
                  </a:rPr>
                  <a:t>Year and Quarter of Registration</a:t>
                </a:r>
              </a:p>
            </c:rich>
          </c:tx>
          <c:layout>
            <c:manualLayout>
              <c:xMode val="factor"/>
              <c:yMode val="factor"/>
              <c:x val="-0.038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59365725"/>
        <c:crosses val="autoZero"/>
        <c:auto val="1"/>
        <c:lblOffset val="100"/>
        <c:tickLblSkip val="1"/>
        <c:noMultiLvlLbl val="0"/>
      </c:catAx>
      <c:valAx>
        <c:axId val="59365725"/>
        <c:scaling>
          <c:orientation val="minMax"/>
        </c:scaling>
        <c:axPos val="l"/>
        <c:title>
          <c:tx>
            <c:rich>
              <a:bodyPr vert="horz" rot="-5400000" anchor="ctr"/>
              <a:lstStyle/>
              <a:p>
                <a:pPr algn="ctr">
                  <a:defRPr/>
                </a:pPr>
                <a:r>
                  <a:rPr lang="en-US" cap="none" sz="1200" b="1" i="0" u="none" baseline="0">
                    <a:solidFill>
                      <a:srgbClr val="000000"/>
                    </a:solidFill>
                  </a:rPr>
                  <a:t>NI PBS Applications</a:t>
                </a:r>
              </a:p>
            </c:rich>
          </c:tx>
          <c:layout>
            <c:manualLayout>
              <c:xMode val="factor"/>
              <c:yMode val="factor"/>
              <c:x val="-0.00775"/>
              <c:y val="-0.000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405273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Figure 2.32: NI Worker Registration Scheme (WRS) Registrations by Quarter (May 2004 - March 2011)</a:t>
            </a:r>
          </a:p>
        </c:rich>
      </c:tx>
      <c:layout>
        <c:manualLayout>
          <c:xMode val="factor"/>
          <c:yMode val="factor"/>
          <c:x val="0.001"/>
          <c:y val="0"/>
        </c:manualLayout>
      </c:layout>
      <c:spPr>
        <a:noFill/>
        <a:ln w="3175">
          <a:noFill/>
        </a:ln>
      </c:spPr>
    </c:title>
    <c:plotArea>
      <c:layout>
        <c:manualLayout>
          <c:xMode val="edge"/>
          <c:yMode val="edge"/>
          <c:x val="0.036"/>
          <c:y val="0.0795"/>
          <c:w val="0.942"/>
          <c:h val="0.84625"/>
        </c:manualLayout>
      </c:layout>
      <c:barChart>
        <c:barDir val="col"/>
        <c:grouping val="clustered"/>
        <c:varyColors val="0"/>
        <c:ser>
          <c:idx val="0"/>
          <c:order val="0"/>
          <c:tx>
            <c:strRef>
              <c:f>'WRS Table 2.32'!$B$3</c:f>
              <c:strCache>
                <c:ptCount val="1"/>
                <c:pt idx="0">
                  <c:v>WRS Count (NI)</c:v>
                </c:pt>
              </c:strCache>
            </c:strRef>
          </c:tx>
          <c:spPr>
            <a:solidFill>
              <a:srgbClr val="A486B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5400000" anchor="ctr"/>
                  <a:lstStyle/>
                  <a:p>
                    <a:pPr algn="ctr">
                      <a:defRPr/>
                    </a:pPr>
                    <a:r>
                      <a:rPr lang="en-US" cap="none" sz="1200" b="1" i="0" u="none" baseline="0">
                        <a:solidFill>
                          <a:srgbClr val="000000"/>
                        </a:solidFill>
                      </a:rPr>
                      <a:t>745</a:t>
                    </a:r>
                  </a:p>
                </c:rich>
              </c:tx>
              <c:numFmt formatCode="#,##0" sourceLinked="0"/>
              <c:spPr>
                <a:noFill/>
                <a:ln w="3175">
                  <a:noFill/>
                </a:ln>
              </c:spPr>
              <c:dLblPos val="ctr"/>
              <c:showLegendKey val="0"/>
              <c:showVal val="0"/>
              <c:showBubbleSize val="0"/>
              <c:showCatName val="1"/>
              <c:showSerName val="0"/>
              <c:showPercent val="0"/>
            </c:dLbl>
            <c:dLbl>
              <c:idx val="1"/>
              <c:tx>
                <c:rich>
                  <a:bodyPr vert="horz" rot="-5400000" anchor="ctr"/>
                  <a:lstStyle/>
                  <a:p>
                    <a:pPr algn="ctr">
                      <a:defRPr/>
                    </a:pPr>
                    <a:r>
                      <a:rPr lang="en-US" cap="none" sz="1200" b="1" i="0" u="none" baseline="0">
                        <a:solidFill>
                          <a:srgbClr val="000000"/>
                        </a:solidFill>
                      </a:rPr>
                      <a:t>1,340</a:t>
                    </a:r>
                  </a:p>
                </c:rich>
              </c:tx>
              <c:numFmt formatCode="#,##0" sourceLinked="0"/>
              <c:spPr>
                <a:noFill/>
                <a:ln w="3175">
                  <a:noFill/>
                </a:ln>
              </c:spPr>
              <c:dLblPos val="ctr"/>
              <c:showLegendKey val="0"/>
              <c:showVal val="0"/>
              <c:showBubbleSize val="0"/>
              <c:showCatName val="1"/>
              <c:showSerName val="0"/>
              <c:showPercent val="0"/>
            </c:dLbl>
            <c:dLbl>
              <c:idx val="2"/>
              <c:tx>
                <c:rich>
                  <a:bodyPr vert="horz" rot="-5400000" anchor="ctr"/>
                  <a:lstStyle/>
                  <a:p>
                    <a:pPr algn="ctr">
                      <a:defRPr/>
                    </a:pPr>
                    <a:r>
                      <a:rPr lang="en-US" cap="none" sz="1200" b="1" i="0" u="none" baseline="0">
                        <a:solidFill>
                          <a:srgbClr val="000000"/>
                        </a:solidFill>
                      </a:rPr>
                      <a:t>1,570</a:t>
                    </a:r>
                  </a:p>
                </c:rich>
              </c:tx>
              <c:numFmt formatCode="General" sourceLinked="1"/>
              <c:spPr>
                <a:noFill/>
                <a:ln w="3175">
                  <a:noFill/>
                </a:ln>
              </c:spPr>
              <c:dLblPos val="ctr"/>
              <c:showLegendKey val="0"/>
              <c:showVal val="0"/>
              <c:showBubbleSize val="0"/>
              <c:showCatName val="1"/>
              <c:showSerName val="0"/>
              <c:showPercent val="0"/>
            </c:dLbl>
            <c:dLbl>
              <c:idx val="3"/>
              <c:tx>
                <c:rich>
                  <a:bodyPr vert="horz" rot="-5400000" anchor="ctr"/>
                  <a:lstStyle/>
                  <a:p>
                    <a:pPr algn="ctr">
                      <a:defRPr/>
                    </a:pPr>
                    <a:r>
                      <a:rPr lang="en-US" cap="none" sz="1200" b="1" i="0" u="none" baseline="0">
                        <a:solidFill>
                          <a:srgbClr val="000000"/>
                        </a:solidFill>
                      </a:rPr>
                      <a:t>1,840</a:t>
                    </a:r>
                  </a:p>
                </c:rich>
              </c:tx>
              <c:numFmt formatCode="General" sourceLinked="1"/>
              <c:spPr>
                <a:noFill/>
                <a:ln w="3175">
                  <a:noFill/>
                </a:ln>
              </c:spPr>
              <c:dLblPos val="ctr"/>
              <c:showLegendKey val="0"/>
              <c:showVal val="0"/>
              <c:showBubbleSize val="0"/>
              <c:showCatName val="1"/>
              <c:showSerName val="0"/>
              <c:showPercent val="0"/>
            </c:dLbl>
            <c:dLbl>
              <c:idx val="4"/>
              <c:tx>
                <c:rich>
                  <a:bodyPr vert="horz" rot="-5400000" anchor="ctr"/>
                  <a:lstStyle/>
                  <a:p>
                    <a:pPr algn="ctr">
                      <a:defRPr/>
                    </a:pPr>
                    <a:r>
                      <a:rPr lang="en-US" cap="none" sz="1200" b="1" i="0" u="none" baseline="0">
                        <a:solidFill>
                          <a:srgbClr val="000000"/>
                        </a:solidFill>
                      </a:rPr>
                      <a:t>2,460</a:t>
                    </a:r>
                  </a:p>
                </c:rich>
              </c:tx>
              <c:numFmt formatCode="General" sourceLinked="1"/>
              <c:spPr>
                <a:noFill/>
                <a:ln w="3175">
                  <a:noFill/>
                </a:ln>
              </c:spPr>
              <c:dLblPos val="ctr"/>
              <c:showLegendKey val="0"/>
              <c:showVal val="0"/>
              <c:showBubbleSize val="0"/>
              <c:showCatName val="1"/>
              <c:showSerName val="0"/>
              <c:showPercent val="0"/>
            </c:dLbl>
            <c:dLbl>
              <c:idx val="5"/>
              <c:tx>
                <c:rich>
                  <a:bodyPr vert="horz" rot="-5400000" anchor="ctr"/>
                  <a:lstStyle/>
                  <a:p>
                    <a:pPr algn="ctr">
                      <a:defRPr/>
                    </a:pPr>
                    <a:r>
                      <a:rPr lang="en-US" cap="none" sz="1200" b="1" i="0" u="none" baseline="0">
                        <a:solidFill>
                          <a:srgbClr val="000000"/>
                        </a:solidFill>
                      </a:rPr>
                      <a:t>2,325</a:t>
                    </a:r>
                  </a:p>
                </c:rich>
              </c:tx>
              <c:numFmt formatCode="General" sourceLinked="1"/>
              <c:spPr>
                <a:noFill/>
                <a:ln w="3175">
                  <a:noFill/>
                </a:ln>
              </c:spPr>
              <c:dLblPos val="ctr"/>
              <c:showLegendKey val="0"/>
              <c:showVal val="0"/>
              <c:showBubbleSize val="0"/>
              <c:showCatName val="1"/>
              <c:showSerName val="0"/>
              <c:showPercent val="0"/>
            </c:dLbl>
            <c:dLbl>
              <c:idx val="6"/>
              <c:tx>
                <c:rich>
                  <a:bodyPr vert="horz" rot="-5400000" anchor="ctr"/>
                  <a:lstStyle/>
                  <a:p>
                    <a:pPr algn="ctr">
                      <a:defRPr/>
                    </a:pPr>
                    <a:r>
                      <a:rPr lang="en-US" cap="none" sz="1200" b="1" i="0" u="none" baseline="0">
                        <a:solidFill>
                          <a:srgbClr val="000000"/>
                        </a:solidFill>
                      </a:rPr>
                      <a:t>2,220</a:t>
                    </a:r>
                  </a:p>
                </c:rich>
              </c:tx>
              <c:numFmt formatCode="General" sourceLinked="1"/>
              <c:spPr>
                <a:noFill/>
                <a:ln w="3175">
                  <a:noFill/>
                </a:ln>
              </c:spPr>
              <c:dLblPos val="ctr"/>
              <c:showLegendKey val="0"/>
              <c:showVal val="0"/>
              <c:showBubbleSize val="0"/>
              <c:showCatName val="1"/>
              <c:showSerName val="0"/>
              <c:showPercent val="0"/>
            </c:dLbl>
            <c:dLbl>
              <c:idx val="7"/>
              <c:tx>
                <c:rich>
                  <a:bodyPr vert="horz" rot="-5400000" anchor="ctr"/>
                  <a:lstStyle/>
                  <a:p>
                    <a:pPr algn="ctr">
                      <a:defRPr/>
                    </a:pPr>
                    <a:r>
                      <a:rPr lang="en-US" cap="none" sz="1200" b="1" i="0" u="none" baseline="0">
                        <a:solidFill>
                          <a:srgbClr val="000000"/>
                        </a:solidFill>
                      </a:rPr>
                      <a:t>2,040</a:t>
                    </a:r>
                  </a:p>
                </c:rich>
              </c:tx>
              <c:numFmt formatCode="General" sourceLinked="1"/>
              <c:spPr>
                <a:noFill/>
                <a:ln w="3175">
                  <a:noFill/>
                </a:ln>
              </c:spPr>
              <c:dLblPos val="ctr"/>
              <c:showLegendKey val="0"/>
              <c:showVal val="0"/>
              <c:showBubbleSize val="0"/>
              <c:showCatName val="1"/>
              <c:showSerName val="0"/>
              <c:showPercent val="0"/>
            </c:dLbl>
            <c:dLbl>
              <c:idx val="8"/>
              <c:tx>
                <c:rich>
                  <a:bodyPr vert="horz" rot="-5400000" anchor="ctr"/>
                  <a:lstStyle/>
                  <a:p>
                    <a:pPr algn="ctr">
                      <a:defRPr/>
                    </a:pPr>
                    <a:r>
                      <a:rPr lang="en-US" cap="none" sz="1200" b="1" i="0" u="none" baseline="0">
                        <a:solidFill>
                          <a:srgbClr val="000000"/>
                        </a:solidFill>
                      </a:rPr>
                      <a:t>2,105</a:t>
                    </a:r>
                  </a:p>
                </c:rich>
              </c:tx>
              <c:numFmt formatCode="General" sourceLinked="1"/>
              <c:spPr>
                <a:noFill/>
                <a:ln w="3175">
                  <a:noFill/>
                </a:ln>
              </c:spPr>
              <c:dLblPos val="ctr"/>
              <c:showLegendKey val="0"/>
              <c:showVal val="0"/>
              <c:showBubbleSize val="0"/>
              <c:showCatName val="1"/>
              <c:showSerName val="0"/>
              <c:showPercent val="0"/>
            </c:dLbl>
            <c:dLbl>
              <c:idx val="9"/>
              <c:tx>
                <c:rich>
                  <a:bodyPr vert="horz" rot="-5400000" anchor="ctr"/>
                  <a:lstStyle/>
                  <a:p>
                    <a:pPr algn="ctr">
                      <a:defRPr/>
                    </a:pPr>
                    <a:r>
                      <a:rPr lang="en-US" cap="none" sz="1200" b="1" i="0" u="none" baseline="0">
                        <a:solidFill>
                          <a:srgbClr val="000000"/>
                        </a:solidFill>
                      </a:rPr>
                      <a:t>2,305</a:t>
                    </a:r>
                  </a:p>
                </c:rich>
              </c:tx>
              <c:numFmt formatCode="General" sourceLinked="1"/>
              <c:spPr>
                <a:noFill/>
                <a:ln w="3175">
                  <a:noFill/>
                </a:ln>
              </c:spPr>
              <c:dLblPos val="ctr"/>
              <c:showLegendKey val="0"/>
              <c:showVal val="0"/>
              <c:showBubbleSize val="0"/>
              <c:showCatName val="1"/>
              <c:showSerName val="0"/>
              <c:showPercent val="0"/>
            </c:dLbl>
            <c:dLbl>
              <c:idx val="10"/>
              <c:tx>
                <c:rich>
                  <a:bodyPr vert="horz" rot="-5400000" anchor="ctr"/>
                  <a:lstStyle/>
                  <a:p>
                    <a:pPr algn="ctr">
                      <a:defRPr/>
                    </a:pPr>
                    <a:r>
                      <a:rPr lang="en-US" cap="none" sz="1200" b="1" i="0" u="none" baseline="0">
                        <a:solidFill>
                          <a:srgbClr val="000000"/>
                        </a:solidFill>
                      </a:rPr>
                      <a:t>2,505</a:t>
                    </a:r>
                  </a:p>
                </c:rich>
              </c:tx>
              <c:numFmt formatCode="General" sourceLinked="1"/>
              <c:spPr>
                <a:noFill/>
                <a:ln w="3175">
                  <a:noFill/>
                </a:ln>
              </c:spPr>
              <c:dLblPos val="ctr"/>
              <c:showLegendKey val="0"/>
              <c:showVal val="0"/>
              <c:showBubbleSize val="0"/>
              <c:showCatName val="1"/>
              <c:showSerName val="0"/>
              <c:showPercent val="0"/>
            </c:dLbl>
            <c:dLbl>
              <c:idx val="11"/>
              <c:tx>
                <c:rich>
                  <a:bodyPr vert="horz" rot="-5400000" anchor="ctr"/>
                  <a:lstStyle/>
                  <a:p>
                    <a:pPr algn="ctr">
                      <a:defRPr/>
                    </a:pPr>
                    <a:r>
                      <a:rPr lang="en-US" cap="none" sz="1200" b="1" i="0" u="none" baseline="0">
                        <a:solidFill>
                          <a:srgbClr val="000000"/>
                        </a:solidFill>
                      </a:rPr>
                      <a:t>2,355</a:t>
                    </a:r>
                  </a:p>
                </c:rich>
              </c:tx>
              <c:numFmt formatCode="General" sourceLinked="1"/>
              <c:spPr>
                <a:noFill/>
                <a:ln w="3175">
                  <a:noFill/>
                </a:ln>
              </c:spPr>
              <c:dLblPos val="ctr"/>
              <c:showLegendKey val="0"/>
              <c:showVal val="0"/>
              <c:showBubbleSize val="0"/>
              <c:showCatName val="1"/>
              <c:showSerName val="0"/>
              <c:showPercent val="0"/>
            </c:dLbl>
            <c:dLbl>
              <c:idx val="12"/>
              <c:tx>
                <c:rich>
                  <a:bodyPr vert="horz" rot="-5400000" anchor="ctr"/>
                  <a:lstStyle/>
                  <a:p>
                    <a:pPr algn="ctr">
                      <a:defRPr/>
                    </a:pPr>
                    <a:r>
                      <a:rPr lang="en-US" cap="none" sz="1200" b="1" i="0" u="none" baseline="0">
                        <a:solidFill>
                          <a:srgbClr val="000000"/>
                        </a:solidFill>
                      </a:rPr>
                      <a:t>1,980</a:t>
                    </a:r>
                  </a:p>
                </c:rich>
              </c:tx>
              <c:numFmt formatCode="General" sourceLinked="1"/>
              <c:spPr>
                <a:noFill/>
                <a:ln w="3175">
                  <a:noFill/>
                </a:ln>
              </c:spPr>
              <c:dLblPos val="ctr"/>
              <c:showLegendKey val="0"/>
              <c:showVal val="0"/>
              <c:showBubbleSize val="0"/>
              <c:showCatName val="1"/>
              <c:showSerName val="0"/>
              <c:showPercent val="0"/>
            </c:dLbl>
            <c:dLbl>
              <c:idx val="13"/>
              <c:tx>
                <c:rich>
                  <a:bodyPr vert="horz" rot="-5400000" anchor="ctr"/>
                  <a:lstStyle/>
                  <a:p>
                    <a:pPr algn="ctr">
                      <a:defRPr/>
                    </a:pPr>
                    <a:r>
                      <a:rPr lang="en-US" cap="none" sz="1200" b="1" i="0" u="none" baseline="0">
                        <a:solidFill>
                          <a:srgbClr val="000000"/>
                        </a:solidFill>
                      </a:rPr>
                      <a:t>2,200</a:t>
                    </a:r>
                  </a:p>
                </c:rich>
              </c:tx>
              <c:numFmt formatCode="General" sourceLinked="1"/>
              <c:spPr>
                <a:noFill/>
                <a:ln w="3175">
                  <a:noFill/>
                </a:ln>
              </c:spPr>
              <c:dLblPos val="ctr"/>
              <c:showLegendKey val="0"/>
              <c:showVal val="0"/>
              <c:showBubbleSize val="0"/>
              <c:showCatName val="1"/>
              <c:showSerName val="0"/>
              <c:showPercent val="0"/>
            </c:dLbl>
            <c:dLbl>
              <c:idx val="14"/>
              <c:tx>
                <c:rich>
                  <a:bodyPr vert="horz" rot="-5400000" anchor="ctr"/>
                  <a:lstStyle/>
                  <a:p>
                    <a:pPr algn="ctr">
                      <a:defRPr/>
                    </a:pPr>
                    <a:r>
                      <a:rPr lang="en-US" cap="none" sz="1200" b="1" i="0" u="none" baseline="0">
                        <a:solidFill>
                          <a:srgbClr val="000000"/>
                        </a:solidFill>
                      </a:rPr>
                      <a:t>1,950</a:t>
                    </a:r>
                  </a:p>
                </c:rich>
              </c:tx>
              <c:numFmt formatCode="General" sourceLinked="1"/>
              <c:spPr>
                <a:noFill/>
                <a:ln w="3175">
                  <a:noFill/>
                </a:ln>
              </c:spPr>
              <c:dLblPos val="ctr"/>
              <c:showLegendKey val="0"/>
              <c:showVal val="0"/>
              <c:showBubbleSize val="0"/>
              <c:showCatName val="1"/>
              <c:showSerName val="0"/>
              <c:showPercent val="0"/>
            </c:dLbl>
            <c:dLbl>
              <c:idx val="15"/>
              <c:tx>
                <c:rich>
                  <a:bodyPr vert="horz" rot="-5400000" anchor="ctr"/>
                  <a:lstStyle/>
                  <a:p>
                    <a:pPr algn="ctr">
                      <a:defRPr/>
                    </a:pPr>
                    <a:r>
                      <a:rPr lang="en-US" cap="none" sz="1200" b="1" i="0" u="none" baseline="0">
                        <a:solidFill>
                          <a:srgbClr val="000000"/>
                        </a:solidFill>
                      </a:rPr>
                      <a:t>1,595</a:t>
                    </a:r>
                  </a:p>
                </c:rich>
              </c:tx>
              <c:numFmt formatCode="General" sourceLinked="1"/>
              <c:spPr>
                <a:noFill/>
                <a:ln w="3175">
                  <a:noFill/>
                </a:ln>
              </c:spPr>
              <c:dLblPos val="ctr"/>
              <c:showLegendKey val="0"/>
              <c:showVal val="0"/>
              <c:showBubbleSize val="0"/>
              <c:showCatName val="1"/>
              <c:showSerName val="0"/>
              <c:showPercent val="0"/>
            </c:dLbl>
            <c:numFmt formatCode="#,##0" sourceLinked="0"/>
            <c:spPr>
              <a:noFill/>
              <a:ln w="3175">
                <a:noFill/>
              </a:ln>
            </c:spPr>
            <c:txPr>
              <a:bodyPr vert="horz" rot="-5400000" anchor="ctr"/>
              <a:lstStyle/>
              <a:p>
                <a:pPr algn="ctr">
                  <a:defRPr lang="en-US" cap="none" sz="1200" b="1" i="0" u="none" baseline="0">
                    <a:solidFill>
                      <a:srgbClr val="000000"/>
                    </a:solidFill>
                  </a:defRPr>
                </a:pPr>
              </a:p>
            </c:txPr>
            <c:dLblPos val="ctr"/>
            <c:showLegendKey val="0"/>
            <c:showVal val="1"/>
            <c:showBubbleSize val="0"/>
            <c:showCatName val="0"/>
            <c:showSerName val="0"/>
            <c:showPercent val="0"/>
          </c:dLbls>
          <c:cat>
            <c:strRef>
              <c:f>'WRS Table 2.32'!$A$4:$A$31</c:f>
              <c:strCache>
                <c:ptCount val="28"/>
                <c:pt idx="0">
                  <c:v>May – Jun 2004*</c:v>
                </c:pt>
                <c:pt idx="1">
                  <c:v>Jul – Sep 2004</c:v>
                </c:pt>
                <c:pt idx="2">
                  <c:v>Oct – Dec 2004</c:v>
                </c:pt>
                <c:pt idx="3">
                  <c:v>Jan – Mar 2005</c:v>
                </c:pt>
                <c:pt idx="4">
                  <c:v>Apr – Jun 2005</c:v>
                </c:pt>
                <c:pt idx="5">
                  <c:v>Jul – Sep 2005</c:v>
                </c:pt>
                <c:pt idx="6">
                  <c:v>Oct – Dec 2005</c:v>
                </c:pt>
                <c:pt idx="7">
                  <c:v>Jan – Mar 2006</c:v>
                </c:pt>
                <c:pt idx="8">
                  <c:v>Apr – Jun 2006</c:v>
                </c:pt>
                <c:pt idx="9">
                  <c:v>Jul – Sep 2006</c:v>
                </c:pt>
                <c:pt idx="10">
                  <c:v>Oct – Dec 2006</c:v>
                </c:pt>
                <c:pt idx="11">
                  <c:v>Jan – Mar 2007</c:v>
                </c:pt>
                <c:pt idx="12">
                  <c:v>Apr – Jun 2007</c:v>
                </c:pt>
                <c:pt idx="13">
                  <c:v>Jul – Sep 2007</c:v>
                </c:pt>
                <c:pt idx="14">
                  <c:v>Oct – Dec 2007</c:v>
                </c:pt>
                <c:pt idx="15">
                  <c:v>Jan – Mar 2008</c:v>
                </c:pt>
                <c:pt idx="16">
                  <c:v>Apr – Jun 2008</c:v>
                </c:pt>
                <c:pt idx="17">
                  <c:v>Jul – Sep 2008</c:v>
                </c:pt>
                <c:pt idx="18">
                  <c:v>Oct – Dec 2008</c:v>
                </c:pt>
                <c:pt idx="19">
                  <c:v>Jan – Mar 2009</c:v>
                </c:pt>
                <c:pt idx="20">
                  <c:v>Apr - Jun 2009</c:v>
                </c:pt>
                <c:pt idx="21">
                  <c:v>Jul - Sep 2009</c:v>
                </c:pt>
                <c:pt idx="22">
                  <c:v>Oct - Dec 2009</c:v>
                </c:pt>
                <c:pt idx="23">
                  <c:v>Jan - Mar 2010</c:v>
                </c:pt>
                <c:pt idx="24">
                  <c:v>Apr - Jun 2010</c:v>
                </c:pt>
                <c:pt idx="25">
                  <c:v>Jul - Sep 2010</c:v>
                </c:pt>
                <c:pt idx="26">
                  <c:v>Oct - Dec 2010</c:v>
                </c:pt>
                <c:pt idx="27">
                  <c:v>Jan - Mar 2011</c:v>
                </c:pt>
              </c:strCache>
            </c:strRef>
          </c:cat>
          <c:val>
            <c:numRef>
              <c:f>'WRS Table 2.32'!$B$4:$B$31</c:f>
              <c:numCache>
                <c:ptCount val="28"/>
                <c:pt idx="0">
                  <c:v>745</c:v>
                </c:pt>
                <c:pt idx="1">
                  <c:v>1340</c:v>
                </c:pt>
                <c:pt idx="2">
                  <c:v>1570</c:v>
                </c:pt>
                <c:pt idx="3">
                  <c:v>1840</c:v>
                </c:pt>
                <c:pt idx="4">
                  <c:v>2460</c:v>
                </c:pt>
                <c:pt idx="5">
                  <c:v>2325</c:v>
                </c:pt>
                <c:pt idx="6">
                  <c:v>2220</c:v>
                </c:pt>
                <c:pt idx="7">
                  <c:v>2040</c:v>
                </c:pt>
                <c:pt idx="8">
                  <c:v>2105</c:v>
                </c:pt>
                <c:pt idx="9">
                  <c:v>2305</c:v>
                </c:pt>
                <c:pt idx="10">
                  <c:v>2505</c:v>
                </c:pt>
                <c:pt idx="11">
                  <c:v>2355</c:v>
                </c:pt>
                <c:pt idx="12">
                  <c:v>1980</c:v>
                </c:pt>
                <c:pt idx="13">
                  <c:v>2200</c:v>
                </c:pt>
                <c:pt idx="14">
                  <c:v>1965</c:v>
                </c:pt>
                <c:pt idx="15">
                  <c:v>1755</c:v>
                </c:pt>
                <c:pt idx="16">
                  <c:v>1860</c:v>
                </c:pt>
                <c:pt idx="17">
                  <c:v>1215</c:v>
                </c:pt>
                <c:pt idx="18">
                  <c:v>1000</c:v>
                </c:pt>
                <c:pt idx="19">
                  <c:v>740</c:v>
                </c:pt>
                <c:pt idx="20">
                  <c:v>745</c:v>
                </c:pt>
                <c:pt idx="21">
                  <c:v>705</c:v>
                </c:pt>
                <c:pt idx="22">
                  <c:v>895</c:v>
                </c:pt>
                <c:pt idx="23">
                  <c:v>745</c:v>
                </c:pt>
                <c:pt idx="24">
                  <c:v>535</c:v>
                </c:pt>
                <c:pt idx="25">
                  <c:v>880</c:v>
                </c:pt>
                <c:pt idx="26">
                  <c:v>865</c:v>
                </c:pt>
                <c:pt idx="27">
                  <c:v>630</c:v>
                </c:pt>
              </c:numCache>
            </c:numRef>
          </c:val>
        </c:ser>
        <c:axId val="64529478"/>
        <c:axId val="43894391"/>
      </c:barChart>
      <c:catAx>
        <c:axId val="64529478"/>
        <c:scaling>
          <c:orientation val="minMax"/>
        </c:scaling>
        <c:axPos val="b"/>
        <c:title>
          <c:tx>
            <c:rich>
              <a:bodyPr vert="horz" rot="0" anchor="ctr"/>
              <a:lstStyle/>
              <a:p>
                <a:pPr algn="ctr">
                  <a:defRPr/>
                </a:pPr>
                <a:r>
                  <a:rPr lang="en-US" cap="none" sz="1200" b="1" i="0" u="none" baseline="0">
                    <a:solidFill>
                      <a:srgbClr val="000000"/>
                    </a:solidFill>
                  </a:rPr>
                  <a:t>Year and Quarter of Registration</a:t>
                </a:r>
              </a:p>
            </c:rich>
          </c:tx>
          <c:layout>
            <c:manualLayout>
              <c:xMode val="factor"/>
              <c:yMode val="factor"/>
              <c:x val="-0.049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43894391"/>
        <c:crosses val="autoZero"/>
        <c:auto val="1"/>
        <c:lblOffset val="100"/>
        <c:tickLblSkip val="1"/>
        <c:noMultiLvlLbl val="0"/>
      </c:catAx>
      <c:valAx>
        <c:axId val="43894391"/>
        <c:scaling>
          <c:orientation val="minMax"/>
        </c:scaling>
        <c:axPos val="l"/>
        <c:title>
          <c:tx>
            <c:rich>
              <a:bodyPr vert="horz" rot="-5400000" anchor="ctr"/>
              <a:lstStyle/>
              <a:p>
                <a:pPr algn="ctr">
                  <a:defRPr/>
                </a:pPr>
                <a:r>
                  <a:rPr lang="en-US" cap="none" sz="1200" b="1" i="0" u="none" baseline="0">
                    <a:solidFill>
                      <a:srgbClr val="000000"/>
                    </a:solidFill>
                  </a:rPr>
                  <a:t>NI WRS Registrations</a:t>
                </a:r>
              </a:p>
            </c:rich>
          </c:tx>
          <c:layout>
            <c:manualLayout>
              <c:xMode val="factor"/>
              <c:yMode val="factor"/>
              <c:x val="-0.01125"/>
              <c:y val="-0.000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452947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1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0.168</cdr:x>
      <cdr:y>0.09475</cdr:y>
    </cdr:from>
    <cdr:to>
      <cdr:x>0.239</cdr:x>
      <cdr:y>0.16625</cdr:y>
    </cdr:to>
    <cdr:sp fLocksText="0">
      <cdr:nvSpPr>
        <cdr:cNvPr id="1" name="Text Box 2"/>
        <cdr:cNvSpPr txBox="1">
          <a:spLocks noChangeArrowheads="1"/>
        </cdr:cNvSpPr>
      </cdr:nvSpPr>
      <cdr:spPr>
        <a:xfrm>
          <a:off x="1562100" y="533400"/>
          <a:ext cx="657225" cy="409575"/>
        </a:xfrm>
        <a:prstGeom prst="rect">
          <a:avLst/>
        </a:prstGeom>
        <a:noFill/>
        <a:ln w="9525" cmpd="sng">
          <a:noFill/>
        </a:ln>
      </cdr:spPr>
      <cdr:txBody>
        <a:bodyPr vertOverflow="clip" wrap="square" lIns="27432" tIns="27432" rIns="27432" bIns="0"/>
        <a:p>
          <a:pPr algn="l">
            <a:defRPr/>
          </a:pPr>
          <a:r>
            <a:rPr lang="en-US" cap="none" u="none" baseline="0">
              <a:latin typeface="Calibri"/>
              <a:ea typeface="Calibri"/>
              <a:cs typeface="Calibri"/>
            </a:rPr>
            <a:t/>
          </a:r>
        </a:p>
      </cdr:txBody>
    </cdr:sp>
  </cdr:relSizeAnchor>
  <cdr:relSizeAnchor xmlns:cdr="http://schemas.openxmlformats.org/drawingml/2006/chartDrawing">
    <cdr:from>
      <cdr:x>0.09075</cdr:x>
      <cdr:y>0.09475</cdr:y>
    </cdr:from>
    <cdr:to>
      <cdr:x>0.16525</cdr:x>
      <cdr:y>0.17025</cdr:y>
    </cdr:to>
    <cdr:sp>
      <cdr:nvSpPr>
        <cdr:cNvPr id="2" name="Text Box 3"/>
        <cdr:cNvSpPr txBox="1">
          <a:spLocks noChangeArrowheads="1"/>
        </cdr:cNvSpPr>
      </cdr:nvSpPr>
      <cdr:spPr>
        <a:xfrm>
          <a:off x="838200" y="533400"/>
          <a:ext cx="695325" cy="428625"/>
        </a:xfrm>
        <a:prstGeom prst="rect">
          <a:avLst/>
        </a:prstGeom>
        <a:noFill/>
        <a:ln w="9525" cmpd="sng">
          <a:noFill/>
        </a:ln>
      </cdr:spPr>
      <cdr:txBody>
        <a:bodyPr vertOverflow="clip" wrap="square" lIns="18288" tIns="27432" rIns="18288" bIns="0"/>
        <a:p>
          <a:pPr algn="ctr">
            <a:defRPr/>
          </a:pPr>
          <a:r>
            <a:rPr lang="en-US" cap="none" sz="1100" b="1" i="0" u="none" baseline="0">
              <a:solidFill>
                <a:srgbClr val="000000"/>
              </a:solidFill>
              <a:latin typeface="Arial"/>
              <a:ea typeface="Arial"/>
              <a:cs typeface="Arial"/>
            </a:rPr>
            <a:t>2006: 
</a:t>
          </a:r>
          <a:r>
            <a:rPr lang="en-US" cap="none" sz="1100" b="1" i="0" u="none" baseline="0">
              <a:solidFill>
                <a:srgbClr val="000000"/>
              </a:solidFill>
              <a:latin typeface="Arial"/>
              <a:ea typeface="Arial"/>
              <a:cs typeface="Arial"/>
            </a:rPr>
            <a:t>15,490</a:t>
          </a:r>
        </a:p>
      </cdr:txBody>
    </cdr:sp>
  </cdr:relSizeAnchor>
  <cdr:relSizeAnchor xmlns:cdr="http://schemas.openxmlformats.org/drawingml/2006/chartDrawing">
    <cdr:from>
      <cdr:x>0.17925</cdr:x>
      <cdr:y>0.0965</cdr:y>
    </cdr:from>
    <cdr:to>
      <cdr:x>0.24175</cdr:x>
      <cdr:y>0.17375</cdr:y>
    </cdr:to>
    <cdr:sp>
      <cdr:nvSpPr>
        <cdr:cNvPr id="3" name="Text Box 4"/>
        <cdr:cNvSpPr txBox="1">
          <a:spLocks noChangeArrowheads="1"/>
        </cdr:cNvSpPr>
      </cdr:nvSpPr>
      <cdr:spPr>
        <a:xfrm>
          <a:off x="1666875" y="542925"/>
          <a:ext cx="581025" cy="4381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2007: 
</a:t>
          </a:r>
          <a:r>
            <a:rPr lang="en-US" cap="none" sz="1100" b="1" i="0" u="none" baseline="0">
              <a:solidFill>
                <a:srgbClr val="000000"/>
              </a:solidFill>
              <a:latin typeface="Arial"/>
              <a:ea typeface="Arial"/>
              <a:cs typeface="Arial"/>
            </a:rPr>
            <a:t>18,411</a:t>
          </a:r>
        </a:p>
      </cdr:txBody>
    </cdr:sp>
  </cdr:relSizeAnchor>
  <cdr:relSizeAnchor xmlns:cdr="http://schemas.openxmlformats.org/drawingml/2006/chartDrawing">
    <cdr:from>
      <cdr:x>0.362</cdr:x>
      <cdr:y>0.0915</cdr:y>
    </cdr:from>
    <cdr:to>
      <cdr:x>0.4235</cdr:x>
      <cdr:y>0.16625</cdr:y>
    </cdr:to>
    <cdr:sp fLocksText="0">
      <cdr:nvSpPr>
        <cdr:cNvPr id="4" name="Text Box 6"/>
        <cdr:cNvSpPr txBox="1">
          <a:spLocks noChangeArrowheads="1"/>
        </cdr:cNvSpPr>
      </cdr:nvSpPr>
      <cdr:spPr>
        <a:xfrm>
          <a:off x="3362325" y="514350"/>
          <a:ext cx="571500" cy="428625"/>
        </a:xfrm>
        <a:prstGeom prst="rect">
          <a:avLst/>
        </a:prstGeom>
        <a:noFill/>
        <a:ln w="9525" cmpd="sng">
          <a:noFill/>
        </a:ln>
      </cdr:spPr>
      <cdr:txBody>
        <a:bodyPr vertOverflow="clip" wrap="square" lIns="27432" tIns="27432" rIns="27432" bIns="0"/>
        <a:p>
          <a:pPr algn="l">
            <a:defRPr/>
          </a:pPr>
          <a:r>
            <a:rPr lang="en-US" cap="none" u="none" baseline="0">
              <a:latin typeface="Calibri"/>
              <a:ea typeface="Calibri"/>
              <a:cs typeface="Calibri"/>
            </a:rPr>
            <a:t/>
          </a:r>
        </a:p>
      </cdr:txBody>
    </cdr:sp>
  </cdr:relSizeAnchor>
  <cdr:relSizeAnchor xmlns:cdr="http://schemas.openxmlformats.org/drawingml/2006/chartDrawing">
    <cdr:from>
      <cdr:x>0.296</cdr:x>
      <cdr:y>0.1105</cdr:y>
    </cdr:from>
    <cdr:to>
      <cdr:x>0.31625</cdr:x>
      <cdr:y>0.799</cdr:y>
    </cdr:to>
    <cdr:sp>
      <cdr:nvSpPr>
        <cdr:cNvPr id="5" name="Freeform 8"/>
        <cdr:cNvSpPr>
          <a:spLocks/>
        </cdr:cNvSpPr>
      </cdr:nvSpPr>
      <cdr:spPr>
        <a:xfrm>
          <a:off x="2752725" y="628650"/>
          <a:ext cx="190500" cy="3933825"/>
        </a:xfrm>
        <a:custGeom>
          <a:pathLst>
            <a:path h="3600412" w="1">
              <a:moveTo>
                <a:pt x="0" y="0"/>
              </a:moveTo>
              <a:lnTo>
                <a:pt x="0" y="3600412"/>
              </a:lnTo>
            </a:path>
          </a:pathLst>
        </a:cu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0.42</cdr:x>
      <cdr:y>0.09475</cdr:y>
    </cdr:from>
    <cdr:to>
      <cdr:x>0.48475</cdr:x>
      <cdr:y>0.16275</cdr:y>
    </cdr:to>
    <cdr:sp fLocksText="0">
      <cdr:nvSpPr>
        <cdr:cNvPr id="6" name="Text Box 10"/>
        <cdr:cNvSpPr txBox="1">
          <a:spLocks noChangeArrowheads="1"/>
        </cdr:cNvSpPr>
      </cdr:nvSpPr>
      <cdr:spPr>
        <a:xfrm>
          <a:off x="3905250" y="533400"/>
          <a:ext cx="600075" cy="390525"/>
        </a:xfrm>
        <a:prstGeom prst="rect">
          <a:avLst/>
        </a:prstGeom>
        <a:noFill/>
        <a:ln w="9525" cmpd="sng">
          <a:noFill/>
        </a:ln>
      </cdr:spPr>
      <cdr:txBody>
        <a:bodyPr vertOverflow="clip" wrap="square" lIns="27432" tIns="27432" rIns="27432" bIns="0"/>
        <a:p>
          <a:pPr algn="l">
            <a:defRPr/>
          </a:pPr>
          <a:r>
            <a:rPr lang="en-US" cap="none" u="none" baseline="0">
              <a:latin typeface="Calibri"/>
              <a:ea typeface="Calibri"/>
              <a:cs typeface="Calibri"/>
            </a:rPr>
            <a:t/>
          </a:r>
        </a:p>
      </cdr:txBody>
    </cdr:sp>
  </cdr:relSizeAnchor>
  <cdr:relSizeAnchor xmlns:cdr="http://schemas.openxmlformats.org/drawingml/2006/chartDrawing">
    <cdr:from>
      <cdr:x>0.25925</cdr:x>
      <cdr:y>0.09475</cdr:y>
    </cdr:from>
    <cdr:to>
      <cdr:x>0.31725</cdr:x>
      <cdr:y>0.15925</cdr:y>
    </cdr:to>
    <cdr:sp>
      <cdr:nvSpPr>
        <cdr:cNvPr id="7" name="Text Box 13"/>
        <cdr:cNvSpPr txBox="1">
          <a:spLocks noChangeArrowheads="1"/>
        </cdr:cNvSpPr>
      </cdr:nvSpPr>
      <cdr:spPr>
        <a:xfrm>
          <a:off x="2409825" y="533400"/>
          <a:ext cx="542925" cy="37147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2008: 
</a:t>
          </a:r>
          <a:r>
            <a:rPr lang="en-US" cap="none" sz="1100" b="1" i="0" u="none" baseline="0">
              <a:solidFill>
                <a:srgbClr val="000000"/>
              </a:solidFill>
              <a:latin typeface="Arial"/>
              <a:ea typeface="Arial"/>
              <a:cs typeface="Arial"/>
            </a:rPr>
            <a:t>15,031</a:t>
          </a:r>
        </a:p>
      </cdr:txBody>
    </cdr:sp>
  </cdr:relSizeAnchor>
  <cdr:relSizeAnchor xmlns:cdr="http://schemas.openxmlformats.org/drawingml/2006/chartDrawing">
    <cdr:from>
      <cdr:x>0.3355</cdr:x>
      <cdr:y>0.09475</cdr:y>
    </cdr:from>
    <cdr:to>
      <cdr:x>0.40225</cdr:x>
      <cdr:y>0.173</cdr:y>
    </cdr:to>
    <cdr:sp>
      <cdr:nvSpPr>
        <cdr:cNvPr id="8" name="Text Box 15"/>
        <cdr:cNvSpPr txBox="1">
          <a:spLocks noChangeArrowheads="1"/>
        </cdr:cNvSpPr>
      </cdr:nvSpPr>
      <cdr:spPr>
        <a:xfrm>
          <a:off x="3114675" y="533400"/>
          <a:ext cx="619125" cy="44767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2009: 
</a:t>
          </a:r>
          <a:r>
            <a:rPr lang="en-US" cap="none" sz="1100" b="1" i="0" u="none" baseline="0">
              <a:solidFill>
                <a:srgbClr val="000000"/>
              </a:solidFill>
              <a:latin typeface="Arial"/>
              <a:ea typeface="Arial"/>
              <a:cs typeface="Arial"/>
            </a:rPr>
            <a:t>11,860</a:t>
          </a:r>
        </a:p>
      </cdr:txBody>
    </cdr:sp>
  </cdr:relSizeAnchor>
  <cdr:relSizeAnchor xmlns:cdr="http://schemas.openxmlformats.org/drawingml/2006/chartDrawing">
    <cdr:from>
      <cdr:x>0.7465</cdr:x>
      <cdr:y>0.10425</cdr:y>
    </cdr:from>
    <cdr:to>
      <cdr:x>0.7465</cdr:x>
      <cdr:y>0.78875</cdr:y>
    </cdr:to>
    <cdr:sp>
      <cdr:nvSpPr>
        <cdr:cNvPr id="9" name="Freeform 16"/>
        <cdr:cNvSpPr>
          <a:spLocks/>
        </cdr:cNvSpPr>
      </cdr:nvSpPr>
      <cdr:spPr>
        <a:xfrm>
          <a:off x="6943725" y="590550"/>
          <a:ext cx="0" cy="3914775"/>
        </a:xfrm>
        <a:custGeom>
          <a:pathLst>
            <a:path h="10000" w="0">
              <a:moveTo>
                <a:pt x="0" y="0"/>
              </a:moveTo>
              <a:lnTo>
                <a:pt x="0" y="10000"/>
              </a:lnTo>
              <a:lnTo>
                <a:pt x="0" y="0"/>
              </a:lnTo>
              <a:close/>
            </a:path>
          </a:pathLst>
        </a:cu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0.4955</cdr:x>
      <cdr:y>0.0965</cdr:y>
    </cdr:from>
    <cdr:to>
      <cdr:x>0.556</cdr:x>
      <cdr:y>0.15925</cdr:y>
    </cdr:to>
    <cdr:sp>
      <cdr:nvSpPr>
        <cdr:cNvPr id="10" name="Text Box 17"/>
        <cdr:cNvSpPr txBox="1">
          <a:spLocks noChangeArrowheads="1"/>
        </cdr:cNvSpPr>
      </cdr:nvSpPr>
      <cdr:spPr>
        <a:xfrm>
          <a:off x="4610100" y="542925"/>
          <a:ext cx="561975" cy="3619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rPr>
            <a:t> 2011: 10,918</a:t>
          </a:r>
        </a:p>
      </cdr:txBody>
    </cdr:sp>
  </cdr:relSizeAnchor>
  <cdr:relSizeAnchor xmlns:cdr="http://schemas.openxmlformats.org/drawingml/2006/chartDrawing">
    <cdr:from>
      <cdr:x>0.40925</cdr:x>
      <cdr:y>0.0965</cdr:y>
    </cdr:from>
    <cdr:to>
      <cdr:x>0.48475</cdr:x>
      <cdr:y>0.1675</cdr:y>
    </cdr:to>
    <cdr:sp>
      <cdr:nvSpPr>
        <cdr:cNvPr id="11" name="Text Box 19"/>
        <cdr:cNvSpPr txBox="1">
          <a:spLocks noChangeArrowheads="1"/>
        </cdr:cNvSpPr>
      </cdr:nvSpPr>
      <cdr:spPr>
        <a:xfrm>
          <a:off x="3800475" y="542925"/>
          <a:ext cx="704850" cy="40957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2010: 
</a:t>
          </a:r>
          <a:r>
            <a:rPr lang="en-US" cap="none" sz="1100" b="1" i="0" u="none" baseline="0">
              <a:solidFill>
                <a:srgbClr val="000000"/>
              </a:solidFill>
              <a:latin typeface="Arial"/>
              <a:ea typeface="Arial"/>
              <a:cs typeface="Arial"/>
            </a:rPr>
            <a:t>11,808</a:t>
          </a:r>
        </a:p>
      </cdr:txBody>
    </cdr:sp>
  </cdr:relSizeAnchor>
  <cdr:relSizeAnchor xmlns:cdr="http://schemas.openxmlformats.org/drawingml/2006/chartDrawing">
    <cdr:from>
      <cdr:x>0.4865</cdr:x>
      <cdr:y>0.1</cdr:y>
    </cdr:from>
    <cdr:to>
      <cdr:x>0.50775</cdr:x>
      <cdr:y>0.78875</cdr:y>
    </cdr:to>
    <cdr:sp>
      <cdr:nvSpPr>
        <cdr:cNvPr id="12" name="Freeform 23"/>
        <cdr:cNvSpPr>
          <a:spLocks/>
        </cdr:cNvSpPr>
      </cdr:nvSpPr>
      <cdr:spPr>
        <a:xfrm>
          <a:off x="4524375" y="571500"/>
          <a:ext cx="200025" cy="3933825"/>
        </a:xfrm>
        <a:custGeom>
          <a:pathLst>
            <a:path h="3600412" w="1">
              <a:moveTo>
                <a:pt x="0" y="0"/>
              </a:moveTo>
              <a:lnTo>
                <a:pt x="0" y="3600412"/>
              </a:lnTo>
            </a:path>
          </a:pathLst>
        </a:cu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0.7315</cdr:x>
      <cdr:y>0.0965</cdr:y>
    </cdr:from>
    <cdr:to>
      <cdr:x>0.801</cdr:x>
      <cdr:y>0.16125</cdr:y>
    </cdr:to>
    <cdr:sp>
      <cdr:nvSpPr>
        <cdr:cNvPr id="13" name="Text Box 2"/>
        <cdr:cNvSpPr txBox="1">
          <a:spLocks noChangeArrowheads="1"/>
        </cdr:cNvSpPr>
      </cdr:nvSpPr>
      <cdr:spPr>
        <a:xfrm>
          <a:off x="6800850" y="542925"/>
          <a:ext cx="647700" cy="37147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2014: 
</a:t>
          </a:r>
          <a:r>
            <a:rPr lang="en-US" cap="none" sz="1100" b="1" i="0" u="none" baseline="0">
              <a:solidFill>
                <a:srgbClr val="000000"/>
              </a:solidFill>
              <a:latin typeface="Arial"/>
              <a:ea typeface="Arial"/>
              <a:cs typeface="Arial"/>
            </a:rPr>
            <a:t>12,677</a:t>
          </a:r>
        </a:p>
      </cdr:txBody>
    </cdr:sp>
  </cdr:relSizeAnchor>
  <cdr:relSizeAnchor xmlns:cdr="http://schemas.openxmlformats.org/drawingml/2006/chartDrawing">
    <cdr:from>
      <cdr:x>0.57275</cdr:x>
      <cdr:y>0.09475</cdr:y>
    </cdr:from>
    <cdr:to>
      <cdr:x>0.64025</cdr:x>
      <cdr:y>0.1675</cdr:y>
    </cdr:to>
    <cdr:sp>
      <cdr:nvSpPr>
        <cdr:cNvPr id="14" name="Text Box 2"/>
        <cdr:cNvSpPr txBox="1">
          <a:spLocks noChangeArrowheads="1"/>
        </cdr:cNvSpPr>
      </cdr:nvSpPr>
      <cdr:spPr>
        <a:xfrm>
          <a:off x="5324475" y="533400"/>
          <a:ext cx="628650" cy="4191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2012: 
</a:t>
          </a:r>
          <a:r>
            <a:rPr lang="en-US" cap="none" sz="1100" b="1" i="0" u="none" baseline="0">
              <a:solidFill>
                <a:srgbClr val="000000"/>
              </a:solidFill>
              <a:latin typeface="Arial"/>
              <a:ea typeface="Arial"/>
              <a:cs typeface="Arial"/>
            </a:rPr>
            <a:t>10,639</a:t>
          </a:r>
        </a:p>
      </cdr:txBody>
    </cdr:sp>
  </cdr:relSizeAnchor>
  <cdr:relSizeAnchor xmlns:cdr="http://schemas.openxmlformats.org/drawingml/2006/chartDrawing">
    <cdr:from>
      <cdr:x>0.6535</cdr:x>
      <cdr:y>0.0965</cdr:y>
    </cdr:from>
    <cdr:to>
      <cdr:x>0.7255</cdr:x>
      <cdr:y>0.15925</cdr:y>
    </cdr:to>
    <cdr:sp>
      <cdr:nvSpPr>
        <cdr:cNvPr id="15" name="Text Box 2"/>
        <cdr:cNvSpPr txBox="1">
          <a:spLocks noChangeArrowheads="1"/>
        </cdr:cNvSpPr>
      </cdr:nvSpPr>
      <cdr:spPr>
        <a:xfrm>
          <a:off x="6076950" y="542925"/>
          <a:ext cx="666750" cy="3619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2013: 
</a:t>
          </a:r>
          <a:r>
            <a:rPr lang="en-US" cap="none" sz="1100" b="1" i="0" u="none" baseline="0">
              <a:solidFill>
                <a:srgbClr val="000000"/>
              </a:solidFill>
              <a:latin typeface="Arial"/>
              <a:ea typeface="Arial"/>
              <a:cs typeface="Arial"/>
            </a:rPr>
            <a:t>11,132</a:t>
          </a:r>
        </a:p>
      </cdr:txBody>
    </cdr:sp>
  </cdr:relSizeAnchor>
  <cdr:relSizeAnchor xmlns:cdr="http://schemas.openxmlformats.org/drawingml/2006/chartDrawing">
    <cdr:from>
      <cdr:x>0.814</cdr:x>
      <cdr:y>0.09475</cdr:y>
    </cdr:from>
    <cdr:to>
      <cdr:x>0.8755</cdr:x>
      <cdr:y>0.1745</cdr:y>
    </cdr:to>
    <cdr:sp>
      <cdr:nvSpPr>
        <cdr:cNvPr id="16" name="TextBox 28"/>
        <cdr:cNvSpPr txBox="1">
          <a:spLocks noChangeArrowheads="1"/>
        </cdr:cNvSpPr>
      </cdr:nvSpPr>
      <cdr:spPr>
        <a:xfrm>
          <a:off x="7572375" y="533400"/>
          <a:ext cx="571500" cy="457200"/>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   2015: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12,734</a:t>
          </a:r>
          <a:r>
            <a:rPr lang="en-US" cap="none" sz="1100" b="0" i="0" u="none" baseline="0">
              <a:solidFill>
                <a:srgbClr val="000000"/>
              </a:solidFill>
              <a:latin typeface="Arial"/>
              <a:ea typeface="Arial"/>
              <a:cs typeface="Arial"/>
            </a:rPr>
            <a:t>
</a:t>
          </a:r>
        </a:p>
      </cdr:txBody>
    </cdr:sp>
  </cdr:relSizeAnchor>
  <cdr:relSizeAnchor xmlns:cdr="http://schemas.openxmlformats.org/drawingml/2006/chartDrawing">
    <cdr:from>
      <cdr:x>0.89575</cdr:x>
      <cdr:y>0.09475</cdr:y>
    </cdr:from>
    <cdr:to>
      <cdr:x>0.9545</cdr:x>
      <cdr:y>0.1815</cdr:y>
    </cdr:to>
    <cdr:sp>
      <cdr:nvSpPr>
        <cdr:cNvPr id="17" name="TextBox 3"/>
        <cdr:cNvSpPr txBox="1">
          <a:spLocks noChangeArrowheads="1"/>
        </cdr:cNvSpPr>
      </cdr:nvSpPr>
      <cdr:spPr>
        <a:xfrm>
          <a:off x="8334375" y="533400"/>
          <a:ext cx="542925" cy="495300"/>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  2016: 
</a:t>
          </a:r>
          <a:r>
            <a:rPr lang="en-US" cap="none" sz="1100" b="1" i="0" u="none" baseline="0">
              <a:solidFill>
                <a:srgbClr val="000000"/>
              </a:solidFill>
              <a:latin typeface="Arial"/>
              <a:ea typeface="Arial"/>
              <a:cs typeface="Arial"/>
            </a:rPr>
            <a:t>12,563</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62675"/>
    <xdr:graphicFrame>
      <xdr:nvGraphicFramePr>
        <xdr:cNvPr id="1" name="Shape 1025"/>
        <xdr:cNvGraphicFramePr/>
      </xdr:nvGraphicFramePr>
      <xdr:xfrm>
        <a:off x="0" y="0"/>
        <a:ext cx="938212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0.353</cdr:x>
      <cdr:y>0.0765</cdr:y>
    </cdr:from>
    <cdr:to>
      <cdr:x>0.35575</cdr:x>
      <cdr:y>0.7775</cdr:y>
    </cdr:to>
    <cdr:sp>
      <cdr:nvSpPr>
        <cdr:cNvPr id="1" name="Freeform 1"/>
        <cdr:cNvSpPr>
          <a:spLocks/>
        </cdr:cNvSpPr>
      </cdr:nvSpPr>
      <cdr:spPr>
        <a:xfrm>
          <a:off x="3276600" y="428625"/>
          <a:ext cx="28575" cy="4010025"/>
        </a:xfrm>
        <a:custGeom>
          <a:pathLst>
            <a:path h="3722273" w="22144">
              <a:moveTo>
                <a:pt x="0" y="0"/>
              </a:moveTo>
              <a:lnTo>
                <a:pt x="22144" y="3722273"/>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0.12825</cdr:x>
      <cdr:y>0.09675</cdr:y>
    </cdr:from>
    <cdr:to>
      <cdr:x>0.26575</cdr:x>
      <cdr:y>0.1865</cdr:y>
    </cdr:to>
    <cdr:sp>
      <cdr:nvSpPr>
        <cdr:cNvPr id="2" name="Text Box 3"/>
        <cdr:cNvSpPr txBox="1">
          <a:spLocks noChangeArrowheads="1"/>
        </cdr:cNvSpPr>
      </cdr:nvSpPr>
      <cdr:spPr>
        <a:xfrm>
          <a:off x="1190625" y="552450"/>
          <a:ext cx="1276350" cy="5143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2009 : 279</a:t>
          </a:r>
        </a:p>
      </cdr:txBody>
    </cdr:sp>
  </cdr:relSizeAnchor>
  <cdr:relSizeAnchor xmlns:cdr="http://schemas.openxmlformats.org/drawingml/2006/chartDrawing">
    <cdr:from>
      <cdr:x>0.71875</cdr:x>
      <cdr:y>0.09125</cdr:y>
    </cdr:from>
    <cdr:to>
      <cdr:x>0.8015</cdr:x>
      <cdr:y>0.12775</cdr:y>
    </cdr:to>
    <cdr:sp>
      <cdr:nvSpPr>
        <cdr:cNvPr id="3" name="Text Box 11"/>
        <cdr:cNvSpPr txBox="1">
          <a:spLocks noChangeArrowheads="1"/>
        </cdr:cNvSpPr>
      </cdr:nvSpPr>
      <cdr:spPr>
        <a:xfrm>
          <a:off x="6686550" y="514350"/>
          <a:ext cx="771525" cy="209550"/>
        </a:xfrm>
        <a:prstGeom prst="rect">
          <a:avLst/>
        </a:prstGeom>
        <a:noFill/>
        <a:ln w="9525" cmpd="sng">
          <a:noFill/>
        </a:ln>
      </cdr:spPr>
      <cdr:txBody>
        <a:bodyPr vertOverflow="clip" wrap="square" lIns="27432" tIns="27432" rIns="0" bIns="0">
          <a:spAutoFit/>
        </a:bodyPr>
        <a:p>
          <a:pPr algn="l">
            <a:defRPr/>
          </a:pPr>
          <a:r>
            <a:rPr lang="en-US" cap="none" sz="1200" b="1" i="0" u="none" baseline="0">
              <a:solidFill>
                <a:srgbClr val="000000"/>
              </a:solidFill>
            </a:rPr>
            <a:t>2011:  159</a:t>
          </a:r>
        </a:p>
      </cdr:txBody>
    </cdr:sp>
  </cdr:relSizeAnchor>
  <cdr:relSizeAnchor xmlns:cdr="http://schemas.openxmlformats.org/drawingml/2006/chartDrawing">
    <cdr:from>
      <cdr:x>0.629</cdr:x>
      <cdr:y>0.07825</cdr:y>
    </cdr:from>
    <cdr:to>
      <cdr:x>0.6315</cdr:x>
      <cdr:y>0.77975</cdr:y>
    </cdr:to>
    <cdr:sp>
      <cdr:nvSpPr>
        <cdr:cNvPr id="4" name="Freeform 13"/>
        <cdr:cNvSpPr>
          <a:spLocks/>
        </cdr:cNvSpPr>
      </cdr:nvSpPr>
      <cdr:spPr>
        <a:xfrm>
          <a:off x="5848350" y="438150"/>
          <a:ext cx="19050" cy="4010025"/>
        </a:xfrm>
        <a:custGeom>
          <a:pathLst>
            <a:path h="3722273" w="22144">
              <a:moveTo>
                <a:pt x="0" y="0"/>
              </a:moveTo>
              <a:lnTo>
                <a:pt x="22144" y="3722273"/>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0.44825</cdr:x>
      <cdr:y>0.09525</cdr:y>
    </cdr:from>
    <cdr:to>
      <cdr:x>0.58575</cdr:x>
      <cdr:y>0.18525</cdr:y>
    </cdr:to>
    <cdr:sp>
      <cdr:nvSpPr>
        <cdr:cNvPr id="5" name="Text Box 14"/>
        <cdr:cNvSpPr txBox="1">
          <a:spLocks noChangeArrowheads="1"/>
        </cdr:cNvSpPr>
      </cdr:nvSpPr>
      <cdr:spPr>
        <a:xfrm>
          <a:off x="4162425" y="542925"/>
          <a:ext cx="1276350" cy="5143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2010: 236</a:t>
          </a:r>
        </a:p>
      </cdr:txBody>
    </cdr:sp>
  </cdr:relSizeAnchor>
  <cdr:relSizeAnchor xmlns:cdr="http://schemas.openxmlformats.org/drawingml/2006/chartDrawing">
    <cdr:from>
      <cdr:x>0.90575</cdr:x>
      <cdr:y>0.07775</cdr:y>
    </cdr:from>
    <cdr:to>
      <cdr:x>0.9085</cdr:x>
      <cdr:y>0.77925</cdr:y>
    </cdr:to>
    <cdr:sp>
      <cdr:nvSpPr>
        <cdr:cNvPr id="6" name="Freeform 6"/>
        <cdr:cNvSpPr>
          <a:spLocks/>
        </cdr:cNvSpPr>
      </cdr:nvSpPr>
      <cdr:spPr>
        <a:xfrm>
          <a:off x="8420100" y="438150"/>
          <a:ext cx="28575" cy="4010025"/>
        </a:xfrm>
        <a:custGeom>
          <a:pathLst>
            <a:path h="3722273" w="22144">
              <a:moveTo>
                <a:pt x="0" y="0"/>
              </a:moveTo>
              <a:lnTo>
                <a:pt x="22144" y="3722273"/>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0.1885</cdr:x>
      <cdr:y>0.107</cdr:y>
    </cdr:from>
    <cdr:to>
      <cdr:x>0.1885</cdr:x>
      <cdr:y>0.7205</cdr:y>
    </cdr:to>
    <cdr:sp>
      <cdr:nvSpPr>
        <cdr:cNvPr id="1" name="Freeform 1"/>
        <cdr:cNvSpPr>
          <a:spLocks/>
        </cdr:cNvSpPr>
      </cdr:nvSpPr>
      <cdr:spPr>
        <a:xfrm>
          <a:off x="1752600" y="609600"/>
          <a:ext cx="0" cy="3505200"/>
        </a:xfrm>
        <a:custGeom>
          <a:pathLst>
            <a:path h="3622569" w="1">
              <a:moveTo>
                <a:pt x="0" y="0"/>
              </a:moveTo>
              <a:lnTo>
                <a:pt x="0" y="3622569"/>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0.2195</cdr:x>
      <cdr:y>0.117</cdr:y>
    </cdr:from>
    <cdr:to>
      <cdr:x>0.29825</cdr:x>
      <cdr:y>0.17325</cdr:y>
    </cdr:to>
    <cdr:sp>
      <cdr:nvSpPr>
        <cdr:cNvPr id="2" name="Text Box 2"/>
        <cdr:cNvSpPr txBox="1">
          <a:spLocks noChangeArrowheads="1"/>
        </cdr:cNvSpPr>
      </cdr:nvSpPr>
      <cdr:spPr>
        <a:xfrm>
          <a:off x="2038350" y="666750"/>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2005 Total: 
</a:t>
          </a:r>
          <a:r>
            <a:rPr lang="en-US" cap="none" sz="1000" b="1" i="0" u="none" baseline="0">
              <a:solidFill>
                <a:srgbClr val="000000"/>
              </a:solidFill>
              <a:latin typeface="Arial"/>
              <a:ea typeface="Arial"/>
              <a:cs typeface="Arial"/>
            </a:rPr>
            <a:t>8,845</a:t>
          </a:r>
        </a:p>
      </cdr:txBody>
    </cdr:sp>
  </cdr:relSizeAnchor>
  <cdr:relSizeAnchor xmlns:cdr="http://schemas.openxmlformats.org/drawingml/2006/chartDrawing">
    <cdr:from>
      <cdr:x>0.0985</cdr:x>
      <cdr:y>0.117</cdr:y>
    </cdr:from>
    <cdr:to>
      <cdr:x>0.185</cdr:x>
      <cdr:y>0.174</cdr:y>
    </cdr:to>
    <cdr:sp>
      <cdr:nvSpPr>
        <cdr:cNvPr id="3" name="Text Box 3"/>
        <cdr:cNvSpPr txBox="1">
          <a:spLocks noChangeArrowheads="1"/>
        </cdr:cNvSpPr>
      </cdr:nvSpPr>
      <cdr:spPr>
        <a:xfrm>
          <a:off x="914400" y="666750"/>
          <a:ext cx="8096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2004 (Part)
</a:t>
          </a:r>
          <a:r>
            <a:rPr lang="en-US" cap="none" sz="1000" b="1" i="0" u="none" baseline="0">
              <a:solidFill>
                <a:srgbClr val="000000"/>
              </a:solidFill>
              <a:latin typeface="Arial"/>
              <a:ea typeface="Arial"/>
              <a:cs typeface="Arial"/>
            </a:rPr>
            <a:t> Total: 3,655 </a:t>
          </a:r>
        </a:p>
      </cdr:txBody>
    </cdr:sp>
  </cdr:relSizeAnchor>
  <cdr:relSizeAnchor xmlns:cdr="http://schemas.openxmlformats.org/drawingml/2006/chartDrawing">
    <cdr:from>
      <cdr:x>0.315</cdr:x>
      <cdr:y>0.107</cdr:y>
    </cdr:from>
    <cdr:to>
      <cdr:x>0.3185</cdr:x>
      <cdr:y>0.71775</cdr:y>
    </cdr:to>
    <cdr:sp>
      <cdr:nvSpPr>
        <cdr:cNvPr id="4" name="Freeform 4"/>
        <cdr:cNvSpPr>
          <a:spLocks/>
        </cdr:cNvSpPr>
      </cdr:nvSpPr>
      <cdr:spPr>
        <a:xfrm>
          <a:off x="2924175" y="609600"/>
          <a:ext cx="28575" cy="3486150"/>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0.338</cdr:x>
      <cdr:y>0.117</cdr:y>
    </cdr:from>
    <cdr:to>
      <cdr:x>0.41675</cdr:x>
      <cdr:y>0.17325</cdr:y>
    </cdr:to>
    <cdr:sp>
      <cdr:nvSpPr>
        <cdr:cNvPr id="5" name="Text Box 5"/>
        <cdr:cNvSpPr txBox="1">
          <a:spLocks noChangeArrowheads="1"/>
        </cdr:cNvSpPr>
      </cdr:nvSpPr>
      <cdr:spPr>
        <a:xfrm>
          <a:off x="3143250" y="666750"/>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2006 Total: 
</a:t>
          </a:r>
          <a:r>
            <a:rPr lang="en-US" cap="none" sz="1000" b="1" i="0" u="none" baseline="0">
              <a:solidFill>
                <a:srgbClr val="000000"/>
              </a:solidFill>
              <a:latin typeface="Arial"/>
              <a:ea typeface="Arial"/>
              <a:cs typeface="Arial"/>
            </a:rPr>
            <a:t>8,955</a:t>
          </a:r>
        </a:p>
      </cdr:txBody>
    </cdr:sp>
  </cdr:relSizeAnchor>
  <cdr:relSizeAnchor xmlns:cdr="http://schemas.openxmlformats.org/drawingml/2006/chartDrawing">
    <cdr:from>
      <cdr:x>0.4645</cdr:x>
      <cdr:y>0.11325</cdr:y>
    </cdr:from>
    <cdr:to>
      <cdr:x>0.54325</cdr:x>
      <cdr:y>0.1695</cdr:y>
    </cdr:to>
    <cdr:sp>
      <cdr:nvSpPr>
        <cdr:cNvPr id="6" name="Text Box 8"/>
        <cdr:cNvSpPr txBox="1">
          <a:spLocks noChangeArrowheads="1"/>
        </cdr:cNvSpPr>
      </cdr:nvSpPr>
      <cdr:spPr>
        <a:xfrm>
          <a:off x="4314825" y="638175"/>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2007 Total: 
</a:t>
          </a:r>
          <a:r>
            <a:rPr lang="en-US" cap="none" sz="1000" b="1" i="0" u="none" baseline="0">
              <a:solidFill>
                <a:srgbClr val="000000"/>
              </a:solidFill>
              <a:latin typeface="Arial"/>
              <a:ea typeface="Arial"/>
              <a:cs typeface="Arial"/>
            </a:rPr>
            <a:t>8,500</a:t>
          </a:r>
        </a:p>
      </cdr:txBody>
    </cdr:sp>
  </cdr:relSizeAnchor>
  <cdr:relSizeAnchor xmlns:cdr="http://schemas.openxmlformats.org/drawingml/2006/chartDrawing">
    <cdr:from>
      <cdr:x>0.44075</cdr:x>
      <cdr:y>0.10325</cdr:y>
    </cdr:from>
    <cdr:to>
      <cdr:x>0.44675</cdr:x>
      <cdr:y>0.7165</cdr:y>
    </cdr:to>
    <cdr:sp>
      <cdr:nvSpPr>
        <cdr:cNvPr id="7" name="Freeform 9"/>
        <cdr:cNvSpPr>
          <a:spLocks/>
        </cdr:cNvSpPr>
      </cdr:nvSpPr>
      <cdr:spPr>
        <a:xfrm>
          <a:off x="4095750" y="581025"/>
          <a:ext cx="57150" cy="3505200"/>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0.568</cdr:x>
      <cdr:y>0.117</cdr:y>
    </cdr:from>
    <cdr:to>
      <cdr:x>0.568</cdr:x>
      <cdr:y>0.719</cdr:y>
    </cdr:to>
    <cdr:sp>
      <cdr:nvSpPr>
        <cdr:cNvPr id="8" name="Freeform 10"/>
        <cdr:cNvSpPr>
          <a:spLocks/>
        </cdr:cNvSpPr>
      </cdr:nvSpPr>
      <cdr:spPr>
        <a:xfrm>
          <a:off x="5276850" y="666750"/>
          <a:ext cx="0" cy="3438525"/>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0.04625</cdr:x>
      <cdr:y>0.964</cdr:y>
    </cdr:from>
    <cdr:to>
      <cdr:x>0.83775</cdr:x>
      <cdr:y>0.9945</cdr:y>
    </cdr:to>
    <cdr:sp>
      <cdr:nvSpPr>
        <cdr:cNvPr id="9" name="Text Box 11"/>
        <cdr:cNvSpPr txBox="1">
          <a:spLocks noChangeArrowheads="1"/>
        </cdr:cNvSpPr>
      </cdr:nvSpPr>
      <cdr:spPr>
        <a:xfrm>
          <a:off x="428625" y="5505450"/>
          <a:ext cx="736282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Quarter 2 2004 covers the period May and June only and care should be taken when comparing this with subsequent quarters</a:t>
          </a:r>
        </a:p>
      </cdr:txBody>
    </cdr:sp>
  </cdr:relSizeAnchor>
  <cdr:relSizeAnchor xmlns:cdr="http://schemas.openxmlformats.org/drawingml/2006/chartDrawing">
    <cdr:from>
      <cdr:x>0.6935</cdr:x>
      <cdr:y>0.117</cdr:y>
    </cdr:from>
    <cdr:to>
      <cdr:x>0.6935</cdr:x>
      <cdr:y>0.719</cdr:y>
    </cdr:to>
    <cdr:sp>
      <cdr:nvSpPr>
        <cdr:cNvPr id="10" name="Freeform 12"/>
        <cdr:cNvSpPr>
          <a:spLocks/>
        </cdr:cNvSpPr>
      </cdr:nvSpPr>
      <cdr:spPr>
        <a:xfrm>
          <a:off x="6448425" y="666750"/>
          <a:ext cx="0" cy="3438525"/>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0.58825</cdr:x>
      <cdr:y>0.117</cdr:y>
    </cdr:from>
    <cdr:to>
      <cdr:x>0.667</cdr:x>
      <cdr:y>0.17325</cdr:y>
    </cdr:to>
    <cdr:sp>
      <cdr:nvSpPr>
        <cdr:cNvPr id="11" name="Text Box 13"/>
        <cdr:cNvSpPr txBox="1">
          <a:spLocks noChangeArrowheads="1"/>
        </cdr:cNvSpPr>
      </cdr:nvSpPr>
      <cdr:spPr>
        <a:xfrm>
          <a:off x="5467350" y="666750"/>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2008 Total: 
</a:t>
          </a:r>
          <a:r>
            <a:rPr lang="en-US" cap="none" sz="1000" b="1" i="0" u="none" baseline="0">
              <a:solidFill>
                <a:srgbClr val="000000"/>
              </a:solidFill>
              <a:latin typeface="Arial"/>
              <a:ea typeface="Arial"/>
              <a:cs typeface="Arial"/>
            </a:rPr>
            <a:t>5,830</a:t>
          </a:r>
        </a:p>
      </cdr:txBody>
    </cdr:sp>
  </cdr:relSizeAnchor>
  <cdr:relSizeAnchor xmlns:cdr="http://schemas.openxmlformats.org/drawingml/2006/chartDrawing">
    <cdr:from>
      <cdr:x>0.82</cdr:x>
      <cdr:y>0.107</cdr:y>
    </cdr:from>
    <cdr:to>
      <cdr:x>0.82525</cdr:x>
      <cdr:y>0.721</cdr:y>
    </cdr:to>
    <cdr:sp>
      <cdr:nvSpPr>
        <cdr:cNvPr id="12" name="Freeform 14"/>
        <cdr:cNvSpPr>
          <a:spLocks/>
        </cdr:cNvSpPr>
      </cdr:nvSpPr>
      <cdr:spPr>
        <a:xfrm>
          <a:off x="7629525" y="609600"/>
          <a:ext cx="47625" cy="3505200"/>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0.72175</cdr:x>
      <cdr:y>0.11025</cdr:y>
    </cdr:from>
    <cdr:to>
      <cdr:x>0.8005</cdr:x>
      <cdr:y>0.1665</cdr:y>
    </cdr:to>
    <cdr:sp>
      <cdr:nvSpPr>
        <cdr:cNvPr id="13" name="Text Box 15"/>
        <cdr:cNvSpPr txBox="1">
          <a:spLocks noChangeArrowheads="1"/>
        </cdr:cNvSpPr>
      </cdr:nvSpPr>
      <cdr:spPr>
        <a:xfrm>
          <a:off x="6715125" y="628650"/>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2009 Total: 
</a:t>
          </a:r>
          <a:r>
            <a:rPr lang="en-US" cap="none" sz="1000" b="1" i="0" u="none" baseline="0">
              <a:solidFill>
                <a:srgbClr val="000000"/>
              </a:solidFill>
              <a:latin typeface="Arial"/>
              <a:ea typeface="Arial"/>
              <a:cs typeface="Arial"/>
            </a:rPr>
            <a:t>3,045</a:t>
          </a:r>
        </a:p>
      </cdr:txBody>
    </cdr:sp>
  </cdr:relSizeAnchor>
  <cdr:relSizeAnchor xmlns:cdr="http://schemas.openxmlformats.org/drawingml/2006/chartDrawing">
    <cdr:from>
      <cdr:x>0.94725</cdr:x>
      <cdr:y>0.107</cdr:y>
    </cdr:from>
    <cdr:to>
      <cdr:x>0.94725</cdr:x>
      <cdr:y>0.70975</cdr:y>
    </cdr:to>
    <cdr:sp>
      <cdr:nvSpPr>
        <cdr:cNvPr id="14" name="Freeform 17"/>
        <cdr:cNvSpPr>
          <a:spLocks/>
        </cdr:cNvSpPr>
      </cdr:nvSpPr>
      <cdr:spPr>
        <a:xfrm>
          <a:off x="8810625" y="609600"/>
          <a:ext cx="0" cy="3448050"/>
        </a:xfrm>
        <a:custGeom>
          <a:pathLst>
            <a:path h="3556100" w="1">
              <a:moveTo>
                <a:pt x="0" y="0"/>
              </a:moveTo>
              <a:lnTo>
                <a:pt x="0" y="3556100"/>
              </a:ln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0.84825</cdr:x>
      <cdr:y>0.11025</cdr:y>
    </cdr:from>
    <cdr:to>
      <cdr:x>0.927</cdr:x>
      <cdr:y>0.1665</cdr:y>
    </cdr:to>
    <cdr:sp>
      <cdr:nvSpPr>
        <cdr:cNvPr id="15" name="Text Box 19"/>
        <cdr:cNvSpPr txBox="1">
          <a:spLocks noChangeArrowheads="1"/>
        </cdr:cNvSpPr>
      </cdr:nvSpPr>
      <cdr:spPr>
        <a:xfrm>
          <a:off x="7886700" y="628650"/>
          <a:ext cx="733425" cy="32385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2010 Total: 
</a:t>
          </a:r>
          <a:r>
            <a:rPr lang="en-US" cap="none" sz="1000" b="1" i="0" u="none" baseline="0">
              <a:solidFill>
                <a:srgbClr val="000000"/>
              </a:solidFill>
              <a:latin typeface="Arial"/>
              <a:ea typeface="Arial"/>
              <a:cs typeface="Arial"/>
            </a:rPr>
            <a:t>3,025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isra.gov.uk/publications/2016-mid-year-population-estimates-northern-ireland" TargetMode="External" /><Relationship Id="rId2" Type="http://schemas.openxmlformats.org/officeDocument/2006/relationships/hyperlink" Target="https://www.nisra.gov.uk/sites/nisra.gov.uk/files/publications/Methodology-2016_0.pdf" TargetMode="External" /><Relationship Id="rId3" Type="http://schemas.openxmlformats.org/officeDocument/2006/relationships/hyperlink" Target="https://www.nisra.gov.uk/publications/long-term-international-migration-statistics-northern-ireland-2016"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nisra.gov.uk/archive/demography/population/migration/Migration%20Report%202009.pdf#page=14&amp;view=fitB"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A1" sqref="A1"/>
    </sheetView>
  </sheetViews>
  <sheetFormatPr defaultColWidth="0" defaultRowHeight="12.75" customHeight="1" zeroHeight="1"/>
  <cols>
    <col min="1" max="1" width="3.28125" style="240" customWidth="1"/>
    <col min="2" max="2" width="3.00390625" style="240" customWidth="1"/>
    <col min="3" max="3" width="129.57421875" style="240" customWidth="1"/>
    <col min="4" max="4" width="3.00390625" style="240" customWidth="1"/>
    <col min="5" max="5" width="3.28125" style="240" customWidth="1"/>
    <col min="6" max="16384" width="9.140625" style="240" hidden="1" customWidth="1"/>
  </cols>
  <sheetData>
    <row r="1" spans="1:5" ht="15.75" thickBot="1">
      <c r="A1" s="239"/>
      <c r="B1" s="239"/>
      <c r="C1" s="239"/>
      <c r="D1" s="239"/>
      <c r="E1" s="239"/>
    </row>
    <row r="2" spans="1:5" ht="15">
      <c r="A2" s="239"/>
      <c r="B2" s="241"/>
      <c r="C2" s="242"/>
      <c r="D2" s="243"/>
      <c r="E2" s="239"/>
    </row>
    <row r="3" spans="1:5" ht="20.25">
      <c r="A3" s="239"/>
      <c r="B3" s="244"/>
      <c r="C3" s="275" t="s">
        <v>384</v>
      </c>
      <c r="D3" s="245"/>
      <c r="E3" s="239"/>
    </row>
    <row r="4" spans="1:5" ht="15.75">
      <c r="A4" s="239"/>
      <c r="B4" s="244"/>
      <c r="C4" s="276" t="s">
        <v>637</v>
      </c>
      <c r="D4" s="245"/>
      <c r="E4" s="239"/>
    </row>
    <row r="5" spans="1:5" ht="15">
      <c r="A5" s="239"/>
      <c r="B5" s="246"/>
      <c r="C5" s="277"/>
      <c r="D5" s="247"/>
      <c r="E5" s="239"/>
    </row>
    <row r="6" spans="1:5" ht="60">
      <c r="A6" s="239"/>
      <c r="B6" s="246"/>
      <c r="C6" s="277" t="s">
        <v>638</v>
      </c>
      <c r="D6" s="247"/>
      <c r="E6" s="239"/>
    </row>
    <row r="7" spans="1:5" ht="15">
      <c r="A7" s="239"/>
      <c r="B7" s="246"/>
      <c r="C7" s="463" t="s">
        <v>639</v>
      </c>
      <c r="D7" s="247"/>
      <c r="E7" s="239"/>
    </row>
    <row r="8" spans="1:5" ht="15">
      <c r="A8" s="239"/>
      <c r="B8" s="246"/>
      <c r="C8" s="277"/>
      <c r="D8" s="247"/>
      <c r="E8" s="239"/>
    </row>
    <row r="9" spans="1:5" ht="48.75" customHeight="1">
      <c r="A9" s="239"/>
      <c r="B9" s="246"/>
      <c r="C9" s="277" t="s">
        <v>574</v>
      </c>
      <c r="D9" s="247"/>
      <c r="E9" s="239"/>
    </row>
    <row r="10" spans="1:5" ht="15">
      <c r="A10" s="239"/>
      <c r="B10" s="249"/>
      <c r="C10" s="463" t="s">
        <v>640</v>
      </c>
      <c r="D10" s="250"/>
      <c r="E10" s="239"/>
    </row>
    <row r="11" spans="1:5" ht="15">
      <c r="A11" s="239"/>
      <c r="B11" s="249"/>
      <c r="C11" s="277"/>
      <c r="D11" s="250"/>
      <c r="E11" s="239"/>
    </row>
    <row r="12" spans="1:5" ht="75">
      <c r="A12" s="239"/>
      <c r="B12" s="249"/>
      <c r="C12" s="277" t="s">
        <v>641</v>
      </c>
      <c r="D12" s="250"/>
      <c r="E12" s="239"/>
    </row>
    <row r="13" spans="1:5" ht="15">
      <c r="A13" s="239"/>
      <c r="B13" s="246"/>
      <c r="C13" s="463" t="s">
        <v>643</v>
      </c>
      <c r="D13" s="247"/>
      <c r="E13" s="239"/>
    </row>
    <row r="14" spans="1:5" ht="15">
      <c r="A14" s="239"/>
      <c r="B14" s="246"/>
      <c r="C14" s="248"/>
      <c r="D14" s="247"/>
      <c r="E14" s="239"/>
    </row>
    <row r="15" spans="1:5" ht="30">
      <c r="A15" s="239"/>
      <c r="B15" s="246"/>
      <c r="C15" s="277" t="s">
        <v>644</v>
      </c>
      <c r="D15" s="247"/>
      <c r="E15" s="239"/>
    </row>
    <row r="16" spans="1:5" ht="15">
      <c r="A16" s="239"/>
      <c r="B16" s="246"/>
      <c r="C16" s="277"/>
      <c r="D16" s="247"/>
      <c r="E16" s="239"/>
    </row>
    <row r="17" spans="1:5" ht="90">
      <c r="A17" s="239"/>
      <c r="B17" s="249"/>
      <c r="C17" s="277" t="s">
        <v>585</v>
      </c>
      <c r="D17" s="250"/>
      <c r="E17" s="239"/>
    </row>
    <row r="18" spans="1:5" ht="12.75" customHeight="1">
      <c r="A18" s="239"/>
      <c r="B18" s="246"/>
      <c r="C18" s="277"/>
      <c r="D18" s="247"/>
      <c r="E18" s="239"/>
    </row>
    <row r="19" spans="1:5" ht="16.5" customHeight="1">
      <c r="A19" s="239"/>
      <c r="B19" s="246"/>
      <c r="C19" s="277" t="s">
        <v>575</v>
      </c>
      <c r="D19" s="247"/>
      <c r="E19" s="239"/>
    </row>
    <row r="20" spans="1:5" ht="12.75" customHeight="1">
      <c r="A20" s="239"/>
      <c r="B20" s="246"/>
      <c r="C20" s="277"/>
      <c r="D20" s="247"/>
      <c r="E20" s="239"/>
    </row>
    <row r="21" spans="1:5" ht="15">
      <c r="A21" s="239"/>
      <c r="B21" s="246"/>
      <c r="C21" s="277" t="s">
        <v>449</v>
      </c>
      <c r="D21" s="247"/>
      <c r="E21" s="239"/>
    </row>
    <row r="22" spans="1:5" ht="15">
      <c r="A22" s="239"/>
      <c r="B22" s="246"/>
      <c r="C22" s="248" t="s">
        <v>642</v>
      </c>
      <c r="D22" s="247"/>
      <c r="E22" s="239"/>
    </row>
    <row r="23" spans="1:5" ht="15">
      <c r="A23" s="239"/>
      <c r="B23" s="246"/>
      <c r="C23" s="278"/>
      <c r="D23" s="247"/>
      <c r="E23" s="239"/>
    </row>
    <row r="24" spans="1:5" ht="15">
      <c r="A24" s="239"/>
      <c r="B24" s="246"/>
      <c r="C24" s="251" t="s">
        <v>492</v>
      </c>
      <c r="D24" s="247"/>
      <c r="E24" s="239"/>
    </row>
    <row r="25" spans="1:5" ht="15">
      <c r="A25" s="239"/>
      <c r="B25" s="246"/>
      <c r="C25" s="251" t="s">
        <v>645</v>
      </c>
      <c r="D25" s="247"/>
      <c r="E25" s="239"/>
    </row>
    <row r="26" spans="1:5" ht="15">
      <c r="A26" s="239"/>
      <c r="B26" s="246"/>
      <c r="C26" s="251" t="s">
        <v>646</v>
      </c>
      <c r="D26" s="247"/>
      <c r="E26" s="239"/>
    </row>
    <row r="27" spans="1:5" ht="15.75" thickBot="1">
      <c r="A27" s="239"/>
      <c r="B27" s="252"/>
      <c r="C27" s="253"/>
      <c r="D27" s="254"/>
      <c r="E27" s="239"/>
    </row>
    <row r="28" spans="1:5" ht="15">
      <c r="A28" s="239"/>
      <c r="B28" s="239"/>
      <c r="C28" s="239"/>
      <c r="D28" s="239"/>
      <c r="E28" s="239"/>
    </row>
    <row r="29" ht="12.75" customHeight="1"/>
    <row r="30" ht="12.75" customHeight="1"/>
    <row r="31" ht="12.75" customHeight="1"/>
  </sheetData>
  <sheetProtection/>
  <hyperlinks>
    <hyperlink ref="C7" r:id="rId1" display="https://www.nisra.gov.uk/publications/2016-mid-year-population-estimates-northern-ireland"/>
    <hyperlink ref="C10" r:id="rId2" display="https://www.nisra.gov.uk/sites/nisra.gov.uk/files/publications/Methodology-2016_0.pdf"/>
    <hyperlink ref="C13" r:id="rId3" display="https://www.nisra.gov.uk/publications/long-term-international-migration-statistics-northern-ireland-2016"/>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J42"/>
  <sheetViews>
    <sheetView zoomScalePageLayoutView="0" workbookViewId="0" topLeftCell="A1">
      <pane ySplit="4" topLeftCell="A5" activePane="bottomLeft" state="frozen"/>
      <selection pane="topLeft" activeCell="B2" sqref="B2"/>
      <selection pane="bottomLeft" activeCell="A1" sqref="A1"/>
    </sheetView>
  </sheetViews>
  <sheetFormatPr defaultColWidth="0" defaultRowHeight="15" zeroHeight="1"/>
  <cols>
    <col min="1" max="1" width="23.421875" style="1" customWidth="1"/>
    <col min="2" max="9" width="13.28125" style="1" customWidth="1"/>
    <col min="10" max="12" width="12.00390625" style="1" customWidth="1"/>
    <col min="13" max="13" width="10.140625" style="1" bestFit="1" customWidth="1"/>
    <col min="14" max="14" width="10.140625" style="412" customWidth="1"/>
    <col min="15" max="15" width="9.140625" style="4" customWidth="1"/>
    <col min="16" max="41" width="0" style="1" hidden="1" customWidth="1"/>
    <col min="42" max="16384" width="9.140625" style="1" hidden="1" customWidth="1"/>
  </cols>
  <sheetData>
    <row r="1" ht="12.75">
      <c r="A1" s="5" t="s">
        <v>633</v>
      </c>
    </row>
    <row r="2" ht="12.75">
      <c r="A2" s="52"/>
    </row>
    <row r="3" spans="1:14" ht="12.75">
      <c r="A3" s="416"/>
      <c r="B3" s="486"/>
      <c r="C3" s="486"/>
      <c r="D3" s="486"/>
      <c r="E3" s="486"/>
      <c r="F3" s="486"/>
      <c r="G3" s="486"/>
      <c r="H3" s="486"/>
      <c r="I3" s="486"/>
      <c r="J3" s="486"/>
      <c r="K3" s="486"/>
      <c r="L3" s="486"/>
      <c r="M3" s="486"/>
      <c r="N3" s="472"/>
    </row>
    <row r="4" spans="1:14" ht="28.5" customHeight="1">
      <c r="A4" s="417" t="s">
        <v>221</v>
      </c>
      <c r="B4" s="336" t="s">
        <v>220</v>
      </c>
      <c r="C4" s="336" t="s">
        <v>219</v>
      </c>
      <c r="D4" s="336" t="s">
        <v>218</v>
      </c>
      <c r="E4" s="336" t="s">
        <v>217</v>
      </c>
      <c r="F4" s="336" t="s">
        <v>216</v>
      </c>
      <c r="G4" s="336" t="s">
        <v>215</v>
      </c>
      <c r="H4" s="336" t="s">
        <v>214</v>
      </c>
      <c r="I4" s="336" t="s">
        <v>213</v>
      </c>
      <c r="J4" s="336" t="s">
        <v>469</v>
      </c>
      <c r="K4" s="385" t="s">
        <v>542</v>
      </c>
      <c r="L4" s="385" t="s">
        <v>606</v>
      </c>
      <c r="M4" s="337" t="s">
        <v>107</v>
      </c>
      <c r="N4" s="472"/>
    </row>
    <row r="5" spans="1:36" ht="12.75">
      <c r="A5" s="418" t="s">
        <v>212</v>
      </c>
      <c r="B5" s="358">
        <v>2070</v>
      </c>
      <c r="C5" s="358">
        <v>2350</v>
      </c>
      <c r="D5" s="358">
        <v>2570</v>
      </c>
      <c r="E5" s="358">
        <v>2720</v>
      </c>
      <c r="F5" s="358">
        <v>2840</v>
      </c>
      <c r="G5" s="358">
        <v>2960</v>
      </c>
      <c r="H5" s="358">
        <v>3240</v>
      </c>
      <c r="I5" s="358">
        <v>3500</v>
      </c>
      <c r="J5" s="358">
        <v>3540</v>
      </c>
      <c r="K5" s="305">
        <v>3920</v>
      </c>
      <c r="L5" s="305">
        <v>3520</v>
      </c>
      <c r="M5" s="359">
        <v>33240</v>
      </c>
      <c r="N5" s="473"/>
      <c r="O5" s="473"/>
      <c r="P5" s="8"/>
      <c r="Q5" s="8"/>
      <c r="R5" s="8"/>
      <c r="S5" s="8"/>
      <c r="T5" s="8"/>
      <c r="U5" s="8"/>
      <c r="V5" s="8"/>
      <c r="W5" s="8"/>
      <c r="X5" s="8"/>
      <c r="Y5" s="8"/>
      <c r="Z5" s="8"/>
      <c r="AA5" s="8"/>
      <c r="AB5" s="8"/>
      <c r="AC5" s="8"/>
      <c r="AD5" s="8"/>
      <c r="AE5" s="8"/>
      <c r="AF5" s="8"/>
      <c r="AG5" s="8"/>
      <c r="AH5" s="8"/>
      <c r="AI5" s="8"/>
      <c r="AJ5" s="8"/>
    </row>
    <row r="6" spans="1:36" ht="12.75">
      <c r="A6" s="418" t="s">
        <v>133</v>
      </c>
      <c r="B6" s="358">
        <v>170</v>
      </c>
      <c r="C6" s="358">
        <v>220</v>
      </c>
      <c r="D6" s="358">
        <v>370</v>
      </c>
      <c r="E6" s="358">
        <v>560</v>
      </c>
      <c r="F6" s="358">
        <v>470</v>
      </c>
      <c r="G6" s="358">
        <v>290</v>
      </c>
      <c r="H6" s="358">
        <v>270</v>
      </c>
      <c r="I6" s="358">
        <v>970</v>
      </c>
      <c r="J6" s="358">
        <v>2420</v>
      </c>
      <c r="K6" s="305">
        <v>2710</v>
      </c>
      <c r="L6" s="305">
        <v>2420</v>
      </c>
      <c r="M6" s="359">
        <v>10880</v>
      </c>
      <c r="N6" s="473"/>
      <c r="O6" s="473"/>
      <c r="P6" s="8"/>
      <c r="Q6" s="8"/>
      <c r="R6" s="8"/>
      <c r="S6" s="8"/>
      <c r="T6" s="8"/>
      <c r="U6" s="8"/>
      <c r="V6" s="8"/>
      <c r="W6" s="8"/>
      <c r="X6" s="8"/>
      <c r="Y6" s="8"/>
      <c r="Z6" s="8"/>
      <c r="AA6" s="8"/>
      <c r="AB6" s="8"/>
      <c r="AC6" s="8"/>
      <c r="AD6" s="8"/>
      <c r="AE6" s="8"/>
      <c r="AF6" s="8"/>
      <c r="AG6" s="8"/>
      <c r="AH6" s="8"/>
      <c r="AI6" s="8"/>
      <c r="AJ6" s="8"/>
    </row>
    <row r="7" spans="1:36" ht="12.75">
      <c r="A7" s="418" t="s">
        <v>135</v>
      </c>
      <c r="B7" s="358">
        <v>9940</v>
      </c>
      <c r="C7" s="358">
        <v>10280</v>
      </c>
      <c r="D7" s="358">
        <v>5240</v>
      </c>
      <c r="E7" s="358">
        <v>2550</v>
      </c>
      <c r="F7" s="358">
        <v>2240</v>
      </c>
      <c r="G7" s="358">
        <v>2290</v>
      </c>
      <c r="H7" s="358">
        <v>2240</v>
      </c>
      <c r="I7" s="358">
        <v>2770</v>
      </c>
      <c r="J7" s="358">
        <v>2700</v>
      </c>
      <c r="K7" s="305">
        <v>2730</v>
      </c>
      <c r="L7" s="305">
        <v>2030</v>
      </c>
      <c r="M7" s="359">
        <v>45000</v>
      </c>
      <c r="N7" s="473"/>
      <c r="O7" s="473"/>
      <c r="P7" s="8"/>
      <c r="Q7" s="8"/>
      <c r="R7" s="8"/>
      <c r="S7" s="8"/>
      <c r="T7" s="8"/>
      <c r="U7" s="8"/>
      <c r="V7" s="8"/>
      <c r="W7" s="8"/>
      <c r="X7" s="8"/>
      <c r="Y7" s="8"/>
      <c r="Z7" s="8"/>
      <c r="AA7" s="8"/>
      <c r="AB7" s="8"/>
      <c r="AC7" s="8"/>
      <c r="AD7" s="8"/>
      <c r="AE7" s="8"/>
      <c r="AF7" s="8"/>
      <c r="AG7" s="8"/>
      <c r="AH7" s="8"/>
      <c r="AI7" s="8"/>
      <c r="AJ7" s="8"/>
    </row>
    <row r="8" spans="1:36" ht="12.75">
      <c r="A8" s="418" t="s">
        <v>164</v>
      </c>
      <c r="B8" s="358">
        <v>70</v>
      </c>
      <c r="C8" s="358">
        <v>250</v>
      </c>
      <c r="D8" s="358">
        <v>440</v>
      </c>
      <c r="E8" s="358">
        <v>220</v>
      </c>
      <c r="F8" s="358">
        <v>170</v>
      </c>
      <c r="G8" s="358">
        <v>190</v>
      </c>
      <c r="H8" s="358">
        <v>130</v>
      </c>
      <c r="I8" s="358">
        <v>430</v>
      </c>
      <c r="J8" s="358">
        <v>730</v>
      </c>
      <c r="K8" s="305">
        <v>740</v>
      </c>
      <c r="L8" s="305">
        <v>1130</v>
      </c>
      <c r="M8" s="359">
        <v>4500</v>
      </c>
      <c r="N8" s="473"/>
      <c r="O8" s="473"/>
      <c r="P8" s="8"/>
      <c r="Q8" s="8"/>
      <c r="R8" s="8"/>
      <c r="S8" s="8"/>
      <c r="T8" s="8"/>
      <c r="U8" s="8"/>
      <c r="V8" s="8"/>
      <c r="W8" s="8"/>
      <c r="X8" s="8"/>
      <c r="Y8" s="8"/>
      <c r="Z8" s="8"/>
      <c r="AA8" s="8"/>
      <c r="AB8" s="8"/>
      <c r="AC8" s="8"/>
      <c r="AD8" s="8"/>
      <c r="AE8" s="8"/>
      <c r="AF8" s="8"/>
      <c r="AG8" s="8"/>
      <c r="AH8" s="8"/>
      <c r="AI8" s="8"/>
      <c r="AJ8" s="8"/>
    </row>
    <row r="9" spans="1:36" ht="12.75">
      <c r="A9" s="418" t="s">
        <v>144</v>
      </c>
      <c r="B9" s="358">
        <v>2470</v>
      </c>
      <c r="C9" s="358">
        <v>1950</v>
      </c>
      <c r="D9" s="358">
        <v>1560</v>
      </c>
      <c r="E9" s="358">
        <v>1430</v>
      </c>
      <c r="F9" s="358">
        <v>1770</v>
      </c>
      <c r="G9" s="358">
        <v>1440</v>
      </c>
      <c r="H9" s="358">
        <v>1120</v>
      </c>
      <c r="I9" s="358">
        <v>980</v>
      </c>
      <c r="J9" s="358">
        <v>1050</v>
      </c>
      <c r="K9" s="305">
        <v>970</v>
      </c>
      <c r="L9" s="305">
        <v>1100</v>
      </c>
      <c r="M9" s="359">
        <v>15830</v>
      </c>
      <c r="N9" s="473"/>
      <c r="O9" s="473"/>
      <c r="P9" s="8"/>
      <c r="Q9" s="8"/>
      <c r="R9" s="8"/>
      <c r="S9" s="8"/>
      <c r="T9" s="8"/>
      <c r="U9" s="8"/>
      <c r="V9" s="8"/>
      <c r="W9" s="8"/>
      <c r="X9" s="8"/>
      <c r="Y9" s="8"/>
      <c r="Z9" s="8"/>
      <c r="AA9" s="8"/>
      <c r="AB9" s="8"/>
      <c r="AC9" s="8"/>
      <c r="AD9" s="8"/>
      <c r="AE9" s="8"/>
      <c r="AF9" s="8"/>
      <c r="AG9" s="8"/>
      <c r="AH9" s="8"/>
      <c r="AI9" s="8"/>
      <c r="AJ9" s="8"/>
    </row>
    <row r="10" spans="1:36" ht="12.75">
      <c r="A10" s="418" t="s">
        <v>134</v>
      </c>
      <c r="B10" s="358">
        <v>470</v>
      </c>
      <c r="C10" s="358">
        <v>520</v>
      </c>
      <c r="D10" s="358">
        <v>700</v>
      </c>
      <c r="E10" s="358">
        <v>390</v>
      </c>
      <c r="F10" s="358">
        <v>500</v>
      </c>
      <c r="G10" s="358">
        <v>570</v>
      </c>
      <c r="H10" s="358">
        <v>780</v>
      </c>
      <c r="I10" s="358">
        <v>980</v>
      </c>
      <c r="J10" s="358">
        <v>940</v>
      </c>
      <c r="K10" s="305">
        <v>1210</v>
      </c>
      <c r="L10" s="305">
        <v>960</v>
      </c>
      <c r="M10" s="359">
        <v>8000</v>
      </c>
      <c r="N10" s="473"/>
      <c r="O10" s="473"/>
      <c r="P10" s="8"/>
      <c r="Q10" s="8"/>
      <c r="R10" s="8"/>
      <c r="S10" s="8"/>
      <c r="T10" s="8"/>
      <c r="U10" s="8"/>
      <c r="V10" s="8"/>
      <c r="W10" s="8"/>
      <c r="X10" s="8"/>
      <c r="Y10" s="8"/>
      <c r="Z10" s="8"/>
      <c r="AA10" s="8"/>
      <c r="AB10" s="8"/>
      <c r="AC10" s="8"/>
      <c r="AD10" s="8"/>
      <c r="AE10" s="8"/>
      <c r="AF10" s="8"/>
      <c r="AG10" s="8"/>
      <c r="AH10" s="8"/>
      <c r="AI10" s="8"/>
      <c r="AJ10" s="8"/>
    </row>
    <row r="11" spans="1:36" ht="12.75">
      <c r="A11" s="418" t="s">
        <v>130</v>
      </c>
      <c r="B11" s="358">
        <v>2190</v>
      </c>
      <c r="C11" s="358">
        <v>2290</v>
      </c>
      <c r="D11" s="358">
        <v>1240</v>
      </c>
      <c r="E11" s="358">
        <v>470</v>
      </c>
      <c r="F11" s="358">
        <v>420</v>
      </c>
      <c r="G11" s="358">
        <v>430</v>
      </c>
      <c r="H11" s="358">
        <v>440</v>
      </c>
      <c r="I11" s="358">
        <v>560</v>
      </c>
      <c r="J11" s="358">
        <v>530</v>
      </c>
      <c r="K11" s="305">
        <v>490</v>
      </c>
      <c r="L11" s="305">
        <v>360</v>
      </c>
      <c r="M11" s="359">
        <v>9420</v>
      </c>
      <c r="N11" s="473"/>
      <c r="O11" s="473"/>
      <c r="P11" s="8"/>
      <c r="Q11" s="8"/>
      <c r="R11" s="8"/>
      <c r="S11" s="8"/>
      <c r="T11" s="8"/>
      <c r="U11" s="8"/>
      <c r="V11" s="8"/>
      <c r="W11" s="8"/>
      <c r="X11" s="8"/>
      <c r="Y11" s="8"/>
      <c r="Z11" s="8"/>
      <c r="AA11" s="8"/>
      <c r="AB11" s="8"/>
      <c r="AC11" s="8"/>
      <c r="AD11" s="8"/>
      <c r="AE11" s="8"/>
      <c r="AF11" s="8"/>
      <c r="AG11" s="8"/>
      <c r="AH11" s="8"/>
      <c r="AI11" s="8"/>
      <c r="AJ11" s="8"/>
    </row>
    <row r="12" spans="1:36" ht="12.75">
      <c r="A12" s="418" t="s">
        <v>142</v>
      </c>
      <c r="B12" s="358">
        <v>160</v>
      </c>
      <c r="C12" s="358">
        <v>210</v>
      </c>
      <c r="D12" s="358">
        <v>220</v>
      </c>
      <c r="E12" s="358">
        <v>210</v>
      </c>
      <c r="F12" s="358">
        <v>260</v>
      </c>
      <c r="G12" s="358">
        <v>320</v>
      </c>
      <c r="H12" s="358">
        <v>570</v>
      </c>
      <c r="I12" s="358">
        <v>700</v>
      </c>
      <c r="J12" s="358">
        <v>450</v>
      </c>
      <c r="K12" s="305">
        <v>400</v>
      </c>
      <c r="L12" s="305">
        <v>350</v>
      </c>
      <c r="M12" s="359">
        <v>3860</v>
      </c>
      <c r="N12" s="473"/>
      <c r="O12" s="473"/>
      <c r="P12" s="8"/>
      <c r="Q12" s="8"/>
      <c r="R12" s="8"/>
      <c r="S12" s="8"/>
      <c r="T12" s="8"/>
      <c r="U12" s="8"/>
      <c r="V12" s="8"/>
      <c r="W12" s="8"/>
      <c r="X12" s="8"/>
      <c r="Y12" s="8"/>
      <c r="Z12" s="8"/>
      <c r="AA12" s="8"/>
      <c r="AB12" s="8"/>
      <c r="AC12" s="8"/>
      <c r="AD12" s="8"/>
      <c r="AE12" s="8"/>
      <c r="AF12" s="8"/>
      <c r="AG12" s="8"/>
      <c r="AH12" s="8"/>
      <c r="AI12" s="8"/>
      <c r="AJ12" s="8"/>
    </row>
    <row r="13" spans="1:36" ht="12.75">
      <c r="A13" s="418" t="s">
        <v>211</v>
      </c>
      <c r="B13" s="358">
        <v>370</v>
      </c>
      <c r="C13" s="358">
        <v>650</v>
      </c>
      <c r="D13" s="358">
        <v>530</v>
      </c>
      <c r="E13" s="358">
        <v>320</v>
      </c>
      <c r="F13" s="358">
        <v>320</v>
      </c>
      <c r="G13" s="358">
        <v>410</v>
      </c>
      <c r="H13" s="358">
        <v>520</v>
      </c>
      <c r="I13" s="358">
        <v>480</v>
      </c>
      <c r="J13" s="358">
        <v>430</v>
      </c>
      <c r="K13" s="305">
        <v>420</v>
      </c>
      <c r="L13" s="305">
        <v>330</v>
      </c>
      <c r="M13" s="359">
        <v>4760</v>
      </c>
      <c r="N13" s="473"/>
      <c r="O13" s="473"/>
      <c r="P13" s="8"/>
      <c r="Q13" s="8"/>
      <c r="R13" s="8"/>
      <c r="S13" s="8"/>
      <c r="T13" s="8"/>
      <c r="U13" s="8"/>
      <c r="V13" s="8"/>
      <c r="W13" s="8"/>
      <c r="X13" s="8"/>
      <c r="Y13" s="8"/>
      <c r="Z13" s="8"/>
      <c r="AA13" s="8"/>
      <c r="AB13" s="8"/>
      <c r="AC13" s="8"/>
      <c r="AD13" s="8"/>
      <c r="AE13" s="8"/>
      <c r="AF13" s="8"/>
      <c r="AG13" s="8"/>
      <c r="AH13" s="8"/>
      <c r="AI13" s="8"/>
      <c r="AJ13" s="8"/>
    </row>
    <row r="14" spans="1:36" ht="12.75">
      <c r="A14" s="418" t="s">
        <v>165</v>
      </c>
      <c r="B14" s="358">
        <v>210</v>
      </c>
      <c r="C14" s="358">
        <v>270</v>
      </c>
      <c r="D14" s="358">
        <v>380</v>
      </c>
      <c r="E14" s="358">
        <v>290</v>
      </c>
      <c r="F14" s="358">
        <v>280</v>
      </c>
      <c r="G14" s="358">
        <v>300</v>
      </c>
      <c r="H14" s="358">
        <v>290</v>
      </c>
      <c r="I14" s="358">
        <v>440</v>
      </c>
      <c r="J14" s="358">
        <v>360</v>
      </c>
      <c r="K14" s="305">
        <v>320</v>
      </c>
      <c r="L14" s="305">
        <v>310</v>
      </c>
      <c r="M14" s="359">
        <v>3440</v>
      </c>
      <c r="N14" s="473"/>
      <c r="O14" s="473"/>
      <c r="P14" s="8"/>
      <c r="Q14" s="8"/>
      <c r="R14" s="8"/>
      <c r="S14" s="8"/>
      <c r="T14" s="8"/>
      <c r="U14" s="8"/>
      <c r="V14" s="8"/>
      <c r="W14" s="8"/>
      <c r="X14" s="8"/>
      <c r="Y14" s="8"/>
      <c r="Z14" s="8"/>
      <c r="AA14" s="8"/>
      <c r="AB14" s="8"/>
      <c r="AC14" s="8"/>
      <c r="AD14" s="8"/>
      <c r="AE14" s="8"/>
      <c r="AF14" s="8"/>
      <c r="AG14" s="8"/>
      <c r="AH14" s="8"/>
      <c r="AI14" s="8"/>
      <c r="AJ14" s="8"/>
    </row>
    <row r="15" spans="1:36" ht="12.75">
      <c r="A15" s="418" t="s">
        <v>145</v>
      </c>
      <c r="B15" s="358">
        <v>600</v>
      </c>
      <c r="C15" s="358">
        <v>520</v>
      </c>
      <c r="D15" s="358">
        <v>540</v>
      </c>
      <c r="E15" s="358">
        <v>760</v>
      </c>
      <c r="F15" s="358">
        <v>660</v>
      </c>
      <c r="G15" s="358">
        <v>480</v>
      </c>
      <c r="H15" s="358">
        <v>280</v>
      </c>
      <c r="I15" s="358">
        <v>330</v>
      </c>
      <c r="J15" s="358">
        <v>250</v>
      </c>
      <c r="K15" s="305">
        <v>290</v>
      </c>
      <c r="L15" s="305">
        <v>280</v>
      </c>
      <c r="M15" s="359">
        <v>4980</v>
      </c>
      <c r="N15" s="473"/>
      <c r="O15" s="473"/>
      <c r="P15" s="8"/>
      <c r="Q15" s="8"/>
      <c r="R15" s="8"/>
      <c r="S15" s="8"/>
      <c r="T15" s="8"/>
      <c r="U15" s="8"/>
      <c r="V15" s="8"/>
      <c r="W15" s="8"/>
      <c r="X15" s="8"/>
      <c r="Y15" s="8"/>
      <c r="Z15" s="8"/>
      <c r="AA15" s="8"/>
      <c r="AB15" s="8"/>
      <c r="AC15" s="8"/>
      <c r="AD15" s="8"/>
      <c r="AE15" s="8"/>
      <c r="AF15" s="8"/>
      <c r="AG15" s="8"/>
      <c r="AH15" s="8"/>
      <c r="AI15" s="8"/>
      <c r="AJ15" s="8"/>
    </row>
    <row r="16" spans="1:36" ht="12.75">
      <c r="A16" s="418" t="s">
        <v>209</v>
      </c>
      <c r="B16" s="358">
        <v>100</v>
      </c>
      <c r="C16" s="358">
        <v>140</v>
      </c>
      <c r="D16" s="358">
        <v>110</v>
      </c>
      <c r="E16" s="358">
        <v>110</v>
      </c>
      <c r="F16" s="358">
        <v>130</v>
      </c>
      <c r="G16" s="358">
        <v>160</v>
      </c>
      <c r="H16" s="358">
        <v>130</v>
      </c>
      <c r="I16" s="358">
        <v>270</v>
      </c>
      <c r="J16" s="358">
        <v>270</v>
      </c>
      <c r="K16" s="305">
        <v>240</v>
      </c>
      <c r="L16" s="305">
        <v>270</v>
      </c>
      <c r="M16" s="359">
        <v>1920</v>
      </c>
      <c r="N16" s="473"/>
      <c r="O16" s="473"/>
      <c r="P16" s="8"/>
      <c r="Q16" s="8"/>
      <c r="R16" s="8"/>
      <c r="S16" s="8"/>
      <c r="T16" s="8"/>
      <c r="U16" s="8"/>
      <c r="V16" s="8"/>
      <c r="W16" s="8"/>
      <c r="X16" s="8"/>
      <c r="Y16" s="8"/>
      <c r="Z16" s="8"/>
      <c r="AA16" s="8"/>
      <c r="AB16" s="8"/>
      <c r="AC16" s="8"/>
      <c r="AD16" s="8"/>
      <c r="AE16" s="8"/>
      <c r="AF16" s="8"/>
      <c r="AG16" s="8"/>
      <c r="AH16" s="8"/>
      <c r="AI16" s="8"/>
      <c r="AJ16" s="8"/>
    </row>
    <row r="17" spans="1:36" ht="12.75">
      <c r="A17" s="418" t="s">
        <v>148</v>
      </c>
      <c r="B17" s="358">
        <v>480</v>
      </c>
      <c r="C17" s="358">
        <v>490</v>
      </c>
      <c r="D17" s="358">
        <v>520</v>
      </c>
      <c r="E17" s="358">
        <v>350</v>
      </c>
      <c r="F17" s="358">
        <v>460</v>
      </c>
      <c r="G17" s="358">
        <v>360</v>
      </c>
      <c r="H17" s="358">
        <v>280</v>
      </c>
      <c r="I17" s="358">
        <v>310</v>
      </c>
      <c r="J17" s="358">
        <v>260</v>
      </c>
      <c r="K17" s="305">
        <v>270</v>
      </c>
      <c r="L17" s="305">
        <v>260</v>
      </c>
      <c r="M17" s="359">
        <v>4030</v>
      </c>
      <c r="N17" s="473"/>
      <c r="O17" s="473"/>
      <c r="P17" s="8"/>
      <c r="Q17" s="8"/>
      <c r="R17" s="8"/>
      <c r="S17" s="8"/>
      <c r="T17" s="8"/>
      <c r="U17" s="8"/>
      <c r="V17" s="8"/>
      <c r="W17" s="8"/>
      <c r="X17" s="8"/>
      <c r="Y17" s="8"/>
      <c r="Z17" s="8"/>
      <c r="AA17" s="8"/>
      <c r="AB17" s="8"/>
      <c r="AC17" s="8"/>
      <c r="AD17" s="8"/>
      <c r="AE17" s="8"/>
      <c r="AF17" s="8"/>
      <c r="AG17" s="8"/>
      <c r="AH17" s="8"/>
      <c r="AI17" s="8"/>
      <c r="AJ17" s="8"/>
    </row>
    <row r="18" spans="1:36" ht="12.75">
      <c r="A18" s="418" t="s">
        <v>153</v>
      </c>
      <c r="B18" s="358">
        <v>270</v>
      </c>
      <c r="C18" s="358">
        <v>260</v>
      </c>
      <c r="D18" s="358">
        <v>290</v>
      </c>
      <c r="E18" s="358">
        <v>210</v>
      </c>
      <c r="F18" s="358">
        <v>160</v>
      </c>
      <c r="G18" s="358">
        <v>170</v>
      </c>
      <c r="H18" s="358">
        <v>210</v>
      </c>
      <c r="I18" s="358">
        <v>260</v>
      </c>
      <c r="J18" s="358">
        <v>210</v>
      </c>
      <c r="K18" s="305">
        <v>190</v>
      </c>
      <c r="L18" s="305">
        <v>190</v>
      </c>
      <c r="M18" s="359">
        <v>2410</v>
      </c>
      <c r="N18" s="473"/>
      <c r="O18" s="473"/>
      <c r="P18" s="8"/>
      <c r="Q18" s="8"/>
      <c r="R18" s="8"/>
      <c r="S18" s="8"/>
      <c r="T18" s="8"/>
      <c r="U18" s="8"/>
      <c r="V18" s="8"/>
      <c r="W18" s="8"/>
      <c r="X18" s="8"/>
      <c r="Y18" s="8"/>
      <c r="Z18" s="8"/>
      <c r="AA18" s="8"/>
      <c r="AB18" s="8"/>
      <c r="AC18" s="8"/>
      <c r="AD18" s="8"/>
      <c r="AE18" s="8"/>
      <c r="AF18" s="8"/>
      <c r="AG18" s="8"/>
      <c r="AH18" s="8"/>
      <c r="AI18" s="8"/>
      <c r="AJ18" s="8"/>
    </row>
    <row r="19" spans="1:36" ht="12.75">
      <c r="A19" s="418" t="s">
        <v>160</v>
      </c>
      <c r="B19" s="358">
        <v>350</v>
      </c>
      <c r="C19" s="358">
        <v>480</v>
      </c>
      <c r="D19" s="358">
        <v>480</v>
      </c>
      <c r="E19" s="358">
        <v>350</v>
      </c>
      <c r="F19" s="358">
        <v>410</v>
      </c>
      <c r="G19" s="358">
        <v>290</v>
      </c>
      <c r="H19" s="358">
        <v>220</v>
      </c>
      <c r="I19" s="358">
        <v>180</v>
      </c>
      <c r="J19" s="358">
        <v>180</v>
      </c>
      <c r="K19" s="305">
        <v>160</v>
      </c>
      <c r="L19" s="305">
        <v>140</v>
      </c>
      <c r="M19" s="359">
        <v>3240</v>
      </c>
      <c r="N19" s="473"/>
      <c r="O19" s="473"/>
      <c r="P19" s="8"/>
      <c r="Q19" s="8"/>
      <c r="R19" s="8"/>
      <c r="S19" s="8"/>
      <c r="T19" s="8"/>
      <c r="U19" s="8"/>
      <c r="V19" s="8"/>
      <c r="W19" s="8"/>
      <c r="X19" s="8"/>
      <c r="Y19" s="8"/>
      <c r="Z19" s="8"/>
      <c r="AA19" s="8"/>
      <c r="AB19" s="8"/>
      <c r="AC19" s="8"/>
      <c r="AD19" s="8"/>
      <c r="AE19" s="8"/>
      <c r="AF19" s="8"/>
      <c r="AG19" s="8"/>
      <c r="AH19" s="8"/>
      <c r="AI19" s="8"/>
      <c r="AJ19" s="8"/>
    </row>
    <row r="20" spans="1:36" ht="12.75">
      <c r="A20" s="418" t="s">
        <v>156</v>
      </c>
      <c r="B20" s="358">
        <v>530</v>
      </c>
      <c r="C20" s="358">
        <v>450</v>
      </c>
      <c r="D20" s="358">
        <v>270</v>
      </c>
      <c r="E20" s="358">
        <v>160</v>
      </c>
      <c r="F20" s="358">
        <v>120</v>
      </c>
      <c r="G20" s="358">
        <v>120</v>
      </c>
      <c r="H20" s="358">
        <v>120</v>
      </c>
      <c r="I20" s="358">
        <v>150</v>
      </c>
      <c r="J20" s="358">
        <v>200</v>
      </c>
      <c r="K20" s="305">
        <v>180</v>
      </c>
      <c r="L20" s="305">
        <v>140</v>
      </c>
      <c r="M20" s="359">
        <v>2440</v>
      </c>
      <c r="N20" s="473"/>
      <c r="O20" s="473"/>
      <c r="P20" s="8"/>
      <c r="Q20" s="8"/>
      <c r="R20" s="8"/>
      <c r="S20" s="8"/>
      <c r="T20" s="8"/>
      <c r="U20" s="8"/>
      <c r="V20" s="8"/>
      <c r="W20" s="8"/>
      <c r="X20" s="8"/>
      <c r="Y20" s="8"/>
      <c r="Z20" s="8"/>
      <c r="AA20" s="8"/>
      <c r="AB20" s="8"/>
      <c r="AC20" s="8"/>
      <c r="AD20" s="8"/>
      <c r="AE20" s="8"/>
      <c r="AF20" s="8"/>
      <c r="AG20" s="8"/>
      <c r="AH20" s="8"/>
      <c r="AI20" s="8"/>
      <c r="AJ20" s="8"/>
    </row>
    <row r="21" spans="1:36" ht="12.75">
      <c r="A21" s="418" t="s">
        <v>210</v>
      </c>
      <c r="B21" s="358">
        <v>180</v>
      </c>
      <c r="C21" s="358">
        <v>230</v>
      </c>
      <c r="D21" s="358">
        <v>240</v>
      </c>
      <c r="E21" s="358">
        <v>170</v>
      </c>
      <c r="F21" s="358">
        <v>180</v>
      </c>
      <c r="G21" s="358">
        <v>140</v>
      </c>
      <c r="H21" s="358">
        <v>120</v>
      </c>
      <c r="I21" s="358">
        <v>140</v>
      </c>
      <c r="J21" s="358">
        <v>130</v>
      </c>
      <c r="K21" s="305">
        <v>130</v>
      </c>
      <c r="L21" s="305">
        <v>120</v>
      </c>
      <c r="M21" s="359">
        <v>1780</v>
      </c>
      <c r="N21" s="473"/>
      <c r="O21" s="473"/>
      <c r="P21" s="8"/>
      <c r="Q21" s="8"/>
      <c r="R21" s="8"/>
      <c r="S21" s="8"/>
      <c r="T21" s="8"/>
      <c r="U21" s="8"/>
      <c r="V21" s="8"/>
      <c r="W21" s="8"/>
      <c r="X21" s="8"/>
      <c r="Y21" s="8"/>
      <c r="Z21" s="8"/>
      <c r="AA21" s="8"/>
      <c r="AB21" s="8"/>
      <c r="AC21" s="8"/>
      <c r="AD21" s="8"/>
      <c r="AE21" s="8"/>
      <c r="AF21" s="8"/>
      <c r="AG21" s="8"/>
      <c r="AH21" s="8"/>
      <c r="AI21" s="8"/>
      <c r="AJ21" s="8"/>
    </row>
    <row r="22" spans="1:36" ht="12.75">
      <c r="A22" s="418" t="s">
        <v>151</v>
      </c>
      <c r="B22" s="358">
        <v>10</v>
      </c>
      <c r="C22" s="358">
        <v>30</v>
      </c>
      <c r="D22" s="358">
        <v>20</v>
      </c>
      <c r="E22" s="358">
        <v>10</v>
      </c>
      <c r="F22" s="358">
        <v>20</v>
      </c>
      <c r="G22" s="358">
        <v>30</v>
      </c>
      <c r="H22" s="358">
        <v>50</v>
      </c>
      <c r="I22" s="358">
        <v>100</v>
      </c>
      <c r="J22" s="358">
        <v>50</v>
      </c>
      <c r="K22" s="305">
        <v>100</v>
      </c>
      <c r="L22" s="305">
        <v>120</v>
      </c>
      <c r="M22" s="359">
        <v>530</v>
      </c>
      <c r="N22" s="473"/>
      <c r="O22" s="473"/>
      <c r="P22" s="8"/>
      <c r="Q22" s="8"/>
      <c r="R22" s="8"/>
      <c r="S22" s="8"/>
      <c r="T22" s="8"/>
      <c r="U22" s="8"/>
      <c r="V22" s="8"/>
      <c r="W22" s="8"/>
      <c r="X22" s="8"/>
      <c r="Y22" s="8"/>
      <c r="Z22" s="8"/>
      <c r="AA22" s="8"/>
      <c r="AB22" s="8"/>
      <c r="AC22" s="8"/>
      <c r="AD22" s="8"/>
      <c r="AE22" s="8"/>
      <c r="AF22" s="8"/>
      <c r="AG22" s="8"/>
      <c r="AH22" s="8"/>
      <c r="AI22" s="8"/>
      <c r="AJ22" s="8"/>
    </row>
    <row r="23" spans="1:36" ht="12.75">
      <c r="A23" s="418" t="s">
        <v>141</v>
      </c>
      <c r="B23" s="358">
        <v>50</v>
      </c>
      <c r="C23" s="358">
        <v>80</v>
      </c>
      <c r="D23" s="358">
        <v>60</v>
      </c>
      <c r="E23" s="358">
        <v>70</v>
      </c>
      <c r="F23" s="358">
        <v>60</v>
      </c>
      <c r="G23" s="358">
        <v>80</v>
      </c>
      <c r="H23" s="358">
        <v>80</v>
      </c>
      <c r="I23" s="358">
        <v>120</v>
      </c>
      <c r="J23" s="358">
        <v>80</v>
      </c>
      <c r="K23" s="305">
        <v>80</v>
      </c>
      <c r="L23" s="305">
        <v>110</v>
      </c>
      <c r="M23" s="359">
        <v>860</v>
      </c>
      <c r="N23" s="473"/>
      <c r="O23" s="473"/>
      <c r="P23" s="8"/>
      <c r="Q23" s="8"/>
      <c r="R23" s="8"/>
      <c r="S23" s="8"/>
      <c r="T23" s="8"/>
      <c r="U23" s="8"/>
      <c r="V23" s="8"/>
      <c r="W23" s="8"/>
      <c r="X23" s="8"/>
      <c r="Y23" s="8"/>
      <c r="Z23" s="8"/>
      <c r="AA23" s="8"/>
      <c r="AB23" s="8"/>
      <c r="AC23" s="8"/>
      <c r="AD23" s="8"/>
      <c r="AE23" s="8"/>
      <c r="AF23" s="8"/>
      <c r="AG23" s="8"/>
      <c r="AH23" s="8"/>
      <c r="AI23" s="8"/>
      <c r="AJ23" s="8"/>
    </row>
    <row r="24" spans="1:36" ht="12.75">
      <c r="A24" s="418" t="s">
        <v>152</v>
      </c>
      <c r="B24" s="358">
        <v>170</v>
      </c>
      <c r="C24" s="358">
        <v>210</v>
      </c>
      <c r="D24" s="358">
        <v>160</v>
      </c>
      <c r="E24" s="358">
        <v>120</v>
      </c>
      <c r="F24" s="358">
        <v>160</v>
      </c>
      <c r="G24" s="358">
        <v>170</v>
      </c>
      <c r="H24" s="358">
        <v>180</v>
      </c>
      <c r="I24" s="358">
        <v>170</v>
      </c>
      <c r="J24" s="358">
        <v>140</v>
      </c>
      <c r="K24" s="305">
        <v>130</v>
      </c>
      <c r="L24" s="305">
        <v>110</v>
      </c>
      <c r="M24" s="359">
        <v>1700</v>
      </c>
      <c r="N24" s="473"/>
      <c r="O24" s="473"/>
      <c r="P24" s="8"/>
      <c r="Q24" s="8"/>
      <c r="R24" s="8"/>
      <c r="S24" s="8"/>
      <c r="T24" s="8"/>
      <c r="U24" s="8"/>
      <c r="V24" s="8"/>
      <c r="W24" s="8"/>
      <c r="X24" s="8"/>
      <c r="Y24" s="8"/>
      <c r="Z24" s="8"/>
      <c r="AA24" s="8"/>
      <c r="AB24" s="8"/>
      <c r="AC24" s="8"/>
      <c r="AD24" s="8"/>
      <c r="AE24" s="8"/>
      <c r="AF24" s="8"/>
      <c r="AG24" s="8"/>
      <c r="AH24" s="8"/>
      <c r="AI24" s="8"/>
      <c r="AJ24" s="8"/>
    </row>
    <row r="25" spans="1:36" ht="12.75">
      <c r="A25" s="418" t="s">
        <v>143</v>
      </c>
      <c r="B25" s="358">
        <v>40</v>
      </c>
      <c r="C25" s="358">
        <v>90</v>
      </c>
      <c r="D25" s="358">
        <v>50</v>
      </c>
      <c r="E25" s="358">
        <v>60</v>
      </c>
      <c r="F25" s="358">
        <v>50</v>
      </c>
      <c r="G25" s="358">
        <v>50</v>
      </c>
      <c r="H25" s="358">
        <v>50</v>
      </c>
      <c r="I25" s="358">
        <v>60</v>
      </c>
      <c r="J25" s="358">
        <v>40</v>
      </c>
      <c r="K25" s="305">
        <v>70</v>
      </c>
      <c r="L25" s="305">
        <v>90</v>
      </c>
      <c r="M25" s="359">
        <v>640</v>
      </c>
      <c r="N25" s="473"/>
      <c r="O25" s="473"/>
      <c r="P25" s="8"/>
      <c r="Q25" s="8"/>
      <c r="R25" s="8"/>
      <c r="S25" s="8"/>
      <c r="T25" s="8"/>
      <c r="U25" s="8"/>
      <c r="V25" s="8"/>
      <c r="W25" s="8"/>
      <c r="X25" s="8"/>
      <c r="Y25" s="8"/>
      <c r="Z25" s="8"/>
      <c r="AA25" s="8"/>
      <c r="AB25" s="8"/>
      <c r="AC25" s="8"/>
      <c r="AD25" s="8"/>
      <c r="AE25" s="8"/>
      <c r="AF25" s="8"/>
      <c r="AG25" s="8"/>
      <c r="AH25" s="8"/>
      <c r="AI25" s="8"/>
      <c r="AJ25" s="8"/>
    </row>
    <row r="26" spans="1:36" ht="12.75">
      <c r="A26" s="418" t="s">
        <v>136</v>
      </c>
      <c r="B26" s="358">
        <v>380</v>
      </c>
      <c r="C26" s="358">
        <v>290</v>
      </c>
      <c r="D26" s="358">
        <v>270</v>
      </c>
      <c r="E26" s="358">
        <v>170</v>
      </c>
      <c r="F26" s="358">
        <v>180</v>
      </c>
      <c r="G26" s="358">
        <v>70</v>
      </c>
      <c r="H26" s="358">
        <v>60</v>
      </c>
      <c r="I26" s="358">
        <v>50</v>
      </c>
      <c r="J26" s="358">
        <v>40</v>
      </c>
      <c r="K26" s="305">
        <v>50</v>
      </c>
      <c r="L26" s="305">
        <v>70</v>
      </c>
      <c r="M26" s="359">
        <v>1620</v>
      </c>
      <c r="N26" s="473"/>
      <c r="O26" s="473"/>
      <c r="P26" s="8"/>
      <c r="Q26" s="8"/>
      <c r="R26" s="8"/>
      <c r="S26" s="8"/>
      <c r="T26" s="8"/>
      <c r="U26" s="8"/>
      <c r="V26" s="8"/>
      <c r="W26" s="8"/>
      <c r="X26" s="8"/>
      <c r="Y26" s="8"/>
      <c r="Z26" s="8"/>
      <c r="AA26" s="8"/>
      <c r="AB26" s="8"/>
      <c r="AC26" s="8"/>
      <c r="AD26" s="8"/>
      <c r="AE26" s="8"/>
      <c r="AF26" s="8"/>
      <c r="AG26" s="8"/>
      <c r="AH26" s="8"/>
      <c r="AI26" s="8"/>
      <c r="AJ26" s="8"/>
    </row>
    <row r="27" spans="1:36" ht="12.75">
      <c r="A27" s="418" t="s">
        <v>166</v>
      </c>
      <c r="B27" s="358">
        <v>210</v>
      </c>
      <c r="C27" s="358">
        <v>220</v>
      </c>
      <c r="D27" s="358">
        <v>180</v>
      </c>
      <c r="E27" s="358">
        <v>110</v>
      </c>
      <c r="F27" s="358">
        <v>80</v>
      </c>
      <c r="G27" s="358">
        <v>90</v>
      </c>
      <c r="H27" s="358">
        <v>60</v>
      </c>
      <c r="I27" s="358">
        <v>80</v>
      </c>
      <c r="J27" s="358">
        <v>70</v>
      </c>
      <c r="K27" s="305">
        <v>70</v>
      </c>
      <c r="L27" s="305">
        <v>60</v>
      </c>
      <c r="M27" s="359">
        <v>1230</v>
      </c>
      <c r="N27" s="473"/>
      <c r="O27" s="473"/>
      <c r="P27" s="8"/>
      <c r="Q27" s="8"/>
      <c r="R27" s="8"/>
      <c r="S27" s="8"/>
      <c r="T27" s="8"/>
      <c r="U27" s="8"/>
      <c r="V27" s="8"/>
      <c r="W27" s="8"/>
      <c r="X27" s="8"/>
      <c r="Y27" s="8"/>
      <c r="Z27" s="8"/>
      <c r="AA27" s="8"/>
      <c r="AB27" s="8"/>
      <c r="AC27" s="8"/>
      <c r="AD27" s="8"/>
      <c r="AE27" s="8"/>
      <c r="AF27" s="8"/>
      <c r="AG27" s="8"/>
      <c r="AH27" s="8"/>
      <c r="AI27" s="8"/>
      <c r="AJ27" s="8"/>
    </row>
    <row r="28" spans="1:36" ht="12.75">
      <c r="A28" s="418" t="s">
        <v>162</v>
      </c>
      <c r="B28" s="358">
        <v>120</v>
      </c>
      <c r="C28" s="358">
        <v>110</v>
      </c>
      <c r="D28" s="358">
        <v>110</v>
      </c>
      <c r="E28" s="358">
        <v>60</v>
      </c>
      <c r="F28" s="358">
        <v>70</v>
      </c>
      <c r="G28" s="358">
        <v>100</v>
      </c>
      <c r="H28" s="358">
        <v>60</v>
      </c>
      <c r="I28" s="358">
        <v>70</v>
      </c>
      <c r="J28" s="358">
        <v>50</v>
      </c>
      <c r="K28" s="305">
        <v>80</v>
      </c>
      <c r="L28" s="305">
        <v>60</v>
      </c>
      <c r="M28" s="359">
        <v>890</v>
      </c>
      <c r="N28" s="473"/>
      <c r="O28" s="473"/>
      <c r="P28" s="8"/>
      <c r="Q28" s="8"/>
      <c r="R28" s="8"/>
      <c r="S28" s="8"/>
      <c r="T28" s="8"/>
      <c r="U28" s="8"/>
      <c r="V28" s="8"/>
      <c r="W28" s="8"/>
      <c r="X28" s="8"/>
      <c r="Y28" s="8"/>
      <c r="Z28" s="8"/>
      <c r="AA28" s="8"/>
      <c r="AB28" s="8"/>
      <c r="AC28" s="8"/>
      <c r="AD28" s="8"/>
      <c r="AE28" s="8"/>
      <c r="AF28" s="8"/>
      <c r="AG28" s="8"/>
      <c r="AH28" s="8"/>
      <c r="AI28" s="8"/>
      <c r="AJ28" s="8"/>
    </row>
    <row r="29" spans="1:36" ht="12.75">
      <c r="A29" s="418" t="s">
        <v>139</v>
      </c>
      <c r="B29" s="358">
        <v>40</v>
      </c>
      <c r="C29" s="358">
        <v>60</v>
      </c>
      <c r="D29" s="358">
        <v>80</v>
      </c>
      <c r="E29" s="358">
        <v>130</v>
      </c>
      <c r="F29" s="358">
        <v>80</v>
      </c>
      <c r="G29" s="358">
        <v>90</v>
      </c>
      <c r="H29" s="358">
        <v>90</v>
      </c>
      <c r="I29" s="358">
        <v>70</v>
      </c>
      <c r="J29" s="358">
        <v>50</v>
      </c>
      <c r="K29" s="305">
        <v>50</v>
      </c>
      <c r="L29" s="305">
        <v>50</v>
      </c>
      <c r="M29" s="359">
        <v>770</v>
      </c>
      <c r="N29" s="473"/>
      <c r="O29" s="473"/>
      <c r="P29" s="8"/>
      <c r="Q29" s="8"/>
      <c r="R29" s="8"/>
      <c r="S29" s="8"/>
      <c r="T29" s="8"/>
      <c r="U29" s="8"/>
      <c r="V29" s="8"/>
      <c r="W29" s="8"/>
      <c r="X29" s="8"/>
      <c r="Y29" s="8"/>
      <c r="Z29" s="8"/>
      <c r="AA29" s="8"/>
      <c r="AB29" s="8"/>
      <c r="AC29" s="8"/>
      <c r="AD29" s="8"/>
      <c r="AE29" s="8"/>
      <c r="AF29" s="8"/>
      <c r="AG29" s="8"/>
      <c r="AH29" s="8"/>
      <c r="AI29" s="8"/>
      <c r="AJ29" s="8"/>
    </row>
    <row r="30" spans="1:36" ht="12.75">
      <c r="A30" s="419" t="s">
        <v>138</v>
      </c>
      <c r="B30" s="358">
        <v>40</v>
      </c>
      <c r="C30" s="358">
        <v>50</v>
      </c>
      <c r="D30" s="358">
        <v>50</v>
      </c>
      <c r="E30" s="358">
        <v>70</v>
      </c>
      <c r="F30" s="358">
        <v>80</v>
      </c>
      <c r="G30" s="358">
        <v>60</v>
      </c>
      <c r="H30" s="358">
        <v>40</v>
      </c>
      <c r="I30" s="358">
        <v>40</v>
      </c>
      <c r="J30" s="358">
        <v>60</v>
      </c>
      <c r="K30" s="305">
        <v>50</v>
      </c>
      <c r="L30" s="305">
        <v>50</v>
      </c>
      <c r="M30" s="359">
        <v>580</v>
      </c>
      <c r="N30" s="473"/>
      <c r="O30" s="473"/>
      <c r="P30" s="8"/>
      <c r="Q30" s="8"/>
      <c r="R30" s="8"/>
      <c r="S30" s="8"/>
      <c r="T30" s="8"/>
      <c r="U30" s="8"/>
      <c r="V30" s="8"/>
      <c r="W30" s="8"/>
      <c r="X30" s="8"/>
      <c r="Y30" s="8"/>
      <c r="Z30" s="8"/>
      <c r="AA30" s="8"/>
      <c r="AB30" s="8"/>
      <c r="AC30" s="8"/>
      <c r="AD30" s="8"/>
      <c r="AE30" s="8"/>
      <c r="AF30" s="8"/>
      <c r="AG30" s="8"/>
      <c r="AH30" s="8"/>
      <c r="AI30" s="8"/>
      <c r="AJ30" s="8"/>
    </row>
    <row r="31" spans="1:36" ht="12.75">
      <c r="A31" s="419" t="s">
        <v>127</v>
      </c>
      <c r="B31" s="358">
        <v>120</v>
      </c>
      <c r="C31" s="358">
        <v>110</v>
      </c>
      <c r="D31" s="358">
        <v>100</v>
      </c>
      <c r="E31" s="358">
        <v>50</v>
      </c>
      <c r="F31" s="358">
        <v>40</v>
      </c>
      <c r="G31" s="358">
        <v>30</v>
      </c>
      <c r="H31" s="358">
        <v>30</v>
      </c>
      <c r="I31" s="358">
        <v>30</v>
      </c>
      <c r="J31" s="358">
        <v>30</v>
      </c>
      <c r="K31" s="305">
        <v>30</v>
      </c>
      <c r="L31" s="305">
        <v>40</v>
      </c>
      <c r="M31" s="359">
        <v>610</v>
      </c>
      <c r="N31" s="473"/>
      <c r="O31" s="473"/>
      <c r="P31" s="8"/>
      <c r="Q31" s="8"/>
      <c r="R31" s="8"/>
      <c r="S31" s="8"/>
      <c r="T31" s="8"/>
      <c r="U31" s="8"/>
      <c r="V31" s="8"/>
      <c r="W31" s="8"/>
      <c r="X31" s="8"/>
      <c r="Y31" s="8"/>
      <c r="Z31" s="8"/>
      <c r="AA31" s="8"/>
      <c r="AB31" s="8"/>
      <c r="AC31" s="8"/>
      <c r="AD31" s="8"/>
      <c r="AE31" s="8"/>
      <c r="AF31" s="8"/>
      <c r="AG31" s="8"/>
      <c r="AH31" s="8"/>
      <c r="AI31" s="8"/>
      <c r="AJ31" s="8"/>
    </row>
    <row r="32" spans="1:36" ht="12.75">
      <c r="A32" s="419" t="s">
        <v>140</v>
      </c>
      <c r="B32" s="358">
        <v>70</v>
      </c>
      <c r="C32" s="358">
        <v>80</v>
      </c>
      <c r="D32" s="358">
        <v>90</v>
      </c>
      <c r="E32" s="358">
        <v>40</v>
      </c>
      <c r="F32" s="358">
        <v>30</v>
      </c>
      <c r="G32" s="358">
        <v>40</v>
      </c>
      <c r="H32" s="358">
        <v>40</v>
      </c>
      <c r="I32" s="358">
        <v>40</v>
      </c>
      <c r="J32" s="358">
        <v>30</v>
      </c>
      <c r="K32" s="305">
        <v>40</v>
      </c>
      <c r="L32" s="305">
        <v>30</v>
      </c>
      <c r="M32" s="359">
        <v>510</v>
      </c>
      <c r="N32" s="473"/>
      <c r="O32" s="473"/>
      <c r="P32" s="8"/>
      <c r="Q32" s="8"/>
      <c r="R32" s="8"/>
      <c r="S32" s="8"/>
      <c r="T32" s="8"/>
      <c r="U32" s="8"/>
      <c r="V32" s="8"/>
      <c r="W32" s="8"/>
      <c r="X32" s="8"/>
      <c r="Y32" s="8"/>
      <c r="Z32" s="8"/>
      <c r="AA32" s="8"/>
      <c r="AB32" s="8"/>
      <c r="AC32" s="8"/>
      <c r="AD32" s="8"/>
      <c r="AE32" s="8"/>
      <c r="AF32" s="8"/>
      <c r="AG32" s="8"/>
      <c r="AH32" s="8"/>
      <c r="AI32" s="8"/>
      <c r="AJ32" s="8"/>
    </row>
    <row r="33" spans="1:36" ht="12.75">
      <c r="A33" s="420" t="s">
        <v>647</v>
      </c>
      <c r="B33" s="415">
        <v>1220</v>
      </c>
      <c r="C33" s="415">
        <v>1240</v>
      </c>
      <c r="D33" s="415">
        <v>1000</v>
      </c>
      <c r="E33" s="415">
        <v>850</v>
      </c>
      <c r="F33" s="415">
        <v>850</v>
      </c>
      <c r="G33" s="415">
        <v>690</v>
      </c>
      <c r="H33" s="415">
        <v>680</v>
      </c>
      <c r="I33" s="415">
        <v>770</v>
      </c>
      <c r="J33" s="415">
        <v>870</v>
      </c>
      <c r="K33" s="415">
        <v>770</v>
      </c>
      <c r="L33" s="415">
        <v>760</v>
      </c>
      <c r="M33" s="414">
        <v>9700</v>
      </c>
      <c r="N33" s="473"/>
      <c r="O33" s="473"/>
      <c r="P33" s="8"/>
      <c r="Q33" s="8"/>
      <c r="R33" s="8"/>
      <c r="S33" s="8"/>
      <c r="T33" s="8"/>
      <c r="U33" s="8"/>
      <c r="V33" s="8"/>
      <c r="W33" s="8"/>
      <c r="X33" s="8"/>
      <c r="Y33" s="8"/>
      <c r="Z33" s="8"/>
      <c r="AA33" s="8"/>
      <c r="AB33" s="8"/>
      <c r="AC33" s="8"/>
      <c r="AD33" s="8"/>
      <c r="AE33" s="8"/>
      <c r="AF33" s="8"/>
      <c r="AG33" s="8"/>
      <c r="AH33" s="8"/>
      <c r="AI33" s="8"/>
      <c r="AJ33" s="8"/>
    </row>
    <row r="34" spans="1:36" ht="12.75">
      <c r="A34" s="421" t="s">
        <v>107</v>
      </c>
      <c r="B34" s="360">
        <v>23090</v>
      </c>
      <c r="C34" s="360">
        <v>24100</v>
      </c>
      <c r="D34" s="360">
        <v>17850</v>
      </c>
      <c r="E34" s="360">
        <v>13000</v>
      </c>
      <c r="F34" s="360">
        <v>13070</v>
      </c>
      <c r="G34" s="360">
        <v>12390</v>
      </c>
      <c r="H34" s="360">
        <v>12380</v>
      </c>
      <c r="I34" s="360">
        <v>15040</v>
      </c>
      <c r="J34" s="360">
        <v>16140</v>
      </c>
      <c r="K34" s="360">
        <v>16870</v>
      </c>
      <c r="L34" s="360">
        <v>15430</v>
      </c>
      <c r="M34" s="361">
        <v>179360</v>
      </c>
      <c r="N34" s="473"/>
      <c r="O34" s="473"/>
      <c r="P34" s="8"/>
      <c r="Q34" s="8"/>
      <c r="R34" s="8"/>
      <c r="S34" s="8"/>
      <c r="T34" s="8"/>
      <c r="U34" s="8"/>
      <c r="V34" s="8"/>
      <c r="W34" s="8"/>
      <c r="X34" s="8"/>
      <c r="Y34" s="8"/>
      <c r="Z34" s="8"/>
      <c r="AA34" s="8"/>
      <c r="AB34" s="8"/>
      <c r="AC34" s="8"/>
      <c r="AD34" s="8"/>
      <c r="AE34" s="8"/>
      <c r="AF34" s="8"/>
      <c r="AG34" s="8"/>
      <c r="AH34" s="8"/>
      <c r="AI34" s="8"/>
      <c r="AJ34" s="8"/>
    </row>
    <row r="35" spans="2:36" ht="12.75">
      <c r="B35" s="8"/>
      <c r="C35" s="8"/>
      <c r="D35" s="8"/>
      <c r="E35" s="8"/>
      <c r="F35" s="8"/>
      <c r="G35" s="8"/>
      <c r="H35" s="8"/>
      <c r="I35" s="8"/>
      <c r="J35" s="8"/>
      <c r="K35" s="8"/>
      <c r="L35" s="8"/>
      <c r="M35" s="8"/>
      <c r="O35" s="474"/>
      <c r="P35" s="8"/>
      <c r="Q35" s="8"/>
      <c r="R35" s="8"/>
      <c r="S35" s="8"/>
      <c r="T35" s="8"/>
      <c r="U35" s="8"/>
      <c r="V35" s="8"/>
      <c r="W35" s="8"/>
      <c r="X35" s="8"/>
      <c r="Y35" s="8"/>
      <c r="Z35" s="8"/>
      <c r="AA35" s="8"/>
      <c r="AB35" s="8"/>
      <c r="AC35" s="8"/>
      <c r="AD35" s="8"/>
      <c r="AE35" s="8"/>
      <c r="AF35" s="8"/>
      <c r="AG35" s="8"/>
      <c r="AH35" s="8"/>
      <c r="AI35" s="8"/>
      <c r="AJ35" s="8"/>
    </row>
    <row r="36" spans="1:36" ht="12.75">
      <c r="A36" s="72" t="s">
        <v>185</v>
      </c>
      <c r="L36" s="111"/>
      <c r="O36" s="474"/>
      <c r="P36" s="8"/>
      <c r="Q36" s="8"/>
      <c r="R36" s="8"/>
      <c r="S36" s="8"/>
      <c r="T36" s="8"/>
      <c r="U36" s="8"/>
      <c r="V36" s="8"/>
      <c r="W36" s="8"/>
      <c r="X36" s="8"/>
      <c r="Y36" s="8"/>
      <c r="Z36" s="8"/>
      <c r="AA36" s="8"/>
      <c r="AB36" s="8"/>
      <c r="AC36" s="8"/>
      <c r="AD36" s="8"/>
      <c r="AE36" s="8"/>
      <c r="AF36" s="8"/>
      <c r="AG36" s="8"/>
      <c r="AH36" s="8"/>
      <c r="AI36" s="8"/>
      <c r="AJ36" s="8"/>
    </row>
    <row r="37" spans="1:36" ht="12.75">
      <c r="A37" s="68" t="s">
        <v>184</v>
      </c>
      <c r="O37" s="474"/>
      <c r="P37" s="8"/>
      <c r="Q37" s="8"/>
      <c r="R37" s="8"/>
      <c r="S37" s="8"/>
      <c r="T37" s="8"/>
      <c r="U37" s="8"/>
      <c r="V37" s="8"/>
      <c r="W37" s="8"/>
      <c r="X37" s="8"/>
      <c r="Y37" s="8"/>
      <c r="Z37" s="8"/>
      <c r="AA37" s="8"/>
      <c r="AB37" s="8"/>
      <c r="AC37" s="8"/>
      <c r="AD37" s="8"/>
      <c r="AE37" s="8"/>
      <c r="AF37" s="8"/>
      <c r="AG37" s="8"/>
      <c r="AH37" s="8"/>
      <c r="AI37" s="8"/>
      <c r="AJ37" s="8"/>
    </row>
    <row r="38" spans="1:36" ht="12.75">
      <c r="A38" s="75" t="s">
        <v>635</v>
      </c>
      <c r="O38" s="474"/>
      <c r="P38" s="8"/>
      <c r="Q38" s="8"/>
      <c r="R38" s="8"/>
      <c r="S38" s="8"/>
      <c r="T38" s="8"/>
      <c r="U38" s="8"/>
      <c r="V38" s="8"/>
      <c r="W38" s="8"/>
      <c r="X38" s="8"/>
      <c r="Y38" s="8"/>
      <c r="Z38" s="8"/>
      <c r="AA38" s="8"/>
      <c r="AB38" s="8"/>
      <c r="AC38" s="8"/>
      <c r="AD38" s="8"/>
      <c r="AE38" s="8"/>
      <c r="AF38" s="8"/>
      <c r="AG38" s="8"/>
      <c r="AH38" s="8"/>
      <c r="AI38" s="8"/>
      <c r="AJ38" s="8"/>
    </row>
    <row r="39" spans="1:36" ht="12.75">
      <c r="A39" s="68" t="s">
        <v>183</v>
      </c>
      <c r="O39" s="474"/>
      <c r="P39" s="8"/>
      <c r="Q39" s="8"/>
      <c r="R39" s="8"/>
      <c r="S39" s="8"/>
      <c r="T39" s="8"/>
      <c r="U39" s="8"/>
      <c r="V39" s="8"/>
      <c r="W39" s="8"/>
      <c r="X39" s="8"/>
      <c r="Y39" s="8"/>
      <c r="Z39" s="8"/>
      <c r="AA39" s="8"/>
      <c r="AB39" s="8"/>
      <c r="AC39" s="8"/>
      <c r="AD39" s="8"/>
      <c r="AE39" s="8"/>
      <c r="AF39" s="8"/>
      <c r="AG39" s="8"/>
      <c r="AH39" s="8"/>
      <c r="AI39" s="8"/>
      <c r="AJ39" s="8"/>
    </row>
    <row r="40" spans="1:3" ht="12.75">
      <c r="A40" s="70" t="s">
        <v>208</v>
      </c>
      <c r="B40" s="70"/>
      <c r="C40" s="70"/>
    </row>
    <row r="41" ht="12.75"/>
    <row r="42" ht="12.75">
      <c r="A42" s="11" t="s">
        <v>607</v>
      </c>
    </row>
    <row r="43" ht="12.75"/>
    <row r="44" ht="12.75"/>
    <row r="45" ht="11.25" customHeight="1" hidden="1"/>
    <row r="46" ht="12.75" hidden="1"/>
    <row r="47" ht="12.75" hidden="1"/>
    <row r="48" ht="12.75" hidden="1"/>
    <row r="49" ht="12.75" hidden="1"/>
    <row r="50" ht="12.75" hidden="1"/>
    <row r="51" ht="12.75" hidden="1"/>
    <row r="52" ht="12.75" hidden="1"/>
    <row r="53" ht="12.75" hidden="1"/>
    <row r="54" ht="12.75" hidden="1"/>
    <row r="55" ht="12.75" hidden="1"/>
    <row r="56" ht="12.75" hidden="1"/>
    <row r="57" ht="12.75" customHeight="1" hidden="1"/>
    <row r="58" ht="12.75"/>
    <row r="59" ht="12.75"/>
    <row r="60" ht="12.75"/>
    <row r="61" ht="12.75"/>
    <row r="62" ht="12.75"/>
    <row r="63" ht="12.75"/>
    <row r="64" ht="12.75"/>
    <row r="65" ht="12.75"/>
    <row r="66" ht="12.75"/>
    <row r="67" ht="12.75"/>
    <row r="68" ht="12.75"/>
    <row r="69" ht="12.75"/>
    <row r="70" ht="12.75"/>
    <row r="71" ht="12.75"/>
    <row r="72" ht="12.75"/>
    <row r="73" ht="12.75"/>
    <row r="74" ht="12.75"/>
  </sheetData>
  <sheetProtection/>
  <mergeCells count="1">
    <mergeCell ref="B3:M3"/>
  </mergeCells>
  <printOptions/>
  <pageMargins left="0.75" right="0.75" top="1" bottom="1" header="0.5" footer="0.5"/>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dimension ref="A1:S46"/>
  <sheetViews>
    <sheetView zoomScalePageLayoutView="0" workbookViewId="0" topLeftCell="A1">
      <pane xSplit="1" topLeftCell="B1" activePane="topRight" state="frozen"/>
      <selection pane="topLeft" activeCell="A1" sqref="A1"/>
      <selection pane="topRight" activeCell="B1" sqref="B1"/>
    </sheetView>
  </sheetViews>
  <sheetFormatPr defaultColWidth="0" defaultRowHeight="15" zeroHeight="1"/>
  <cols>
    <col min="1" max="1" width="23.57421875" style="1" customWidth="1"/>
    <col min="2" max="5" width="13.8515625" style="1" customWidth="1"/>
    <col min="6" max="12" width="13.7109375" style="1" customWidth="1"/>
    <col min="13" max="13" width="11.57421875" style="1" customWidth="1"/>
    <col min="14" max="14" width="12.8515625" style="1" customWidth="1"/>
    <col min="15" max="15" width="14.421875" style="50" customWidth="1"/>
    <col min="16" max="16" width="14.421875" style="50" hidden="1" customWidth="1"/>
    <col min="17" max="17" width="12.7109375" style="1" hidden="1" customWidth="1"/>
    <col min="18" max="18" width="9.8515625" style="1" hidden="1" customWidth="1"/>
    <col min="19" max="19" width="9.140625" style="1" hidden="1" customWidth="1"/>
    <col min="20" max="20" width="12.7109375" style="1" hidden="1" customWidth="1"/>
    <col min="21" max="23" width="9.8515625" style="1" hidden="1" customWidth="1"/>
    <col min="24" max="16384" width="9.140625" style="1" hidden="1" customWidth="1"/>
  </cols>
  <sheetData>
    <row r="1" spans="1:17" ht="12.75">
      <c r="A1" s="5" t="s">
        <v>634</v>
      </c>
      <c r="B1" s="15"/>
      <c r="C1" s="15"/>
      <c r="D1" s="15"/>
      <c r="E1" s="15"/>
      <c r="M1" s="15"/>
      <c r="N1" s="15"/>
      <c r="O1" s="388"/>
      <c r="P1" s="16"/>
      <c r="Q1" s="16"/>
    </row>
    <row r="2" spans="1:17" ht="12.75">
      <c r="A2" s="462"/>
      <c r="O2" s="389"/>
      <c r="Q2" s="50"/>
    </row>
    <row r="3" spans="1:17" ht="39" customHeight="1">
      <c r="A3" s="25"/>
      <c r="B3" s="478"/>
      <c r="C3" s="478"/>
      <c r="D3" s="478"/>
      <c r="E3" s="478"/>
      <c r="F3" s="478"/>
      <c r="G3" s="478"/>
      <c r="H3" s="478"/>
      <c r="I3" s="478"/>
      <c r="J3" s="478"/>
      <c r="K3" s="478"/>
      <c r="L3" s="449"/>
      <c r="M3" s="13" t="s">
        <v>224</v>
      </c>
      <c r="N3" s="13" t="s">
        <v>223</v>
      </c>
      <c r="O3" s="390"/>
      <c r="P3" s="12"/>
      <c r="Q3" s="12"/>
    </row>
    <row r="4" spans="1:17" ht="25.5">
      <c r="A4" s="24" t="s">
        <v>106</v>
      </c>
      <c r="B4" s="23" t="s">
        <v>220</v>
      </c>
      <c r="C4" s="23" t="s">
        <v>219</v>
      </c>
      <c r="D4" s="23" t="s">
        <v>218</v>
      </c>
      <c r="E4" s="23" t="s">
        <v>217</v>
      </c>
      <c r="F4" s="23" t="s">
        <v>216</v>
      </c>
      <c r="G4" s="23" t="s">
        <v>215</v>
      </c>
      <c r="H4" s="23" t="s">
        <v>214</v>
      </c>
      <c r="I4" s="23" t="s">
        <v>213</v>
      </c>
      <c r="J4" s="23" t="s">
        <v>469</v>
      </c>
      <c r="K4" s="23" t="s">
        <v>542</v>
      </c>
      <c r="L4" s="23" t="s">
        <v>606</v>
      </c>
      <c r="M4" s="23" t="s">
        <v>606</v>
      </c>
      <c r="N4" s="23" t="s">
        <v>606</v>
      </c>
      <c r="O4" s="390"/>
      <c r="P4" s="289" t="s">
        <v>470</v>
      </c>
      <c r="Q4" s="12"/>
    </row>
    <row r="5" spans="1:19" ht="12.75">
      <c r="A5" s="22" t="s">
        <v>96</v>
      </c>
      <c r="B5" s="92">
        <v>830</v>
      </c>
      <c r="C5" s="92">
        <v>705</v>
      </c>
      <c r="D5" s="92">
        <v>412</v>
      </c>
      <c r="E5" s="8">
        <v>192</v>
      </c>
      <c r="F5" s="8">
        <v>252</v>
      </c>
      <c r="G5" s="8">
        <v>196</v>
      </c>
      <c r="H5" s="8">
        <v>179</v>
      </c>
      <c r="I5" s="8">
        <v>229</v>
      </c>
      <c r="J5" s="8">
        <v>267</v>
      </c>
      <c r="K5" s="8">
        <v>271</v>
      </c>
      <c r="L5" s="8">
        <v>275</v>
      </c>
      <c r="M5" s="352">
        <v>0.027415013458279333</v>
      </c>
      <c r="N5" s="354">
        <v>5.023932186049911</v>
      </c>
      <c r="O5" s="391"/>
      <c r="P5" s="351"/>
      <c r="Q5" s="287"/>
      <c r="S5" s="8"/>
    </row>
    <row r="6" spans="1:19" ht="12.75">
      <c r="A6" s="22" t="s">
        <v>95</v>
      </c>
      <c r="B6" s="92">
        <v>341</v>
      </c>
      <c r="C6" s="92">
        <v>332</v>
      </c>
      <c r="D6" s="92">
        <v>236</v>
      </c>
      <c r="E6" s="8">
        <v>148</v>
      </c>
      <c r="F6" s="8">
        <v>194</v>
      </c>
      <c r="G6" s="8">
        <v>163</v>
      </c>
      <c r="H6" s="8">
        <v>99</v>
      </c>
      <c r="I6" s="8">
        <v>152</v>
      </c>
      <c r="J6" s="8">
        <v>166</v>
      </c>
      <c r="K6" s="8">
        <v>169</v>
      </c>
      <c r="L6" s="8">
        <v>197</v>
      </c>
      <c r="M6" s="352">
        <v>0.019639118731931013</v>
      </c>
      <c r="N6" s="354">
        <v>2.47173812122809</v>
      </c>
      <c r="O6" s="391"/>
      <c r="P6" s="351"/>
      <c r="Q6" s="287"/>
      <c r="S6" s="8"/>
    </row>
    <row r="7" spans="1:19" ht="12.75">
      <c r="A7" s="22" t="s">
        <v>94</v>
      </c>
      <c r="B7" s="92">
        <v>825</v>
      </c>
      <c r="C7" s="92">
        <v>679</v>
      </c>
      <c r="D7" s="92">
        <v>589</v>
      </c>
      <c r="E7" s="8">
        <v>438</v>
      </c>
      <c r="F7" s="8">
        <v>465</v>
      </c>
      <c r="G7" s="8">
        <v>326</v>
      </c>
      <c r="H7" s="8">
        <v>300</v>
      </c>
      <c r="I7" s="8">
        <v>341</v>
      </c>
      <c r="J7" s="8">
        <v>484</v>
      </c>
      <c r="K7" s="8">
        <v>396</v>
      </c>
      <c r="L7" s="8">
        <v>597</v>
      </c>
      <c r="M7" s="352">
        <v>0.05951550194397368</v>
      </c>
      <c r="N7" s="354">
        <v>9.659881557231158</v>
      </c>
      <c r="O7" s="391"/>
      <c r="P7" s="351"/>
      <c r="Q7" s="287"/>
      <c r="S7" s="8"/>
    </row>
    <row r="8" spans="1:19" ht="12.75">
      <c r="A8" s="22" t="s">
        <v>93</v>
      </c>
      <c r="B8" s="92">
        <v>833</v>
      </c>
      <c r="C8" s="92">
        <v>754</v>
      </c>
      <c r="D8" s="92">
        <v>568</v>
      </c>
      <c r="E8" s="8">
        <v>335</v>
      </c>
      <c r="F8" s="8">
        <v>344</v>
      </c>
      <c r="G8" s="8">
        <v>350</v>
      </c>
      <c r="H8" s="8">
        <v>312</v>
      </c>
      <c r="I8" s="8">
        <v>371</v>
      </c>
      <c r="J8" s="8">
        <v>631</v>
      </c>
      <c r="K8" s="8">
        <v>798</v>
      </c>
      <c r="L8" s="8">
        <v>566</v>
      </c>
      <c r="M8" s="352">
        <v>0.05642508224504038</v>
      </c>
      <c r="N8" s="354">
        <v>8.556182068298288</v>
      </c>
      <c r="O8" s="391"/>
      <c r="P8" s="351"/>
      <c r="Q8" s="287"/>
      <c r="S8" s="8"/>
    </row>
    <row r="9" spans="1:19" ht="12.75">
      <c r="A9" s="22" t="s">
        <v>92</v>
      </c>
      <c r="B9" s="92">
        <v>150</v>
      </c>
      <c r="C9" s="92">
        <v>190</v>
      </c>
      <c r="D9" s="92">
        <v>102</v>
      </c>
      <c r="E9" s="8">
        <v>40</v>
      </c>
      <c r="F9" s="8">
        <v>43</v>
      </c>
      <c r="G9" s="8">
        <v>50</v>
      </c>
      <c r="H9" s="8">
        <v>37</v>
      </c>
      <c r="I9" s="8">
        <v>44</v>
      </c>
      <c r="J9" s="8">
        <v>64</v>
      </c>
      <c r="K9" s="8">
        <v>60</v>
      </c>
      <c r="L9" s="8">
        <v>51</v>
      </c>
      <c r="M9" s="352">
        <v>0.00508423885953544</v>
      </c>
      <c r="N9" s="354">
        <v>1.5877463341739049</v>
      </c>
      <c r="O9" s="391"/>
      <c r="P9" s="351"/>
      <c r="Q9" s="287"/>
      <c r="S9" s="8"/>
    </row>
    <row r="10" spans="1:19" ht="12.75">
      <c r="A10" s="22" t="s">
        <v>91</v>
      </c>
      <c r="B10" s="92">
        <v>237</v>
      </c>
      <c r="C10" s="92">
        <v>225</v>
      </c>
      <c r="D10" s="92">
        <v>126</v>
      </c>
      <c r="E10" s="8">
        <v>83</v>
      </c>
      <c r="F10" s="8">
        <v>96</v>
      </c>
      <c r="G10" s="8">
        <v>86</v>
      </c>
      <c r="H10" s="8">
        <v>89</v>
      </c>
      <c r="I10" s="8">
        <v>107</v>
      </c>
      <c r="J10" s="8">
        <v>140</v>
      </c>
      <c r="K10" s="8">
        <v>150</v>
      </c>
      <c r="L10" s="8">
        <v>172</v>
      </c>
      <c r="M10" s="352">
        <v>0.017146844781178346</v>
      </c>
      <c r="N10" s="354">
        <v>3.439174598096457</v>
      </c>
      <c r="O10" s="391"/>
      <c r="P10" s="351"/>
      <c r="Q10" s="287"/>
      <c r="S10" s="8"/>
    </row>
    <row r="11" spans="1:19" ht="12.75">
      <c r="A11" s="22" t="s">
        <v>90</v>
      </c>
      <c r="B11" s="92">
        <v>5034</v>
      </c>
      <c r="C11" s="92">
        <v>4618</v>
      </c>
      <c r="D11" s="92">
        <v>3450</v>
      </c>
      <c r="E11" s="8">
        <v>2096</v>
      </c>
      <c r="F11" s="8">
        <v>2727</v>
      </c>
      <c r="G11" s="8">
        <v>2437</v>
      </c>
      <c r="H11" s="8">
        <v>2532</v>
      </c>
      <c r="I11" s="8">
        <v>3011</v>
      </c>
      <c r="J11" s="8">
        <v>3738</v>
      </c>
      <c r="K11" s="8">
        <v>3134</v>
      </c>
      <c r="L11" s="8">
        <v>2874</v>
      </c>
      <c r="M11" s="352">
        <v>0.28651181337852655</v>
      </c>
      <c r="N11" s="354">
        <v>10.059890300291576</v>
      </c>
      <c r="O11" s="391"/>
      <c r="P11" s="351"/>
      <c r="Q11" s="287"/>
      <c r="S11" s="8"/>
    </row>
    <row r="12" spans="1:19" ht="12.75">
      <c r="A12" s="22" t="s">
        <v>89</v>
      </c>
      <c r="B12" s="92">
        <v>120</v>
      </c>
      <c r="C12" s="92">
        <v>140</v>
      </c>
      <c r="D12" s="92">
        <v>111</v>
      </c>
      <c r="E12" s="8">
        <v>44</v>
      </c>
      <c r="F12" s="8">
        <v>61</v>
      </c>
      <c r="G12" s="8">
        <v>44</v>
      </c>
      <c r="H12" s="8">
        <v>57</v>
      </c>
      <c r="I12" s="8">
        <v>59</v>
      </c>
      <c r="J12" s="8">
        <v>56</v>
      </c>
      <c r="K12" s="8">
        <v>63</v>
      </c>
      <c r="L12" s="8">
        <v>53</v>
      </c>
      <c r="M12" s="352">
        <v>0.005283620775595654</v>
      </c>
      <c r="N12" s="354">
        <v>1.3514891880864954</v>
      </c>
      <c r="O12" s="391"/>
      <c r="P12" s="351"/>
      <c r="Q12" s="287"/>
      <c r="S12" s="8"/>
    </row>
    <row r="13" spans="1:19" ht="12.75">
      <c r="A13" s="22" t="s">
        <v>88</v>
      </c>
      <c r="B13" s="92">
        <v>264</v>
      </c>
      <c r="C13" s="92">
        <v>209</v>
      </c>
      <c r="D13" s="92">
        <v>195</v>
      </c>
      <c r="E13" s="8">
        <v>115</v>
      </c>
      <c r="F13" s="8">
        <v>148</v>
      </c>
      <c r="G13" s="8">
        <v>119</v>
      </c>
      <c r="H13" s="8">
        <v>129</v>
      </c>
      <c r="I13" s="8">
        <v>129</v>
      </c>
      <c r="J13" s="8">
        <v>153</v>
      </c>
      <c r="K13" s="8">
        <v>134</v>
      </c>
      <c r="L13" s="8">
        <v>145</v>
      </c>
      <c r="M13" s="352">
        <v>0.014455188914365468</v>
      </c>
      <c r="N13" s="354">
        <v>2.100931654519901</v>
      </c>
      <c r="O13" s="391"/>
      <c r="P13" s="351"/>
      <c r="Q13" s="287"/>
      <c r="S13" s="8"/>
    </row>
    <row r="14" spans="1:19" ht="12.75">
      <c r="A14" s="22" t="s">
        <v>87</v>
      </c>
      <c r="B14" s="92">
        <v>495</v>
      </c>
      <c r="C14" s="92">
        <v>513</v>
      </c>
      <c r="D14" s="92">
        <v>317</v>
      </c>
      <c r="E14" s="8">
        <v>173</v>
      </c>
      <c r="F14" s="8">
        <v>246</v>
      </c>
      <c r="G14" s="8">
        <v>216</v>
      </c>
      <c r="H14" s="8">
        <v>209</v>
      </c>
      <c r="I14" s="8">
        <v>252</v>
      </c>
      <c r="J14" s="8">
        <v>195</v>
      </c>
      <c r="K14" s="8">
        <v>224</v>
      </c>
      <c r="L14" s="8">
        <v>201</v>
      </c>
      <c r="M14" s="352">
        <v>0.02003788256405144</v>
      </c>
      <c r="N14" s="354">
        <v>3.371069182389937</v>
      </c>
      <c r="O14" s="391"/>
      <c r="P14" s="351"/>
      <c r="Q14" s="287"/>
      <c r="S14" s="8"/>
    </row>
    <row r="15" spans="1:19" ht="12.75">
      <c r="A15" s="22" t="s">
        <v>86</v>
      </c>
      <c r="B15" s="92">
        <v>447</v>
      </c>
      <c r="C15" s="92">
        <v>509</v>
      </c>
      <c r="D15" s="92">
        <v>262</v>
      </c>
      <c r="E15" s="8">
        <v>126</v>
      </c>
      <c r="F15" s="8">
        <v>158</v>
      </c>
      <c r="G15" s="8">
        <v>166</v>
      </c>
      <c r="H15" s="8">
        <v>148</v>
      </c>
      <c r="I15" s="8">
        <v>175</v>
      </c>
      <c r="J15" s="8">
        <v>229</v>
      </c>
      <c r="K15" s="8">
        <v>223</v>
      </c>
      <c r="L15" s="8">
        <v>189</v>
      </c>
      <c r="M15" s="352">
        <v>0.01884159106769016</v>
      </c>
      <c r="N15" s="354">
        <v>4.930477656327446</v>
      </c>
      <c r="O15" s="391"/>
      <c r="P15" s="351"/>
      <c r="Q15" s="287"/>
      <c r="S15" s="8"/>
    </row>
    <row r="16" spans="1:19" ht="12.75">
      <c r="A16" s="22" t="s">
        <v>85</v>
      </c>
      <c r="B16" s="92">
        <v>1721</v>
      </c>
      <c r="C16" s="92">
        <v>1461</v>
      </c>
      <c r="D16" s="92">
        <v>993</v>
      </c>
      <c r="E16" s="8">
        <v>592</v>
      </c>
      <c r="F16" s="8">
        <v>833</v>
      </c>
      <c r="G16" s="8">
        <v>723</v>
      </c>
      <c r="H16" s="8">
        <v>670</v>
      </c>
      <c r="I16" s="8">
        <v>807</v>
      </c>
      <c r="J16" s="8">
        <v>1324</v>
      </c>
      <c r="K16" s="8">
        <v>1252</v>
      </c>
      <c r="L16" s="8">
        <v>1019</v>
      </c>
      <c r="M16" s="352">
        <v>0.1015850862326787</v>
      </c>
      <c r="N16" s="354">
        <v>10.235959457966269</v>
      </c>
      <c r="O16" s="391"/>
      <c r="P16" s="351"/>
      <c r="Q16" s="287"/>
      <c r="S16" s="8"/>
    </row>
    <row r="17" spans="1:19" ht="12.75">
      <c r="A17" s="22" t="s">
        <v>84</v>
      </c>
      <c r="B17" s="92">
        <v>529</v>
      </c>
      <c r="C17" s="92">
        <v>544</v>
      </c>
      <c r="D17" s="92">
        <v>486</v>
      </c>
      <c r="E17" s="8">
        <v>316</v>
      </c>
      <c r="F17" s="8">
        <v>386</v>
      </c>
      <c r="G17" s="8">
        <v>345</v>
      </c>
      <c r="H17" s="8">
        <v>305</v>
      </c>
      <c r="I17" s="8">
        <v>316</v>
      </c>
      <c r="J17" s="8">
        <v>295</v>
      </c>
      <c r="K17" s="8">
        <v>275</v>
      </c>
      <c r="L17" s="8">
        <v>294</v>
      </c>
      <c r="M17" s="352">
        <v>0.02930914166085136</v>
      </c>
      <c r="N17" s="354">
        <v>2.6763037877891365</v>
      </c>
      <c r="O17" s="391"/>
      <c r="P17" s="351"/>
      <c r="Q17" s="287"/>
      <c r="S17" s="8"/>
    </row>
    <row r="18" spans="1:19" ht="12.75">
      <c r="A18" s="22" t="s">
        <v>83</v>
      </c>
      <c r="B18" s="92">
        <v>447</v>
      </c>
      <c r="C18" s="92">
        <v>357</v>
      </c>
      <c r="D18" s="92">
        <v>260</v>
      </c>
      <c r="E18" s="8">
        <v>169</v>
      </c>
      <c r="F18" s="8">
        <v>174</v>
      </c>
      <c r="G18" s="8">
        <v>129</v>
      </c>
      <c r="H18" s="8">
        <v>111</v>
      </c>
      <c r="I18" s="8">
        <v>132</v>
      </c>
      <c r="J18" s="8">
        <v>201</v>
      </c>
      <c r="K18" s="8">
        <v>200</v>
      </c>
      <c r="L18" s="8">
        <v>207</v>
      </c>
      <c r="M18" s="352">
        <v>0.02063602831223208</v>
      </c>
      <c r="N18" s="354">
        <v>2.9136052698251835</v>
      </c>
      <c r="O18" s="391"/>
      <c r="P18" s="351"/>
      <c r="Q18" s="287"/>
      <c r="S18" s="8"/>
    </row>
    <row r="19" spans="1:19" ht="12.75">
      <c r="A19" s="22" t="s">
        <v>82</v>
      </c>
      <c r="B19" s="92">
        <v>1995</v>
      </c>
      <c r="C19" s="92">
        <v>1416</v>
      </c>
      <c r="D19" s="92">
        <v>1140</v>
      </c>
      <c r="E19" s="8">
        <v>644</v>
      </c>
      <c r="F19" s="8">
        <v>924</v>
      </c>
      <c r="G19" s="8">
        <v>676</v>
      </c>
      <c r="H19" s="8">
        <v>722</v>
      </c>
      <c r="I19" s="8">
        <v>830</v>
      </c>
      <c r="J19" s="8">
        <v>835</v>
      </c>
      <c r="K19" s="8">
        <v>885</v>
      </c>
      <c r="L19" s="8">
        <v>695</v>
      </c>
      <c r="M19" s="352">
        <v>0.06928521583092413</v>
      </c>
      <c r="N19" s="354">
        <v>11.288881669779908</v>
      </c>
      <c r="O19" s="391"/>
      <c r="P19" s="351"/>
      <c r="Q19" s="287"/>
      <c r="S19" s="8"/>
    </row>
    <row r="20" spans="1:19" ht="12.75">
      <c r="A20" s="22" t="s">
        <v>81</v>
      </c>
      <c r="B20" s="92">
        <v>655</v>
      </c>
      <c r="C20" s="92">
        <v>616</v>
      </c>
      <c r="D20" s="92">
        <v>476</v>
      </c>
      <c r="E20" s="8">
        <v>349</v>
      </c>
      <c r="F20" s="8">
        <v>404</v>
      </c>
      <c r="G20" s="8">
        <v>250</v>
      </c>
      <c r="H20" s="8">
        <v>273</v>
      </c>
      <c r="I20" s="8">
        <v>232</v>
      </c>
      <c r="J20" s="8">
        <v>247</v>
      </c>
      <c r="K20" s="8">
        <v>260</v>
      </c>
      <c r="L20" s="8">
        <v>299</v>
      </c>
      <c r="M20" s="352">
        <v>0.029807596451001894</v>
      </c>
      <c r="N20" s="354">
        <v>4.7071788413098234</v>
      </c>
      <c r="O20" s="391"/>
      <c r="P20" s="351"/>
      <c r="Q20" s="287"/>
      <c r="S20" s="8"/>
    </row>
    <row r="21" spans="1:19" ht="12.75">
      <c r="A21" s="22" t="s">
        <v>80</v>
      </c>
      <c r="B21" s="92">
        <v>74</v>
      </c>
      <c r="C21" s="92">
        <v>78</v>
      </c>
      <c r="D21" s="92">
        <v>55</v>
      </c>
      <c r="E21" s="8">
        <v>36</v>
      </c>
      <c r="F21" s="8">
        <v>24</v>
      </c>
      <c r="G21" s="8">
        <v>38</v>
      </c>
      <c r="H21" s="8">
        <v>29</v>
      </c>
      <c r="I21" s="8">
        <v>40</v>
      </c>
      <c r="J21" s="8">
        <v>44</v>
      </c>
      <c r="K21" s="8">
        <v>34</v>
      </c>
      <c r="L21" s="8">
        <v>48</v>
      </c>
      <c r="M21" s="352">
        <v>0.0047851659854451205</v>
      </c>
      <c r="N21" s="354">
        <v>1.4790164540580515</v>
      </c>
      <c r="O21" s="391"/>
      <c r="P21" s="351"/>
      <c r="Q21" s="287"/>
      <c r="S21" s="8"/>
    </row>
    <row r="22" spans="1:19" ht="12.75">
      <c r="A22" s="22" t="s">
        <v>79</v>
      </c>
      <c r="B22" s="92">
        <v>206</v>
      </c>
      <c r="C22" s="92">
        <v>202</v>
      </c>
      <c r="D22" s="92">
        <v>71</v>
      </c>
      <c r="E22" s="8">
        <v>41</v>
      </c>
      <c r="F22" s="8">
        <v>33</v>
      </c>
      <c r="G22" s="8">
        <v>36</v>
      </c>
      <c r="H22" s="8">
        <v>21</v>
      </c>
      <c r="I22" s="8">
        <v>23</v>
      </c>
      <c r="J22" s="8">
        <v>31</v>
      </c>
      <c r="K22" s="8">
        <v>28</v>
      </c>
      <c r="L22" s="8">
        <v>35</v>
      </c>
      <c r="M22" s="352">
        <v>0.0034891835310537334</v>
      </c>
      <c r="N22" s="354">
        <v>1.014786894752102</v>
      </c>
      <c r="O22" s="391"/>
      <c r="P22" s="351"/>
      <c r="Q22" s="287"/>
      <c r="S22" s="8"/>
    </row>
    <row r="23" spans="1:19" ht="12.75">
      <c r="A23" s="22" t="s">
        <v>78</v>
      </c>
      <c r="B23" s="92">
        <v>715</v>
      </c>
      <c r="C23" s="92">
        <v>594</v>
      </c>
      <c r="D23" s="92">
        <v>360</v>
      </c>
      <c r="E23" s="8">
        <v>252</v>
      </c>
      <c r="F23" s="8">
        <v>309</v>
      </c>
      <c r="G23" s="8">
        <v>273</v>
      </c>
      <c r="H23" s="8">
        <v>254</v>
      </c>
      <c r="I23" s="8">
        <v>240</v>
      </c>
      <c r="J23" s="8">
        <v>311</v>
      </c>
      <c r="K23" s="8">
        <v>318</v>
      </c>
      <c r="L23" s="8">
        <v>331</v>
      </c>
      <c r="M23" s="352">
        <v>0.032997707107965304</v>
      </c>
      <c r="N23" s="354">
        <v>2.632248624232592</v>
      </c>
      <c r="O23" s="391"/>
      <c r="P23" s="351"/>
      <c r="Q23" s="287"/>
      <c r="S23" s="8"/>
    </row>
    <row r="24" spans="1:19" ht="12.75">
      <c r="A24" s="22" t="s">
        <v>77</v>
      </c>
      <c r="B24" s="92">
        <v>532</v>
      </c>
      <c r="C24" s="92">
        <v>532</v>
      </c>
      <c r="D24" s="92">
        <v>298</v>
      </c>
      <c r="E24" s="8">
        <v>129</v>
      </c>
      <c r="F24" s="8">
        <v>155</v>
      </c>
      <c r="G24" s="8">
        <v>160</v>
      </c>
      <c r="H24" s="8">
        <v>147</v>
      </c>
      <c r="I24" s="8">
        <v>142</v>
      </c>
      <c r="J24" s="8">
        <v>165</v>
      </c>
      <c r="K24" s="8">
        <v>140</v>
      </c>
      <c r="L24" s="8">
        <v>205</v>
      </c>
      <c r="M24" s="352">
        <v>0.02043664639617187</v>
      </c>
      <c r="N24" s="354">
        <v>4.375200085369757</v>
      </c>
      <c r="O24" s="391"/>
      <c r="P24" s="351"/>
      <c r="Q24" s="287"/>
      <c r="S24" s="8"/>
    </row>
    <row r="25" spans="1:19" ht="12.75">
      <c r="A25" s="22" t="s">
        <v>76</v>
      </c>
      <c r="B25" s="92">
        <v>55</v>
      </c>
      <c r="C25" s="92">
        <v>56</v>
      </c>
      <c r="D25" s="92">
        <v>34</v>
      </c>
      <c r="E25" s="8">
        <v>32</v>
      </c>
      <c r="F25" s="8">
        <v>46</v>
      </c>
      <c r="G25" s="8">
        <v>26</v>
      </c>
      <c r="H25" s="8">
        <v>18</v>
      </c>
      <c r="I25" s="8">
        <v>20</v>
      </c>
      <c r="J25" s="8">
        <v>21</v>
      </c>
      <c r="K25" s="8">
        <v>11</v>
      </c>
      <c r="L25" s="8">
        <v>16</v>
      </c>
      <c r="M25" s="352">
        <v>0.0015950553284817066</v>
      </c>
      <c r="N25" s="354">
        <v>0.9254439238822373</v>
      </c>
      <c r="O25" s="391"/>
      <c r="P25" s="351"/>
      <c r="Q25" s="287"/>
      <c r="S25" s="8"/>
    </row>
    <row r="26" spans="1:19" ht="12.75">
      <c r="A26" s="22" t="s">
        <v>75</v>
      </c>
      <c r="B26" s="92">
        <v>1613</v>
      </c>
      <c r="C26" s="92">
        <v>1369</v>
      </c>
      <c r="D26" s="92">
        <v>971</v>
      </c>
      <c r="E26" s="8">
        <v>588</v>
      </c>
      <c r="F26" s="8">
        <v>681</v>
      </c>
      <c r="G26" s="8">
        <v>671</v>
      </c>
      <c r="H26" s="8">
        <v>619</v>
      </c>
      <c r="I26" s="8">
        <v>721</v>
      </c>
      <c r="J26" s="8">
        <v>1004</v>
      </c>
      <c r="K26" s="8">
        <v>848</v>
      </c>
      <c r="L26" s="8">
        <v>934</v>
      </c>
      <c r="M26" s="352">
        <v>0.09311135480011963</v>
      </c>
      <c r="N26" s="354">
        <v>8.954851823088944</v>
      </c>
      <c r="O26" s="391"/>
      <c r="P26" s="351"/>
      <c r="Q26" s="287"/>
      <c r="S26" s="8"/>
    </row>
    <row r="27" spans="1:19" ht="12.75">
      <c r="A27" s="22" t="s">
        <v>74</v>
      </c>
      <c r="B27" s="92">
        <v>399</v>
      </c>
      <c r="C27" s="92">
        <v>403</v>
      </c>
      <c r="D27" s="92">
        <v>265</v>
      </c>
      <c r="E27" s="8">
        <v>161</v>
      </c>
      <c r="F27" s="8">
        <v>199</v>
      </c>
      <c r="G27" s="8">
        <v>133</v>
      </c>
      <c r="H27" s="8">
        <v>137</v>
      </c>
      <c r="I27" s="8">
        <v>197</v>
      </c>
      <c r="J27" s="8">
        <v>224</v>
      </c>
      <c r="K27" s="8">
        <v>207</v>
      </c>
      <c r="L27" s="8">
        <v>156</v>
      </c>
      <c r="M27" s="352">
        <v>0.01555178945269664</v>
      </c>
      <c r="N27" s="354">
        <v>1.807773425730642</v>
      </c>
      <c r="O27" s="391"/>
      <c r="P27" s="351"/>
      <c r="Q27" s="287"/>
      <c r="S27" s="8"/>
    </row>
    <row r="28" spans="1:19" ht="12.75">
      <c r="A28" s="22" t="s">
        <v>73</v>
      </c>
      <c r="B28" s="92">
        <v>482</v>
      </c>
      <c r="C28" s="92">
        <v>376</v>
      </c>
      <c r="D28" s="92">
        <v>270</v>
      </c>
      <c r="E28" s="8">
        <v>167</v>
      </c>
      <c r="F28" s="8">
        <v>183</v>
      </c>
      <c r="G28" s="8">
        <v>148</v>
      </c>
      <c r="H28" s="8">
        <v>158</v>
      </c>
      <c r="I28" s="8">
        <v>141</v>
      </c>
      <c r="J28" s="8">
        <v>182</v>
      </c>
      <c r="K28" s="8">
        <v>195</v>
      </c>
      <c r="L28" s="8">
        <v>165</v>
      </c>
      <c r="M28" s="352">
        <v>0.0164490080749676</v>
      </c>
      <c r="N28" s="354">
        <v>2.0574079154093616</v>
      </c>
      <c r="O28" s="391"/>
      <c r="P28" s="351"/>
      <c r="Q28" s="287"/>
      <c r="S28" s="8"/>
    </row>
    <row r="29" spans="1:19" ht="12.75">
      <c r="A29" s="22" t="s">
        <v>72</v>
      </c>
      <c r="B29" s="92">
        <v>528</v>
      </c>
      <c r="C29" s="92">
        <v>620</v>
      </c>
      <c r="D29" s="92">
        <v>443</v>
      </c>
      <c r="E29" s="8">
        <v>189</v>
      </c>
      <c r="F29" s="8">
        <v>232</v>
      </c>
      <c r="G29" s="8">
        <v>170</v>
      </c>
      <c r="H29" s="8">
        <v>168</v>
      </c>
      <c r="I29" s="8">
        <v>223</v>
      </c>
      <c r="J29" s="8">
        <v>264</v>
      </c>
      <c r="K29" s="8">
        <v>239</v>
      </c>
      <c r="L29" s="8">
        <v>205</v>
      </c>
      <c r="M29" s="352">
        <v>0.02043664639617187</v>
      </c>
      <c r="N29" s="354">
        <v>3.9212685782053978</v>
      </c>
      <c r="O29" s="391"/>
      <c r="P29" s="351"/>
      <c r="Q29" s="287"/>
      <c r="S29" s="8"/>
    </row>
    <row r="30" spans="1:19" ht="12.75">
      <c r="A30" s="22" t="s">
        <v>71</v>
      </c>
      <c r="B30" s="92">
        <v>166</v>
      </c>
      <c r="C30" s="92">
        <v>154</v>
      </c>
      <c r="D30" s="92">
        <v>152</v>
      </c>
      <c r="E30" s="8">
        <v>78</v>
      </c>
      <c r="F30" s="8">
        <v>91</v>
      </c>
      <c r="G30" s="8">
        <v>80</v>
      </c>
      <c r="H30" s="8">
        <v>79</v>
      </c>
      <c r="I30" s="8">
        <v>112</v>
      </c>
      <c r="J30" s="8">
        <v>122</v>
      </c>
      <c r="K30" s="8">
        <v>96</v>
      </c>
      <c r="L30" s="8">
        <v>96</v>
      </c>
      <c r="M30" s="352">
        <v>0.009570331970890241</v>
      </c>
      <c r="N30" s="354">
        <v>2.382784382834024</v>
      </c>
      <c r="O30" s="391"/>
      <c r="P30" s="351"/>
      <c r="Q30" s="287"/>
      <c r="S30" s="8"/>
    </row>
    <row r="31" spans="1:18" ht="12.75">
      <c r="A31" s="19" t="s">
        <v>69</v>
      </c>
      <c r="B31" s="74">
        <v>19686</v>
      </c>
      <c r="C31" s="74">
        <v>17652</v>
      </c>
      <c r="D31" s="74">
        <v>12642</v>
      </c>
      <c r="E31" s="74">
        <v>7530</v>
      </c>
      <c r="F31" s="74">
        <v>9399</v>
      </c>
      <c r="G31" s="74">
        <v>8029</v>
      </c>
      <c r="H31" s="74">
        <v>7795</v>
      </c>
      <c r="I31" s="74">
        <v>9057</v>
      </c>
      <c r="J31" s="74">
        <v>11401</v>
      </c>
      <c r="K31" s="74">
        <v>10608</v>
      </c>
      <c r="L31" s="74">
        <v>10031</v>
      </c>
      <c r="M31" s="353">
        <v>1</v>
      </c>
      <c r="N31" s="91">
        <v>5.386821700014553</v>
      </c>
      <c r="O31" s="390"/>
      <c r="P31" s="288"/>
      <c r="Q31" s="90"/>
      <c r="R31" s="89"/>
    </row>
    <row r="32" spans="1:18" s="50" customFormat="1" ht="12.75">
      <c r="A32" s="72"/>
      <c r="B32" s="298"/>
      <c r="C32" s="298"/>
      <c r="D32" s="298"/>
      <c r="E32" s="298"/>
      <c r="F32" s="298"/>
      <c r="G32" s="298"/>
      <c r="H32" s="298"/>
      <c r="I32" s="298"/>
      <c r="J32" s="298"/>
      <c r="K32" s="298"/>
      <c r="L32" s="298"/>
      <c r="M32" s="299"/>
      <c r="N32" s="288"/>
      <c r="O32" s="300"/>
      <c r="P32" s="288"/>
      <c r="Q32" s="301"/>
      <c r="R32" s="6"/>
    </row>
    <row r="33" spans="1:16" ht="12.75">
      <c r="A33" s="15" t="s">
        <v>189</v>
      </c>
      <c r="B33" s="15"/>
      <c r="C33" s="15"/>
      <c r="D33" s="15"/>
      <c r="F33" s="15"/>
      <c r="L33" s="111"/>
      <c r="N33" s="15"/>
      <c r="O33" s="16"/>
      <c r="P33" s="16"/>
    </row>
    <row r="34" spans="1:16" ht="12.75">
      <c r="A34" s="15" t="s">
        <v>188</v>
      </c>
      <c r="B34" s="15"/>
      <c r="C34" s="15"/>
      <c r="D34" s="15"/>
      <c r="E34" s="15"/>
      <c r="F34" s="15"/>
      <c r="N34" s="15"/>
      <c r="O34" s="16"/>
      <c r="P34" s="16"/>
    </row>
    <row r="35" spans="1:13" s="50" customFormat="1" ht="12.75">
      <c r="A35" s="15" t="s">
        <v>187</v>
      </c>
      <c r="B35" s="15"/>
      <c r="C35" s="15"/>
      <c r="D35" s="73"/>
      <c r="E35" s="73"/>
      <c r="F35" s="73"/>
      <c r="G35" s="77"/>
      <c r="H35" s="77"/>
      <c r="I35" s="77"/>
      <c r="J35" s="77"/>
      <c r="K35" s="77"/>
      <c r="L35" s="77"/>
      <c r="M35" s="77"/>
    </row>
    <row r="36" spans="1:13" s="50" customFormat="1" ht="12.75">
      <c r="A36" s="15" t="s">
        <v>186</v>
      </c>
      <c r="B36" s="15"/>
      <c r="C36" s="15"/>
      <c r="D36" s="87"/>
      <c r="E36" s="87"/>
      <c r="F36" s="87"/>
      <c r="G36" s="43"/>
      <c r="H36" s="43"/>
      <c r="I36" s="43"/>
      <c r="J36" s="43"/>
      <c r="K36" s="43"/>
      <c r="L36" s="43"/>
      <c r="M36" s="43"/>
    </row>
    <row r="37" spans="1:13" ht="14.25">
      <c r="A37" s="86" t="s">
        <v>608</v>
      </c>
      <c r="B37" s="15"/>
      <c r="C37" s="15"/>
      <c r="D37" s="15"/>
      <c r="E37" s="15"/>
      <c r="M37" s="15"/>
    </row>
    <row r="38" spans="1:13" ht="12.75">
      <c r="A38" s="85"/>
      <c r="B38" s="15"/>
      <c r="C38" s="15"/>
      <c r="D38" s="15"/>
      <c r="E38" s="15"/>
      <c r="M38" s="15"/>
    </row>
    <row r="39" ht="12.75">
      <c r="A39" s="72" t="s">
        <v>185</v>
      </c>
    </row>
    <row r="40" spans="1:2" ht="12.75">
      <c r="A40" s="84" t="s">
        <v>183</v>
      </c>
      <c r="B40" s="50"/>
    </row>
    <row r="41" spans="1:2" ht="12.75">
      <c r="A41" s="75" t="s">
        <v>208</v>
      </c>
      <c r="B41" s="50"/>
    </row>
    <row r="42" spans="1:2" ht="12.75">
      <c r="A42" s="83" t="s">
        <v>222</v>
      </c>
      <c r="B42" s="50"/>
    </row>
    <row r="43" spans="1:2" ht="12.75" customHeight="1">
      <c r="A43" s="441" t="s">
        <v>576</v>
      </c>
      <c r="B43" s="441"/>
    </row>
    <row r="44" spans="1:2" ht="12.75">
      <c r="A44" s="82"/>
      <c r="B44" s="50"/>
    </row>
    <row r="45" ht="12.75">
      <c r="A45" s="68"/>
    </row>
    <row r="46" ht="12.75">
      <c r="A46" s="52" t="s">
        <v>609</v>
      </c>
    </row>
    <row r="47" ht="12.75"/>
    <row r="48" ht="12.75"/>
    <row r="49" ht="12.75"/>
    <row r="50" ht="12.75"/>
  </sheetData>
  <sheetProtection/>
  <mergeCells count="1">
    <mergeCell ref="B3:K3"/>
  </mergeCells>
  <printOptions horizontalCentered="1" verticalCentered="1"/>
  <pageMargins left="0" right="0" top="0" bottom="0"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AH63"/>
  <sheetViews>
    <sheetView zoomScalePageLayoutView="0" workbookViewId="0" topLeftCell="A1">
      <pane xSplit="1" topLeftCell="B1" activePane="topRight" state="frozen"/>
      <selection pane="topLeft" activeCell="A1" sqref="A1"/>
      <selection pane="topRight" activeCell="B1" sqref="B1"/>
    </sheetView>
  </sheetViews>
  <sheetFormatPr defaultColWidth="0" defaultRowHeight="15" zeroHeight="1"/>
  <cols>
    <col min="1" max="1" width="17.57421875" style="50" customWidth="1"/>
    <col min="2" max="5" width="13.00390625" style="6" customWidth="1"/>
    <col min="6" max="6" width="12.8515625" style="50" customWidth="1"/>
    <col min="7" max="7" width="13.28125" style="50" customWidth="1"/>
    <col min="8" max="8" width="12.8515625" style="50" customWidth="1"/>
    <col min="9" max="9" width="13.57421875" style="50" customWidth="1"/>
    <col min="10" max="12" width="11.421875" style="50" customWidth="1"/>
    <col min="13" max="14" width="9.140625" style="50" customWidth="1"/>
    <col min="15" max="40" width="0" style="50" hidden="1" customWidth="1"/>
    <col min="41" max="16384" width="9.140625" style="50" hidden="1" customWidth="1"/>
  </cols>
  <sheetData>
    <row r="1" ht="12.75">
      <c r="A1" s="52" t="s">
        <v>611</v>
      </c>
    </row>
    <row r="2" spans="1:12" ht="12.75">
      <c r="A2" s="462"/>
      <c r="J2" s="6"/>
      <c r="K2" s="6"/>
      <c r="L2" s="6"/>
    </row>
    <row r="3" spans="1:13" ht="14.25">
      <c r="A3" s="295"/>
      <c r="B3" s="480"/>
      <c r="C3" s="480"/>
      <c r="D3" s="480"/>
      <c r="E3" s="480"/>
      <c r="F3" s="480"/>
      <c r="G3" s="480"/>
      <c r="H3" s="480"/>
      <c r="I3" s="480"/>
      <c r="J3" s="480"/>
      <c r="K3" s="480"/>
      <c r="L3" s="453"/>
      <c r="M3" s="338"/>
    </row>
    <row r="4" spans="1:13" ht="31.5" customHeight="1">
      <c r="A4" s="407" t="s">
        <v>221</v>
      </c>
      <c r="B4" s="23" t="s">
        <v>220</v>
      </c>
      <c r="C4" s="23" t="s">
        <v>219</v>
      </c>
      <c r="D4" s="23" t="s">
        <v>218</v>
      </c>
      <c r="E4" s="23" t="s">
        <v>217</v>
      </c>
      <c r="F4" s="23" t="s">
        <v>216</v>
      </c>
      <c r="G4" s="23" t="s">
        <v>215</v>
      </c>
      <c r="H4" s="23" t="s">
        <v>214</v>
      </c>
      <c r="I4" s="23" t="s">
        <v>213</v>
      </c>
      <c r="J4" s="23" t="s">
        <v>469</v>
      </c>
      <c r="K4" s="13" t="s">
        <v>542</v>
      </c>
      <c r="L4" s="13" t="s">
        <v>606</v>
      </c>
      <c r="M4" s="356" t="s">
        <v>107</v>
      </c>
    </row>
    <row r="5" spans="1:14" s="43" customFormat="1" ht="12.75">
      <c r="A5" s="454" t="s">
        <v>133</v>
      </c>
      <c r="B5" s="394">
        <v>144</v>
      </c>
      <c r="C5" s="394">
        <v>106</v>
      </c>
      <c r="D5" s="394">
        <v>147</v>
      </c>
      <c r="E5" s="394">
        <v>236</v>
      </c>
      <c r="F5" s="394">
        <v>287</v>
      </c>
      <c r="G5" s="394">
        <v>174</v>
      </c>
      <c r="H5" s="394">
        <v>123</v>
      </c>
      <c r="I5" s="394">
        <v>542</v>
      </c>
      <c r="J5" s="394">
        <v>1833</v>
      </c>
      <c r="K5" s="394">
        <v>1648</v>
      </c>
      <c r="L5" s="394">
        <v>1640</v>
      </c>
      <c r="M5" s="413">
        <v>6883</v>
      </c>
      <c r="N5" s="95"/>
    </row>
    <row r="6" spans="1:14" s="43" customFormat="1" ht="12.75">
      <c r="A6" s="454" t="s">
        <v>135</v>
      </c>
      <c r="B6" s="394">
        <v>8913</v>
      </c>
      <c r="C6" s="394">
        <v>8391</v>
      </c>
      <c r="D6" s="394">
        <v>4243</v>
      </c>
      <c r="E6" s="394">
        <v>1639</v>
      </c>
      <c r="F6" s="394">
        <v>1805</v>
      </c>
      <c r="G6" s="394">
        <v>1672</v>
      </c>
      <c r="H6" s="394">
        <v>1718</v>
      </c>
      <c r="I6" s="394">
        <v>1954</v>
      </c>
      <c r="J6" s="394">
        <v>2393</v>
      </c>
      <c r="K6" s="394">
        <v>2123</v>
      </c>
      <c r="L6" s="394">
        <v>1531</v>
      </c>
      <c r="M6" s="413">
        <v>36385</v>
      </c>
      <c r="N6" s="95"/>
    </row>
    <row r="7" spans="1:14" s="43" customFormat="1" ht="12.75">
      <c r="A7" s="454" t="s">
        <v>612</v>
      </c>
      <c r="B7" s="394">
        <v>934</v>
      </c>
      <c r="C7" s="394">
        <v>876</v>
      </c>
      <c r="D7" s="394">
        <v>923</v>
      </c>
      <c r="E7" s="394">
        <v>975</v>
      </c>
      <c r="F7" s="394">
        <v>1123</v>
      </c>
      <c r="G7" s="394">
        <v>1116</v>
      </c>
      <c r="H7" s="394">
        <v>1027</v>
      </c>
      <c r="I7" s="394">
        <v>1124</v>
      </c>
      <c r="J7" s="394">
        <v>1222</v>
      </c>
      <c r="K7" s="394">
        <v>1209</v>
      </c>
      <c r="L7" s="394">
        <v>1224</v>
      </c>
      <c r="M7" s="413">
        <v>11750</v>
      </c>
      <c r="N7" s="95"/>
    </row>
    <row r="8" spans="1:14" s="43" customFormat="1" ht="12.75">
      <c r="A8" s="454" t="s">
        <v>164</v>
      </c>
      <c r="B8" s="394">
        <v>63</v>
      </c>
      <c r="C8" s="394">
        <v>142</v>
      </c>
      <c r="D8" s="394">
        <v>330</v>
      </c>
      <c r="E8" s="394">
        <v>167</v>
      </c>
      <c r="F8" s="394">
        <v>132</v>
      </c>
      <c r="G8" s="394">
        <v>124</v>
      </c>
      <c r="H8" s="394">
        <v>67</v>
      </c>
      <c r="I8" s="394">
        <v>272</v>
      </c>
      <c r="J8" s="394">
        <v>701</v>
      </c>
      <c r="K8" s="394">
        <v>582</v>
      </c>
      <c r="L8" s="394">
        <v>829</v>
      </c>
      <c r="M8" s="413">
        <v>3402</v>
      </c>
      <c r="N8" s="95"/>
    </row>
    <row r="9" spans="1:14" s="43" customFormat="1" ht="12.75">
      <c r="A9" s="454" t="s">
        <v>144</v>
      </c>
      <c r="B9" s="394">
        <v>2569</v>
      </c>
      <c r="C9" s="394">
        <v>1602</v>
      </c>
      <c r="D9" s="394">
        <v>1210</v>
      </c>
      <c r="E9" s="394">
        <v>926</v>
      </c>
      <c r="F9" s="394">
        <v>1587</v>
      </c>
      <c r="G9" s="394">
        <v>1170</v>
      </c>
      <c r="H9" s="394">
        <v>900</v>
      </c>
      <c r="I9" s="394">
        <v>800</v>
      </c>
      <c r="J9" s="394">
        <v>857</v>
      </c>
      <c r="K9" s="394">
        <v>756</v>
      </c>
      <c r="L9" s="394">
        <v>814</v>
      </c>
      <c r="M9" s="413">
        <v>13197</v>
      </c>
      <c r="N9" s="95"/>
    </row>
    <row r="10" spans="1:14" s="43" customFormat="1" ht="12.75">
      <c r="A10" s="454" t="s">
        <v>134</v>
      </c>
      <c r="B10" s="394">
        <v>411</v>
      </c>
      <c r="C10" s="394">
        <v>358</v>
      </c>
      <c r="D10" s="394">
        <v>522</v>
      </c>
      <c r="E10" s="394">
        <v>289</v>
      </c>
      <c r="F10" s="394">
        <v>444</v>
      </c>
      <c r="G10" s="394">
        <v>473</v>
      </c>
      <c r="H10" s="394">
        <v>647</v>
      </c>
      <c r="I10" s="394">
        <v>753</v>
      </c>
      <c r="J10" s="394">
        <v>801</v>
      </c>
      <c r="K10" s="394">
        <v>890</v>
      </c>
      <c r="L10" s="394">
        <v>684</v>
      </c>
      <c r="M10" s="413">
        <v>6266</v>
      </c>
      <c r="N10" s="95"/>
    </row>
    <row r="11" spans="1:14" s="43" customFormat="1" ht="12.75">
      <c r="A11" s="454" t="s">
        <v>130</v>
      </c>
      <c r="B11" s="394">
        <v>1830</v>
      </c>
      <c r="C11" s="394">
        <v>1757</v>
      </c>
      <c r="D11" s="394">
        <v>962</v>
      </c>
      <c r="E11" s="394">
        <v>312</v>
      </c>
      <c r="F11" s="394">
        <v>373</v>
      </c>
      <c r="G11" s="394">
        <v>321</v>
      </c>
      <c r="H11" s="394">
        <v>348</v>
      </c>
      <c r="I11" s="394">
        <v>366</v>
      </c>
      <c r="J11" s="394">
        <v>438</v>
      </c>
      <c r="K11" s="394">
        <v>357</v>
      </c>
      <c r="L11" s="394">
        <v>287</v>
      </c>
      <c r="M11" s="413">
        <v>7347</v>
      </c>
      <c r="N11" s="95"/>
    </row>
    <row r="12" spans="1:14" s="43" customFormat="1" ht="12.75">
      <c r="A12" s="454" t="s">
        <v>142</v>
      </c>
      <c r="B12" s="394">
        <v>146</v>
      </c>
      <c r="C12" s="394">
        <v>169</v>
      </c>
      <c r="D12" s="394">
        <v>169</v>
      </c>
      <c r="E12" s="394">
        <v>141</v>
      </c>
      <c r="F12" s="394">
        <v>212</v>
      </c>
      <c r="G12" s="394">
        <v>250</v>
      </c>
      <c r="H12" s="394">
        <v>415</v>
      </c>
      <c r="I12" s="394">
        <v>545</v>
      </c>
      <c r="J12" s="394">
        <v>363</v>
      </c>
      <c r="K12" s="394">
        <v>319</v>
      </c>
      <c r="L12" s="394">
        <v>266</v>
      </c>
      <c r="M12" s="413">
        <v>2990</v>
      </c>
      <c r="N12" s="95"/>
    </row>
    <row r="13" spans="1:14" s="43" customFormat="1" ht="12.75">
      <c r="A13" s="454" t="s">
        <v>148</v>
      </c>
      <c r="B13" s="394">
        <v>527</v>
      </c>
      <c r="C13" s="394">
        <v>482</v>
      </c>
      <c r="D13" s="394">
        <v>464</v>
      </c>
      <c r="E13" s="394">
        <v>303</v>
      </c>
      <c r="F13" s="394">
        <v>415</v>
      </c>
      <c r="G13" s="394">
        <v>335</v>
      </c>
      <c r="H13" s="394">
        <v>233</v>
      </c>
      <c r="I13" s="394">
        <v>261</v>
      </c>
      <c r="J13" s="394">
        <v>256</v>
      </c>
      <c r="K13" s="394">
        <v>245</v>
      </c>
      <c r="L13" s="394">
        <v>246</v>
      </c>
      <c r="M13" s="413">
        <v>3770</v>
      </c>
      <c r="N13" s="95"/>
    </row>
    <row r="14" spans="1:14" s="43" customFormat="1" ht="12.75">
      <c r="A14" s="454" t="s">
        <v>149</v>
      </c>
      <c r="B14" s="394">
        <v>303</v>
      </c>
      <c r="C14" s="394">
        <v>453</v>
      </c>
      <c r="D14" s="394">
        <v>489</v>
      </c>
      <c r="E14" s="394">
        <v>218</v>
      </c>
      <c r="F14" s="394">
        <v>270</v>
      </c>
      <c r="G14" s="394">
        <v>303</v>
      </c>
      <c r="H14" s="394">
        <v>402</v>
      </c>
      <c r="I14" s="394">
        <v>359</v>
      </c>
      <c r="J14" s="394">
        <v>361</v>
      </c>
      <c r="K14" s="394">
        <v>352</v>
      </c>
      <c r="L14" s="394">
        <v>232</v>
      </c>
      <c r="M14" s="413">
        <v>3731</v>
      </c>
      <c r="N14" s="95"/>
    </row>
    <row r="15" spans="1:14" s="43" customFormat="1" ht="12.75">
      <c r="A15" s="454" t="s">
        <v>147</v>
      </c>
      <c r="B15" s="394">
        <v>81</v>
      </c>
      <c r="C15" s="394">
        <v>97</v>
      </c>
      <c r="D15" s="394">
        <v>87</v>
      </c>
      <c r="E15" s="394">
        <v>71</v>
      </c>
      <c r="F15" s="394">
        <v>116</v>
      </c>
      <c r="G15" s="394">
        <v>119</v>
      </c>
      <c r="H15" s="394">
        <v>108</v>
      </c>
      <c r="I15" s="394">
        <v>193</v>
      </c>
      <c r="J15" s="394">
        <v>220</v>
      </c>
      <c r="K15" s="394">
        <v>177</v>
      </c>
      <c r="L15" s="394">
        <v>225</v>
      </c>
      <c r="M15" s="413">
        <v>1494</v>
      </c>
      <c r="N15" s="95"/>
    </row>
    <row r="16" spans="1:14" s="43" customFormat="1" ht="12.75">
      <c r="A16" s="454" t="s">
        <v>145</v>
      </c>
      <c r="B16" s="394">
        <v>605</v>
      </c>
      <c r="C16" s="394">
        <v>364</v>
      </c>
      <c r="D16" s="394">
        <v>425</v>
      </c>
      <c r="E16" s="394">
        <v>535</v>
      </c>
      <c r="F16" s="394">
        <v>601</v>
      </c>
      <c r="G16" s="394">
        <v>385</v>
      </c>
      <c r="H16" s="394">
        <v>211</v>
      </c>
      <c r="I16" s="394">
        <v>256</v>
      </c>
      <c r="J16" s="394">
        <v>198</v>
      </c>
      <c r="K16" s="394">
        <v>217</v>
      </c>
      <c r="L16" s="394">
        <v>205</v>
      </c>
      <c r="M16" s="413">
        <v>4003</v>
      </c>
      <c r="N16" s="95"/>
    </row>
    <row r="17" spans="1:14" s="43" customFormat="1" ht="12.75">
      <c r="A17" s="454" t="s">
        <v>550</v>
      </c>
      <c r="B17" s="394" t="s">
        <v>613</v>
      </c>
      <c r="C17" s="394">
        <v>5</v>
      </c>
      <c r="D17" s="394" t="s">
        <v>613</v>
      </c>
      <c r="E17" s="394" t="s">
        <v>613</v>
      </c>
      <c r="F17" s="394" t="s">
        <v>613</v>
      </c>
      <c r="G17" s="394" t="s">
        <v>613</v>
      </c>
      <c r="H17" s="394">
        <v>12</v>
      </c>
      <c r="I17" s="394">
        <v>7</v>
      </c>
      <c r="J17" s="394">
        <v>6</v>
      </c>
      <c r="K17" s="394">
        <v>55</v>
      </c>
      <c r="L17" s="394">
        <v>182</v>
      </c>
      <c r="M17" s="413">
        <v>274</v>
      </c>
      <c r="N17" s="95"/>
    </row>
    <row r="18" spans="1:14" s="43" customFormat="1" ht="12.75">
      <c r="A18" s="454" t="s">
        <v>153</v>
      </c>
      <c r="B18" s="394">
        <v>205</v>
      </c>
      <c r="C18" s="394">
        <v>217</v>
      </c>
      <c r="D18" s="394">
        <v>251</v>
      </c>
      <c r="E18" s="394">
        <v>150</v>
      </c>
      <c r="F18" s="394">
        <v>164</v>
      </c>
      <c r="G18" s="394">
        <v>143</v>
      </c>
      <c r="H18" s="394">
        <v>174</v>
      </c>
      <c r="I18" s="394">
        <v>173</v>
      </c>
      <c r="J18" s="394">
        <v>179</v>
      </c>
      <c r="K18" s="394">
        <v>146</v>
      </c>
      <c r="L18" s="394">
        <v>151</v>
      </c>
      <c r="M18" s="413">
        <v>1953</v>
      </c>
      <c r="N18" s="95"/>
    </row>
    <row r="19" spans="1:14" s="43" customFormat="1" ht="12.75">
      <c r="A19" s="454" t="s">
        <v>160</v>
      </c>
      <c r="B19" s="394">
        <v>234</v>
      </c>
      <c r="C19" s="394">
        <v>318</v>
      </c>
      <c r="D19" s="394">
        <v>355</v>
      </c>
      <c r="E19" s="394">
        <v>197</v>
      </c>
      <c r="F19" s="394">
        <v>290</v>
      </c>
      <c r="G19" s="394">
        <v>186</v>
      </c>
      <c r="H19" s="394">
        <v>136</v>
      </c>
      <c r="I19" s="394">
        <v>130</v>
      </c>
      <c r="J19" s="394">
        <v>137</v>
      </c>
      <c r="K19" s="394">
        <v>107</v>
      </c>
      <c r="L19" s="394">
        <v>103</v>
      </c>
      <c r="M19" s="413">
        <v>2204</v>
      </c>
      <c r="N19" s="95"/>
    </row>
    <row r="20" spans="1:14" s="43" customFormat="1" ht="12.75">
      <c r="A20" s="454" t="s">
        <v>476</v>
      </c>
      <c r="B20" s="394">
        <v>151</v>
      </c>
      <c r="C20" s="394">
        <v>162</v>
      </c>
      <c r="D20" s="394">
        <v>175</v>
      </c>
      <c r="E20" s="394">
        <v>104</v>
      </c>
      <c r="F20" s="394">
        <v>131</v>
      </c>
      <c r="G20" s="394">
        <v>101</v>
      </c>
      <c r="H20" s="394">
        <v>89</v>
      </c>
      <c r="I20" s="394">
        <v>91</v>
      </c>
      <c r="J20" s="394">
        <v>103</v>
      </c>
      <c r="K20" s="394">
        <v>112</v>
      </c>
      <c r="L20" s="394">
        <v>102</v>
      </c>
      <c r="M20" s="413">
        <v>1311</v>
      </c>
      <c r="N20" s="95"/>
    </row>
    <row r="21" spans="1:14" s="43" customFormat="1" ht="12.75">
      <c r="A21" s="454" t="s">
        <v>156</v>
      </c>
      <c r="B21" s="394">
        <v>468</v>
      </c>
      <c r="C21" s="394">
        <v>364</v>
      </c>
      <c r="D21" s="394">
        <v>247</v>
      </c>
      <c r="E21" s="394">
        <v>95</v>
      </c>
      <c r="F21" s="394">
        <v>97</v>
      </c>
      <c r="G21" s="394">
        <v>85</v>
      </c>
      <c r="H21" s="394">
        <v>85</v>
      </c>
      <c r="I21" s="394">
        <v>94</v>
      </c>
      <c r="J21" s="394">
        <v>145</v>
      </c>
      <c r="K21" s="394">
        <v>138</v>
      </c>
      <c r="L21" s="394">
        <v>101</v>
      </c>
      <c r="M21" s="413">
        <v>1922</v>
      </c>
      <c r="N21" s="95"/>
    </row>
    <row r="22" spans="1:14" s="43" customFormat="1" ht="12.75">
      <c r="A22" s="454" t="s">
        <v>151</v>
      </c>
      <c r="B22" s="394">
        <v>8</v>
      </c>
      <c r="C22" s="394">
        <v>18</v>
      </c>
      <c r="D22" s="394">
        <v>13</v>
      </c>
      <c r="E22" s="394">
        <v>9</v>
      </c>
      <c r="F22" s="394">
        <v>14</v>
      </c>
      <c r="G22" s="394">
        <v>22</v>
      </c>
      <c r="H22" s="394">
        <v>39</v>
      </c>
      <c r="I22" s="394">
        <v>74</v>
      </c>
      <c r="J22" s="394">
        <v>48</v>
      </c>
      <c r="K22" s="394">
        <v>76</v>
      </c>
      <c r="L22" s="394">
        <v>99</v>
      </c>
      <c r="M22" s="413">
        <v>416</v>
      </c>
      <c r="N22" s="95"/>
    </row>
    <row r="23" spans="1:14" s="43" customFormat="1" ht="12.75">
      <c r="A23" s="454" t="s">
        <v>152</v>
      </c>
      <c r="B23" s="394">
        <v>150</v>
      </c>
      <c r="C23" s="394">
        <v>175</v>
      </c>
      <c r="D23" s="394">
        <v>157</v>
      </c>
      <c r="E23" s="394">
        <v>94</v>
      </c>
      <c r="F23" s="394">
        <v>135</v>
      </c>
      <c r="G23" s="394">
        <v>131</v>
      </c>
      <c r="H23" s="394">
        <v>135</v>
      </c>
      <c r="I23" s="394">
        <v>120</v>
      </c>
      <c r="J23" s="394">
        <v>109</v>
      </c>
      <c r="K23" s="394">
        <v>98</v>
      </c>
      <c r="L23" s="394">
        <v>85</v>
      </c>
      <c r="M23" s="413">
        <v>1382</v>
      </c>
      <c r="N23" s="95"/>
    </row>
    <row r="24" spans="1:14" s="43" customFormat="1" ht="12.75">
      <c r="A24" s="454" t="s">
        <v>141</v>
      </c>
      <c r="B24" s="394">
        <v>44</v>
      </c>
      <c r="C24" s="394">
        <v>62</v>
      </c>
      <c r="D24" s="394">
        <v>43</v>
      </c>
      <c r="E24" s="394">
        <v>36</v>
      </c>
      <c r="F24" s="394">
        <v>44</v>
      </c>
      <c r="G24" s="394">
        <v>54</v>
      </c>
      <c r="H24" s="394">
        <v>57</v>
      </c>
      <c r="I24" s="394">
        <v>90</v>
      </c>
      <c r="J24" s="394">
        <v>70</v>
      </c>
      <c r="K24" s="394">
        <v>58</v>
      </c>
      <c r="L24" s="394">
        <v>78</v>
      </c>
      <c r="M24" s="413">
        <v>637</v>
      </c>
      <c r="N24" s="95"/>
    </row>
    <row r="25" spans="1:14" s="43" customFormat="1" ht="12.75">
      <c r="A25" s="454" t="s">
        <v>143</v>
      </c>
      <c r="B25" s="394">
        <v>53</v>
      </c>
      <c r="C25" s="394">
        <v>59</v>
      </c>
      <c r="D25" s="394">
        <v>46</v>
      </c>
      <c r="E25" s="394">
        <v>44</v>
      </c>
      <c r="F25" s="394">
        <v>34</v>
      </c>
      <c r="G25" s="394">
        <v>46</v>
      </c>
      <c r="H25" s="394">
        <v>48</v>
      </c>
      <c r="I25" s="394">
        <v>36</v>
      </c>
      <c r="J25" s="394">
        <v>32</v>
      </c>
      <c r="K25" s="394">
        <v>44</v>
      </c>
      <c r="L25" s="394">
        <v>67</v>
      </c>
      <c r="M25" s="413">
        <v>508</v>
      </c>
      <c r="N25" s="95"/>
    </row>
    <row r="26" spans="1:14" s="43" customFormat="1" ht="12.75">
      <c r="A26" s="454" t="s">
        <v>136</v>
      </c>
      <c r="B26" s="394">
        <v>404</v>
      </c>
      <c r="C26" s="394">
        <v>252</v>
      </c>
      <c r="D26" s="394">
        <v>276</v>
      </c>
      <c r="E26" s="394">
        <v>140</v>
      </c>
      <c r="F26" s="394">
        <v>145</v>
      </c>
      <c r="G26" s="394">
        <v>47</v>
      </c>
      <c r="H26" s="394">
        <v>36</v>
      </c>
      <c r="I26" s="394">
        <v>34</v>
      </c>
      <c r="J26" s="394">
        <v>28</v>
      </c>
      <c r="K26" s="394">
        <v>43</v>
      </c>
      <c r="L26" s="394">
        <v>62</v>
      </c>
      <c r="M26" s="413">
        <v>1468</v>
      </c>
      <c r="N26" s="95"/>
    </row>
    <row r="27" spans="1:17" s="43" customFormat="1" ht="12.75">
      <c r="A27" s="454" t="s">
        <v>166</v>
      </c>
      <c r="B27" s="394">
        <v>173</v>
      </c>
      <c r="C27" s="394">
        <v>171</v>
      </c>
      <c r="D27" s="394">
        <v>141</v>
      </c>
      <c r="E27" s="394">
        <v>81</v>
      </c>
      <c r="F27" s="394">
        <v>61</v>
      </c>
      <c r="G27" s="394">
        <v>55</v>
      </c>
      <c r="H27" s="394">
        <v>42</v>
      </c>
      <c r="I27" s="394">
        <v>54</v>
      </c>
      <c r="J27" s="394">
        <v>68</v>
      </c>
      <c r="K27" s="394">
        <v>52</v>
      </c>
      <c r="L27" s="394">
        <v>53</v>
      </c>
      <c r="M27" s="413">
        <v>953</v>
      </c>
      <c r="N27" s="95"/>
      <c r="O27" s="43" t="e">
        <v>#VALUE!</v>
      </c>
      <c r="Q27" s="43">
        <v>146</v>
      </c>
    </row>
    <row r="28" spans="1:14" s="43" customFormat="1" ht="12.75">
      <c r="A28" s="454" t="s">
        <v>162</v>
      </c>
      <c r="B28" s="394">
        <v>90</v>
      </c>
      <c r="C28" s="394">
        <v>93</v>
      </c>
      <c r="D28" s="394">
        <v>77</v>
      </c>
      <c r="E28" s="394">
        <v>48</v>
      </c>
      <c r="F28" s="394">
        <v>44</v>
      </c>
      <c r="G28" s="394">
        <v>60</v>
      </c>
      <c r="H28" s="394">
        <v>52</v>
      </c>
      <c r="I28" s="394">
        <v>47</v>
      </c>
      <c r="J28" s="394">
        <v>49</v>
      </c>
      <c r="K28" s="394">
        <v>68</v>
      </c>
      <c r="L28" s="394">
        <v>46</v>
      </c>
      <c r="M28" s="413">
        <v>668</v>
      </c>
      <c r="N28" s="95"/>
    </row>
    <row r="29" spans="1:14" s="43" customFormat="1" ht="12.75">
      <c r="A29" s="454" t="s">
        <v>126</v>
      </c>
      <c r="B29" s="394">
        <v>5</v>
      </c>
      <c r="C29" s="394">
        <v>11</v>
      </c>
      <c r="D29" s="394">
        <v>7</v>
      </c>
      <c r="E29" s="394">
        <v>13</v>
      </c>
      <c r="F29" s="394">
        <v>29</v>
      </c>
      <c r="G29" s="394">
        <v>23</v>
      </c>
      <c r="H29" s="394">
        <v>32</v>
      </c>
      <c r="I29" s="394">
        <v>37</v>
      </c>
      <c r="J29" s="394">
        <v>38</v>
      </c>
      <c r="K29" s="394">
        <v>41</v>
      </c>
      <c r="L29" s="394">
        <v>43</v>
      </c>
      <c r="M29" s="413">
        <v>273</v>
      </c>
      <c r="N29" s="95"/>
    </row>
    <row r="30" spans="1:14" s="43" customFormat="1" ht="12.75">
      <c r="A30" s="454" t="s">
        <v>139</v>
      </c>
      <c r="B30" s="394">
        <v>41</v>
      </c>
      <c r="C30" s="394">
        <v>33</v>
      </c>
      <c r="D30" s="394">
        <v>34</v>
      </c>
      <c r="E30" s="394">
        <v>58</v>
      </c>
      <c r="F30" s="394">
        <v>56</v>
      </c>
      <c r="G30" s="394">
        <v>44</v>
      </c>
      <c r="H30" s="394">
        <v>45</v>
      </c>
      <c r="I30" s="394">
        <v>37</v>
      </c>
      <c r="J30" s="394">
        <v>36</v>
      </c>
      <c r="K30" s="394">
        <v>33</v>
      </c>
      <c r="L30" s="394">
        <v>34</v>
      </c>
      <c r="M30" s="413">
        <v>455</v>
      </c>
      <c r="N30" s="95"/>
    </row>
    <row r="31" spans="1:14" s="43" customFormat="1" ht="12.75">
      <c r="A31" s="454" t="s">
        <v>125</v>
      </c>
      <c r="B31" s="394">
        <v>31</v>
      </c>
      <c r="C31" s="394">
        <v>29</v>
      </c>
      <c r="D31" s="394">
        <v>43</v>
      </c>
      <c r="E31" s="394">
        <v>24</v>
      </c>
      <c r="F31" s="394">
        <v>33</v>
      </c>
      <c r="G31" s="394">
        <v>25</v>
      </c>
      <c r="H31" s="394">
        <v>36</v>
      </c>
      <c r="I31" s="394">
        <v>50</v>
      </c>
      <c r="J31" s="394">
        <v>48</v>
      </c>
      <c r="K31" s="394">
        <v>45</v>
      </c>
      <c r="L31" s="394">
        <v>31</v>
      </c>
      <c r="M31" s="413">
        <v>389</v>
      </c>
      <c r="N31" s="95"/>
    </row>
    <row r="32" spans="1:14" s="43" customFormat="1" ht="12.75">
      <c r="A32" s="454" t="s">
        <v>127</v>
      </c>
      <c r="B32" s="409">
        <v>111</v>
      </c>
      <c r="C32" s="409">
        <v>69</v>
      </c>
      <c r="D32" s="394">
        <v>75</v>
      </c>
      <c r="E32" s="394">
        <v>33</v>
      </c>
      <c r="F32" s="394">
        <v>27</v>
      </c>
      <c r="G32" s="394">
        <v>17</v>
      </c>
      <c r="H32" s="394">
        <v>21</v>
      </c>
      <c r="I32" s="394">
        <v>16</v>
      </c>
      <c r="J32" s="394">
        <v>25</v>
      </c>
      <c r="K32" s="394">
        <v>32</v>
      </c>
      <c r="L32" s="394">
        <v>30</v>
      </c>
      <c r="M32" s="413">
        <v>454</v>
      </c>
      <c r="N32" s="95"/>
    </row>
    <row r="33" spans="1:14" s="43" customFormat="1" ht="12.75">
      <c r="A33" s="454" t="s">
        <v>487</v>
      </c>
      <c r="B33" s="394">
        <v>15</v>
      </c>
      <c r="C33" s="394">
        <v>13</v>
      </c>
      <c r="D33" s="394">
        <v>7</v>
      </c>
      <c r="E33" s="394">
        <v>5</v>
      </c>
      <c r="F33" s="394">
        <v>12</v>
      </c>
      <c r="G33" s="394">
        <v>21</v>
      </c>
      <c r="H33" s="394">
        <v>32</v>
      </c>
      <c r="I33" s="394">
        <v>17</v>
      </c>
      <c r="J33" s="394">
        <v>31</v>
      </c>
      <c r="K33" s="394">
        <v>24</v>
      </c>
      <c r="L33" s="394">
        <v>29</v>
      </c>
      <c r="M33" s="413">
        <v>204</v>
      </c>
      <c r="N33" s="95"/>
    </row>
    <row r="34" spans="1:14" s="43" customFormat="1" ht="12.75">
      <c r="A34" s="454" t="s">
        <v>123</v>
      </c>
      <c r="B34" s="409">
        <v>26</v>
      </c>
      <c r="C34" s="394">
        <v>36</v>
      </c>
      <c r="D34" s="409">
        <v>33</v>
      </c>
      <c r="E34" s="409">
        <v>29</v>
      </c>
      <c r="F34" s="409">
        <v>48</v>
      </c>
      <c r="G34" s="409">
        <v>26</v>
      </c>
      <c r="H34" s="394">
        <v>22</v>
      </c>
      <c r="I34" s="394">
        <v>23</v>
      </c>
      <c r="J34" s="394">
        <v>15</v>
      </c>
      <c r="K34" s="394">
        <v>21</v>
      </c>
      <c r="L34" s="394">
        <v>27</v>
      </c>
      <c r="M34" s="413">
        <v>311</v>
      </c>
      <c r="N34" s="95"/>
    </row>
    <row r="35" spans="1:14" s="43" customFormat="1" ht="12.75">
      <c r="A35" s="454" t="s">
        <v>140</v>
      </c>
      <c r="B35" s="394">
        <v>54</v>
      </c>
      <c r="C35" s="394">
        <v>68</v>
      </c>
      <c r="D35" s="394">
        <v>61</v>
      </c>
      <c r="E35" s="394">
        <v>30</v>
      </c>
      <c r="F35" s="394">
        <v>18</v>
      </c>
      <c r="G35" s="394">
        <v>36</v>
      </c>
      <c r="H35" s="394">
        <v>27</v>
      </c>
      <c r="I35" s="394">
        <v>31</v>
      </c>
      <c r="J35" s="394">
        <v>39</v>
      </c>
      <c r="K35" s="394">
        <v>28</v>
      </c>
      <c r="L35" s="394">
        <v>27</v>
      </c>
      <c r="M35" s="413">
        <v>421</v>
      </c>
      <c r="N35" s="95"/>
    </row>
    <row r="36" spans="1:14" s="43" customFormat="1" ht="14.25" customHeight="1">
      <c r="A36" s="454" t="s">
        <v>138</v>
      </c>
      <c r="B36" s="394">
        <v>41</v>
      </c>
      <c r="C36" s="394">
        <v>30</v>
      </c>
      <c r="D36" s="394">
        <v>43</v>
      </c>
      <c r="E36" s="394">
        <v>50</v>
      </c>
      <c r="F36" s="394">
        <v>49</v>
      </c>
      <c r="G36" s="394">
        <v>40</v>
      </c>
      <c r="H36" s="394">
        <v>29</v>
      </c>
      <c r="I36" s="394">
        <v>22</v>
      </c>
      <c r="J36" s="394">
        <v>37</v>
      </c>
      <c r="K36" s="394">
        <v>28</v>
      </c>
      <c r="L36" s="394">
        <v>26</v>
      </c>
      <c r="M36" s="413">
        <v>398</v>
      </c>
      <c r="N36" s="95"/>
    </row>
    <row r="37" spans="1:17" s="43" customFormat="1" ht="13.5" customHeight="1">
      <c r="A37" s="454" t="s">
        <v>163</v>
      </c>
      <c r="B37" s="394">
        <v>39</v>
      </c>
      <c r="C37" s="394">
        <v>28</v>
      </c>
      <c r="D37" s="394">
        <v>34</v>
      </c>
      <c r="E37" s="394">
        <v>34</v>
      </c>
      <c r="F37" s="394">
        <v>39</v>
      </c>
      <c r="G37" s="394">
        <v>30</v>
      </c>
      <c r="H37" s="394">
        <v>14</v>
      </c>
      <c r="I37" s="394">
        <v>20</v>
      </c>
      <c r="J37" s="394">
        <v>34</v>
      </c>
      <c r="K37" s="394">
        <v>35</v>
      </c>
      <c r="L37" s="394">
        <v>21</v>
      </c>
      <c r="M37" s="413">
        <v>327</v>
      </c>
      <c r="N37" s="95"/>
      <c r="O37" s="43" t="e">
        <v>#VALUE!</v>
      </c>
      <c r="Q37" s="43">
        <v>147</v>
      </c>
    </row>
    <row r="38" spans="1:14" s="43" customFormat="1" ht="12.75">
      <c r="A38" s="454" t="s">
        <v>128</v>
      </c>
      <c r="B38" s="394" t="s">
        <v>613</v>
      </c>
      <c r="C38" s="394" t="s">
        <v>613</v>
      </c>
      <c r="D38" s="394">
        <v>6</v>
      </c>
      <c r="E38" s="394">
        <v>11</v>
      </c>
      <c r="F38" s="394">
        <v>47</v>
      </c>
      <c r="G38" s="394">
        <v>76</v>
      </c>
      <c r="H38" s="394">
        <v>67</v>
      </c>
      <c r="I38" s="394">
        <v>41</v>
      </c>
      <c r="J38" s="394">
        <v>39</v>
      </c>
      <c r="K38" s="394">
        <v>25</v>
      </c>
      <c r="L38" s="394">
        <v>19</v>
      </c>
      <c r="M38" s="413">
        <v>336</v>
      </c>
      <c r="N38" s="95"/>
    </row>
    <row r="39" spans="1:14" s="43" customFormat="1" ht="12.75">
      <c r="A39" s="454" t="s">
        <v>161</v>
      </c>
      <c r="B39" s="394">
        <v>15</v>
      </c>
      <c r="C39" s="394">
        <v>20</v>
      </c>
      <c r="D39" s="394">
        <v>21</v>
      </c>
      <c r="E39" s="394">
        <v>13</v>
      </c>
      <c r="F39" s="394">
        <v>11</v>
      </c>
      <c r="G39" s="394">
        <v>12</v>
      </c>
      <c r="H39" s="394">
        <v>16</v>
      </c>
      <c r="I39" s="394">
        <v>37</v>
      </c>
      <c r="J39" s="394">
        <v>14</v>
      </c>
      <c r="K39" s="394">
        <v>27</v>
      </c>
      <c r="L39" s="394">
        <v>17</v>
      </c>
      <c r="M39" s="413">
        <v>210</v>
      </c>
      <c r="N39" s="95"/>
    </row>
    <row r="40" spans="1:14" s="43" customFormat="1" ht="12.75">
      <c r="A40" s="454" t="s">
        <v>478</v>
      </c>
      <c r="B40" s="394">
        <v>37</v>
      </c>
      <c r="C40" s="394">
        <v>28</v>
      </c>
      <c r="D40" s="394">
        <v>45</v>
      </c>
      <c r="E40" s="394">
        <v>20</v>
      </c>
      <c r="F40" s="394">
        <v>25</v>
      </c>
      <c r="G40" s="394">
        <v>8</v>
      </c>
      <c r="H40" s="394">
        <v>12</v>
      </c>
      <c r="I40" s="394">
        <v>11</v>
      </c>
      <c r="J40" s="394">
        <v>12</v>
      </c>
      <c r="K40" s="394">
        <v>24</v>
      </c>
      <c r="L40" s="394">
        <v>17</v>
      </c>
      <c r="M40" s="413">
        <v>247</v>
      </c>
      <c r="N40" s="95"/>
    </row>
    <row r="41" spans="1:14" s="43" customFormat="1" ht="12.75">
      <c r="A41" s="454" t="s">
        <v>167</v>
      </c>
      <c r="B41" s="394">
        <v>42</v>
      </c>
      <c r="C41" s="394">
        <v>31</v>
      </c>
      <c r="D41" s="394">
        <v>19</v>
      </c>
      <c r="E41" s="394">
        <v>30</v>
      </c>
      <c r="F41" s="394">
        <v>23</v>
      </c>
      <c r="G41" s="394">
        <v>12</v>
      </c>
      <c r="H41" s="394">
        <v>18</v>
      </c>
      <c r="I41" s="394">
        <v>21</v>
      </c>
      <c r="J41" s="394">
        <v>21</v>
      </c>
      <c r="K41" s="394">
        <v>15</v>
      </c>
      <c r="L41" s="394">
        <v>14</v>
      </c>
      <c r="M41" s="413">
        <v>252</v>
      </c>
      <c r="N41" s="95"/>
    </row>
    <row r="42" spans="1:14" s="43" customFormat="1" ht="12.75">
      <c r="A42" s="454" t="s">
        <v>122</v>
      </c>
      <c r="B42" s="394">
        <v>186</v>
      </c>
      <c r="C42" s="394">
        <v>74</v>
      </c>
      <c r="D42" s="394">
        <v>18</v>
      </c>
      <c r="E42" s="394">
        <v>14</v>
      </c>
      <c r="F42" s="394">
        <v>20</v>
      </c>
      <c r="G42" s="394">
        <v>12</v>
      </c>
      <c r="H42" s="394">
        <v>13</v>
      </c>
      <c r="I42" s="394">
        <v>6</v>
      </c>
      <c r="J42" s="394">
        <v>31</v>
      </c>
      <c r="K42" s="394">
        <v>23</v>
      </c>
      <c r="L42" s="394">
        <v>12</v>
      </c>
      <c r="M42" s="413">
        <v>413</v>
      </c>
      <c r="N42" s="95"/>
    </row>
    <row r="43" spans="1:14" s="43" customFormat="1" ht="12.75">
      <c r="A43" s="454" t="s">
        <v>124</v>
      </c>
      <c r="B43" s="394">
        <v>31</v>
      </c>
      <c r="C43" s="394">
        <v>41</v>
      </c>
      <c r="D43" s="394">
        <v>34</v>
      </c>
      <c r="E43" s="394">
        <v>18</v>
      </c>
      <c r="F43" s="394">
        <v>34</v>
      </c>
      <c r="G43" s="394">
        <v>25</v>
      </c>
      <c r="H43" s="394">
        <v>20</v>
      </c>
      <c r="I43" s="394">
        <v>21</v>
      </c>
      <c r="J43" s="394">
        <v>14</v>
      </c>
      <c r="K43" s="394">
        <v>15</v>
      </c>
      <c r="L43" s="394">
        <v>12</v>
      </c>
      <c r="M43" s="413">
        <v>258</v>
      </c>
      <c r="N43" s="95"/>
    </row>
    <row r="44" spans="1:14" s="43" customFormat="1" ht="12.75">
      <c r="A44" s="454" t="s">
        <v>119</v>
      </c>
      <c r="B44" s="394">
        <v>25</v>
      </c>
      <c r="C44" s="394">
        <v>19</v>
      </c>
      <c r="D44" s="394">
        <v>25</v>
      </c>
      <c r="E44" s="394">
        <v>37</v>
      </c>
      <c r="F44" s="394">
        <v>27</v>
      </c>
      <c r="G44" s="394">
        <v>12</v>
      </c>
      <c r="H44" s="394">
        <v>12</v>
      </c>
      <c r="I44" s="394">
        <v>8</v>
      </c>
      <c r="J44" s="394">
        <v>10</v>
      </c>
      <c r="K44" s="394">
        <v>12</v>
      </c>
      <c r="L44" s="394">
        <v>12</v>
      </c>
      <c r="M44" s="413">
        <v>203</v>
      </c>
      <c r="N44" s="95"/>
    </row>
    <row r="45" spans="1:14" s="43" customFormat="1" ht="12.75">
      <c r="A45" s="455" t="s">
        <v>551</v>
      </c>
      <c r="B45" s="355">
        <v>417</v>
      </c>
      <c r="C45" s="355">
        <v>378</v>
      </c>
      <c r="D45" s="355">
        <v>343</v>
      </c>
      <c r="E45" s="355">
        <v>278</v>
      </c>
      <c r="F45" s="355">
        <v>347</v>
      </c>
      <c r="G45" s="355">
        <v>172</v>
      </c>
      <c r="H45" s="355">
        <v>273</v>
      </c>
      <c r="I45" s="355">
        <v>271</v>
      </c>
      <c r="J45" s="355">
        <v>305</v>
      </c>
      <c r="K45" s="355">
        <v>284</v>
      </c>
      <c r="L45" s="355">
        <v>275</v>
      </c>
      <c r="M45" s="294">
        <v>3756</v>
      </c>
      <c r="N45" s="95"/>
    </row>
    <row r="46" spans="1:14" s="43" customFormat="1" ht="12.75">
      <c r="A46" s="79" t="s">
        <v>107</v>
      </c>
      <c r="B46" s="294">
        <v>19686</v>
      </c>
      <c r="C46" s="294">
        <v>17652</v>
      </c>
      <c r="D46" s="294">
        <v>12642</v>
      </c>
      <c r="E46" s="294">
        <v>7530</v>
      </c>
      <c r="F46" s="294">
        <v>9399</v>
      </c>
      <c r="G46" s="294">
        <v>8029</v>
      </c>
      <c r="H46" s="294">
        <v>7795</v>
      </c>
      <c r="I46" s="294">
        <v>9057</v>
      </c>
      <c r="J46" s="294">
        <v>11401</v>
      </c>
      <c r="K46" s="294">
        <v>10608</v>
      </c>
      <c r="L46" s="294">
        <v>10031</v>
      </c>
      <c r="M46" s="294">
        <v>123821</v>
      </c>
      <c r="N46" s="95"/>
    </row>
    <row r="47" spans="1:14" s="43" customFormat="1" ht="12.75">
      <c r="A47" s="77"/>
      <c r="B47" s="157"/>
      <c r="C47" s="157"/>
      <c r="D47" s="157"/>
      <c r="E47" s="157"/>
      <c r="F47" s="157"/>
      <c r="G47" s="157"/>
      <c r="H47" s="157"/>
      <c r="I47" s="157"/>
      <c r="J47" s="157"/>
      <c r="K47" s="157"/>
      <c r="L47" s="157"/>
      <c r="M47" s="73"/>
      <c r="N47" s="393"/>
    </row>
    <row r="48" spans="1:13" s="43" customFormat="1" ht="12.75">
      <c r="A48" s="15" t="s">
        <v>189</v>
      </c>
      <c r="B48" s="6"/>
      <c r="C48" s="6"/>
      <c r="D48" s="6"/>
      <c r="E48" s="6"/>
      <c r="F48" s="50"/>
      <c r="G48" s="50"/>
      <c r="H48" s="50"/>
      <c r="I48" s="50"/>
      <c r="J48" s="50"/>
      <c r="K48" s="50"/>
      <c r="L48" s="50"/>
      <c r="M48" s="50"/>
    </row>
    <row r="49" spans="1:13" s="43" customFormat="1" ht="12.75">
      <c r="A49" s="15" t="s">
        <v>188</v>
      </c>
      <c r="B49" s="6"/>
      <c r="C49" s="6"/>
      <c r="D49" s="6"/>
      <c r="E49" s="6"/>
      <c r="F49" s="50"/>
      <c r="G49" s="50"/>
      <c r="H49" s="50"/>
      <c r="I49" s="50"/>
      <c r="J49" s="50"/>
      <c r="K49" s="50"/>
      <c r="L49" s="50"/>
      <c r="M49" s="50"/>
    </row>
    <row r="50" spans="1:13" s="43" customFormat="1" ht="12.75">
      <c r="A50" s="15" t="s">
        <v>187</v>
      </c>
      <c r="B50" s="6"/>
      <c r="C50" s="6"/>
      <c r="D50" s="6"/>
      <c r="E50" s="6"/>
      <c r="F50" s="50"/>
      <c r="G50" s="50"/>
      <c r="H50" s="50"/>
      <c r="I50" s="50"/>
      <c r="J50" s="50"/>
      <c r="K50" s="50"/>
      <c r="L50" s="50"/>
      <c r="M50" s="50"/>
    </row>
    <row r="51" spans="1:13" s="43" customFormat="1" ht="12.75">
      <c r="A51" s="86" t="s">
        <v>186</v>
      </c>
      <c r="B51" s="6"/>
      <c r="C51" s="6"/>
      <c r="D51" s="6"/>
      <c r="E51" s="6"/>
      <c r="F51" s="50"/>
      <c r="G51" s="50"/>
      <c r="H51" s="50"/>
      <c r="I51" s="50"/>
      <c r="J51" s="50"/>
      <c r="K51" s="50"/>
      <c r="L51" s="50"/>
      <c r="M51" s="50"/>
    </row>
    <row r="52" spans="1:13" s="43" customFormat="1" ht="12.75">
      <c r="A52" s="86"/>
      <c r="B52" s="6"/>
      <c r="C52" s="6"/>
      <c r="D52" s="6"/>
      <c r="E52" s="6"/>
      <c r="F52" s="6"/>
      <c r="G52" s="6"/>
      <c r="H52" s="6"/>
      <c r="I52" s="6"/>
      <c r="J52" s="6"/>
      <c r="K52" s="6"/>
      <c r="L52" s="6"/>
      <c r="M52" s="50"/>
    </row>
    <row r="53" spans="1:13" s="43" customFormat="1" ht="12.75">
      <c r="A53" s="72" t="s">
        <v>185</v>
      </c>
      <c r="B53" s="6"/>
      <c r="C53" s="6"/>
      <c r="D53" s="6"/>
      <c r="E53" s="6"/>
      <c r="F53" s="6"/>
      <c r="G53" s="6"/>
      <c r="H53" s="6"/>
      <c r="I53" s="6"/>
      <c r="J53" s="6"/>
      <c r="K53" s="6"/>
      <c r="L53" s="6"/>
      <c r="M53" s="50"/>
    </row>
    <row r="54" spans="1:13" s="43" customFormat="1" ht="12.75">
      <c r="A54" s="75" t="s">
        <v>543</v>
      </c>
      <c r="B54" s="6"/>
      <c r="C54" s="6"/>
      <c r="D54" s="6"/>
      <c r="E54" s="6"/>
      <c r="F54" s="50"/>
      <c r="G54" s="50"/>
      <c r="H54" s="50"/>
      <c r="I54" s="50"/>
      <c r="J54" s="50"/>
      <c r="K54" s="50"/>
      <c r="L54" s="50"/>
      <c r="M54" s="50"/>
    </row>
    <row r="55" spans="1:34" s="1" customFormat="1" ht="12.75">
      <c r="A55" s="75" t="s">
        <v>636</v>
      </c>
      <c r="D55" s="392"/>
      <c r="J55" s="8"/>
      <c r="K55" s="8"/>
      <c r="L55" s="8"/>
      <c r="M55" s="6"/>
      <c r="N55" s="8"/>
      <c r="O55" s="8"/>
      <c r="P55" s="8"/>
      <c r="Q55" s="8"/>
      <c r="R55" s="8"/>
      <c r="S55" s="8"/>
      <c r="T55" s="8"/>
      <c r="U55" s="8"/>
      <c r="V55" s="8"/>
      <c r="W55" s="8"/>
      <c r="X55" s="8"/>
      <c r="Y55" s="8"/>
      <c r="Z55" s="8"/>
      <c r="AA55" s="8"/>
      <c r="AB55" s="8"/>
      <c r="AC55" s="8"/>
      <c r="AD55" s="8"/>
      <c r="AE55" s="8"/>
      <c r="AF55" s="8"/>
      <c r="AG55" s="8"/>
      <c r="AH55" s="8"/>
    </row>
    <row r="56" spans="1:34" s="1" customFormat="1" ht="12.75">
      <c r="A56" s="75" t="s">
        <v>577</v>
      </c>
      <c r="J56" s="8"/>
      <c r="K56" s="8"/>
      <c r="L56" s="8"/>
      <c r="M56" s="6"/>
      <c r="N56" s="8"/>
      <c r="O56" s="8"/>
      <c r="P56" s="8"/>
      <c r="Q56" s="8"/>
      <c r="R56" s="8"/>
      <c r="S56" s="8"/>
      <c r="T56" s="8"/>
      <c r="U56" s="8"/>
      <c r="V56" s="8"/>
      <c r="W56" s="8"/>
      <c r="X56" s="8"/>
      <c r="Y56" s="8"/>
      <c r="Z56" s="8"/>
      <c r="AA56" s="8"/>
      <c r="AB56" s="8"/>
      <c r="AC56" s="8"/>
      <c r="AD56" s="8"/>
      <c r="AE56" s="8"/>
      <c r="AF56" s="8"/>
      <c r="AG56" s="8"/>
      <c r="AH56" s="8"/>
    </row>
    <row r="57" spans="1:13" s="43" customFormat="1" ht="12.75">
      <c r="A57" s="84" t="s">
        <v>183</v>
      </c>
      <c r="B57" s="6"/>
      <c r="C57" s="6"/>
      <c r="D57" s="6"/>
      <c r="E57" s="6"/>
      <c r="F57" s="50"/>
      <c r="G57" s="50"/>
      <c r="H57" s="50"/>
      <c r="I57" s="50"/>
      <c r="J57" s="50"/>
      <c r="K57" s="50"/>
      <c r="L57" s="50"/>
      <c r="M57" s="50"/>
    </row>
    <row r="58" spans="1:13" s="43" customFormat="1" ht="13.5" thickBot="1">
      <c r="A58" s="94" t="s">
        <v>208</v>
      </c>
      <c r="B58" s="94"/>
      <c r="C58" s="94"/>
      <c r="D58" s="6"/>
      <c r="E58" s="6"/>
      <c r="F58" s="50"/>
      <c r="G58" s="50"/>
      <c r="H58" s="50"/>
      <c r="I58" s="50"/>
      <c r="J58" s="50"/>
      <c r="K58" s="50"/>
      <c r="L58" s="50"/>
      <c r="M58" s="50"/>
    </row>
    <row r="59" spans="1:13" s="43" customFormat="1" ht="12.75">
      <c r="A59" s="456" t="s">
        <v>614</v>
      </c>
      <c r="B59" s="6"/>
      <c r="C59" s="6"/>
      <c r="D59" s="6"/>
      <c r="E59" s="6"/>
      <c r="F59" s="50"/>
      <c r="G59" s="50"/>
      <c r="H59" s="50"/>
      <c r="I59" s="50"/>
      <c r="J59" s="50"/>
      <c r="K59" s="50"/>
      <c r="L59" s="50"/>
      <c r="M59" s="50"/>
    </row>
    <row r="60" spans="1:13" s="43" customFormat="1" ht="12.75">
      <c r="A60" s="68"/>
      <c r="B60" s="6"/>
      <c r="C60" s="6"/>
      <c r="D60" s="6"/>
      <c r="E60" s="6"/>
      <c r="F60" s="50"/>
      <c r="G60" s="50"/>
      <c r="H60" s="50"/>
      <c r="I60" s="50"/>
      <c r="J60" s="50"/>
      <c r="K60" s="50"/>
      <c r="L60" s="50"/>
      <c r="M60" s="50"/>
    </row>
    <row r="61" spans="1:13" s="77" customFormat="1" ht="12.75">
      <c r="A61" s="52" t="s">
        <v>609</v>
      </c>
      <c r="B61" s="6"/>
      <c r="C61" s="6"/>
      <c r="D61" s="6"/>
      <c r="E61" s="6"/>
      <c r="F61" s="50"/>
      <c r="G61" s="50"/>
      <c r="H61" s="50"/>
      <c r="I61" s="50"/>
      <c r="J61" s="50"/>
      <c r="K61" s="50"/>
      <c r="L61" s="50"/>
      <c r="M61" s="50"/>
    </row>
    <row r="62" spans="1:13" s="43" customFormat="1" ht="12.75">
      <c r="A62" s="50"/>
      <c r="B62" s="6"/>
      <c r="C62" s="6"/>
      <c r="D62" s="6"/>
      <c r="E62" s="6"/>
      <c r="F62" s="50"/>
      <c r="G62" s="50"/>
      <c r="H62" s="50"/>
      <c r="I62" s="50"/>
      <c r="J62" s="50"/>
      <c r="K62" s="50"/>
      <c r="L62" s="50"/>
      <c r="M62" s="50"/>
    </row>
    <row r="63" spans="1:13" s="43" customFormat="1" ht="12.75">
      <c r="A63" s="50"/>
      <c r="B63" s="6"/>
      <c r="C63" s="6"/>
      <c r="D63" s="6"/>
      <c r="E63" s="6"/>
      <c r="F63" s="50"/>
      <c r="G63" s="50"/>
      <c r="H63" s="50"/>
      <c r="I63" s="50"/>
      <c r="J63" s="50"/>
      <c r="K63" s="50"/>
      <c r="L63" s="50"/>
      <c r="M63" s="50"/>
    </row>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mergeCells count="1">
    <mergeCell ref="B3:K3"/>
  </mergeCells>
  <printOptions horizontalCentered="1" verticalCentered="1"/>
  <pageMargins left="0" right="0" top="0" bottom="0"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O32"/>
  <sheetViews>
    <sheetView zoomScalePageLayoutView="0" workbookViewId="0" topLeftCell="A1">
      <selection activeCell="A1" sqref="A1"/>
    </sheetView>
  </sheetViews>
  <sheetFormatPr defaultColWidth="0" defaultRowHeight="15" zeroHeight="1"/>
  <cols>
    <col min="1" max="1" width="26.7109375" style="26" customWidth="1"/>
    <col min="2" max="2" width="20.8515625" style="26" bestFit="1" customWidth="1"/>
    <col min="3" max="3" width="19.00390625" style="26" bestFit="1" customWidth="1"/>
    <col min="4" max="11" width="9.140625" style="26" customWidth="1"/>
    <col min="12" max="15" width="0" style="26" hidden="1" customWidth="1"/>
    <col min="16" max="16384" width="9.140625" style="26" hidden="1" customWidth="1"/>
  </cols>
  <sheetData>
    <row r="1" spans="1:3" ht="12.75">
      <c r="A1" s="5" t="s">
        <v>615</v>
      </c>
      <c r="B1" s="15"/>
      <c r="C1" s="15"/>
    </row>
    <row r="2" spans="1:2" ht="12.75">
      <c r="A2" s="395"/>
      <c r="B2" s="43"/>
    </row>
    <row r="3" spans="1:3" ht="12.75">
      <c r="A3" s="105" t="s">
        <v>118</v>
      </c>
      <c r="B3" s="104" t="s">
        <v>225</v>
      </c>
      <c r="C3" s="103" t="s">
        <v>228</v>
      </c>
    </row>
    <row r="4" spans="1:3" ht="12.75">
      <c r="A4" s="102" t="s">
        <v>117</v>
      </c>
      <c r="B4" s="101">
        <v>5712</v>
      </c>
      <c r="C4" s="99">
        <v>0.5694347522679692</v>
      </c>
    </row>
    <row r="5" spans="1:9" ht="12.75">
      <c r="A5" s="38" t="s">
        <v>114</v>
      </c>
      <c r="B5" s="92">
        <v>99</v>
      </c>
      <c r="C5" s="364">
        <v>0.00986940484498056</v>
      </c>
      <c r="F5" s="395"/>
      <c r="G5" s="395"/>
      <c r="H5" s="395"/>
      <c r="I5" s="395"/>
    </row>
    <row r="6" spans="1:9" ht="12.75">
      <c r="A6" s="38" t="s">
        <v>113</v>
      </c>
      <c r="B6" s="92">
        <v>1787</v>
      </c>
      <c r="C6" s="364">
        <v>0.17814774199980063</v>
      </c>
      <c r="F6" s="395"/>
      <c r="G6" s="395"/>
      <c r="H6" s="395"/>
      <c r="I6" s="395"/>
    </row>
    <row r="7" spans="1:9" ht="12.75">
      <c r="A7" s="38" t="s">
        <v>112</v>
      </c>
      <c r="B7" s="92">
        <v>2121</v>
      </c>
      <c r="C7" s="364">
        <v>0.21144452198185626</v>
      </c>
      <c r="F7" s="395"/>
      <c r="G7" s="395"/>
      <c r="H7" s="395"/>
      <c r="I7" s="395"/>
    </row>
    <row r="8" spans="1:9" ht="12.75">
      <c r="A8" s="38" t="s">
        <v>111</v>
      </c>
      <c r="B8" s="92">
        <v>1052</v>
      </c>
      <c r="C8" s="364">
        <v>0.10487488784767221</v>
      </c>
      <c r="F8" s="395"/>
      <c r="G8" s="395"/>
      <c r="H8" s="395"/>
      <c r="I8" s="395"/>
    </row>
    <row r="9" spans="1:9" ht="12.75">
      <c r="A9" s="38" t="s">
        <v>110</v>
      </c>
      <c r="B9" s="92">
        <v>501</v>
      </c>
      <c r="C9" s="364">
        <v>0.049945169973083445</v>
      </c>
      <c r="F9" s="395"/>
      <c r="G9" s="395"/>
      <c r="H9" s="395"/>
      <c r="I9" s="395"/>
    </row>
    <row r="10" spans="1:9" ht="12.75">
      <c r="A10" s="38" t="s">
        <v>227</v>
      </c>
      <c r="B10" s="92">
        <v>104</v>
      </c>
      <c r="C10" s="364">
        <v>0.010367859635131094</v>
      </c>
      <c r="F10" s="395"/>
      <c r="G10" s="395"/>
      <c r="H10" s="395"/>
      <c r="I10" s="395"/>
    </row>
    <row r="11" spans="1:9" ht="12.75">
      <c r="A11" s="38" t="s">
        <v>226</v>
      </c>
      <c r="B11" s="92">
        <v>53</v>
      </c>
      <c r="C11" s="364">
        <v>0.005283620775595654</v>
      </c>
      <c r="F11" s="395"/>
      <c r="G11" s="395"/>
      <c r="H11" s="395"/>
      <c r="I11" s="395"/>
    </row>
    <row r="12" spans="1:9" ht="12.75">
      <c r="A12" s="42" t="s">
        <v>115</v>
      </c>
      <c r="B12" s="100">
        <v>4314</v>
      </c>
      <c r="C12" s="99">
        <v>0.43006679294188016</v>
      </c>
      <c r="F12" s="395"/>
      <c r="G12" s="395"/>
      <c r="H12" s="395"/>
      <c r="I12" s="395"/>
    </row>
    <row r="13" spans="1:9" ht="12.75">
      <c r="A13" s="38" t="s">
        <v>114</v>
      </c>
      <c r="B13" s="395">
        <v>95</v>
      </c>
      <c r="C13" s="364">
        <v>0.009470641012860133</v>
      </c>
      <c r="F13" s="395"/>
      <c r="G13" s="395"/>
      <c r="H13" s="395"/>
      <c r="I13" s="395"/>
    </row>
    <row r="14" spans="1:9" ht="12.75">
      <c r="A14" s="38" t="s">
        <v>113</v>
      </c>
      <c r="B14" s="26">
        <v>1572</v>
      </c>
      <c r="C14" s="364">
        <v>0.15671418602332768</v>
      </c>
      <c r="I14" s="395"/>
    </row>
    <row r="15" spans="1:9" ht="12.75">
      <c r="A15" s="38" t="s">
        <v>112</v>
      </c>
      <c r="B15" s="26">
        <v>1452</v>
      </c>
      <c r="C15" s="364">
        <v>0.1447512710597149</v>
      </c>
      <c r="I15" s="395"/>
    </row>
    <row r="16" spans="1:9" ht="12.75">
      <c r="A16" s="38" t="s">
        <v>111</v>
      </c>
      <c r="B16" s="26">
        <v>675</v>
      </c>
      <c r="C16" s="364">
        <v>0.067291396670322</v>
      </c>
      <c r="I16" s="395"/>
    </row>
    <row r="17" spans="1:9" ht="12.75">
      <c r="A17" s="38" t="s">
        <v>110</v>
      </c>
      <c r="B17" s="26">
        <v>351</v>
      </c>
      <c r="C17" s="364">
        <v>0.03499152626856744</v>
      </c>
      <c r="I17" s="395"/>
    </row>
    <row r="18" spans="1:9" ht="12.75">
      <c r="A18" s="38" t="s">
        <v>227</v>
      </c>
      <c r="B18" s="26">
        <v>86</v>
      </c>
      <c r="C18" s="364">
        <v>0.008573422390589173</v>
      </c>
      <c r="I18" s="395"/>
    </row>
    <row r="19" spans="1:9" ht="12.75">
      <c r="A19" s="38" t="s">
        <v>226</v>
      </c>
      <c r="B19" s="26">
        <v>83</v>
      </c>
      <c r="C19" s="364">
        <v>0.008274349516498854</v>
      </c>
      <c r="I19" s="395"/>
    </row>
    <row r="20" spans="1:9" ht="12.75">
      <c r="A20" s="34" t="s">
        <v>107</v>
      </c>
      <c r="B20" s="98">
        <v>10031</v>
      </c>
      <c r="C20" s="477">
        <v>1</v>
      </c>
      <c r="F20" s="15"/>
      <c r="G20" s="6"/>
      <c r="H20" s="97"/>
      <c r="I20" s="395"/>
    </row>
    <row r="21" s="395" customFormat="1" ht="12.75">
      <c r="C21" s="457"/>
    </row>
    <row r="22" spans="1:15" s="50" customFormat="1" ht="12.75">
      <c r="A22" s="15" t="s">
        <v>189</v>
      </c>
      <c r="B22" s="88"/>
      <c r="C22" s="15"/>
      <c r="D22" s="15"/>
      <c r="E22" s="15"/>
      <c r="F22" s="15"/>
      <c r="G22" s="73"/>
      <c r="H22" s="6"/>
      <c r="I22" s="6"/>
      <c r="J22" s="97"/>
      <c r="K22" s="97"/>
      <c r="L22" s="97"/>
      <c r="M22" s="96"/>
      <c r="N22" s="43"/>
      <c r="O22" s="43"/>
    </row>
    <row r="23" spans="1:15" s="50" customFormat="1" ht="12.75">
      <c r="A23" s="15" t="s">
        <v>188</v>
      </c>
      <c r="B23" s="88"/>
      <c r="C23" s="15"/>
      <c r="D23" s="15"/>
      <c r="E23" s="15"/>
      <c r="F23" s="15"/>
      <c r="G23" s="87"/>
      <c r="H23" s="73"/>
      <c r="I23" s="73"/>
      <c r="J23" s="6"/>
      <c r="K23" s="6"/>
      <c r="L23" s="6"/>
      <c r="M23" s="43"/>
      <c r="N23" s="43"/>
      <c r="O23" s="43"/>
    </row>
    <row r="24" spans="1:15" s="50" customFormat="1" ht="12.75">
      <c r="A24" s="15" t="s">
        <v>187</v>
      </c>
      <c r="B24" s="88"/>
      <c r="C24" s="15"/>
      <c r="D24" s="15"/>
      <c r="E24" s="15"/>
      <c r="F24" s="15"/>
      <c r="G24" s="87"/>
      <c r="H24" s="87"/>
      <c r="I24" s="87"/>
      <c r="J24" s="73"/>
      <c r="K24" s="73"/>
      <c r="L24" s="73"/>
      <c r="M24" s="77"/>
      <c r="N24" s="77"/>
      <c r="O24" s="77"/>
    </row>
    <row r="25" spans="1:15" s="50" customFormat="1" ht="12.75">
      <c r="A25" s="15" t="s">
        <v>186</v>
      </c>
      <c r="B25" s="15"/>
      <c r="C25" s="15"/>
      <c r="D25" s="15"/>
      <c r="E25" s="15"/>
      <c r="F25" s="1"/>
      <c r="G25" s="95"/>
      <c r="H25" s="87"/>
      <c r="I25" s="87"/>
      <c r="J25" s="87"/>
      <c r="K25" s="87"/>
      <c r="L25" s="87"/>
      <c r="M25" s="43"/>
      <c r="N25" s="43"/>
      <c r="O25" s="43"/>
    </row>
    <row r="26" spans="1:15" s="50" customFormat="1" ht="12.75">
      <c r="A26" s="52"/>
      <c r="B26" s="15"/>
      <c r="C26" s="15"/>
      <c r="D26" s="15"/>
      <c r="E26" s="1"/>
      <c r="G26" s="6"/>
      <c r="H26" s="95"/>
      <c r="I26" s="95"/>
      <c r="J26" s="87"/>
      <c r="K26" s="87"/>
      <c r="L26" s="87"/>
      <c r="M26" s="43"/>
      <c r="N26" s="43"/>
      <c r="O26" s="43"/>
    </row>
    <row r="27" spans="1:15" s="50" customFormat="1" ht="12.75">
      <c r="A27" s="72" t="s">
        <v>185</v>
      </c>
      <c r="B27" s="2"/>
      <c r="C27" s="1"/>
      <c r="D27" s="1"/>
      <c r="G27" s="6"/>
      <c r="H27" s="6"/>
      <c r="I27" s="6"/>
      <c r="J27" s="95"/>
      <c r="K27" s="95"/>
      <c r="L27" s="95"/>
      <c r="M27" s="43"/>
      <c r="N27" s="43"/>
      <c r="O27" s="43"/>
    </row>
    <row r="28" spans="1:12" s="50" customFormat="1" ht="12.75">
      <c r="A28" s="84" t="s">
        <v>183</v>
      </c>
      <c r="B28" s="3"/>
      <c r="G28" s="6"/>
      <c r="H28" s="6"/>
      <c r="I28" s="6"/>
      <c r="J28" s="6"/>
      <c r="K28" s="6"/>
      <c r="L28" s="6"/>
    </row>
    <row r="29" spans="1:12" s="50" customFormat="1" ht="12.75">
      <c r="A29" s="75" t="s">
        <v>208</v>
      </c>
      <c r="B29" s="3"/>
      <c r="F29" s="1"/>
      <c r="G29" s="6"/>
      <c r="H29" s="6"/>
      <c r="I29" s="6"/>
      <c r="J29" s="6"/>
      <c r="K29" s="6"/>
      <c r="L29" s="6"/>
    </row>
    <row r="30" spans="1:12" s="50" customFormat="1" ht="12.75">
      <c r="A30" s="82"/>
      <c r="B30" s="3"/>
      <c r="E30" s="1"/>
      <c r="F30" s="26"/>
      <c r="G30" s="26"/>
      <c r="H30" s="6"/>
      <c r="I30" s="6"/>
      <c r="J30" s="6"/>
      <c r="K30" s="6"/>
      <c r="L30" s="6"/>
    </row>
    <row r="31" spans="1:12" s="50" customFormat="1" ht="11.25" customHeight="1">
      <c r="A31" s="68"/>
      <c r="B31" s="1"/>
      <c r="C31" s="1"/>
      <c r="D31" s="1"/>
      <c r="E31" s="26"/>
      <c r="F31" s="26"/>
      <c r="G31" s="26"/>
      <c r="H31" s="26"/>
      <c r="I31" s="26"/>
      <c r="J31" s="6"/>
      <c r="K31" s="6"/>
      <c r="L31" s="6"/>
    </row>
    <row r="32" ht="12.75">
      <c r="A32" s="52" t="s">
        <v>609</v>
      </c>
    </row>
    <row r="33" ht="12.75"/>
    <row r="34" ht="12.75"/>
    <row r="35" ht="12.75"/>
  </sheetData>
  <sheetProtection/>
  <printOptions horizontalCentered="1" verticalCentered="1"/>
  <pageMargins left="0" right="0" top="0" bottom="0"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V56"/>
  <sheetViews>
    <sheetView zoomScalePageLayoutView="0" workbookViewId="0" topLeftCell="A1">
      <selection activeCell="A1" sqref="A1"/>
    </sheetView>
  </sheetViews>
  <sheetFormatPr defaultColWidth="0" defaultRowHeight="12.75" customHeight="1" zeroHeight="1"/>
  <cols>
    <col min="1" max="1" width="16.28125" style="1" customWidth="1"/>
    <col min="2" max="2" width="35.28125" style="1" bestFit="1" customWidth="1"/>
    <col min="3" max="10" width="17.00390625" style="1" customWidth="1"/>
    <col min="11" max="13" width="14.57421875" style="1" customWidth="1"/>
    <col min="14" max="14" width="17.140625" style="1" customWidth="1"/>
    <col min="15" max="15" width="9.140625" style="1" customWidth="1"/>
    <col min="16" max="25" width="0" style="1" hidden="1" customWidth="1"/>
    <col min="26" max="16384" width="9.140625" style="1" hidden="1" customWidth="1"/>
  </cols>
  <sheetData>
    <row r="1" spans="1:22" ht="13.5" customHeight="1">
      <c r="A1" s="5" t="s">
        <v>586</v>
      </c>
      <c r="B1" s="5"/>
      <c r="C1" s="15"/>
      <c r="D1" s="15"/>
      <c r="E1" s="15"/>
      <c r="F1" s="15"/>
      <c r="G1" s="15"/>
      <c r="H1" s="15"/>
      <c r="I1" s="15"/>
      <c r="J1" s="15"/>
      <c r="K1" s="15"/>
      <c r="L1" s="15"/>
      <c r="M1" s="15"/>
      <c r="N1" s="15"/>
      <c r="O1" s="15"/>
      <c r="P1" s="15"/>
      <c r="Q1" s="15"/>
      <c r="R1" s="15"/>
      <c r="S1" s="15"/>
      <c r="T1" s="15"/>
      <c r="U1" s="15"/>
      <c r="V1" s="15"/>
    </row>
    <row r="2" spans="1:22" ht="12.75">
      <c r="A2" s="395"/>
      <c r="B2" s="257"/>
      <c r="C2" s="50"/>
      <c r="D2" s="50"/>
      <c r="Q2" s="15"/>
      <c r="R2" s="15"/>
      <c r="S2" s="15"/>
      <c r="T2" s="15"/>
      <c r="U2" s="15"/>
      <c r="V2" s="15"/>
    </row>
    <row r="3" spans="1:22" ht="12.75">
      <c r="A3" s="469"/>
      <c r="B3" s="469"/>
      <c r="C3" s="479" t="s">
        <v>685</v>
      </c>
      <c r="D3" s="479"/>
      <c r="E3" s="479"/>
      <c r="F3" s="479"/>
      <c r="G3" s="479"/>
      <c r="H3" s="479"/>
      <c r="I3" s="479"/>
      <c r="J3" s="479"/>
      <c r="K3" s="399"/>
      <c r="L3" s="399"/>
      <c r="M3" s="487" t="s">
        <v>587</v>
      </c>
      <c r="N3" s="489" t="s">
        <v>545</v>
      </c>
      <c r="Q3" s="15"/>
      <c r="R3" s="15"/>
      <c r="S3" s="15"/>
      <c r="T3" s="15"/>
      <c r="U3" s="15"/>
      <c r="V3" s="15"/>
    </row>
    <row r="4" spans="1:22" ht="51.75" customHeight="1">
      <c r="A4" s="470" t="s">
        <v>498</v>
      </c>
      <c r="B4" s="470" t="s">
        <v>230</v>
      </c>
      <c r="C4" s="160">
        <v>2007</v>
      </c>
      <c r="D4" s="160">
        <v>2008</v>
      </c>
      <c r="E4" s="160">
        <v>2009</v>
      </c>
      <c r="F4" s="160">
        <v>2010</v>
      </c>
      <c r="G4" s="160">
        <v>2011</v>
      </c>
      <c r="H4" s="160">
        <v>2012</v>
      </c>
      <c r="I4" s="160">
        <v>2013</v>
      </c>
      <c r="J4" s="160">
        <v>2014</v>
      </c>
      <c r="K4" s="160">
        <v>2015</v>
      </c>
      <c r="L4" s="160">
        <v>2016</v>
      </c>
      <c r="M4" s="488"/>
      <c r="N4" s="490"/>
      <c r="Q4" s="15"/>
      <c r="R4" s="15"/>
      <c r="S4" s="15"/>
      <c r="T4" s="15"/>
      <c r="U4" s="15"/>
      <c r="V4" s="15"/>
    </row>
    <row r="5" spans="1:22" ht="12.75">
      <c r="A5" s="22" t="s">
        <v>499</v>
      </c>
      <c r="B5" s="371" t="s">
        <v>455</v>
      </c>
      <c r="C5" s="365">
        <v>194</v>
      </c>
      <c r="D5" s="372">
        <v>124</v>
      </c>
      <c r="E5" s="372">
        <v>182.00000000000006</v>
      </c>
      <c r="F5" s="372">
        <v>125.00000000000001</v>
      </c>
      <c r="G5" s="372">
        <v>117.00000000000001</v>
      </c>
      <c r="H5" s="282">
        <v>108.00000000000003</v>
      </c>
      <c r="I5" s="282">
        <v>86.00000000000001</v>
      </c>
      <c r="J5" s="282">
        <v>65.99999999999997</v>
      </c>
      <c r="K5" s="282">
        <v>73</v>
      </c>
      <c r="L5" s="365">
        <v>104</v>
      </c>
      <c r="M5" s="365">
        <v>13306</v>
      </c>
      <c r="N5" s="366">
        <v>0.007816022846836013</v>
      </c>
      <c r="O5" s="366"/>
      <c r="P5" s="111"/>
      <c r="Q5" s="15"/>
      <c r="R5" s="15"/>
      <c r="S5" s="15"/>
      <c r="T5" s="15"/>
      <c r="U5" s="15"/>
      <c r="V5" s="15"/>
    </row>
    <row r="6" spans="1:22" ht="12.75">
      <c r="A6" s="22" t="s">
        <v>509</v>
      </c>
      <c r="B6" s="373" t="s">
        <v>562</v>
      </c>
      <c r="C6" s="365">
        <v>121.99999999999997</v>
      </c>
      <c r="D6" s="372">
        <v>154.00000000000003</v>
      </c>
      <c r="E6" s="372">
        <v>132.99999999999997</v>
      </c>
      <c r="F6" s="372">
        <v>84.99999999999999</v>
      </c>
      <c r="G6" s="372">
        <v>117.99999999999997</v>
      </c>
      <c r="H6" s="282">
        <v>82.00000000000001</v>
      </c>
      <c r="I6" s="282">
        <v>94.99999999999999</v>
      </c>
      <c r="J6" s="282">
        <v>80</v>
      </c>
      <c r="K6" s="282">
        <v>102</v>
      </c>
      <c r="L6" s="365">
        <v>73</v>
      </c>
      <c r="M6" s="365">
        <v>13436</v>
      </c>
      <c r="N6" s="366">
        <v>0.005433164632331051</v>
      </c>
      <c r="O6" s="366"/>
      <c r="P6" s="111"/>
      <c r="Q6" s="15"/>
      <c r="R6" s="15"/>
      <c r="S6" s="15"/>
      <c r="T6" s="15"/>
      <c r="U6" s="15"/>
      <c r="V6" s="15"/>
    </row>
    <row r="7" spans="1:22" ht="12.75">
      <c r="A7" s="22" t="s">
        <v>500</v>
      </c>
      <c r="B7" s="371" t="s">
        <v>563</v>
      </c>
      <c r="C7" s="365">
        <v>269.00000000000006</v>
      </c>
      <c r="D7" s="372">
        <v>225.99999999999997</v>
      </c>
      <c r="E7" s="372">
        <v>196.00000000000006</v>
      </c>
      <c r="F7" s="372">
        <v>221.00000000000003</v>
      </c>
      <c r="G7" s="372">
        <v>142.99999999999994</v>
      </c>
      <c r="H7" s="282">
        <v>190.99999999999997</v>
      </c>
      <c r="I7" s="282">
        <v>188</v>
      </c>
      <c r="J7" s="282">
        <v>174.99999999999994</v>
      </c>
      <c r="K7" s="282">
        <v>233</v>
      </c>
      <c r="L7" s="365">
        <v>237</v>
      </c>
      <c r="M7" s="365">
        <v>22483</v>
      </c>
      <c r="N7" s="366">
        <v>0.010541297869501401</v>
      </c>
      <c r="O7" s="366"/>
      <c r="P7" s="111"/>
      <c r="Q7" s="15"/>
      <c r="R7" s="15"/>
      <c r="S7" s="15"/>
      <c r="T7" s="15"/>
      <c r="U7" s="15"/>
      <c r="V7" s="15"/>
    </row>
    <row r="8" spans="1:22" ht="12.75">
      <c r="A8" s="22" t="s">
        <v>501</v>
      </c>
      <c r="B8" s="371" t="s">
        <v>90</v>
      </c>
      <c r="C8" s="365">
        <v>371.0000000000001</v>
      </c>
      <c r="D8" s="372">
        <v>407.9999999999998</v>
      </c>
      <c r="E8" s="372">
        <v>303.0000000000001</v>
      </c>
      <c r="F8" s="372">
        <v>303.0000000000001</v>
      </c>
      <c r="G8" s="372">
        <v>318</v>
      </c>
      <c r="H8" s="282">
        <v>284.00000000000006</v>
      </c>
      <c r="I8" s="282">
        <v>384.00000000000006</v>
      </c>
      <c r="J8" s="282">
        <v>430</v>
      </c>
      <c r="K8" s="282">
        <v>351</v>
      </c>
      <c r="L8" s="365">
        <v>361</v>
      </c>
      <c r="M8" s="365">
        <v>33104</v>
      </c>
      <c r="N8" s="366">
        <v>0.010905026582890285</v>
      </c>
      <c r="O8" s="366"/>
      <c r="P8" s="111"/>
      <c r="Q8" s="15"/>
      <c r="R8" s="15"/>
      <c r="S8" s="15"/>
      <c r="T8" s="15"/>
      <c r="U8" s="15"/>
      <c r="V8" s="15"/>
    </row>
    <row r="9" spans="1:22" ht="12.75">
      <c r="A9" s="22" t="s">
        <v>502</v>
      </c>
      <c r="B9" s="371" t="s">
        <v>456</v>
      </c>
      <c r="C9" s="365">
        <v>109.99999999999999</v>
      </c>
      <c r="D9" s="372">
        <v>108.99999999999994</v>
      </c>
      <c r="E9" s="372">
        <v>100</v>
      </c>
      <c r="F9" s="372">
        <v>61</v>
      </c>
      <c r="G9" s="372">
        <v>90.99999999999999</v>
      </c>
      <c r="H9" s="282">
        <v>61</v>
      </c>
      <c r="I9" s="282">
        <v>73.99999999999999</v>
      </c>
      <c r="J9" s="282">
        <v>77.00000000000001</v>
      </c>
      <c r="K9" s="282">
        <v>80</v>
      </c>
      <c r="L9" s="365">
        <v>85</v>
      </c>
      <c r="M9" s="365">
        <v>12755</v>
      </c>
      <c r="N9" s="366">
        <v>0.006664053312426499</v>
      </c>
      <c r="O9" s="366"/>
      <c r="P9" s="111"/>
      <c r="Q9" s="15"/>
      <c r="R9" s="15"/>
      <c r="S9" s="15"/>
      <c r="T9" s="15"/>
      <c r="U9" s="15"/>
      <c r="V9" s="15"/>
    </row>
    <row r="10" spans="1:22" ht="12.75">
      <c r="A10" s="22" t="s">
        <v>503</v>
      </c>
      <c r="B10" s="371" t="s">
        <v>561</v>
      </c>
      <c r="C10" s="365">
        <v>117.00000000000001</v>
      </c>
      <c r="D10" s="372">
        <v>114.99999999999996</v>
      </c>
      <c r="E10" s="372">
        <v>100</v>
      </c>
      <c r="F10" s="372">
        <v>103.99999999999999</v>
      </c>
      <c r="G10" s="374">
        <v>52</v>
      </c>
      <c r="H10" s="367">
        <v>57</v>
      </c>
      <c r="I10" s="367">
        <v>59</v>
      </c>
      <c r="J10" s="367">
        <v>73</v>
      </c>
      <c r="K10" s="367">
        <v>69</v>
      </c>
      <c r="L10" s="365">
        <v>68</v>
      </c>
      <c r="M10" s="365">
        <v>16111</v>
      </c>
      <c r="N10" s="366">
        <v>0.004220718763577679</v>
      </c>
      <c r="O10" s="366"/>
      <c r="P10" s="111"/>
      <c r="Q10" s="15"/>
      <c r="R10" s="15"/>
      <c r="S10" s="15"/>
      <c r="T10" s="15"/>
      <c r="U10" s="15"/>
      <c r="V10" s="15"/>
    </row>
    <row r="11" spans="1:22" ht="12.75">
      <c r="A11" s="22" t="s">
        <v>504</v>
      </c>
      <c r="B11" s="371" t="s">
        <v>457</v>
      </c>
      <c r="C11" s="365">
        <v>134</v>
      </c>
      <c r="D11" s="372">
        <v>151</v>
      </c>
      <c r="E11" s="372">
        <v>115.99999999999999</v>
      </c>
      <c r="F11" s="372">
        <v>93</v>
      </c>
      <c r="G11" s="372">
        <v>61.000000000000014</v>
      </c>
      <c r="H11" s="282">
        <v>68.99999999999999</v>
      </c>
      <c r="I11" s="282">
        <v>90</v>
      </c>
      <c r="J11" s="282">
        <v>116.00000000000003</v>
      </c>
      <c r="K11" s="282">
        <v>65</v>
      </c>
      <c r="L11" s="365">
        <v>127</v>
      </c>
      <c r="M11" s="365">
        <v>11566</v>
      </c>
      <c r="N11" s="366">
        <v>0.010980459968874286</v>
      </c>
      <c r="O11" s="366"/>
      <c r="P11" s="111"/>
      <c r="Q11" s="15"/>
      <c r="R11" s="15"/>
      <c r="S11" s="15"/>
      <c r="T11" s="15"/>
      <c r="U11" s="15"/>
      <c r="V11" s="15"/>
    </row>
    <row r="12" spans="1:22" ht="12.75">
      <c r="A12" s="22" t="s">
        <v>505</v>
      </c>
      <c r="B12" s="371" t="s">
        <v>458</v>
      </c>
      <c r="C12" s="365">
        <v>170.99999999999994</v>
      </c>
      <c r="D12" s="372">
        <v>192</v>
      </c>
      <c r="E12" s="372">
        <v>141.99999999999997</v>
      </c>
      <c r="F12" s="372">
        <v>139</v>
      </c>
      <c r="G12" s="372">
        <v>136</v>
      </c>
      <c r="H12" s="282">
        <v>112.99999999999999</v>
      </c>
      <c r="I12" s="282">
        <v>70.99999999999999</v>
      </c>
      <c r="J12" s="282">
        <v>121.99999999999996</v>
      </c>
      <c r="K12" s="282">
        <v>86</v>
      </c>
      <c r="L12" s="365">
        <v>84</v>
      </c>
      <c r="M12" s="365">
        <v>12861</v>
      </c>
      <c r="N12" s="366">
        <v>0.006531373921156987</v>
      </c>
      <c r="O12" s="366"/>
      <c r="P12" s="111"/>
      <c r="Q12" s="15"/>
      <c r="R12" s="15"/>
      <c r="S12" s="15"/>
      <c r="T12" s="15"/>
      <c r="U12" s="15"/>
      <c r="V12" s="15"/>
    </row>
    <row r="13" spans="1:22" ht="12.75">
      <c r="A13" s="22" t="s">
        <v>506</v>
      </c>
      <c r="B13" s="371" t="s">
        <v>459</v>
      </c>
      <c r="C13" s="365">
        <v>90</v>
      </c>
      <c r="D13" s="372">
        <v>102.99999999999997</v>
      </c>
      <c r="E13" s="372">
        <v>97.99999999999999</v>
      </c>
      <c r="F13" s="372">
        <v>84.99999999999997</v>
      </c>
      <c r="G13" s="372">
        <v>52</v>
      </c>
      <c r="H13" s="282">
        <v>46.99999999999999</v>
      </c>
      <c r="I13" s="282">
        <v>51.000000000000014</v>
      </c>
      <c r="J13" s="282">
        <v>56.999999999999986</v>
      </c>
      <c r="K13" s="282">
        <v>100</v>
      </c>
      <c r="L13" s="365">
        <v>79</v>
      </c>
      <c r="M13" s="365">
        <v>11832</v>
      </c>
      <c r="N13" s="366">
        <v>0.006676808654496281</v>
      </c>
      <c r="O13" s="366"/>
      <c r="P13" s="111"/>
      <c r="Q13" s="15"/>
      <c r="R13" s="15"/>
      <c r="S13" s="15"/>
      <c r="T13" s="15"/>
      <c r="U13" s="15"/>
      <c r="V13" s="15"/>
    </row>
    <row r="14" spans="1:22" ht="12.75">
      <c r="A14" s="22" t="s">
        <v>507</v>
      </c>
      <c r="B14" s="371" t="s">
        <v>454</v>
      </c>
      <c r="C14" s="365">
        <v>212.99999999999994</v>
      </c>
      <c r="D14" s="372">
        <v>262</v>
      </c>
      <c r="E14" s="372">
        <v>195.00000000000003</v>
      </c>
      <c r="F14" s="372">
        <v>187</v>
      </c>
      <c r="G14" s="372">
        <v>209.00000000000009</v>
      </c>
      <c r="H14" s="282">
        <v>160.99999999999997</v>
      </c>
      <c r="I14" s="282">
        <v>136</v>
      </c>
      <c r="J14" s="282">
        <v>175.00000000000003</v>
      </c>
      <c r="K14" s="282">
        <v>168</v>
      </c>
      <c r="L14" s="365">
        <v>137</v>
      </c>
      <c r="M14" s="365">
        <v>15462</v>
      </c>
      <c r="N14" s="366">
        <v>0.00886043202690467</v>
      </c>
      <c r="O14" s="366"/>
      <c r="P14" s="111"/>
      <c r="Q14" s="15"/>
      <c r="R14" s="15"/>
      <c r="S14" s="15"/>
      <c r="T14" s="15"/>
      <c r="U14" s="15"/>
      <c r="V14" s="15"/>
    </row>
    <row r="15" spans="1:22" ht="12.75">
      <c r="A15" s="22" t="s">
        <v>508</v>
      </c>
      <c r="B15" s="371" t="s">
        <v>460</v>
      </c>
      <c r="C15" s="365">
        <v>211.99999999999994</v>
      </c>
      <c r="D15" s="372">
        <v>198.00000000000003</v>
      </c>
      <c r="E15" s="372">
        <v>100.00000000000003</v>
      </c>
      <c r="F15" s="372">
        <v>103.99999999999997</v>
      </c>
      <c r="G15" s="372">
        <v>120.00000000000004</v>
      </c>
      <c r="H15" s="282">
        <v>85.99999999999999</v>
      </c>
      <c r="I15" s="282">
        <v>103.99999999999999</v>
      </c>
      <c r="J15" s="282">
        <v>109.99999999999997</v>
      </c>
      <c r="K15" s="282">
        <v>160</v>
      </c>
      <c r="L15" s="365">
        <v>117</v>
      </c>
      <c r="M15" s="365">
        <v>18386</v>
      </c>
      <c r="N15" s="366">
        <v>0.006363537474165125</v>
      </c>
      <c r="O15" s="366"/>
      <c r="P15" s="111"/>
      <c r="Q15" s="15"/>
      <c r="R15" s="15"/>
      <c r="S15" s="15"/>
      <c r="T15" s="15"/>
      <c r="U15" s="15"/>
      <c r="V15" s="15"/>
    </row>
    <row r="16" spans="1:22" ht="12.75">
      <c r="A16" s="54" t="s">
        <v>69</v>
      </c>
      <c r="B16" s="375" t="s">
        <v>69</v>
      </c>
      <c r="C16" s="376">
        <v>2003</v>
      </c>
      <c r="D16" s="325">
        <v>2042</v>
      </c>
      <c r="E16" s="325">
        <v>1665</v>
      </c>
      <c r="F16" s="325">
        <v>1507</v>
      </c>
      <c r="G16" s="325">
        <v>1417</v>
      </c>
      <c r="H16" s="370">
        <v>1259</v>
      </c>
      <c r="I16" s="370">
        <v>1338.0000000000018</v>
      </c>
      <c r="J16" s="370">
        <v>1480.9999999999998</v>
      </c>
      <c r="K16" s="370">
        <v>1487</v>
      </c>
      <c r="L16" s="370">
        <v>1472</v>
      </c>
      <c r="M16" s="370">
        <v>181302</v>
      </c>
      <c r="N16" s="387">
        <v>0.008119049982901458</v>
      </c>
      <c r="O16" s="366"/>
      <c r="P16" s="111"/>
      <c r="Q16" s="15"/>
      <c r="R16" s="15"/>
      <c r="S16" s="15"/>
      <c r="T16" s="15"/>
      <c r="U16" s="15"/>
      <c r="V16" s="15"/>
    </row>
    <row r="17" spans="1:22" s="50" customFormat="1" ht="12" customHeight="1">
      <c r="A17" s="109"/>
      <c r="B17" s="109"/>
      <c r="C17" s="109"/>
      <c r="D17" s="109"/>
      <c r="E17" s="109"/>
      <c r="F17" s="109"/>
      <c r="G17" s="109"/>
      <c r="H17" s="109"/>
      <c r="I17" s="109"/>
      <c r="J17" s="109"/>
      <c r="K17" s="109"/>
      <c r="L17" s="109"/>
      <c r="M17" s="109"/>
      <c r="N17" s="107"/>
      <c r="O17" s="366"/>
      <c r="P17" s="106"/>
      <c r="Q17" s="15"/>
      <c r="R17" s="15"/>
      <c r="S17" s="15"/>
      <c r="T17" s="15"/>
      <c r="U17" s="15"/>
      <c r="V17" s="15"/>
    </row>
    <row r="18" spans="1:22" s="50" customFormat="1" ht="12" customHeight="1">
      <c r="A18" s="109"/>
      <c r="B18" s="109"/>
      <c r="C18" s="109"/>
      <c r="D18" s="109"/>
      <c r="E18" s="109"/>
      <c r="F18" s="109"/>
      <c r="G18" s="109"/>
      <c r="H18" s="109"/>
      <c r="I18" s="109"/>
      <c r="J18" s="109"/>
      <c r="K18" s="109"/>
      <c r="L18" s="109"/>
      <c r="M18" s="109"/>
      <c r="N18" s="107"/>
      <c r="O18" s="366"/>
      <c r="P18" s="106"/>
      <c r="Q18" s="15"/>
      <c r="R18" s="15"/>
      <c r="S18" s="15"/>
      <c r="T18" s="15"/>
      <c r="U18" s="15"/>
      <c r="V18" s="15"/>
    </row>
    <row r="19" spans="1:22" s="50" customFormat="1" ht="12" customHeight="1">
      <c r="A19" s="469"/>
      <c r="B19" s="469"/>
      <c r="C19" s="479" t="s">
        <v>685</v>
      </c>
      <c r="D19" s="479"/>
      <c r="E19" s="479"/>
      <c r="F19" s="479"/>
      <c r="G19" s="479"/>
      <c r="H19" s="479"/>
      <c r="I19" s="479"/>
      <c r="J19" s="479"/>
      <c r="K19" s="399"/>
      <c r="L19" s="399"/>
      <c r="M19" s="487" t="s">
        <v>587</v>
      </c>
      <c r="N19" s="489" t="s">
        <v>545</v>
      </c>
      <c r="O19" s="366"/>
      <c r="P19" s="106"/>
      <c r="Q19" s="15"/>
      <c r="R19" s="15"/>
      <c r="S19" s="15"/>
      <c r="T19" s="15"/>
      <c r="U19" s="15"/>
      <c r="V19" s="15"/>
    </row>
    <row r="20" spans="1:22" s="50" customFormat="1" ht="51.75" customHeight="1">
      <c r="A20" s="470" t="s">
        <v>498</v>
      </c>
      <c r="B20" s="470" t="s">
        <v>230</v>
      </c>
      <c r="C20" s="160">
        <v>2007</v>
      </c>
      <c r="D20" s="160">
        <v>2008</v>
      </c>
      <c r="E20" s="160">
        <v>2009</v>
      </c>
      <c r="F20" s="160">
        <v>2010</v>
      </c>
      <c r="G20" s="160">
        <v>2011</v>
      </c>
      <c r="H20" s="160">
        <v>2012</v>
      </c>
      <c r="I20" s="160">
        <v>2013</v>
      </c>
      <c r="J20" s="160">
        <v>2014</v>
      </c>
      <c r="K20" s="160">
        <v>2015</v>
      </c>
      <c r="L20" s="160">
        <v>2016</v>
      </c>
      <c r="M20" s="488"/>
      <c r="N20" s="490"/>
      <c r="O20" s="366"/>
      <c r="P20" s="106"/>
      <c r="Q20" s="15"/>
      <c r="R20" s="15"/>
      <c r="S20" s="15"/>
      <c r="T20" s="15"/>
      <c r="U20" s="15"/>
      <c r="V20" s="15"/>
    </row>
    <row r="21" spans="1:22" s="50" customFormat="1" ht="12" customHeight="1">
      <c r="A21" s="22" t="s">
        <v>511</v>
      </c>
      <c r="B21" s="22" t="s">
        <v>96</v>
      </c>
      <c r="C21" s="8">
        <v>155</v>
      </c>
      <c r="D21" s="8">
        <v>84</v>
      </c>
      <c r="E21" s="8">
        <v>157</v>
      </c>
      <c r="F21" s="8">
        <v>93</v>
      </c>
      <c r="G21" s="8">
        <v>83</v>
      </c>
      <c r="H21" s="20">
        <v>85</v>
      </c>
      <c r="I21" s="20">
        <v>54</v>
      </c>
      <c r="J21" s="20">
        <v>41</v>
      </c>
      <c r="K21" s="368">
        <v>44</v>
      </c>
      <c r="L21" s="369">
        <v>65</v>
      </c>
      <c r="M21" s="369">
        <v>5533</v>
      </c>
      <c r="N21" s="113">
        <v>0.011747695644315923</v>
      </c>
      <c r="O21" s="366"/>
      <c r="P21" s="106"/>
      <c r="Q21" s="15"/>
      <c r="R21" s="15"/>
      <c r="S21" s="15"/>
      <c r="T21" s="15"/>
      <c r="U21" s="15"/>
      <c r="V21" s="15"/>
    </row>
    <row r="22" spans="1:22" ht="12.75" customHeight="1">
      <c r="A22" s="22" t="s">
        <v>512</v>
      </c>
      <c r="B22" s="22" t="s">
        <v>95</v>
      </c>
      <c r="C22" s="8">
        <v>25</v>
      </c>
      <c r="D22" s="8">
        <v>30</v>
      </c>
      <c r="E22" s="8">
        <v>21</v>
      </c>
      <c r="F22" s="8">
        <v>22</v>
      </c>
      <c r="G22" s="8">
        <v>34</v>
      </c>
      <c r="H22" s="20">
        <v>28</v>
      </c>
      <c r="I22" s="20">
        <v>47</v>
      </c>
      <c r="J22" s="20">
        <v>22.000000000000004</v>
      </c>
      <c r="K22" s="368">
        <v>23</v>
      </c>
      <c r="L22" s="369">
        <v>20</v>
      </c>
      <c r="M22" s="369">
        <v>6555</v>
      </c>
      <c r="N22" s="113">
        <v>0.0030511060259344014</v>
      </c>
      <c r="O22" s="366"/>
      <c r="Q22" s="15"/>
      <c r="R22" s="15"/>
      <c r="S22" s="15"/>
      <c r="T22" s="15"/>
      <c r="U22" s="15"/>
      <c r="V22" s="15"/>
    </row>
    <row r="23" spans="1:22" ht="12.75">
      <c r="A23" s="22" t="s">
        <v>513</v>
      </c>
      <c r="B23" s="22" t="s">
        <v>94</v>
      </c>
      <c r="C23" s="8">
        <v>71</v>
      </c>
      <c r="D23" s="8">
        <v>49</v>
      </c>
      <c r="E23" s="8">
        <v>59</v>
      </c>
      <c r="F23" s="8">
        <v>67</v>
      </c>
      <c r="G23" s="8">
        <v>45</v>
      </c>
      <c r="H23" s="20">
        <v>33</v>
      </c>
      <c r="I23" s="20">
        <v>29.999999999999996</v>
      </c>
      <c r="J23" s="20">
        <v>24.999999999999996</v>
      </c>
      <c r="K23" s="368">
        <v>39</v>
      </c>
      <c r="L23" s="369">
        <v>62</v>
      </c>
      <c r="M23" s="369">
        <v>6600</v>
      </c>
      <c r="N23" s="113">
        <v>0.009393939393939394</v>
      </c>
      <c r="O23" s="366"/>
      <c r="Q23" s="15"/>
      <c r="R23" s="15"/>
      <c r="S23" s="15"/>
      <c r="T23" s="15"/>
      <c r="U23" s="15"/>
      <c r="V23" s="15"/>
    </row>
    <row r="24" spans="1:22" ht="12.75">
      <c r="A24" s="22" t="s">
        <v>514</v>
      </c>
      <c r="B24" s="22" t="s">
        <v>93</v>
      </c>
      <c r="C24" s="8">
        <v>61</v>
      </c>
      <c r="D24" s="8">
        <v>76</v>
      </c>
      <c r="E24" s="8">
        <v>62</v>
      </c>
      <c r="F24" s="8">
        <v>63</v>
      </c>
      <c r="G24" s="8">
        <v>30</v>
      </c>
      <c r="H24" s="20">
        <v>29</v>
      </c>
      <c r="I24" s="20">
        <v>30.000000000000007</v>
      </c>
      <c r="J24" s="20">
        <v>33.00000000000001</v>
      </c>
      <c r="K24" s="368">
        <v>75</v>
      </c>
      <c r="L24" s="369">
        <v>60</v>
      </c>
      <c r="M24" s="369">
        <v>5853</v>
      </c>
      <c r="N24" s="113">
        <v>0.010251153254741158</v>
      </c>
      <c r="O24" s="366"/>
      <c r="Q24" s="15"/>
      <c r="R24" s="15"/>
      <c r="S24" s="15"/>
      <c r="T24" s="15"/>
      <c r="U24" s="15"/>
      <c r="V24" s="15"/>
    </row>
    <row r="25" spans="1:22" ht="12.75">
      <c r="A25" s="22" t="s">
        <v>515</v>
      </c>
      <c r="B25" s="22" t="s">
        <v>92</v>
      </c>
      <c r="C25" s="8">
        <v>14</v>
      </c>
      <c r="D25" s="8">
        <v>18</v>
      </c>
      <c r="E25" s="8">
        <v>15</v>
      </c>
      <c r="F25" s="8">
        <v>16</v>
      </c>
      <c r="G25" s="6">
        <v>5</v>
      </c>
      <c r="H25" s="55" t="s">
        <v>493</v>
      </c>
      <c r="I25" s="55">
        <v>23</v>
      </c>
      <c r="J25" s="55">
        <v>9</v>
      </c>
      <c r="K25" s="55">
        <v>10</v>
      </c>
      <c r="L25" s="369">
        <v>14</v>
      </c>
      <c r="M25" s="369">
        <v>2763</v>
      </c>
      <c r="N25" s="113">
        <v>0.005066956207021353</v>
      </c>
      <c r="O25" s="366"/>
      <c r="Q25" s="15"/>
      <c r="R25" s="15"/>
      <c r="S25" s="15"/>
      <c r="T25" s="15"/>
      <c r="U25" s="15"/>
      <c r="V25" s="15"/>
    </row>
    <row r="26" spans="1:22" ht="12.75">
      <c r="A26" s="22" t="s">
        <v>516</v>
      </c>
      <c r="B26" s="22" t="s">
        <v>91</v>
      </c>
      <c r="C26" s="8">
        <v>19</v>
      </c>
      <c r="D26" s="8">
        <v>23</v>
      </c>
      <c r="E26" s="8">
        <v>26</v>
      </c>
      <c r="F26" s="8">
        <v>17</v>
      </c>
      <c r="G26" s="8">
        <v>15</v>
      </c>
      <c r="H26" s="20">
        <v>18</v>
      </c>
      <c r="I26" s="20">
        <v>34</v>
      </c>
      <c r="J26" s="20">
        <v>29</v>
      </c>
      <c r="K26" s="368">
        <v>19</v>
      </c>
      <c r="L26" s="369">
        <v>29</v>
      </c>
      <c r="M26" s="369">
        <v>5312</v>
      </c>
      <c r="N26" s="113">
        <v>0.005459337349397591</v>
      </c>
      <c r="O26" s="366"/>
      <c r="Q26" s="15"/>
      <c r="R26" s="15"/>
      <c r="S26" s="15"/>
      <c r="T26" s="15"/>
      <c r="U26" s="15"/>
      <c r="V26" s="15"/>
    </row>
    <row r="27" spans="1:22" ht="12.75">
      <c r="A27" s="22" t="s">
        <v>517</v>
      </c>
      <c r="B27" s="22" t="s">
        <v>90</v>
      </c>
      <c r="C27" s="8">
        <v>353</v>
      </c>
      <c r="D27" s="8">
        <v>376</v>
      </c>
      <c r="E27" s="8">
        <v>291</v>
      </c>
      <c r="F27" s="8">
        <v>296</v>
      </c>
      <c r="G27" s="8">
        <v>306</v>
      </c>
      <c r="H27" s="20">
        <v>276</v>
      </c>
      <c r="I27" s="20">
        <v>363</v>
      </c>
      <c r="J27" s="20">
        <v>414.99999999999983</v>
      </c>
      <c r="K27" s="368">
        <v>339</v>
      </c>
      <c r="L27" s="369">
        <v>341</v>
      </c>
      <c r="M27" s="369">
        <v>27426</v>
      </c>
      <c r="N27" s="113">
        <v>0.01243345730328885</v>
      </c>
      <c r="O27" s="366"/>
      <c r="Q27" s="15"/>
      <c r="R27" s="15"/>
      <c r="S27" s="15"/>
      <c r="T27" s="15"/>
      <c r="U27" s="15"/>
      <c r="V27" s="15"/>
    </row>
    <row r="28" spans="1:22" ht="12.75">
      <c r="A28" s="22" t="s">
        <v>518</v>
      </c>
      <c r="B28" s="22" t="s">
        <v>89</v>
      </c>
      <c r="C28" s="8">
        <v>22</v>
      </c>
      <c r="D28" s="8">
        <v>14</v>
      </c>
      <c r="E28" s="8">
        <v>11</v>
      </c>
      <c r="F28" s="8">
        <v>5</v>
      </c>
      <c r="G28" s="8">
        <v>9</v>
      </c>
      <c r="H28" s="20">
        <v>12</v>
      </c>
      <c r="I28" s="20">
        <v>9</v>
      </c>
      <c r="J28" s="20">
        <v>14</v>
      </c>
      <c r="K28" s="368">
        <v>17</v>
      </c>
      <c r="L28" s="369">
        <v>8</v>
      </c>
      <c r="M28" s="369">
        <v>3491</v>
      </c>
      <c r="N28" s="113">
        <v>0.0022916069894013177</v>
      </c>
      <c r="O28" s="366"/>
      <c r="Q28" s="15"/>
      <c r="R28" s="15"/>
      <c r="S28" s="15"/>
      <c r="T28" s="15"/>
      <c r="U28" s="15"/>
      <c r="V28" s="15"/>
    </row>
    <row r="29" spans="1:15" ht="12.75" customHeight="1">
      <c r="A29" s="22" t="s">
        <v>519</v>
      </c>
      <c r="B29" s="22" t="s">
        <v>88</v>
      </c>
      <c r="C29" s="8">
        <v>40</v>
      </c>
      <c r="D29" s="8">
        <v>49</v>
      </c>
      <c r="E29" s="8">
        <v>36</v>
      </c>
      <c r="F29" s="8">
        <v>36</v>
      </c>
      <c r="G29" s="8">
        <v>28</v>
      </c>
      <c r="H29" s="20">
        <v>22</v>
      </c>
      <c r="I29" s="20">
        <v>39</v>
      </c>
      <c r="J29" s="20">
        <v>29.999999999999996</v>
      </c>
      <c r="K29" s="368">
        <v>22</v>
      </c>
      <c r="L29" s="369">
        <v>16</v>
      </c>
      <c r="M29" s="369">
        <v>6783</v>
      </c>
      <c r="N29" s="113">
        <v>0.0023588382721509656</v>
      </c>
      <c r="O29" s="366"/>
    </row>
    <row r="30" spans="1:15" ht="12.75" customHeight="1">
      <c r="A30" s="22" t="s">
        <v>520</v>
      </c>
      <c r="B30" s="22" t="s">
        <v>87</v>
      </c>
      <c r="C30" s="8">
        <v>72</v>
      </c>
      <c r="D30" s="8">
        <v>55</v>
      </c>
      <c r="E30" s="8">
        <v>54</v>
      </c>
      <c r="F30" s="8">
        <v>28</v>
      </c>
      <c r="G30" s="8">
        <v>43</v>
      </c>
      <c r="H30" s="20">
        <v>25</v>
      </c>
      <c r="I30" s="20">
        <v>34</v>
      </c>
      <c r="J30" s="20">
        <v>43</v>
      </c>
      <c r="K30" s="368">
        <v>46</v>
      </c>
      <c r="L30" s="369">
        <v>37</v>
      </c>
      <c r="M30" s="369">
        <v>5142</v>
      </c>
      <c r="N30" s="113">
        <v>0.007195643718397511</v>
      </c>
      <c r="O30" s="366"/>
    </row>
    <row r="31" spans="1:15" ht="12.75" customHeight="1">
      <c r="A31" s="22" t="s">
        <v>521</v>
      </c>
      <c r="B31" s="22" t="s">
        <v>86</v>
      </c>
      <c r="C31" s="8">
        <v>33</v>
      </c>
      <c r="D31" s="8">
        <v>50</v>
      </c>
      <c r="E31" s="8">
        <v>24</v>
      </c>
      <c r="F31" s="8">
        <v>13</v>
      </c>
      <c r="G31" s="8">
        <v>17</v>
      </c>
      <c r="H31" s="20">
        <v>24</v>
      </c>
      <c r="I31" s="20">
        <v>24</v>
      </c>
      <c r="J31" s="20">
        <v>15</v>
      </c>
      <c r="K31" s="368">
        <v>27</v>
      </c>
      <c r="L31" s="369">
        <v>32</v>
      </c>
      <c r="M31" s="369">
        <v>4197</v>
      </c>
      <c r="N31" s="113">
        <v>0.007624493685966166</v>
      </c>
      <c r="O31" s="366"/>
    </row>
    <row r="32" spans="1:15" ht="12.75" customHeight="1">
      <c r="A32" s="22" t="s">
        <v>522</v>
      </c>
      <c r="B32" s="22" t="s">
        <v>85</v>
      </c>
      <c r="C32" s="8">
        <v>179</v>
      </c>
      <c r="D32" s="8">
        <v>156</v>
      </c>
      <c r="E32" s="8">
        <v>110</v>
      </c>
      <c r="F32" s="8">
        <v>135</v>
      </c>
      <c r="G32" s="8">
        <v>82</v>
      </c>
      <c r="H32" s="20">
        <v>140</v>
      </c>
      <c r="I32" s="20">
        <v>123.99999999999999</v>
      </c>
      <c r="J32" s="20">
        <v>120.99999999999999</v>
      </c>
      <c r="K32" s="368">
        <v>166</v>
      </c>
      <c r="L32" s="369">
        <v>145</v>
      </c>
      <c r="M32" s="369">
        <v>10775</v>
      </c>
      <c r="N32" s="113">
        <v>0.01345707656612529</v>
      </c>
      <c r="O32" s="366"/>
    </row>
    <row r="33" spans="1:15" ht="12.75" customHeight="1">
      <c r="A33" s="22" t="s">
        <v>523</v>
      </c>
      <c r="B33" s="22" t="s">
        <v>84</v>
      </c>
      <c r="C33" s="8">
        <v>65</v>
      </c>
      <c r="D33" s="8">
        <v>87</v>
      </c>
      <c r="E33" s="8">
        <v>76</v>
      </c>
      <c r="F33" s="8">
        <v>49</v>
      </c>
      <c r="G33" s="8">
        <v>50</v>
      </c>
      <c r="H33" s="20">
        <v>60</v>
      </c>
      <c r="I33" s="20">
        <v>35</v>
      </c>
      <c r="J33" s="20">
        <v>55.999999999999986</v>
      </c>
      <c r="K33" s="368">
        <v>41</v>
      </c>
      <c r="L33" s="369">
        <v>53</v>
      </c>
      <c r="M33" s="369">
        <v>11986</v>
      </c>
      <c r="N33" s="113">
        <v>0.004421825463040214</v>
      </c>
      <c r="O33" s="366"/>
    </row>
    <row r="34" spans="1:15" ht="12.75" customHeight="1">
      <c r="A34" s="22" t="s">
        <v>524</v>
      </c>
      <c r="B34" s="22" t="s">
        <v>83</v>
      </c>
      <c r="C34" s="8">
        <v>65</v>
      </c>
      <c r="D34" s="8">
        <v>67</v>
      </c>
      <c r="E34" s="8">
        <v>33</v>
      </c>
      <c r="F34" s="8">
        <v>31</v>
      </c>
      <c r="G34" s="8">
        <v>31</v>
      </c>
      <c r="H34" s="20">
        <v>25</v>
      </c>
      <c r="I34" s="20">
        <v>36</v>
      </c>
      <c r="J34" s="20">
        <v>39.99999999999999</v>
      </c>
      <c r="K34" s="368">
        <v>26</v>
      </c>
      <c r="L34" s="369">
        <v>26</v>
      </c>
      <c r="M34" s="369">
        <v>6954</v>
      </c>
      <c r="N34" s="113">
        <v>0.003738855335058959</v>
      </c>
      <c r="O34" s="366"/>
    </row>
    <row r="35" spans="1:15" ht="12.75" customHeight="1">
      <c r="A35" s="22" t="s">
        <v>525</v>
      </c>
      <c r="B35" s="22" t="s">
        <v>82</v>
      </c>
      <c r="C35" s="8">
        <v>140</v>
      </c>
      <c r="D35" s="8">
        <v>181</v>
      </c>
      <c r="E35" s="8">
        <v>136</v>
      </c>
      <c r="F35" s="8">
        <v>138</v>
      </c>
      <c r="G35" s="8">
        <v>174</v>
      </c>
      <c r="H35" s="20">
        <v>108</v>
      </c>
      <c r="I35" s="20">
        <v>86.99999999999999</v>
      </c>
      <c r="J35" s="20">
        <v>117.00000000000001</v>
      </c>
      <c r="K35" s="368">
        <v>77</v>
      </c>
      <c r="L35" s="369">
        <v>78</v>
      </c>
      <c r="M35" s="369">
        <v>6581</v>
      </c>
      <c r="N35" s="113">
        <v>0.011852302081750494</v>
      </c>
      <c r="O35" s="366"/>
    </row>
    <row r="36" spans="1:15" ht="12.75" customHeight="1">
      <c r="A36" s="22" t="s">
        <v>526</v>
      </c>
      <c r="B36" s="22" t="s">
        <v>81</v>
      </c>
      <c r="C36" s="8">
        <v>64</v>
      </c>
      <c r="D36" s="8">
        <v>75</v>
      </c>
      <c r="E36" s="8">
        <v>60</v>
      </c>
      <c r="F36" s="8">
        <v>59</v>
      </c>
      <c r="G36" s="8">
        <v>32</v>
      </c>
      <c r="H36" s="20">
        <v>50</v>
      </c>
      <c r="I36" s="20">
        <v>66</v>
      </c>
      <c r="J36" s="20">
        <v>80</v>
      </c>
      <c r="K36" s="368">
        <v>26</v>
      </c>
      <c r="L36" s="369">
        <v>79</v>
      </c>
      <c r="M36" s="369">
        <v>6121</v>
      </c>
      <c r="N36" s="113">
        <v>0.012906387845123346</v>
      </c>
      <c r="O36" s="366"/>
    </row>
    <row r="37" spans="1:15" ht="12.75" customHeight="1">
      <c r="A37" s="22" t="s">
        <v>527</v>
      </c>
      <c r="B37" s="22" t="s">
        <v>80</v>
      </c>
      <c r="C37" s="8">
        <v>7</v>
      </c>
      <c r="D37" s="8">
        <v>13</v>
      </c>
      <c r="E37" s="8">
        <v>25</v>
      </c>
      <c r="F37" s="8">
        <v>17</v>
      </c>
      <c r="G37" s="8">
        <v>13</v>
      </c>
      <c r="H37" s="20">
        <v>6</v>
      </c>
      <c r="I37" s="20">
        <v>11.999999999999998</v>
      </c>
      <c r="J37" s="20">
        <v>9.999999999999998</v>
      </c>
      <c r="K37" s="368">
        <v>8</v>
      </c>
      <c r="L37" s="369">
        <v>11</v>
      </c>
      <c r="M37" s="369">
        <v>2488</v>
      </c>
      <c r="N37" s="113">
        <v>0.0044212218649517685</v>
      </c>
      <c r="O37" s="366"/>
    </row>
    <row r="38" spans="1:15" ht="12.75" customHeight="1">
      <c r="A38" s="22" t="s">
        <v>528</v>
      </c>
      <c r="B38" s="22" t="s">
        <v>79</v>
      </c>
      <c r="C38" s="8">
        <v>16</v>
      </c>
      <c r="D38" s="8">
        <v>27</v>
      </c>
      <c r="E38" s="8">
        <v>15</v>
      </c>
      <c r="F38" s="8">
        <v>39</v>
      </c>
      <c r="G38" s="8">
        <v>17</v>
      </c>
      <c r="H38" s="20" t="s">
        <v>158</v>
      </c>
      <c r="I38" s="20">
        <v>11</v>
      </c>
      <c r="J38" s="20">
        <v>8.000000000000002</v>
      </c>
      <c r="K38" s="20">
        <v>9</v>
      </c>
      <c r="L38" s="369">
        <v>12</v>
      </c>
      <c r="M38" s="369">
        <v>3220</v>
      </c>
      <c r="N38" s="113">
        <v>0.0037267080745341614</v>
      </c>
      <c r="O38" s="366"/>
    </row>
    <row r="39" spans="1:15" ht="12.75" customHeight="1">
      <c r="A39" s="22" t="s">
        <v>529</v>
      </c>
      <c r="B39" s="22" t="s">
        <v>78</v>
      </c>
      <c r="C39" s="8">
        <v>149</v>
      </c>
      <c r="D39" s="8">
        <v>175</v>
      </c>
      <c r="E39" s="8">
        <v>118</v>
      </c>
      <c r="F39" s="8">
        <v>110</v>
      </c>
      <c r="G39" s="8">
        <v>120</v>
      </c>
      <c r="H39" s="20">
        <v>99</v>
      </c>
      <c r="I39" s="20">
        <v>52.999999999999986</v>
      </c>
      <c r="J39" s="20">
        <v>106.99999999999997</v>
      </c>
      <c r="K39" s="368">
        <v>76</v>
      </c>
      <c r="L39" s="369">
        <v>88</v>
      </c>
      <c r="M39" s="369">
        <v>11756</v>
      </c>
      <c r="N39" s="113">
        <v>0.00748553929908132</v>
      </c>
      <c r="O39" s="366"/>
    </row>
    <row r="40" spans="1:15" ht="12.75" customHeight="1">
      <c r="A40" s="22" t="s">
        <v>530</v>
      </c>
      <c r="B40" s="22" t="s">
        <v>77</v>
      </c>
      <c r="C40" s="8">
        <v>40</v>
      </c>
      <c r="D40" s="8">
        <v>31</v>
      </c>
      <c r="E40" s="8">
        <v>36</v>
      </c>
      <c r="F40" s="8">
        <v>38</v>
      </c>
      <c r="G40" s="8">
        <v>19</v>
      </c>
      <c r="H40" s="20">
        <v>29</v>
      </c>
      <c r="I40" s="20">
        <v>25.000000000000004</v>
      </c>
      <c r="J40" s="20">
        <v>43</v>
      </c>
      <c r="K40" s="368">
        <v>73</v>
      </c>
      <c r="L40" s="369">
        <v>28</v>
      </c>
      <c r="M40" s="369">
        <v>4717</v>
      </c>
      <c r="N40" s="113">
        <v>0.005935976256094976</v>
      </c>
      <c r="O40" s="366"/>
    </row>
    <row r="41" spans="1:15" ht="12.75" customHeight="1">
      <c r="A41" s="22" t="s">
        <v>531</v>
      </c>
      <c r="B41" s="22" t="s">
        <v>76</v>
      </c>
      <c r="C41" s="8">
        <v>8</v>
      </c>
      <c r="D41" s="8">
        <v>9</v>
      </c>
      <c r="E41" s="8">
        <v>16</v>
      </c>
      <c r="F41" s="8">
        <v>10</v>
      </c>
      <c r="G41" s="8">
        <v>14</v>
      </c>
      <c r="H41" s="20">
        <v>14</v>
      </c>
      <c r="I41" s="20">
        <v>6</v>
      </c>
      <c r="J41" s="20">
        <v>17</v>
      </c>
      <c r="K41" s="368">
        <v>15</v>
      </c>
      <c r="L41" s="369">
        <v>22</v>
      </c>
      <c r="M41" s="369">
        <v>1630</v>
      </c>
      <c r="N41" s="113">
        <v>0.013496932515337423</v>
      </c>
      <c r="O41" s="366"/>
    </row>
    <row r="42" spans="1:15" ht="12.75" customHeight="1">
      <c r="A42" s="22" t="s">
        <v>532</v>
      </c>
      <c r="B42" s="22" t="s">
        <v>75</v>
      </c>
      <c r="C42" s="8">
        <v>145</v>
      </c>
      <c r="D42" s="8">
        <v>129</v>
      </c>
      <c r="E42" s="8">
        <v>67</v>
      </c>
      <c r="F42" s="8">
        <v>73</v>
      </c>
      <c r="G42" s="8">
        <v>89</v>
      </c>
      <c r="H42" s="20">
        <v>61</v>
      </c>
      <c r="I42" s="20">
        <v>68.00000000000001</v>
      </c>
      <c r="J42" s="20">
        <v>70.00000000000001</v>
      </c>
      <c r="K42" s="368">
        <v>134</v>
      </c>
      <c r="L42" s="369">
        <v>91</v>
      </c>
      <c r="M42" s="369">
        <v>11195</v>
      </c>
      <c r="N42" s="113">
        <v>0.008128628852166146</v>
      </c>
      <c r="O42" s="366"/>
    </row>
    <row r="43" spans="1:15" ht="12.75" customHeight="1">
      <c r="A43" s="22" t="s">
        <v>533</v>
      </c>
      <c r="B43" s="22" t="s">
        <v>74</v>
      </c>
      <c r="C43" s="8">
        <v>41</v>
      </c>
      <c r="D43" s="8">
        <v>40</v>
      </c>
      <c r="E43" s="8">
        <v>25</v>
      </c>
      <c r="F43" s="8">
        <v>32</v>
      </c>
      <c r="G43" s="8">
        <v>34</v>
      </c>
      <c r="H43" s="20">
        <v>23</v>
      </c>
      <c r="I43" s="20">
        <v>32</v>
      </c>
      <c r="J43" s="20">
        <v>25.000000000000004</v>
      </c>
      <c r="K43" s="368">
        <v>29</v>
      </c>
      <c r="L43" s="369">
        <v>39</v>
      </c>
      <c r="M43" s="369">
        <v>7773</v>
      </c>
      <c r="N43" s="113">
        <v>0.005017367811655731</v>
      </c>
      <c r="O43" s="366"/>
    </row>
    <row r="44" spans="1:15" ht="12.75" customHeight="1">
      <c r="A44" s="22" t="s">
        <v>534</v>
      </c>
      <c r="B44" s="22" t="s">
        <v>73</v>
      </c>
      <c r="C44" s="8">
        <v>97</v>
      </c>
      <c r="D44" s="8">
        <v>124</v>
      </c>
      <c r="E44" s="8">
        <v>112</v>
      </c>
      <c r="F44" s="8">
        <v>63</v>
      </c>
      <c r="G44" s="8">
        <v>84</v>
      </c>
      <c r="H44" s="20">
        <v>54</v>
      </c>
      <c r="I44" s="20">
        <v>48</v>
      </c>
      <c r="J44" s="20">
        <v>57.99999999999999</v>
      </c>
      <c r="K44" s="368">
        <v>79</v>
      </c>
      <c r="L44" s="369">
        <v>53</v>
      </c>
      <c r="M44" s="369">
        <v>6881</v>
      </c>
      <c r="N44" s="113">
        <v>0.0077023688417381195</v>
      </c>
      <c r="O44" s="366"/>
    </row>
    <row r="45" spans="1:15" ht="12.75" customHeight="1">
      <c r="A45" s="22" t="s">
        <v>535</v>
      </c>
      <c r="B45" s="22" t="s">
        <v>72</v>
      </c>
      <c r="C45" s="8">
        <v>70</v>
      </c>
      <c r="D45" s="8">
        <v>76</v>
      </c>
      <c r="E45" s="8">
        <v>56</v>
      </c>
      <c r="F45" s="8">
        <v>34</v>
      </c>
      <c r="G45" s="8">
        <v>29</v>
      </c>
      <c r="H45" s="20">
        <v>19</v>
      </c>
      <c r="I45" s="20">
        <v>24.000000000000004</v>
      </c>
      <c r="J45" s="20">
        <v>36</v>
      </c>
      <c r="K45" s="368">
        <v>39</v>
      </c>
      <c r="L45" s="369">
        <v>48</v>
      </c>
      <c r="M45" s="369">
        <v>5445</v>
      </c>
      <c r="N45" s="113">
        <v>0.008815426997245178</v>
      </c>
      <c r="O45" s="366"/>
    </row>
    <row r="46" spans="1:15" ht="12.75" customHeight="1">
      <c r="A46" s="22" t="s">
        <v>536</v>
      </c>
      <c r="B46" s="22" t="s">
        <v>71</v>
      </c>
      <c r="C46" s="8">
        <v>52</v>
      </c>
      <c r="D46" s="8">
        <v>28</v>
      </c>
      <c r="E46" s="8">
        <v>24</v>
      </c>
      <c r="F46" s="8">
        <v>23</v>
      </c>
      <c r="G46" s="8">
        <v>14</v>
      </c>
      <c r="H46" s="20">
        <v>10</v>
      </c>
      <c r="I46" s="20">
        <v>24.000000000000004</v>
      </c>
      <c r="J46" s="20">
        <v>17</v>
      </c>
      <c r="K46" s="368">
        <v>28</v>
      </c>
      <c r="L46" s="369">
        <v>15</v>
      </c>
      <c r="M46" s="369">
        <v>4125</v>
      </c>
      <c r="N46" s="113">
        <v>0.0036363636363636364</v>
      </c>
      <c r="O46" s="366"/>
    </row>
    <row r="47" spans="1:15" ht="12.75" customHeight="1">
      <c r="A47" s="54" t="s">
        <v>69</v>
      </c>
      <c r="B47" s="54" t="s">
        <v>69</v>
      </c>
      <c r="C47" s="74">
        <v>2003</v>
      </c>
      <c r="D47" s="74">
        <v>2042</v>
      </c>
      <c r="E47" s="74">
        <v>1665</v>
      </c>
      <c r="F47" s="74">
        <v>1507</v>
      </c>
      <c r="G47" s="74">
        <v>1417</v>
      </c>
      <c r="H47" s="18">
        <v>1259</v>
      </c>
      <c r="I47" s="18">
        <v>1338.0000000000018</v>
      </c>
      <c r="J47" s="18">
        <v>1480.9999999999998</v>
      </c>
      <c r="K47" s="33">
        <v>1487</v>
      </c>
      <c r="L47" s="33">
        <v>1472</v>
      </c>
      <c r="M47" s="33">
        <v>181302</v>
      </c>
      <c r="N47" s="112">
        <v>0.008119049982901458</v>
      </c>
      <c r="O47" s="366"/>
    </row>
    <row r="48" s="395" customFormat="1" ht="12.75" customHeight="1"/>
    <row r="49" spans="1:14" ht="12" customHeight="1">
      <c r="A49" s="52" t="s">
        <v>185</v>
      </c>
      <c r="B49" s="52"/>
      <c r="C49" s="109"/>
      <c r="D49" s="109"/>
      <c r="E49" s="109"/>
      <c r="F49" s="109"/>
      <c r="G49" s="109"/>
      <c r="H49" s="109"/>
      <c r="I49" s="109"/>
      <c r="J49" s="109"/>
      <c r="K49" s="109"/>
      <c r="L49" s="109"/>
      <c r="M49" s="109"/>
      <c r="N49" s="107"/>
    </row>
    <row r="50" spans="1:14" ht="12" customHeight="1">
      <c r="A50" s="52"/>
      <c r="B50" s="52"/>
      <c r="C50" s="109"/>
      <c r="D50" s="109"/>
      <c r="E50" s="109"/>
      <c r="F50" s="109"/>
      <c r="G50" s="109"/>
      <c r="H50" s="109"/>
      <c r="I50" s="109"/>
      <c r="J50" s="109"/>
      <c r="K50" s="109"/>
      <c r="L50" s="109"/>
      <c r="M50" s="109"/>
      <c r="N50" s="107"/>
    </row>
    <row r="51" spans="1:14" ht="12" customHeight="1">
      <c r="A51" s="117" t="s">
        <v>582</v>
      </c>
      <c r="B51" s="52"/>
      <c r="C51" s="109"/>
      <c r="D51" s="109"/>
      <c r="E51" s="109"/>
      <c r="F51" s="109"/>
      <c r="G51" s="109"/>
      <c r="H51" s="109"/>
      <c r="I51" s="109"/>
      <c r="J51" s="109"/>
      <c r="K51" s="109"/>
      <c r="L51" s="109"/>
      <c r="M51" s="109"/>
      <c r="N51" s="107"/>
    </row>
    <row r="52" spans="1:14" ht="12" customHeight="1">
      <c r="A52" s="117" t="s">
        <v>583</v>
      </c>
      <c r="B52" s="52"/>
      <c r="C52" s="109"/>
      <c r="D52" s="109"/>
      <c r="E52" s="109"/>
      <c r="F52" s="109"/>
      <c r="G52" s="109"/>
      <c r="H52" s="109"/>
      <c r="I52" s="109"/>
      <c r="J52" s="109"/>
      <c r="K52" s="109"/>
      <c r="L52" s="109"/>
      <c r="M52" s="109"/>
      <c r="N52" s="107"/>
    </row>
    <row r="53" spans="1:14" ht="12.75" customHeight="1">
      <c r="A53" s="442" t="s">
        <v>578</v>
      </c>
      <c r="B53" s="110"/>
      <c r="C53" s="52"/>
      <c r="D53" s="52"/>
      <c r="E53" s="109"/>
      <c r="F53" s="109"/>
      <c r="G53" s="109"/>
      <c r="H53" s="109"/>
      <c r="I53" s="109"/>
      <c r="J53" s="109"/>
      <c r="K53" s="108"/>
      <c r="L53" s="108"/>
      <c r="M53" s="108"/>
      <c r="N53" s="107"/>
    </row>
    <row r="54" spans="1:14" ht="12.75" customHeight="1">
      <c r="A54" s="50" t="s">
        <v>579</v>
      </c>
      <c r="C54" s="52"/>
      <c r="D54" s="52"/>
      <c r="E54" s="109"/>
      <c r="F54" s="109"/>
      <c r="G54" s="109"/>
      <c r="H54" s="109"/>
      <c r="I54" s="109"/>
      <c r="J54" s="109"/>
      <c r="K54" s="108"/>
      <c r="L54" s="108"/>
      <c r="M54" s="108"/>
      <c r="N54" s="107"/>
    </row>
    <row r="55" spans="3:4" ht="12.75" customHeight="1">
      <c r="C55" s="11"/>
      <c r="D55" s="11"/>
    </row>
    <row r="56" spans="1:2" ht="12.75" customHeight="1">
      <c r="A56" s="446" t="s">
        <v>588</v>
      </c>
      <c r="B56" s="11"/>
    </row>
    <row r="57" ht="12.75" customHeight="1"/>
    <row r="58" ht="12.75" customHeight="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sheetData>
  <sheetProtection/>
  <mergeCells count="6">
    <mergeCell ref="C19:J19"/>
    <mergeCell ref="M19:M20"/>
    <mergeCell ref="N19:N20"/>
    <mergeCell ref="C3:J3"/>
    <mergeCell ref="M3:M4"/>
    <mergeCell ref="N3:N4"/>
  </mergeCells>
  <conditionalFormatting sqref="K53:M54">
    <cfRule type="cellIs" priority="2" dxfId="0" operator="equal" stopIfTrue="1">
      <formula>3</formula>
    </cfRule>
  </conditionalFormatting>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56"/>
  <sheetViews>
    <sheetView zoomScalePageLayoutView="0" workbookViewId="0" topLeftCell="A1">
      <selection activeCell="A1" sqref="A1"/>
    </sheetView>
  </sheetViews>
  <sheetFormatPr defaultColWidth="0" defaultRowHeight="12.75" customHeight="1" zeroHeight="1"/>
  <cols>
    <col min="1" max="1" width="17.7109375" style="1" customWidth="1"/>
    <col min="2" max="2" width="35.28125" style="1" bestFit="1" customWidth="1"/>
    <col min="3" max="13" width="15.8515625" style="1" customWidth="1"/>
    <col min="14" max="14" width="15.7109375" style="1" customWidth="1"/>
    <col min="15" max="15" width="9.140625" style="1" customWidth="1"/>
    <col min="16" max="17" width="0" style="1" hidden="1" customWidth="1"/>
    <col min="18" max="16384" width="9.140625" style="1" hidden="1" customWidth="1"/>
  </cols>
  <sheetData>
    <row r="1" spans="1:2" s="15" customFormat="1" ht="12" customHeight="1">
      <c r="A1" s="5" t="s">
        <v>590</v>
      </c>
      <c r="B1" s="5"/>
    </row>
    <row r="2" spans="1:2" s="15" customFormat="1" ht="12" customHeight="1">
      <c r="A2" s="5"/>
      <c r="B2" s="5"/>
    </row>
    <row r="3" spans="1:14" ht="12.75" customHeight="1">
      <c r="A3" s="469"/>
      <c r="B3" s="469"/>
      <c r="C3" s="479" t="s">
        <v>687</v>
      </c>
      <c r="D3" s="479"/>
      <c r="E3" s="479"/>
      <c r="F3" s="479"/>
      <c r="G3" s="479"/>
      <c r="H3" s="479"/>
      <c r="I3" s="479"/>
      <c r="J3" s="479"/>
      <c r="K3" s="399"/>
      <c r="L3" s="399"/>
      <c r="M3" s="491" t="s">
        <v>589</v>
      </c>
      <c r="N3" s="492" t="s">
        <v>688</v>
      </c>
    </row>
    <row r="4" spans="1:14" ht="55.5" customHeight="1">
      <c r="A4" s="470" t="s">
        <v>498</v>
      </c>
      <c r="B4" s="470" t="s">
        <v>686</v>
      </c>
      <c r="C4" s="160">
        <v>2007</v>
      </c>
      <c r="D4" s="160">
        <v>2008</v>
      </c>
      <c r="E4" s="160">
        <v>2009</v>
      </c>
      <c r="F4" s="160">
        <v>2010</v>
      </c>
      <c r="G4" s="160">
        <v>2011</v>
      </c>
      <c r="H4" s="160">
        <v>2012</v>
      </c>
      <c r="I4" s="160">
        <v>2013</v>
      </c>
      <c r="J4" s="160">
        <v>2014</v>
      </c>
      <c r="K4" s="160">
        <v>2015</v>
      </c>
      <c r="L4" s="160">
        <v>2016</v>
      </c>
      <c r="M4" s="488"/>
      <c r="N4" s="490"/>
    </row>
    <row r="5" spans="1:15" ht="12.75">
      <c r="A5" s="22" t="s">
        <v>499</v>
      </c>
      <c r="B5" s="371" t="s">
        <v>455</v>
      </c>
      <c r="C5" s="282">
        <v>33.99999999999999</v>
      </c>
      <c r="D5" s="282">
        <v>66</v>
      </c>
      <c r="E5" s="282">
        <v>58.00000000000001</v>
      </c>
      <c r="F5" s="282">
        <v>25.000000000000004</v>
      </c>
      <c r="G5" s="282">
        <v>38</v>
      </c>
      <c r="H5" s="282">
        <v>27</v>
      </c>
      <c r="I5" s="282">
        <v>19</v>
      </c>
      <c r="J5" s="282">
        <v>20</v>
      </c>
      <c r="K5" s="282">
        <v>16</v>
      </c>
      <c r="L5" s="282">
        <v>40</v>
      </c>
      <c r="M5" s="372">
        <v>6969</v>
      </c>
      <c r="N5" s="377">
        <v>0.005739704405223131</v>
      </c>
      <c r="O5" s="377"/>
    </row>
    <row r="6" spans="1:15" ht="12.75">
      <c r="A6" s="22" t="s">
        <v>509</v>
      </c>
      <c r="B6" s="373" t="s">
        <v>562</v>
      </c>
      <c r="C6" s="282">
        <v>53</v>
      </c>
      <c r="D6" s="282">
        <v>64</v>
      </c>
      <c r="E6" s="282">
        <v>59</v>
      </c>
      <c r="F6" s="282">
        <v>35</v>
      </c>
      <c r="G6" s="282">
        <v>38</v>
      </c>
      <c r="H6" s="282">
        <v>65</v>
      </c>
      <c r="I6" s="282">
        <v>47.99999999999999</v>
      </c>
      <c r="J6" s="282">
        <v>27</v>
      </c>
      <c r="K6" s="282">
        <v>57</v>
      </c>
      <c r="L6" s="282">
        <v>39</v>
      </c>
      <c r="M6" s="372">
        <v>9162</v>
      </c>
      <c r="N6" s="377">
        <v>0.004256712508185986</v>
      </c>
      <c r="O6" s="377"/>
    </row>
    <row r="7" spans="1:15" ht="12.75">
      <c r="A7" s="22" t="s">
        <v>500</v>
      </c>
      <c r="B7" s="371" t="s">
        <v>563</v>
      </c>
      <c r="C7" s="282">
        <v>105.99999999999999</v>
      </c>
      <c r="D7" s="282">
        <v>102</v>
      </c>
      <c r="E7" s="282">
        <v>40</v>
      </c>
      <c r="F7" s="282">
        <v>48</v>
      </c>
      <c r="G7" s="282">
        <v>47</v>
      </c>
      <c r="H7" s="282">
        <v>76</v>
      </c>
      <c r="I7" s="282">
        <v>59.00000000000001</v>
      </c>
      <c r="J7" s="282">
        <v>73</v>
      </c>
      <c r="K7" s="282">
        <v>82</v>
      </c>
      <c r="L7" s="282">
        <v>60</v>
      </c>
      <c r="M7" s="372">
        <v>15581</v>
      </c>
      <c r="N7" s="377">
        <v>0.003850843976638213</v>
      </c>
      <c r="O7" s="377"/>
    </row>
    <row r="8" spans="1:15" ht="12.75">
      <c r="A8" s="22" t="s">
        <v>501</v>
      </c>
      <c r="B8" s="371" t="s">
        <v>90</v>
      </c>
      <c r="C8" s="282">
        <v>112.99999999999999</v>
      </c>
      <c r="D8" s="282">
        <v>184</v>
      </c>
      <c r="E8" s="282">
        <v>115.99999999999999</v>
      </c>
      <c r="F8" s="282">
        <v>163.00000000000006</v>
      </c>
      <c r="G8" s="282">
        <v>141</v>
      </c>
      <c r="H8" s="282">
        <v>146</v>
      </c>
      <c r="I8" s="282">
        <v>127.99999999999999</v>
      </c>
      <c r="J8" s="282">
        <v>233.99999999999997</v>
      </c>
      <c r="K8" s="282">
        <v>171</v>
      </c>
      <c r="L8" s="282">
        <v>196</v>
      </c>
      <c r="M8" s="372">
        <v>30508</v>
      </c>
      <c r="N8" s="377">
        <v>0.006424544381801495</v>
      </c>
      <c r="O8" s="377"/>
    </row>
    <row r="9" spans="1:15" ht="12.75">
      <c r="A9" s="22" t="s">
        <v>502</v>
      </c>
      <c r="B9" s="371" t="s">
        <v>456</v>
      </c>
      <c r="C9" s="282">
        <v>48.999999999999986</v>
      </c>
      <c r="D9" s="282">
        <v>31.999999999999996</v>
      </c>
      <c r="E9" s="282">
        <v>36</v>
      </c>
      <c r="F9" s="282">
        <v>24.000000000000007</v>
      </c>
      <c r="G9" s="282">
        <v>33</v>
      </c>
      <c r="H9" s="282">
        <v>29.999999999999996</v>
      </c>
      <c r="I9" s="282">
        <v>27.000000000000004</v>
      </c>
      <c r="J9" s="282">
        <v>37</v>
      </c>
      <c r="K9" s="282">
        <v>29</v>
      </c>
      <c r="L9" s="282">
        <v>24</v>
      </c>
      <c r="M9" s="372">
        <v>9531</v>
      </c>
      <c r="N9" s="377">
        <v>0.0025180988353792886</v>
      </c>
      <c r="O9" s="377"/>
    </row>
    <row r="10" spans="1:15" ht="12.75">
      <c r="A10" s="22" t="s">
        <v>503</v>
      </c>
      <c r="B10" s="371" t="s">
        <v>561</v>
      </c>
      <c r="C10" s="282">
        <v>34.99999999999999</v>
      </c>
      <c r="D10" s="282">
        <v>39.99999999999999</v>
      </c>
      <c r="E10" s="282">
        <v>23.000000000000004</v>
      </c>
      <c r="F10" s="282">
        <v>24.000000000000004</v>
      </c>
      <c r="G10" s="282">
        <v>19</v>
      </c>
      <c r="H10" s="282">
        <v>12</v>
      </c>
      <c r="I10" s="282">
        <v>12.999999999999998</v>
      </c>
      <c r="J10" s="282">
        <v>30</v>
      </c>
      <c r="K10" s="282">
        <v>20</v>
      </c>
      <c r="L10" s="282">
        <v>12</v>
      </c>
      <c r="M10" s="372">
        <v>11948</v>
      </c>
      <c r="N10" s="377">
        <v>0.001004352192835621</v>
      </c>
      <c r="O10" s="377"/>
    </row>
    <row r="11" spans="1:15" ht="12.75">
      <c r="A11" s="22" t="s">
        <v>504</v>
      </c>
      <c r="B11" s="371" t="s">
        <v>457</v>
      </c>
      <c r="C11" s="282">
        <v>67</v>
      </c>
      <c r="D11" s="282">
        <v>43.99999999999999</v>
      </c>
      <c r="E11" s="282">
        <v>21.000000000000007</v>
      </c>
      <c r="F11" s="282">
        <v>38.99999999999999</v>
      </c>
      <c r="G11" s="282">
        <v>26</v>
      </c>
      <c r="H11" s="282">
        <v>44</v>
      </c>
      <c r="I11" s="282">
        <v>28</v>
      </c>
      <c r="J11" s="282">
        <v>36</v>
      </c>
      <c r="K11" s="282">
        <v>23</v>
      </c>
      <c r="L11" s="282">
        <v>35</v>
      </c>
      <c r="M11" s="372">
        <v>9948</v>
      </c>
      <c r="N11" s="377">
        <v>0.0035182951347004425</v>
      </c>
      <c r="O11" s="377"/>
    </row>
    <row r="12" spans="1:15" ht="12.75">
      <c r="A12" s="22" t="s">
        <v>505</v>
      </c>
      <c r="B12" s="371" t="s">
        <v>458</v>
      </c>
      <c r="C12" s="282">
        <v>34.99999999999999</v>
      </c>
      <c r="D12" s="282">
        <v>54</v>
      </c>
      <c r="E12" s="282">
        <v>51</v>
      </c>
      <c r="F12" s="282">
        <v>36</v>
      </c>
      <c r="G12" s="282">
        <v>39</v>
      </c>
      <c r="H12" s="282">
        <v>26</v>
      </c>
      <c r="I12" s="282">
        <v>22</v>
      </c>
      <c r="J12" s="282">
        <v>21</v>
      </c>
      <c r="K12" s="282">
        <v>30</v>
      </c>
      <c r="L12" s="282">
        <v>25</v>
      </c>
      <c r="M12" s="372">
        <v>6987</v>
      </c>
      <c r="N12" s="377">
        <v>0.0035780735651925</v>
      </c>
      <c r="O12" s="377"/>
    </row>
    <row r="13" spans="1:15" ht="12.75">
      <c r="A13" s="22" t="s">
        <v>506</v>
      </c>
      <c r="B13" s="371" t="s">
        <v>459</v>
      </c>
      <c r="C13" s="282">
        <v>56</v>
      </c>
      <c r="D13" s="282">
        <v>37.99999999999999</v>
      </c>
      <c r="E13" s="282">
        <v>66</v>
      </c>
      <c r="F13" s="282">
        <v>28</v>
      </c>
      <c r="G13" s="282">
        <v>34.00000000000001</v>
      </c>
      <c r="H13" s="282">
        <v>26.000000000000004</v>
      </c>
      <c r="I13" s="282">
        <v>41</v>
      </c>
      <c r="J13" s="282">
        <v>30.000000000000007</v>
      </c>
      <c r="K13" s="282">
        <v>46</v>
      </c>
      <c r="L13" s="282">
        <v>70</v>
      </c>
      <c r="M13" s="372">
        <v>10715</v>
      </c>
      <c r="N13" s="377">
        <v>0.006532897806812879</v>
      </c>
      <c r="O13" s="377"/>
    </row>
    <row r="14" spans="1:15" ht="12.75">
      <c r="A14" s="22" t="s">
        <v>507</v>
      </c>
      <c r="B14" s="371" t="s">
        <v>454</v>
      </c>
      <c r="C14" s="282">
        <v>109</v>
      </c>
      <c r="D14" s="282">
        <v>122.00000000000001</v>
      </c>
      <c r="E14" s="282">
        <v>81</v>
      </c>
      <c r="F14" s="282">
        <v>53.00000000000001</v>
      </c>
      <c r="G14" s="282">
        <v>82</v>
      </c>
      <c r="H14" s="282">
        <v>115.00000000000001</v>
      </c>
      <c r="I14" s="282">
        <v>93.99999999999999</v>
      </c>
      <c r="J14" s="282">
        <v>63</v>
      </c>
      <c r="K14" s="282">
        <v>52</v>
      </c>
      <c r="L14" s="282">
        <v>38</v>
      </c>
      <c r="M14" s="372">
        <v>13455</v>
      </c>
      <c r="N14" s="377">
        <v>0.002824228911185433</v>
      </c>
      <c r="O14" s="377"/>
    </row>
    <row r="15" spans="1:15" ht="12.75">
      <c r="A15" s="22" t="s">
        <v>508</v>
      </c>
      <c r="B15" s="371" t="s">
        <v>460</v>
      </c>
      <c r="C15" s="282">
        <v>86.00000000000003</v>
      </c>
      <c r="D15" s="282">
        <v>79</v>
      </c>
      <c r="E15" s="282">
        <v>45.99999999999999</v>
      </c>
      <c r="F15" s="282">
        <v>43</v>
      </c>
      <c r="G15" s="282">
        <v>38.99999999999999</v>
      </c>
      <c r="H15" s="282">
        <v>37.00000000000001</v>
      </c>
      <c r="I15" s="282">
        <v>26</v>
      </c>
      <c r="J15" s="282">
        <v>54.99999999999998</v>
      </c>
      <c r="K15" s="282">
        <v>46</v>
      </c>
      <c r="L15" s="282">
        <v>56</v>
      </c>
      <c r="M15" s="372">
        <v>15609</v>
      </c>
      <c r="N15" s="377">
        <v>0.0035876737779486196</v>
      </c>
      <c r="O15" s="377"/>
    </row>
    <row r="16" spans="1:15" ht="15">
      <c r="A16" s="54" t="s">
        <v>69</v>
      </c>
      <c r="B16" s="375" t="s">
        <v>69</v>
      </c>
      <c r="C16" s="325">
        <v>743</v>
      </c>
      <c r="D16" s="325">
        <v>825</v>
      </c>
      <c r="E16" s="325">
        <v>597</v>
      </c>
      <c r="F16" s="325">
        <v>517.9999999999998</v>
      </c>
      <c r="G16" s="325">
        <v>536.0000000000001</v>
      </c>
      <c r="H16" s="325">
        <v>603.9999999999999</v>
      </c>
      <c r="I16" s="325">
        <v>505.00000000000017</v>
      </c>
      <c r="J16" s="325">
        <f>SUM(J5:J15)</f>
        <v>626</v>
      </c>
      <c r="K16" s="325">
        <v>572</v>
      </c>
      <c r="L16" s="325">
        <v>595</v>
      </c>
      <c r="M16" s="325">
        <v>140413</v>
      </c>
      <c r="N16" s="447">
        <v>0.004237499376838327</v>
      </c>
      <c r="O16" s="377"/>
    </row>
    <row r="17" spans="1:15" ht="12" customHeight="1">
      <c r="A17" s="117"/>
      <c r="B17" s="117"/>
      <c r="C17" s="116"/>
      <c r="D17" s="116"/>
      <c r="E17" s="116"/>
      <c r="F17" s="116"/>
      <c r="G17" s="116"/>
      <c r="H17" s="116"/>
      <c r="I17" s="116"/>
      <c r="J17" s="116"/>
      <c r="K17" s="116"/>
      <c r="L17" s="116"/>
      <c r="M17" s="116"/>
      <c r="O17" s="377"/>
    </row>
    <row r="18" spans="1:15" ht="12" customHeight="1">
      <c r="A18" s="117"/>
      <c r="B18" s="117"/>
      <c r="C18" s="116"/>
      <c r="D18" s="116"/>
      <c r="E18" s="116"/>
      <c r="F18" s="116"/>
      <c r="G18" s="116"/>
      <c r="H18" s="116"/>
      <c r="I18" s="116"/>
      <c r="J18" s="116"/>
      <c r="K18" s="116"/>
      <c r="L18" s="116"/>
      <c r="M18" s="116"/>
      <c r="O18" s="377"/>
    </row>
    <row r="19" spans="1:15" ht="12.75" customHeight="1">
      <c r="A19" s="469"/>
      <c r="B19" s="469"/>
      <c r="C19" s="479" t="s">
        <v>687</v>
      </c>
      <c r="D19" s="479"/>
      <c r="E19" s="479"/>
      <c r="F19" s="479"/>
      <c r="G19" s="479"/>
      <c r="H19" s="479"/>
      <c r="I19" s="479"/>
      <c r="J19" s="479"/>
      <c r="K19" s="399"/>
      <c r="L19" s="399"/>
      <c r="M19" s="491" t="s">
        <v>589</v>
      </c>
      <c r="N19" s="492" t="s">
        <v>688</v>
      </c>
      <c r="O19" s="377"/>
    </row>
    <row r="20" spans="1:15" ht="55.5" customHeight="1">
      <c r="A20" s="470" t="s">
        <v>498</v>
      </c>
      <c r="B20" s="470" t="s">
        <v>686</v>
      </c>
      <c r="C20" s="160">
        <v>2007</v>
      </c>
      <c r="D20" s="160">
        <v>2008</v>
      </c>
      <c r="E20" s="160">
        <v>2009</v>
      </c>
      <c r="F20" s="160">
        <v>2010</v>
      </c>
      <c r="G20" s="160">
        <v>2011</v>
      </c>
      <c r="H20" s="160">
        <v>2012</v>
      </c>
      <c r="I20" s="160">
        <v>2013</v>
      </c>
      <c r="J20" s="160">
        <v>2014</v>
      </c>
      <c r="K20" s="160">
        <v>2015</v>
      </c>
      <c r="L20" s="160">
        <v>2016</v>
      </c>
      <c r="M20" s="488"/>
      <c r="N20" s="490"/>
      <c r="O20" s="377"/>
    </row>
    <row r="21" spans="1:15" ht="12.75">
      <c r="A21" s="22" t="s">
        <v>511</v>
      </c>
      <c r="B21" s="22" t="s">
        <v>96</v>
      </c>
      <c r="C21" s="20">
        <v>14</v>
      </c>
      <c r="D21" s="20">
        <v>36</v>
      </c>
      <c r="E21" s="20">
        <v>49</v>
      </c>
      <c r="F21" s="20">
        <v>10</v>
      </c>
      <c r="G21" s="20">
        <v>21</v>
      </c>
      <c r="H21" s="20">
        <v>19</v>
      </c>
      <c r="I21" s="20">
        <v>14</v>
      </c>
      <c r="J21" s="20">
        <v>14</v>
      </c>
      <c r="K21" s="368">
        <v>11</v>
      </c>
      <c r="L21" s="369">
        <v>21</v>
      </c>
      <c r="M21" s="369">
        <v>1900</v>
      </c>
      <c r="N21" s="113">
        <v>0.0110526315789474</v>
      </c>
      <c r="O21" s="377"/>
    </row>
    <row r="22" spans="1:15" ht="12.75">
      <c r="A22" s="22" t="s">
        <v>512</v>
      </c>
      <c r="B22" s="22" t="s">
        <v>95</v>
      </c>
      <c r="C22" s="20">
        <v>14</v>
      </c>
      <c r="D22" s="20">
        <v>18</v>
      </c>
      <c r="E22" s="20">
        <v>21</v>
      </c>
      <c r="F22" s="20">
        <v>14</v>
      </c>
      <c r="G22" s="20">
        <v>16</v>
      </c>
      <c r="H22" s="20">
        <v>22</v>
      </c>
      <c r="I22" s="20">
        <v>26</v>
      </c>
      <c r="J22" s="20">
        <v>10</v>
      </c>
      <c r="K22" s="368">
        <v>15</v>
      </c>
      <c r="L22" s="369">
        <v>14</v>
      </c>
      <c r="M22" s="369">
        <v>3459</v>
      </c>
      <c r="N22" s="113">
        <v>0.004047412546978896</v>
      </c>
      <c r="O22" s="377"/>
    </row>
    <row r="23" spans="1:15" ht="12.75">
      <c r="A23" s="22" t="s">
        <v>513</v>
      </c>
      <c r="B23" s="22" t="s">
        <v>94</v>
      </c>
      <c r="C23" s="20">
        <v>26</v>
      </c>
      <c r="D23" s="20">
        <v>21</v>
      </c>
      <c r="E23" s="20">
        <v>11</v>
      </c>
      <c r="F23" s="20">
        <v>17</v>
      </c>
      <c r="G23" s="20">
        <v>8</v>
      </c>
      <c r="H23" s="20">
        <v>30</v>
      </c>
      <c r="I23" s="20">
        <v>12</v>
      </c>
      <c r="J23" s="20">
        <v>16</v>
      </c>
      <c r="K23" s="368">
        <v>25</v>
      </c>
      <c r="L23" s="369">
        <v>14</v>
      </c>
      <c r="M23" s="369">
        <v>4989</v>
      </c>
      <c r="N23" s="113">
        <v>0.0028061735818801364</v>
      </c>
      <c r="O23" s="377"/>
    </row>
    <row r="24" spans="1:15" ht="12.75">
      <c r="A24" s="22" t="s">
        <v>514</v>
      </c>
      <c r="B24" s="22" t="s">
        <v>93</v>
      </c>
      <c r="C24" s="20">
        <v>32</v>
      </c>
      <c r="D24" s="20">
        <v>28</v>
      </c>
      <c r="E24" s="20">
        <v>42</v>
      </c>
      <c r="F24" s="20" t="s">
        <v>493</v>
      </c>
      <c r="G24" s="20">
        <v>24</v>
      </c>
      <c r="H24" s="20">
        <v>13</v>
      </c>
      <c r="I24" s="20">
        <v>19</v>
      </c>
      <c r="J24" s="20">
        <v>24.999999999999996</v>
      </c>
      <c r="K24" s="368">
        <v>29</v>
      </c>
      <c r="L24" s="369">
        <v>52</v>
      </c>
      <c r="M24" s="369">
        <v>5970</v>
      </c>
      <c r="N24" s="113">
        <v>0.008710217755443886</v>
      </c>
      <c r="O24" s="377"/>
    </row>
    <row r="25" spans="1:15" ht="12.75">
      <c r="A25" s="22" t="s">
        <v>515</v>
      </c>
      <c r="B25" s="22" t="s">
        <v>92</v>
      </c>
      <c r="C25" s="20" t="s">
        <v>493</v>
      </c>
      <c r="D25" s="20">
        <v>5</v>
      </c>
      <c r="E25" s="20" t="s">
        <v>493</v>
      </c>
      <c r="F25" s="20" t="s">
        <v>158</v>
      </c>
      <c r="G25" s="20">
        <v>7</v>
      </c>
      <c r="H25" s="20" t="s">
        <v>158</v>
      </c>
      <c r="I25" s="20" t="s">
        <v>158</v>
      </c>
      <c r="J25" s="20">
        <v>8</v>
      </c>
      <c r="K25" s="20">
        <v>0</v>
      </c>
      <c r="L25" s="368" t="s">
        <v>158</v>
      </c>
      <c r="M25" s="369">
        <v>1743</v>
      </c>
      <c r="N25" s="113" t="s">
        <v>158</v>
      </c>
      <c r="O25" s="377"/>
    </row>
    <row r="26" spans="1:15" ht="12.75">
      <c r="A26" s="22" t="s">
        <v>516</v>
      </c>
      <c r="B26" s="22" t="s">
        <v>91</v>
      </c>
      <c r="C26" s="20">
        <v>11</v>
      </c>
      <c r="D26" s="20">
        <v>10</v>
      </c>
      <c r="E26" s="20">
        <v>5</v>
      </c>
      <c r="F26" s="20">
        <v>11</v>
      </c>
      <c r="G26" s="20">
        <v>8</v>
      </c>
      <c r="H26" s="20">
        <v>6.999999999999999</v>
      </c>
      <c r="I26" s="20">
        <v>6.999999999999999</v>
      </c>
      <c r="J26" s="20" t="s">
        <v>158</v>
      </c>
      <c r="K26" s="20" t="s">
        <v>493</v>
      </c>
      <c r="L26" s="368" t="s">
        <v>158</v>
      </c>
      <c r="M26" s="369">
        <v>4037</v>
      </c>
      <c r="N26" s="443" t="s">
        <v>158</v>
      </c>
      <c r="O26" s="377"/>
    </row>
    <row r="27" spans="1:15" ht="12.75">
      <c r="A27" s="22" t="s">
        <v>517</v>
      </c>
      <c r="B27" s="22" t="s">
        <v>90</v>
      </c>
      <c r="C27" s="20">
        <v>97</v>
      </c>
      <c r="D27" s="20">
        <v>165</v>
      </c>
      <c r="E27" s="20">
        <v>90</v>
      </c>
      <c r="F27" s="20">
        <v>130</v>
      </c>
      <c r="G27" s="20">
        <v>118</v>
      </c>
      <c r="H27" s="20">
        <v>129</v>
      </c>
      <c r="I27" s="20">
        <v>104.99999999999999</v>
      </c>
      <c r="J27" s="20">
        <v>205</v>
      </c>
      <c r="K27" s="368">
        <v>168</v>
      </c>
      <c r="L27" s="369">
        <v>195</v>
      </c>
      <c r="M27" s="369">
        <v>28833</v>
      </c>
      <c r="N27" s="113">
        <v>0.006763083966288628</v>
      </c>
      <c r="O27" s="377"/>
    </row>
    <row r="28" spans="1:15" ht="12.75">
      <c r="A28" s="22" t="s">
        <v>518</v>
      </c>
      <c r="B28" s="22" t="s">
        <v>89</v>
      </c>
      <c r="C28" s="20">
        <v>14</v>
      </c>
      <c r="D28" s="20" t="s">
        <v>493</v>
      </c>
      <c r="E28" s="20">
        <v>14</v>
      </c>
      <c r="F28" s="20" t="s">
        <v>158</v>
      </c>
      <c r="G28" s="20" t="s">
        <v>493</v>
      </c>
      <c r="H28" s="20">
        <v>8</v>
      </c>
      <c r="I28" s="20">
        <v>15</v>
      </c>
      <c r="J28" s="20" t="s">
        <v>158</v>
      </c>
      <c r="K28" s="368">
        <v>11</v>
      </c>
      <c r="L28" s="369">
        <v>13</v>
      </c>
      <c r="M28" s="369">
        <v>2645</v>
      </c>
      <c r="N28" s="113">
        <v>0.004914933837429111</v>
      </c>
      <c r="O28" s="377"/>
    </row>
    <row r="29" spans="1:15" ht="12.75">
      <c r="A29" s="22" t="s">
        <v>519</v>
      </c>
      <c r="B29" s="22" t="s">
        <v>88</v>
      </c>
      <c r="C29" s="20">
        <v>22</v>
      </c>
      <c r="D29" s="20">
        <v>27</v>
      </c>
      <c r="E29" s="20">
        <v>34</v>
      </c>
      <c r="F29" s="20">
        <v>51</v>
      </c>
      <c r="G29" s="20">
        <v>33</v>
      </c>
      <c r="H29" s="20">
        <v>20</v>
      </c>
      <c r="I29" s="20">
        <v>28</v>
      </c>
      <c r="J29" s="20">
        <v>33</v>
      </c>
      <c r="K29" s="368">
        <v>19</v>
      </c>
      <c r="L29" s="369">
        <v>13</v>
      </c>
      <c r="M29" s="369">
        <v>3711</v>
      </c>
      <c r="N29" s="113">
        <v>0.0035030988951765024</v>
      </c>
      <c r="O29" s="377"/>
    </row>
    <row r="30" spans="1:15" ht="12.75">
      <c r="A30" s="22" t="s">
        <v>520</v>
      </c>
      <c r="B30" s="22" t="s">
        <v>87</v>
      </c>
      <c r="C30" s="20">
        <v>18</v>
      </c>
      <c r="D30" s="20">
        <v>17</v>
      </c>
      <c r="E30" s="20">
        <v>12</v>
      </c>
      <c r="F30" s="20">
        <v>10</v>
      </c>
      <c r="G30" s="20">
        <v>18</v>
      </c>
      <c r="H30" s="20">
        <v>9</v>
      </c>
      <c r="I30" s="20">
        <v>10</v>
      </c>
      <c r="J30" s="20" t="s">
        <v>493</v>
      </c>
      <c r="K30" s="368">
        <v>14</v>
      </c>
      <c r="L30" s="369">
        <v>7</v>
      </c>
      <c r="M30" s="369">
        <v>3892</v>
      </c>
      <c r="N30" s="113">
        <v>0.0017985611510791368</v>
      </c>
      <c r="O30" s="377"/>
    </row>
    <row r="31" spans="1:15" ht="12.75">
      <c r="A31" s="22" t="s">
        <v>521</v>
      </c>
      <c r="B31" s="22" t="s">
        <v>86</v>
      </c>
      <c r="C31" s="20">
        <v>14</v>
      </c>
      <c r="D31" s="20">
        <v>19</v>
      </c>
      <c r="E31" s="20">
        <v>12</v>
      </c>
      <c r="F31" s="20">
        <v>15</v>
      </c>
      <c r="G31" s="20">
        <v>16</v>
      </c>
      <c r="H31" s="20">
        <v>12</v>
      </c>
      <c r="I31" s="20">
        <v>14</v>
      </c>
      <c r="J31" s="20" t="s">
        <v>493</v>
      </c>
      <c r="K31" s="368">
        <v>18</v>
      </c>
      <c r="L31" s="369">
        <v>12</v>
      </c>
      <c r="M31" s="369">
        <v>1804</v>
      </c>
      <c r="N31" s="113">
        <v>0.0066518847006651885</v>
      </c>
      <c r="O31" s="377"/>
    </row>
    <row r="32" spans="1:15" ht="12.75">
      <c r="A32" s="22" t="s">
        <v>522</v>
      </c>
      <c r="B32" s="22" t="s">
        <v>85</v>
      </c>
      <c r="C32" s="20">
        <v>69</v>
      </c>
      <c r="D32" s="20">
        <v>71</v>
      </c>
      <c r="E32" s="20">
        <v>24</v>
      </c>
      <c r="F32" s="20">
        <v>20</v>
      </c>
      <c r="G32" s="20">
        <v>31</v>
      </c>
      <c r="H32" s="20">
        <v>39</v>
      </c>
      <c r="I32" s="20">
        <v>40</v>
      </c>
      <c r="J32" s="20">
        <v>55</v>
      </c>
      <c r="K32" s="368">
        <v>50</v>
      </c>
      <c r="L32" s="369">
        <v>42</v>
      </c>
      <c r="M32" s="369">
        <v>6555</v>
      </c>
      <c r="N32" s="113">
        <v>0.006407322654462242</v>
      </c>
      <c r="O32" s="377"/>
    </row>
    <row r="33" spans="1:15" ht="12.75">
      <c r="A33" s="22" t="s">
        <v>523</v>
      </c>
      <c r="B33" s="22" t="s">
        <v>84</v>
      </c>
      <c r="C33" s="20">
        <v>20</v>
      </c>
      <c r="D33" s="20">
        <v>28</v>
      </c>
      <c r="E33" s="20">
        <v>17</v>
      </c>
      <c r="F33" s="20" t="s">
        <v>493</v>
      </c>
      <c r="G33" s="20" t="s">
        <v>493</v>
      </c>
      <c r="H33" s="20" t="s">
        <v>493</v>
      </c>
      <c r="I33" s="20" t="s">
        <v>493</v>
      </c>
      <c r="J33" s="20">
        <v>22</v>
      </c>
      <c r="K33" s="368">
        <v>16</v>
      </c>
      <c r="L33" s="369">
        <v>11</v>
      </c>
      <c r="M33" s="369">
        <v>9434</v>
      </c>
      <c r="N33" s="113">
        <v>0.001165995336018656</v>
      </c>
      <c r="O33" s="377"/>
    </row>
    <row r="34" spans="1:15" ht="12.75">
      <c r="A34" s="22" t="s">
        <v>524</v>
      </c>
      <c r="B34" s="22" t="s">
        <v>83</v>
      </c>
      <c r="C34" s="20">
        <v>26.000000000000004</v>
      </c>
      <c r="D34" s="20">
        <v>16</v>
      </c>
      <c r="E34" s="20">
        <v>17</v>
      </c>
      <c r="F34" s="20">
        <v>14</v>
      </c>
      <c r="G34" s="20">
        <v>17</v>
      </c>
      <c r="H34" s="20">
        <v>9</v>
      </c>
      <c r="I34" s="20">
        <v>8</v>
      </c>
      <c r="J34" s="20">
        <v>18</v>
      </c>
      <c r="K34" s="368">
        <v>8</v>
      </c>
      <c r="L34" s="369">
        <v>20</v>
      </c>
      <c r="M34" s="369">
        <v>6254</v>
      </c>
      <c r="N34" s="113">
        <v>0.0031979533098816758</v>
      </c>
      <c r="O34" s="377"/>
    </row>
    <row r="35" spans="1:15" ht="12.75">
      <c r="A35" s="22" t="s">
        <v>525</v>
      </c>
      <c r="B35" s="22" t="s">
        <v>82</v>
      </c>
      <c r="C35" s="20">
        <v>87</v>
      </c>
      <c r="D35" s="20">
        <v>81</v>
      </c>
      <c r="E35" s="20">
        <v>51</v>
      </c>
      <c r="F35" s="20">
        <v>26</v>
      </c>
      <c r="G35" s="20">
        <v>54</v>
      </c>
      <c r="H35" s="20">
        <v>73</v>
      </c>
      <c r="I35" s="20">
        <v>55</v>
      </c>
      <c r="J35" s="20">
        <v>41</v>
      </c>
      <c r="K35" s="368">
        <v>27</v>
      </c>
      <c r="L35" s="369">
        <v>18</v>
      </c>
      <c r="M35" s="369">
        <v>5816</v>
      </c>
      <c r="N35" s="113">
        <v>0.003094910591471802</v>
      </c>
      <c r="O35" s="377"/>
    </row>
    <row r="36" spans="1:15" ht="12.75" customHeight="1">
      <c r="A36" s="22" t="s">
        <v>526</v>
      </c>
      <c r="B36" s="22" t="s">
        <v>81</v>
      </c>
      <c r="C36" s="20">
        <v>49</v>
      </c>
      <c r="D36" s="20">
        <v>30</v>
      </c>
      <c r="E36" s="20">
        <v>11</v>
      </c>
      <c r="F36" s="20">
        <v>26</v>
      </c>
      <c r="G36" s="20">
        <v>19</v>
      </c>
      <c r="H36" s="20">
        <v>36</v>
      </c>
      <c r="I36" s="20">
        <v>17.999999999999996</v>
      </c>
      <c r="J36" s="20">
        <v>12</v>
      </c>
      <c r="K36" s="368">
        <v>13</v>
      </c>
      <c r="L36" s="369">
        <v>15</v>
      </c>
      <c r="M36" s="369">
        <v>4887</v>
      </c>
      <c r="N36" s="113">
        <v>0.003069367710251688</v>
      </c>
      <c r="O36" s="377"/>
    </row>
    <row r="37" spans="1:15" ht="12.75" customHeight="1">
      <c r="A37" s="22" t="s">
        <v>527</v>
      </c>
      <c r="B37" s="22" t="s">
        <v>80</v>
      </c>
      <c r="C37" s="20">
        <v>10</v>
      </c>
      <c r="D37" s="20" t="s">
        <v>158</v>
      </c>
      <c r="E37" s="20" t="s">
        <v>493</v>
      </c>
      <c r="F37" s="20" t="s">
        <v>158</v>
      </c>
      <c r="G37" s="20" t="s">
        <v>158</v>
      </c>
      <c r="H37" s="20">
        <v>5</v>
      </c>
      <c r="I37" s="20">
        <v>7</v>
      </c>
      <c r="J37" s="20" t="s">
        <v>158</v>
      </c>
      <c r="K37" s="368">
        <v>6</v>
      </c>
      <c r="L37" s="369">
        <v>5</v>
      </c>
      <c r="M37" s="369">
        <v>2100</v>
      </c>
      <c r="N37" s="113">
        <v>0.002380952380952381</v>
      </c>
      <c r="O37" s="377"/>
    </row>
    <row r="38" spans="1:15" ht="12.75" customHeight="1">
      <c r="A38" s="22" t="s">
        <v>528</v>
      </c>
      <c r="B38" s="22" t="s">
        <v>79</v>
      </c>
      <c r="C38" s="20">
        <v>16</v>
      </c>
      <c r="D38" s="20">
        <v>5</v>
      </c>
      <c r="E38" s="20">
        <v>14</v>
      </c>
      <c r="F38" s="20">
        <v>7</v>
      </c>
      <c r="G38" s="20" t="s">
        <v>493</v>
      </c>
      <c r="H38" s="20">
        <v>15</v>
      </c>
      <c r="I38" s="20">
        <v>9</v>
      </c>
      <c r="J38" s="20">
        <v>17</v>
      </c>
      <c r="K38" s="368">
        <v>8</v>
      </c>
      <c r="L38" s="369" t="s">
        <v>158</v>
      </c>
      <c r="M38" s="369">
        <v>2469</v>
      </c>
      <c r="N38" s="113" t="s">
        <v>158</v>
      </c>
      <c r="O38" s="377"/>
    </row>
    <row r="39" spans="1:15" ht="12.75" customHeight="1">
      <c r="A39" s="22" t="s">
        <v>529</v>
      </c>
      <c r="B39" s="22" t="s">
        <v>78</v>
      </c>
      <c r="C39" s="20">
        <v>29</v>
      </c>
      <c r="D39" s="20">
        <v>46</v>
      </c>
      <c r="E39" s="20">
        <v>43</v>
      </c>
      <c r="F39" s="20">
        <v>18</v>
      </c>
      <c r="G39" s="20">
        <v>29</v>
      </c>
      <c r="H39" s="20">
        <v>23.000000000000004</v>
      </c>
      <c r="I39" s="20">
        <v>17</v>
      </c>
      <c r="J39" s="20">
        <v>17</v>
      </c>
      <c r="K39" s="368">
        <v>14</v>
      </c>
      <c r="L39" s="369">
        <v>13</v>
      </c>
      <c r="M39" s="369">
        <v>4951</v>
      </c>
      <c r="N39" s="113">
        <v>0.0026257321753181176</v>
      </c>
      <c r="O39" s="377"/>
    </row>
    <row r="40" spans="1:15" ht="12.75" customHeight="1">
      <c r="A40" s="22" t="s">
        <v>530</v>
      </c>
      <c r="B40" s="22" t="s">
        <v>77</v>
      </c>
      <c r="C40" s="20" t="s">
        <v>493</v>
      </c>
      <c r="D40" s="20">
        <v>22</v>
      </c>
      <c r="E40" s="20">
        <v>18</v>
      </c>
      <c r="F40" s="20">
        <v>12</v>
      </c>
      <c r="G40" s="20">
        <v>12</v>
      </c>
      <c r="H40" s="20">
        <v>30</v>
      </c>
      <c r="I40" s="20">
        <v>25</v>
      </c>
      <c r="J40" s="20" t="s">
        <v>158</v>
      </c>
      <c r="K40" s="368">
        <v>7</v>
      </c>
      <c r="L40" s="369">
        <v>8</v>
      </c>
      <c r="M40" s="369">
        <v>5835</v>
      </c>
      <c r="N40" s="113">
        <v>0.0013710368466152527</v>
      </c>
      <c r="O40" s="377"/>
    </row>
    <row r="41" spans="1:15" ht="12.75" customHeight="1">
      <c r="A41" s="22" t="s">
        <v>531</v>
      </c>
      <c r="B41" s="22" t="s">
        <v>76</v>
      </c>
      <c r="C41" s="20" t="s">
        <v>158</v>
      </c>
      <c r="D41" s="20" t="s">
        <v>158</v>
      </c>
      <c r="E41" s="20" t="s">
        <v>158</v>
      </c>
      <c r="F41" s="20" t="s">
        <v>229</v>
      </c>
      <c r="G41" s="20" t="s">
        <v>158</v>
      </c>
      <c r="H41" s="20" t="s">
        <v>158</v>
      </c>
      <c r="I41" s="20" t="s">
        <v>493</v>
      </c>
      <c r="J41" s="20" t="s">
        <v>158</v>
      </c>
      <c r="K41" s="368">
        <v>7</v>
      </c>
      <c r="L41" s="369">
        <v>9</v>
      </c>
      <c r="M41" s="369">
        <v>1427</v>
      </c>
      <c r="N41" s="113">
        <v>0.006306937631394534</v>
      </c>
      <c r="O41" s="377"/>
    </row>
    <row r="42" spans="1:15" ht="12.75" customHeight="1">
      <c r="A42" s="22" t="s">
        <v>532</v>
      </c>
      <c r="B42" s="22" t="s">
        <v>75</v>
      </c>
      <c r="C42" s="20">
        <v>60</v>
      </c>
      <c r="D42" s="20">
        <v>63</v>
      </c>
      <c r="E42" s="20">
        <v>29</v>
      </c>
      <c r="F42" s="20">
        <v>29</v>
      </c>
      <c r="G42" s="20">
        <v>22</v>
      </c>
      <c r="H42" s="20">
        <v>28</v>
      </c>
      <c r="I42" s="20">
        <v>18</v>
      </c>
      <c r="J42" s="20">
        <v>37</v>
      </c>
      <c r="K42" s="368">
        <v>38</v>
      </c>
      <c r="L42" s="369">
        <v>36</v>
      </c>
      <c r="M42" s="369">
        <v>9355</v>
      </c>
      <c r="N42" s="113">
        <v>0.0038482095136290755</v>
      </c>
      <c r="O42" s="377"/>
    </row>
    <row r="43" spans="1:15" ht="12.75" customHeight="1">
      <c r="A43" s="22" t="s">
        <v>533</v>
      </c>
      <c r="B43" s="22" t="s">
        <v>74</v>
      </c>
      <c r="C43" s="20">
        <v>20</v>
      </c>
      <c r="D43" s="20">
        <v>30</v>
      </c>
      <c r="E43" s="20">
        <v>9</v>
      </c>
      <c r="F43" s="20">
        <v>15</v>
      </c>
      <c r="G43" s="20">
        <v>17</v>
      </c>
      <c r="H43" s="20">
        <v>8.000000000000002</v>
      </c>
      <c r="I43" s="20">
        <v>5</v>
      </c>
      <c r="J43" s="20">
        <v>6</v>
      </c>
      <c r="K43" s="368">
        <v>5</v>
      </c>
      <c r="L43" s="369">
        <v>19</v>
      </c>
      <c r="M43" s="369">
        <v>5069</v>
      </c>
      <c r="N43" s="113">
        <v>0.003748273821266522</v>
      </c>
      <c r="O43" s="377"/>
    </row>
    <row r="44" spans="1:15" ht="12.75" customHeight="1">
      <c r="A44" s="22" t="s">
        <v>534</v>
      </c>
      <c r="B44" s="22" t="s">
        <v>73</v>
      </c>
      <c r="C44" s="20">
        <v>39</v>
      </c>
      <c r="D44" s="20">
        <v>46</v>
      </c>
      <c r="E44" s="20">
        <v>38</v>
      </c>
      <c r="F44" s="20">
        <v>21</v>
      </c>
      <c r="G44" s="20">
        <v>22</v>
      </c>
      <c r="H44" s="20">
        <v>43</v>
      </c>
      <c r="I44" s="20">
        <v>22</v>
      </c>
      <c r="J44" s="20">
        <v>17</v>
      </c>
      <c r="K44" s="368">
        <v>42</v>
      </c>
      <c r="L44" s="369">
        <v>25</v>
      </c>
      <c r="M44" s="369">
        <v>5703</v>
      </c>
      <c r="N44" s="113">
        <v>0.00438365772400491</v>
      </c>
      <c r="O44" s="377"/>
    </row>
    <row r="45" spans="1:15" ht="12.75" customHeight="1">
      <c r="A45" s="22" t="s">
        <v>535</v>
      </c>
      <c r="B45" s="22" t="s">
        <v>72</v>
      </c>
      <c r="C45" s="20">
        <v>18</v>
      </c>
      <c r="D45" s="20">
        <v>14</v>
      </c>
      <c r="E45" s="20">
        <v>10</v>
      </c>
      <c r="F45" s="20">
        <v>13</v>
      </c>
      <c r="G45" s="20">
        <v>7</v>
      </c>
      <c r="H45" s="20">
        <v>8</v>
      </c>
      <c r="I45" s="20">
        <v>10</v>
      </c>
      <c r="J45" s="20">
        <v>24</v>
      </c>
      <c r="K45" s="368">
        <v>10</v>
      </c>
      <c r="L45" s="369">
        <v>20</v>
      </c>
      <c r="M45" s="369">
        <v>5061</v>
      </c>
      <c r="N45" s="113">
        <v>0.003951788184153329</v>
      </c>
      <c r="O45" s="377"/>
    </row>
    <row r="46" spans="1:15" ht="12.75" customHeight="1">
      <c r="A46" s="22" t="s">
        <v>536</v>
      </c>
      <c r="B46" s="22" t="s">
        <v>71</v>
      </c>
      <c r="C46" s="20">
        <v>15</v>
      </c>
      <c r="D46" s="20">
        <v>12</v>
      </c>
      <c r="E46" s="20">
        <v>6</v>
      </c>
      <c r="F46" s="20" t="s">
        <v>158</v>
      </c>
      <c r="G46" s="20" t="s">
        <v>158</v>
      </c>
      <c r="H46" s="20" t="s">
        <v>158</v>
      </c>
      <c r="I46" s="20" t="s">
        <v>158</v>
      </c>
      <c r="J46" s="20">
        <v>8</v>
      </c>
      <c r="K46" s="20" t="s">
        <v>158</v>
      </c>
      <c r="L46" s="368" t="s">
        <v>158</v>
      </c>
      <c r="M46" s="369">
        <v>2514</v>
      </c>
      <c r="N46" s="443" t="s">
        <v>158</v>
      </c>
      <c r="O46" s="377"/>
    </row>
    <row r="47" spans="1:15" ht="12.75" customHeight="1">
      <c r="A47" s="54" t="s">
        <v>69</v>
      </c>
      <c r="B47" s="54" t="s">
        <v>69</v>
      </c>
      <c r="C47" s="74">
        <v>743</v>
      </c>
      <c r="D47" s="74">
        <v>825</v>
      </c>
      <c r="E47" s="74">
        <v>597</v>
      </c>
      <c r="F47" s="74">
        <v>518</v>
      </c>
      <c r="G47" s="74">
        <v>536</v>
      </c>
      <c r="H47" s="74">
        <v>604</v>
      </c>
      <c r="I47" s="74">
        <v>505.00000000000034</v>
      </c>
      <c r="J47" s="74">
        <v>626</v>
      </c>
      <c r="K47" s="74">
        <v>572</v>
      </c>
      <c r="L47" s="74">
        <v>595</v>
      </c>
      <c r="M47" s="74">
        <v>140413</v>
      </c>
      <c r="N47" s="112">
        <v>0.004237499376838327</v>
      </c>
      <c r="O47" s="377"/>
    </row>
    <row r="48" s="395" customFormat="1" ht="12.75" customHeight="1">
      <c r="O48" s="111"/>
    </row>
    <row r="49" spans="1:13" ht="12.75" customHeight="1">
      <c r="A49" s="117"/>
      <c r="B49" s="117"/>
      <c r="C49" s="116"/>
      <c r="D49" s="116"/>
      <c r="E49" s="116"/>
      <c r="F49" s="116"/>
      <c r="G49" s="116"/>
      <c r="H49" s="116"/>
      <c r="I49" s="116"/>
      <c r="J49" s="116"/>
      <c r="K49" s="116"/>
      <c r="L49" s="444"/>
      <c r="M49" s="444"/>
    </row>
    <row r="50" spans="1:13" ht="12.75" customHeight="1">
      <c r="A50" s="261" t="s">
        <v>185</v>
      </c>
      <c r="B50" s="261"/>
      <c r="C50" s="116"/>
      <c r="D50" s="116"/>
      <c r="E50" s="116"/>
      <c r="F50" s="116"/>
      <c r="G50" s="116"/>
      <c r="H50" s="116"/>
      <c r="I50" s="116"/>
      <c r="J50" s="116"/>
      <c r="K50" s="116"/>
      <c r="L50" s="116"/>
      <c r="M50" s="116"/>
    </row>
    <row r="51" spans="1:13" ht="12.75" customHeight="1">
      <c r="A51" s="117" t="s">
        <v>584</v>
      </c>
      <c r="B51" s="261"/>
      <c r="C51" s="116"/>
      <c r="D51" s="116"/>
      <c r="E51" s="116"/>
      <c r="F51" s="116"/>
      <c r="G51" s="116"/>
      <c r="H51" s="116"/>
      <c r="I51" s="116"/>
      <c r="J51" s="116"/>
      <c r="K51" s="116"/>
      <c r="L51" s="116"/>
      <c r="M51" s="116"/>
    </row>
    <row r="52" spans="1:13" ht="12.75" customHeight="1">
      <c r="A52" s="117" t="s">
        <v>583</v>
      </c>
      <c r="B52" s="261"/>
      <c r="C52" s="116"/>
      <c r="D52" s="116"/>
      <c r="E52" s="116"/>
      <c r="F52" s="116"/>
      <c r="G52" s="116"/>
      <c r="H52" s="116"/>
      <c r="I52" s="116"/>
      <c r="J52" s="116"/>
      <c r="K52" s="116"/>
      <c r="L52" s="116"/>
      <c r="M52" s="116"/>
    </row>
    <row r="53" spans="1:13" ht="12.75" customHeight="1">
      <c r="A53" s="442" t="s">
        <v>578</v>
      </c>
      <c r="B53" s="110"/>
      <c r="C53" s="110"/>
      <c r="D53" s="110"/>
      <c r="E53" s="8"/>
      <c r="F53" s="8"/>
      <c r="L53" s="115"/>
      <c r="M53" s="115"/>
    </row>
    <row r="54" spans="1:13" ht="12.75" customHeight="1">
      <c r="A54" s="1" t="s">
        <v>579</v>
      </c>
      <c r="B54" s="324"/>
      <c r="C54" s="110"/>
      <c r="D54" s="110"/>
      <c r="E54" s="8"/>
      <c r="F54" s="8"/>
      <c r="L54" s="115"/>
      <c r="M54" s="115"/>
    </row>
    <row r="55" spans="12:13" ht="12.75" customHeight="1">
      <c r="L55" s="115"/>
      <c r="M55" s="115"/>
    </row>
    <row r="56" spans="1:13" ht="12.75" customHeight="1">
      <c r="A56" s="446" t="s">
        <v>588</v>
      </c>
      <c r="B56" s="11"/>
      <c r="L56" s="115"/>
      <c r="M56" s="115"/>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sheetData>
  <sheetProtection/>
  <mergeCells count="6">
    <mergeCell ref="C3:J3"/>
    <mergeCell ref="M3:M4"/>
    <mergeCell ref="N3:N4"/>
    <mergeCell ref="C19:J19"/>
    <mergeCell ref="M19:M20"/>
    <mergeCell ref="N19:N20"/>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L22"/>
  <sheetViews>
    <sheetView zoomScalePageLayoutView="0" workbookViewId="0" topLeftCell="A1">
      <selection activeCell="A1" sqref="A1"/>
    </sheetView>
  </sheetViews>
  <sheetFormatPr defaultColWidth="0" defaultRowHeight="15" zeroHeight="1"/>
  <cols>
    <col min="1" max="1" width="24.57421875" style="1" customWidth="1"/>
    <col min="2" max="4" width="10.57421875" style="1" customWidth="1"/>
    <col min="5" max="6" width="9.8515625" style="1" customWidth="1"/>
    <col min="7" max="7" width="10.140625" style="1" customWidth="1"/>
    <col min="8" max="8" width="10.421875" style="1" customWidth="1"/>
    <col min="9" max="12" width="10.7109375" style="1" customWidth="1"/>
    <col min="13" max="13" width="9.140625" style="1" customWidth="1"/>
    <col min="14" max="18" width="0" style="1" hidden="1" customWidth="1"/>
    <col min="19" max="16384" width="9.140625" style="1" hidden="1" customWidth="1"/>
  </cols>
  <sheetData>
    <row r="1" ht="12.75">
      <c r="A1" s="11" t="s">
        <v>675</v>
      </c>
    </row>
    <row r="2" ht="12.75">
      <c r="A2" s="395"/>
    </row>
    <row r="3" spans="1:12" ht="12.75">
      <c r="A3" s="493" t="s">
        <v>241</v>
      </c>
      <c r="B3" s="482"/>
      <c r="C3" s="482"/>
      <c r="D3" s="482"/>
      <c r="E3" s="482"/>
      <c r="F3" s="482"/>
      <c r="G3" s="482"/>
      <c r="H3" s="482"/>
      <c r="I3" s="482"/>
      <c r="J3" s="291"/>
      <c r="K3" s="357"/>
      <c r="L3" s="466"/>
    </row>
    <row r="4" spans="1:12" ht="31.5" customHeight="1">
      <c r="A4" s="494"/>
      <c r="B4" s="23" t="s">
        <v>240</v>
      </c>
      <c r="C4" s="23" t="s">
        <v>239</v>
      </c>
      <c r="D4" s="23" t="s">
        <v>238</v>
      </c>
      <c r="E4" s="23" t="s">
        <v>237</v>
      </c>
      <c r="F4" s="23" t="s">
        <v>236</v>
      </c>
      <c r="G4" s="23" t="s">
        <v>235</v>
      </c>
      <c r="H4" s="23" t="s">
        <v>234</v>
      </c>
      <c r="I4" s="23" t="s">
        <v>175</v>
      </c>
      <c r="J4" s="23" t="s">
        <v>471</v>
      </c>
      <c r="K4" s="23" t="s">
        <v>546</v>
      </c>
      <c r="L4" s="23" t="s">
        <v>677</v>
      </c>
    </row>
    <row r="5" spans="1:12" ht="12.75">
      <c r="A5" s="11" t="s">
        <v>69</v>
      </c>
      <c r="B5" s="8">
        <v>19611</v>
      </c>
      <c r="C5" s="6">
        <v>20325</v>
      </c>
      <c r="D5" s="6">
        <v>21095</v>
      </c>
      <c r="E5" s="6">
        <v>20539</v>
      </c>
      <c r="F5" s="6">
        <v>20805</v>
      </c>
      <c r="G5" s="6">
        <v>20808</v>
      </c>
      <c r="H5" s="76">
        <v>20819</v>
      </c>
      <c r="I5" s="76">
        <v>19937</v>
      </c>
      <c r="J5" s="76">
        <v>20129</v>
      </c>
      <c r="K5" s="76">
        <v>19968</v>
      </c>
      <c r="L5" s="76">
        <v>19882</v>
      </c>
    </row>
    <row r="6" spans="1:12" ht="12.75">
      <c r="A6" s="11" t="s">
        <v>233</v>
      </c>
      <c r="B6" s="8">
        <v>1477</v>
      </c>
      <c r="C6" s="6">
        <v>1456</v>
      </c>
      <c r="D6" s="6">
        <v>1410</v>
      </c>
      <c r="E6" s="6">
        <v>1364</v>
      </c>
      <c r="F6" s="6">
        <v>1323</v>
      </c>
      <c r="G6" s="6">
        <v>1296</v>
      </c>
      <c r="H6" s="76">
        <v>1293</v>
      </c>
      <c r="I6" s="76">
        <v>1271</v>
      </c>
      <c r="J6" s="76">
        <v>1170</v>
      </c>
      <c r="K6" s="76">
        <v>1186</v>
      </c>
      <c r="L6" s="76">
        <v>1052</v>
      </c>
    </row>
    <row r="7" spans="1:12" ht="12.75">
      <c r="A7" s="11" t="s">
        <v>212</v>
      </c>
      <c r="B7" s="1">
        <v>736</v>
      </c>
      <c r="C7" s="6">
        <v>723</v>
      </c>
      <c r="D7" s="6">
        <v>779</v>
      </c>
      <c r="E7" s="6">
        <v>689</v>
      </c>
      <c r="F7" s="6">
        <v>714</v>
      </c>
      <c r="G7" s="6">
        <v>692</v>
      </c>
      <c r="H7" s="78">
        <v>698</v>
      </c>
      <c r="I7" s="78">
        <v>626</v>
      </c>
      <c r="J7" s="78">
        <v>626</v>
      </c>
      <c r="K7" s="76">
        <v>635</v>
      </c>
      <c r="L7" s="76">
        <v>618</v>
      </c>
    </row>
    <row r="8" spans="1:12" ht="12.75">
      <c r="A8" s="11" t="s">
        <v>246</v>
      </c>
      <c r="B8" s="1">
        <v>390</v>
      </c>
      <c r="C8" s="6">
        <v>775</v>
      </c>
      <c r="D8" s="6">
        <v>1080</v>
      </c>
      <c r="E8" s="6">
        <v>1113</v>
      </c>
      <c r="F8" s="6">
        <v>1235</v>
      </c>
      <c r="G8" s="8">
        <v>1210</v>
      </c>
      <c r="H8" s="76">
        <v>1201</v>
      </c>
      <c r="I8" s="76">
        <v>1257</v>
      </c>
      <c r="J8" s="76">
        <v>1258</v>
      </c>
      <c r="K8" s="76">
        <v>1205</v>
      </c>
      <c r="L8" s="76">
        <v>1184</v>
      </c>
    </row>
    <row r="9" spans="1:12" ht="12.75">
      <c r="A9" s="11" t="s">
        <v>232</v>
      </c>
      <c r="B9" s="8">
        <v>1058</v>
      </c>
      <c r="C9" s="6">
        <v>1170</v>
      </c>
      <c r="D9" s="6">
        <v>1267</v>
      </c>
      <c r="E9" s="6">
        <v>1205</v>
      </c>
      <c r="F9" s="6">
        <v>1238</v>
      </c>
      <c r="G9" s="8">
        <v>1267</v>
      </c>
      <c r="H9" s="76">
        <v>1258</v>
      </c>
      <c r="I9" s="76">
        <v>1186</v>
      </c>
      <c r="J9" s="76">
        <v>1211</v>
      </c>
      <c r="K9" s="76">
        <v>1221</v>
      </c>
      <c r="L9" s="76">
        <v>1340</v>
      </c>
    </row>
    <row r="10" spans="1:12" ht="12.75">
      <c r="A10" s="11" t="s">
        <v>70</v>
      </c>
      <c r="B10" s="20" t="s">
        <v>158</v>
      </c>
      <c r="C10" s="55">
        <v>2</v>
      </c>
      <c r="D10" s="55" t="s">
        <v>158</v>
      </c>
      <c r="E10" s="55" t="s">
        <v>158</v>
      </c>
      <c r="F10" s="55" t="s">
        <v>158</v>
      </c>
      <c r="G10" s="55" t="s">
        <v>158</v>
      </c>
      <c r="H10" s="55" t="s">
        <v>158</v>
      </c>
      <c r="I10" s="55" t="s">
        <v>158</v>
      </c>
      <c r="J10" s="55" t="s">
        <v>158</v>
      </c>
      <c r="K10" s="55" t="s">
        <v>158</v>
      </c>
      <c r="L10" s="55" t="s">
        <v>158</v>
      </c>
    </row>
    <row r="11" spans="1:12" ht="12.75">
      <c r="A11" s="54" t="s">
        <v>231</v>
      </c>
      <c r="B11" s="74">
        <v>23272</v>
      </c>
      <c r="C11" s="74">
        <v>24451</v>
      </c>
      <c r="D11" s="74">
        <v>25631</v>
      </c>
      <c r="E11" s="74">
        <v>24910</v>
      </c>
      <c r="F11" s="74">
        <v>25315</v>
      </c>
      <c r="G11" s="74">
        <v>25273</v>
      </c>
      <c r="H11" s="74">
        <v>25269</v>
      </c>
      <c r="I11" s="74">
        <v>24277</v>
      </c>
      <c r="J11" s="74">
        <v>24394</v>
      </c>
      <c r="K11" s="74">
        <v>24215</v>
      </c>
      <c r="L11" s="74">
        <v>24076</v>
      </c>
    </row>
    <row r="12" spans="2:12" ht="12.75">
      <c r="B12" s="53"/>
      <c r="C12" s="53"/>
      <c r="D12" s="53"/>
      <c r="E12" s="53"/>
      <c r="F12" s="53"/>
      <c r="G12" s="53"/>
      <c r="H12" s="53"/>
      <c r="I12" s="53"/>
      <c r="J12" s="53"/>
      <c r="K12" s="53"/>
      <c r="L12" s="53"/>
    </row>
    <row r="13" spans="1:12" ht="12.75">
      <c r="A13" s="495" t="s">
        <v>678</v>
      </c>
      <c r="B13" s="495"/>
      <c r="C13" s="495"/>
      <c r="D13" s="495"/>
      <c r="E13" s="495"/>
      <c r="F13" s="495"/>
      <c r="G13" s="495"/>
      <c r="H13" s="495"/>
      <c r="I13" s="495"/>
      <c r="J13" s="495"/>
      <c r="K13" s="495"/>
      <c r="L13" s="53"/>
    </row>
    <row r="14" ht="12.75"/>
    <row r="15" ht="12.75">
      <c r="A15" s="11" t="s">
        <v>664</v>
      </c>
    </row>
    <row r="16" spans="1:7" s="118" customFormat="1" ht="12.75">
      <c r="A16" s="1"/>
      <c r="B16" s="1"/>
      <c r="C16" s="1"/>
      <c r="D16" s="1"/>
      <c r="E16" s="1"/>
      <c r="F16" s="1"/>
      <c r="G16" s="1"/>
    </row>
    <row r="17" spans="2:12" ht="12.75">
      <c r="B17" s="11"/>
      <c r="C17" s="11"/>
      <c r="D17" s="11"/>
      <c r="E17" s="11"/>
      <c r="F17" s="11"/>
      <c r="G17" s="11"/>
      <c r="H17" s="11"/>
      <c r="I17" s="11"/>
      <c r="J17" s="11"/>
      <c r="K17" s="11"/>
      <c r="L17" s="11"/>
    </row>
    <row r="18" spans="2:12" ht="12.75" hidden="1">
      <c r="B18" s="8"/>
      <c r="C18" s="6"/>
      <c r="D18" s="6"/>
      <c r="E18" s="6"/>
      <c r="F18" s="6"/>
      <c r="G18" s="6"/>
      <c r="H18" s="76"/>
      <c r="I18" s="76"/>
      <c r="J18" s="76"/>
      <c r="K18" s="76"/>
      <c r="L18" s="76"/>
    </row>
    <row r="19" spans="1:12" ht="12.75" hidden="1">
      <c r="A19" s="11"/>
      <c r="C19" s="6"/>
      <c r="D19" s="6"/>
      <c r="E19" s="6"/>
      <c r="F19" s="6"/>
      <c r="G19" s="6"/>
      <c r="H19" s="78"/>
      <c r="I19" s="78"/>
      <c r="J19" s="78"/>
      <c r="K19" s="78"/>
      <c r="L19" s="78"/>
    </row>
    <row r="20" spans="1:12" ht="12.75" hidden="1">
      <c r="A20" s="11"/>
      <c r="C20" s="6"/>
      <c r="D20" s="6"/>
      <c r="E20" s="6"/>
      <c r="F20" s="6"/>
      <c r="G20" s="8"/>
      <c r="H20" s="76"/>
      <c r="I20" s="76"/>
      <c r="J20" s="76"/>
      <c r="K20" s="76"/>
      <c r="L20" s="76"/>
    </row>
    <row r="21" ht="12.75" hidden="1">
      <c r="A21" s="11"/>
    </row>
    <row r="22" ht="12.75" hidden="1">
      <c r="A22" s="11"/>
    </row>
    <row r="23" ht="12.75"/>
    <row r="24" ht="12.75"/>
    <row r="25" ht="12.75"/>
    <row r="26" ht="12.75"/>
  </sheetData>
  <sheetProtection/>
  <mergeCells count="3">
    <mergeCell ref="A3:A4"/>
    <mergeCell ref="B3:I3"/>
    <mergeCell ref="A13:K13"/>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N52"/>
  <sheetViews>
    <sheetView zoomScalePageLayoutView="0" workbookViewId="0" topLeftCell="A1">
      <selection activeCell="A1" sqref="A1"/>
    </sheetView>
  </sheetViews>
  <sheetFormatPr defaultColWidth="0" defaultRowHeight="15" zeroHeight="1"/>
  <cols>
    <col min="1" max="1" width="38.421875" style="1" customWidth="1"/>
    <col min="2" max="4" width="16.140625" style="1" customWidth="1"/>
    <col min="5" max="7" width="4.28125" style="1" customWidth="1"/>
    <col min="8" max="8" width="17.140625" style="1" customWidth="1"/>
    <col min="9" max="9" width="14.421875" style="1" customWidth="1"/>
    <col min="10" max="10" width="6.421875" style="1" customWidth="1"/>
    <col min="11" max="11" width="16.140625" style="1" bestFit="1" customWidth="1"/>
    <col min="12" max="12" width="14.421875" style="1" customWidth="1"/>
    <col min="13" max="13" width="16.28125" style="1" customWidth="1"/>
    <col min="14" max="14" width="14.421875" style="1" customWidth="1"/>
    <col min="15" max="15" width="14.421875" style="50" customWidth="1"/>
    <col min="16" max="17" width="14.421875" style="50" hidden="1" customWidth="1"/>
    <col min="18" max="18" width="9.140625" style="50" hidden="1" customWidth="1"/>
    <col min="19" max="16384" width="9.140625" style="50" hidden="1" customWidth="1"/>
  </cols>
  <sheetData>
    <row r="1" ht="12.75">
      <c r="A1" s="77" t="s">
        <v>674</v>
      </c>
    </row>
    <row r="2" ht="12.75">
      <c r="A2" s="77"/>
    </row>
    <row r="3" spans="1:14" ht="12.75">
      <c r="A3" s="424"/>
      <c r="B3" s="478" t="s">
        <v>681</v>
      </c>
      <c r="C3" s="478"/>
      <c r="D3" s="478"/>
      <c r="J3" s="50"/>
      <c r="K3" s="50"/>
      <c r="L3" s="50"/>
      <c r="M3" s="50"/>
      <c r="N3" s="50"/>
    </row>
    <row r="4" spans="1:14" ht="51">
      <c r="A4" s="425" t="s">
        <v>106</v>
      </c>
      <c r="B4" s="121" t="s">
        <v>244</v>
      </c>
      <c r="C4" s="121" t="s">
        <v>243</v>
      </c>
      <c r="D4" s="121" t="s">
        <v>242</v>
      </c>
      <c r="J4" s="50"/>
      <c r="K4" s="50"/>
      <c r="L4" s="50"/>
      <c r="M4" s="50"/>
      <c r="N4" s="50"/>
    </row>
    <row r="5" spans="1:14" ht="12.75">
      <c r="A5" s="426" t="s">
        <v>565</v>
      </c>
      <c r="B5" s="8">
        <v>1767</v>
      </c>
      <c r="C5" s="6">
        <v>211</v>
      </c>
      <c r="D5" s="468">
        <v>0.11941143180531975</v>
      </c>
      <c r="J5" s="50"/>
      <c r="K5" s="50"/>
      <c r="L5" s="50"/>
      <c r="M5" s="50"/>
      <c r="N5" s="50"/>
    </row>
    <row r="6" spans="1:14" ht="12.75">
      <c r="A6" s="427" t="s">
        <v>573</v>
      </c>
      <c r="B6" s="8">
        <v>1646</v>
      </c>
      <c r="C6" s="6">
        <v>167</v>
      </c>
      <c r="D6" s="468">
        <v>0.10145808019441069</v>
      </c>
      <c r="J6" s="50"/>
      <c r="K6" s="50"/>
      <c r="L6" s="50"/>
      <c r="M6" s="50"/>
      <c r="N6" s="50"/>
    </row>
    <row r="7" spans="1:14" ht="12.75">
      <c r="A7" s="426" t="s">
        <v>566</v>
      </c>
      <c r="B7" s="8">
        <v>2943</v>
      </c>
      <c r="C7" s="6">
        <v>468</v>
      </c>
      <c r="D7" s="468">
        <v>0.15902140672782875</v>
      </c>
      <c r="J7" s="50"/>
      <c r="K7" s="50"/>
      <c r="L7" s="50"/>
      <c r="M7" s="50"/>
      <c r="N7" s="50"/>
    </row>
    <row r="8" spans="1:14" ht="12.75">
      <c r="A8" s="426" t="s">
        <v>90</v>
      </c>
      <c r="B8" s="8">
        <v>4597</v>
      </c>
      <c r="C8" s="6">
        <v>726</v>
      </c>
      <c r="D8" s="468">
        <v>0.15792908418533827</v>
      </c>
      <c r="J8" s="50"/>
      <c r="K8" s="50"/>
      <c r="L8" s="50"/>
      <c r="M8" s="50"/>
      <c r="N8" s="50"/>
    </row>
    <row r="9" spans="1:14" ht="12.75">
      <c r="A9" s="426" t="s">
        <v>567</v>
      </c>
      <c r="B9" s="8">
        <v>1655</v>
      </c>
      <c r="C9" s="6">
        <v>114</v>
      </c>
      <c r="D9" s="468">
        <v>0.0688821752265861</v>
      </c>
      <c r="J9" s="50"/>
      <c r="K9" s="50"/>
      <c r="L9" s="50"/>
      <c r="M9" s="50"/>
      <c r="N9" s="50"/>
    </row>
    <row r="10" spans="1:14" ht="12.75">
      <c r="A10" s="426" t="s">
        <v>568</v>
      </c>
      <c r="B10" s="8">
        <v>2001</v>
      </c>
      <c r="C10" s="6">
        <v>167</v>
      </c>
      <c r="D10" s="468">
        <v>0.08345827086456771</v>
      </c>
      <c r="J10" s="50"/>
      <c r="K10" s="50"/>
      <c r="L10" s="50"/>
      <c r="M10" s="50"/>
      <c r="N10" s="50"/>
    </row>
    <row r="11" spans="1:14" ht="12.75">
      <c r="A11" s="426" t="s">
        <v>569</v>
      </c>
      <c r="B11" s="8">
        <v>1511</v>
      </c>
      <c r="C11" s="6">
        <v>233</v>
      </c>
      <c r="D11" s="468">
        <v>0.1542025148908008</v>
      </c>
      <c r="J11" s="50"/>
      <c r="K11" s="50"/>
      <c r="L11" s="50"/>
      <c r="M11" s="50"/>
      <c r="N11" s="50"/>
    </row>
    <row r="12" spans="1:14" ht="12.75">
      <c r="A12" s="426" t="s">
        <v>570</v>
      </c>
      <c r="B12" s="8">
        <v>1745</v>
      </c>
      <c r="C12" s="6">
        <v>209</v>
      </c>
      <c r="D12" s="468">
        <v>0.11977077363896849</v>
      </c>
      <c r="J12" s="50"/>
      <c r="K12" s="50"/>
      <c r="L12" s="50"/>
      <c r="M12" s="50"/>
      <c r="N12" s="50"/>
    </row>
    <row r="13" spans="1:14" ht="12.75">
      <c r="A13" s="426" t="s">
        <v>571</v>
      </c>
      <c r="B13" s="8">
        <v>1563</v>
      </c>
      <c r="C13" s="6">
        <v>176</v>
      </c>
      <c r="D13" s="468">
        <v>0.1126039667306462</v>
      </c>
      <c r="J13" s="50"/>
      <c r="K13" s="50"/>
      <c r="L13" s="50"/>
      <c r="M13" s="50"/>
      <c r="N13" s="50"/>
    </row>
    <row r="14" spans="1:14" ht="12.75">
      <c r="A14" s="426" t="s">
        <v>454</v>
      </c>
      <c r="B14" s="8">
        <v>2149</v>
      </c>
      <c r="C14" s="6">
        <v>355</v>
      </c>
      <c r="D14" s="468">
        <v>0.16519311307584922</v>
      </c>
      <c r="J14" s="50"/>
      <c r="K14" s="50"/>
      <c r="L14" s="50"/>
      <c r="M14" s="50"/>
      <c r="N14" s="50"/>
    </row>
    <row r="15" spans="1:14" ht="12.75">
      <c r="A15" s="426" t="s">
        <v>572</v>
      </c>
      <c r="B15" s="8">
        <v>2499</v>
      </c>
      <c r="C15" s="6">
        <v>316</v>
      </c>
      <c r="D15" s="468">
        <v>0.12645058023209282</v>
      </c>
      <c r="J15" s="50"/>
      <c r="K15" s="50"/>
      <c r="L15" s="50"/>
      <c r="M15" s="50"/>
      <c r="N15" s="50"/>
    </row>
    <row r="16" spans="1:14" ht="12.75">
      <c r="A16" s="19" t="s">
        <v>69</v>
      </c>
      <c r="B16" s="74">
        <v>24076</v>
      </c>
      <c r="C16" s="74">
        <v>3142</v>
      </c>
      <c r="D16" s="198">
        <v>0.13050340588137566</v>
      </c>
      <c r="J16" s="50"/>
      <c r="K16" s="50"/>
      <c r="L16" s="50"/>
      <c r="M16" s="50"/>
      <c r="N16" s="50"/>
    </row>
    <row r="17" spans="10:14" ht="12.75">
      <c r="J17" s="50"/>
      <c r="K17" s="50"/>
      <c r="L17" s="50"/>
      <c r="M17" s="50"/>
      <c r="N17" s="50"/>
    </row>
    <row r="18" spans="8:14" ht="12.75">
      <c r="H18" s="406"/>
      <c r="J18" s="50"/>
      <c r="K18" s="50"/>
      <c r="L18" s="50"/>
      <c r="M18" s="50"/>
      <c r="N18" s="50"/>
    </row>
    <row r="19" spans="1:14" ht="12.75">
      <c r="A19" s="424"/>
      <c r="B19" s="478" t="s">
        <v>681</v>
      </c>
      <c r="C19" s="478"/>
      <c r="D19" s="478"/>
      <c r="H19" s="50"/>
      <c r="I19" s="50"/>
      <c r="J19" s="50"/>
      <c r="K19" s="50"/>
      <c r="L19" s="50"/>
      <c r="M19" s="50"/>
      <c r="N19" s="50"/>
    </row>
    <row r="20" spans="1:14" ht="42.75" customHeight="1">
      <c r="A20" s="425" t="s">
        <v>106</v>
      </c>
      <c r="B20" s="121" t="s">
        <v>244</v>
      </c>
      <c r="C20" s="121" t="s">
        <v>243</v>
      </c>
      <c r="D20" s="121" t="s">
        <v>242</v>
      </c>
      <c r="H20" s="50"/>
      <c r="I20" s="50"/>
      <c r="J20" s="50"/>
      <c r="K20" s="50"/>
      <c r="L20" s="50"/>
      <c r="M20" s="50"/>
      <c r="N20" s="50"/>
    </row>
    <row r="21" spans="1:14" ht="12.75">
      <c r="A21" s="22" t="s">
        <v>96</v>
      </c>
      <c r="B21" s="8">
        <v>683</v>
      </c>
      <c r="C21" s="395">
        <v>103</v>
      </c>
      <c r="D21" s="468">
        <v>0.15080527086383602</v>
      </c>
      <c r="H21" s="50"/>
      <c r="I21" s="50"/>
      <c r="J21" s="50"/>
      <c r="K21" s="50"/>
      <c r="L21" s="50"/>
      <c r="M21" s="50"/>
      <c r="N21" s="50"/>
    </row>
    <row r="22" spans="1:14" ht="12.75">
      <c r="A22" s="22" t="s">
        <v>95</v>
      </c>
      <c r="B22" s="8">
        <v>797</v>
      </c>
      <c r="C22" s="395">
        <v>67</v>
      </c>
      <c r="D22" s="468">
        <v>0.08406524466750313</v>
      </c>
      <c r="H22" s="50"/>
      <c r="I22" s="50"/>
      <c r="J22" s="50"/>
      <c r="K22" s="50"/>
      <c r="L22" s="50"/>
      <c r="M22" s="50"/>
      <c r="N22" s="50"/>
    </row>
    <row r="23" spans="1:14" ht="12.75">
      <c r="A23" s="22" t="s">
        <v>94</v>
      </c>
      <c r="B23" s="8">
        <v>911</v>
      </c>
      <c r="C23" s="395">
        <v>125</v>
      </c>
      <c r="D23" s="468">
        <v>0.13721185510428102</v>
      </c>
      <c r="H23" s="50"/>
      <c r="I23" s="50"/>
      <c r="J23" s="50"/>
      <c r="K23" s="50"/>
      <c r="L23" s="50"/>
      <c r="M23" s="50"/>
      <c r="N23" s="50"/>
    </row>
    <row r="24" spans="1:14" ht="12.75">
      <c r="A24" s="22" t="s">
        <v>93</v>
      </c>
      <c r="B24" s="8">
        <v>857</v>
      </c>
      <c r="C24" s="395">
        <v>127</v>
      </c>
      <c r="D24" s="468">
        <v>0.14819136522753792</v>
      </c>
      <c r="H24" s="50"/>
      <c r="I24" s="50"/>
      <c r="J24" s="50"/>
      <c r="K24" s="50"/>
      <c r="L24" s="50"/>
      <c r="M24" s="50"/>
      <c r="N24" s="50"/>
    </row>
    <row r="25" spans="1:14" ht="12.75">
      <c r="A25" s="22" t="s">
        <v>92</v>
      </c>
      <c r="B25" s="8">
        <v>388</v>
      </c>
      <c r="C25" s="395">
        <v>16</v>
      </c>
      <c r="D25" s="468">
        <v>0.041237113402061855</v>
      </c>
      <c r="H25" s="50"/>
      <c r="I25" s="50"/>
      <c r="J25" s="50"/>
      <c r="K25" s="50"/>
      <c r="L25" s="50"/>
      <c r="M25" s="50"/>
      <c r="N25" s="50"/>
    </row>
    <row r="26" spans="1:14" ht="12.75">
      <c r="A26" s="22" t="s">
        <v>91</v>
      </c>
      <c r="B26" s="8">
        <v>628</v>
      </c>
      <c r="C26" s="395">
        <v>58</v>
      </c>
      <c r="D26" s="468">
        <v>0.09235668789808917</v>
      </c>
      <c r="H26" s="50"/>
      <c r="I26" s="50"/>
      <c r="J26" s="50"/>
      <c r="K26" s="50"/>
      <c r="L26" s="50"/>
      <c r="M26" s="50"/>
      <c r="N26" s="50"/>
    </row>
    <row r="27" spans="1:14" ht="12.75">
      <c r="A27" s="22" t="s">
        <v>90</v>
      </c>
      <c r="B27" s="8">
        <v>3817</v>
      </c>
      <c r="C27" s="395">
        <v>662</v>
      </c>
      <c r="D27" s="468">
        <v>0.1734346345297354</v>
      </c>
      <c r="H27" s="50"/>
      <c r="I27" s="50"/>
      <c r="J27" s="50"/>
      <c r="K27" s="50"/>
      <c r="L27" s="50"/>
      <c r="M27" s="50"/>
      <c r="N27" s="50"/>
    </row>
    <row r="28" spans="1:14" ht="12.75">
      <c r="A28" s="22" t="s">
        <v>89</v>
      </c>
      <c r="B28" s="8">
        <v>385</v>
      </c>
      <c r="C28" s="395">
        <v>31</v>
      </c>
      <c r="D28" s="468">
        <v>0.08051948051948052</v>
      </c>
      <c r="H28" s="50"/>
      <c r="I28" s="50"/>
      <c r="J28" s="50"/>
      <c r="K28" s="50"/>
      <c r="L28" s="50"/>
      <c r="M28" s="50"/>
      <c r="N28" s="50"/>
    </row>
    <row r="29" spans="1:14" ht="12.75">
      <c r="A29" s="22" t="s">
        <v>88</v>
      </c>
      <c r="B29" s="8">
        <v>823</v>
      </c>
      <c r="C29" s="395">
        <v>112</v>
      </c>
      <c r="D29" s="468">
        <v>0.13608748481166463</v>
      </c>
      <c r="H29" s="50"/>
      <c r="I29" s="50"/>
      <c r="J29" s="50"/>
      <c r="K29" s="50"/>
      <c r="L29" s="50"/>
      <c r="M29" s="50"/>
      <c r="N29" s="50"/>
    </row>
    <row r="30" spans="1:14" ht="12.75">
      <c r="A30" s="22" t="s">
        <v>87</v>
      </c>
      <c r="B30" s="8">
        <v>647</v>
      </c>
      <c r="C30" s="395">
        <v>70</v>
      </c>
      <c r="D30" s="468">
        <v>0.10819165378670788</v>
      </c>
      <c r="H30" s="50"/>
      <c r="I30" s="50"/>
      <c r="J30" s="50"/>
      <c r="K30" s="50"/>
      <c r="L30" s="50"/>
      <c r="M30" s="50"/>
      <c r="N30" s="50"/>
    </row>
    <row r="31" spans="1:14" ht="12.75">
      <c r="A31" s="22" t="s">
        <v>86</v>
      </c>
      <c r="B31" s="8">
        <v>559</v>
      </c>
      <c r="C31" s="395">
        <v>52</v>
      </c>
      <c r="D31" s="468">
        <v>0.09302325581395349</v>
      </c>
      <c r="H31" s="50"/>
      <c r="I31" s="50"/>
      <c r="J31" s="50"/>
      <c r="K31" s="50"/>
      <c r="L31" s="50"/>
      <c r="M31" s="50"/>
      <c r="N31" s="50"/>
    </row>
    <row r="32" spans="1:14" ht="12.75">
      <c r="A32" s="22" t="s">
        <v>85</v>
      </c>
      <c r="B32" s="8">
        <v>1417</v>
      </c>
      <c r="C32" s="395">
        <v>282</v>
      </c>
      <c r="D32" s="468">
        <v>0.1990119971771348</v>
      </c>
      <c r="H32" s="50"/>
      <c r="I32" s="50"/>
      <c r="J32" s="50"/>
      <c r="K32" s="50"/>
      <c r="L32" s="50"/>
      <c r="M32" s="50"/>
      <c r="N32" s="50"/>
    </row>
    <row r="33" spans="1:14" ht="12.75">
      <c r="A33" s="22" t="s">
        <v>84</v>
      </c>
      <c r="B33" s="8">
        <v>1481</v>
      </c>
      <c r="C33" s="395">
        <v>112</v>
      </c>
      <c r="D33" s="468">
        <v>0.07562457798784605</v>
      </c>
      <c r="H33" s="50"/>
      <c r="I33" s="50"/>
      <c r="J33" s="50"/>
      <c r="K33" s="50"/>
      <c r="L33" s="50"/>
      <c r="M33" s="50"/>
      <c r="N33" s="50"/>
    </row>
    <row r="34" spans="1:14" ht="12.75">
      <c r="A34" s="22" t="s">
        <v>83</v>
      </c>
      <c r="B34" s="8">
        <v>892</v>
      </c>
      <c r="C34" s="395">
        <v>76</v>
      </c>
      <c r="D34" s="468">
        <v>0.08520179372197309</v>
      </c>
      <c r="H34" s="50"/>
      <c r="I34" s="50"/>
      <c r="J34" s="50"/>
      <c r="K34" s="50"/>
      <c r="L34" s="50"/>
      <c r="M34" s="50"/>
      <c r="N34" s="50"/>
    </row>
    <row r="35" spans="1:14" ht="12.75">
      <c r="A35" s="22" t="s">
        <v>82</v>
      </c>
      <c r="B35" s="8">
        <v>984</v>
      </c>
      <c r="C35" s="395">
        <v>257</v>
      </c>
      <c r="D35" s="468">
        <v>0.2611788617886179</v>
      </c>
      <c r="H35" s="50"/>
      <c r="I35" s="50"/>
      <c r="J35" s="50"/>
      <c r="K35" s="50"/>
      <c r="L35" s="50"/>
      <c r="M35" s="50"/>
      <c r="N35" s="50"/>
    </row>
    <row r="36" spans="1:14" ht="12.75">
      <c r="A36" s="22" t="s">
        <v>81</v>
      </c>
      <c r="B36" s="8">
        <v>838</v>
      </c>
      <c r="C36" s="395">
        <v>144</v>
      </c>
      <c r="D36" s="468">
        <v>0.1718377088305489</v>
      </c>
      <c r="H36" s="50"/>
      <c r="I36" s="50"/>
      <c r="J36" s="50"/>
      <c r="K36" s="50"/>
      <c r="L36" s="50"/>
      <c r="M36" s="50"/>
      <c r="N36" s="50"/>
    </row>
    <row r="37" spans="1:14" ht="12.75">
      <c r="A37" s="22" t="s">
        <v>80</v>
      </c>
      <c r="B37" s="8">
        <v>329</v>
      </c>
      <c r="C37" s="395">
        <v>19</v>
      </c>
      <c r="D37" s="468">
        <v>0.057750759878419454</v>
      </c>
      <c r="H37" s="50"/>
      <c r="I37" s="50"/>
      <c r="J37" s="50"/>
      <c r="K37" s="50"/>
      <c r="L37" s="50"/>
      <c r="M37" s="50"/>
      <c r="N37" s="50"/>
    </row>
    <row r="38" spans="1:14" ht="12.75">
      <c r="A38" s="22" t="s">
        <v>79</v>
      </c>
      <c r="B38" s="8">
        <v>428</v>
      </c>
      <c r="C38" s="395">
        <v>23</v>
      </c>
      <c r="D38" s="468">
        <v>0.053738317757009345</v>
      </c>
      <c r="H38" s="50"/>
      <c r="I38" s="50"/>
      <c r="J38" s="50"/>
      <c r="K38" s="50"/>
      <c r="L38" s="50"/>
      <c r="M38" s="50"/>
      <c r="N38" s="50"/>
    </row>
    <row r="39" spans="1:14" ht="12.75">
      <c r="A39" s="22" t="s">
        <v>78</v>
      </c>
      <c r="B39" s="8">
        <v>1697</v>
      </c>
      <c r="C39" s="395">
        <v>160</v>
      </c>
      <c r="D39" s="468">
        <v>0.09428403064230996</v>
      </c>
      <c r="H39" s="50"/>
      <c r="I39" s="50"/>
      <c r="J39" s="50"/>
      <c r="K39" s="50"/>
      <c r="L39" s="50"/>
      <c r="M39" s="50"/>
      <c r="N39" s="50"/>
    </row>
    <row r="40" spans="1:14" ht="12.75">
      <c r="A40" s="22" t="s">
        <v>77</v>
      </c>
      <c r="B40" s="8">
        <v>626</v>
      </c>
      <c r="C40" s="395">
        <v>50</v>
      </c>
      <c r="D40" s="468">
        <v>0.07987220447284345</v>
      </c>
      <c r="H40" s="50"/>
      <c r="I40" s="50"/>
      <c r="J40" s="50"/>
      <c r="K40" s="50"/>
      <c r="L40" s="50"/>
      <c r="M40" s="50"/>
      <c r="N40" s="50"/>
    </row>
    <row r="41" spans="1:14" ht="12.75">
      <c r="A41" s="22" t="s">
        <v>76</v>
      </c>
      <c r="B41" s="8">
        <v>192</v>
      </c>
      <c r="C41" s="395">
        <v>5</v>
      </c>
      <c r="D41" s="468">
        <v>0.026041666666666668</v>
      </c>
      <c r="H41" s="50"/>
      <c r="I41" s="50"/>
      <c r="J41" s="50"/>
      <c r="K41" s="50"/>
      <c r="L41" s="50"/>
      <c r="M41" s="50"/>
      <c r="N41" s="50"/>
    </row>
    <row r="42" spans="1:14" ht="12.75">
      <c r="A42" s="22" t="s">
        <v>75</v>
      </c>
      <c r="B42" s="8">
        <v>1573</v>
      </c>
      <c r="C42" s="395">
        <v>239</v>
      </c>
      <c r="D42" s="468">
        <v>0.1519389701207883</v>
      </c>
      <c r="H42" s="50"/>
      <c r="I42" s="50"/>
      <c r="J42" s="50"/>
      <c r="K42" s="50"/>
      <c r="L42" s="50"/>
      <c r="M42" s="50"/>
      <c r="N42" s="50"/>
    </row>
    <row r="43" spans="1:14" ht="12.75">
      <c r="A43" s="22" t="s">
        <v>74</v>
      </c>
      <c r="B43" s="8">
        <v>1076</v>
      </c>
      <c r="C43" s="395">
        <v>107</v>
      </c>
      <c r="D43" s="468">
        <v>0.09944237918215613</v>
      </c>
      <c r="H43" s="50"/>
      <c r="I43" s="50"/>
      <c r="J43" s="50"/>
      <c r="K43" s="50"/>
      <c r="L43" s="50"/>
      <c r="M43" s="50"/>
      <c r="N43" s="50"/>
    </row>
    <row r="44" spans="1:14" ht="12.75">
      <c r="A44" s="22" t="s">
        <v>73</v>
      </c>
      <c r="B44" s="8">
        <v>853</v>
      </c>
      <c r="C44" s="395">
        <v>101</v>
      </c>
      <c r="D44" s="468">
        <v>0.11840562719812427</v>
      </c>
      <c r="H44" s="50"/>
      <c r="I44" s="50"/>
      <c r="J44" s="50"/>
      <c r="K44" s="50"/>
      <c r="L44" s="50"/>
      <c r="M44" s="50"/>
      <c r="N44" s="50"/>
    </row>
    <row r="45" spans="1:14" ht="12.75">
      <c r="A45" s="22" t="s">
        <v>72</v>
      </c>
      <c r="B45" s="8">
        <v>675</v>
      </c>
      <c r="C45" s="395">
        <v>89</v>
      </c>
      <c r="D45" s="468">
        <v>0.13185185185185186</v>
      </c>
      <c r="H45" s="50"/>
      <c r="I45" s="50"/>
      <c r="J45" s="50"/>
      <c r="K45" s="50"/>
      <c r="L45" s="50"/>
      <c r="M45" s="50"/>
      <c r="N45" s="50"/>
    </row>
    <row r="46" spans="1:14" ht="12.75">
      <c r="A46" s="22" t="s">
        <v>71</v>
      </c>
      <c r="B46" s="8">
        <v>520</v>
      </c>
      <c r="C46" s="395">
        <v>55</v>
      </c>
      <c r="D46" s="468">
        <v>0.10576923076923077</v>
      </c>
      <c r="H46" s="50"/>
      <c r="I46" s="50"/>
      <c r="J46" s="50"/>
      <c r="K46" s="50"/>
      <c r="L46" s="50"/>
      <c r="M46" s="50"/>
      <c r="N46" s="50"/>
    </row>
    <row r="47" spans="1:14" ht="12.75">
      <c r="A47" s="19" t="s">
        <v>69</v>
      </c>
      <c r="B47" s="74">
        <v>24076</v>
      </c>
      <c r="C47" s="54">
        <v>3142</v>
      </c>
      <c r="D47" s="198">
        <v>0.13050340588137566</v>
      </c>
      <c r="H47" s="50"/>
      <c r="I47" s="50"/>
      <c r="J47" s="50"/>
      <c r="K47" s="50"/>
      <c r="L47" s="50"/>
      <c r="M47" s="50"/>
      <c r="N47" s="50"/>
    </row>
    <row r="48" spans="1:14" ht="12.75">
      <c r="A48" s="43"/>
      <c r="B48" s="43"/>
      <c r="F48" s="50"/>
      <c r="G48" s="50"/>
      <c r="H48" s="50"/>
      <c r="I48" s="50"/>
      <c r="J48" s="50"/>
      <c r="K48" s="50"/>
      <c r="L48" s="50"/>
      <c r="M48" s="50"/>
      <c r="N48" s="50"/>
    </row>
    <row r="49" spans="1:4" ht="12.75" customHeight="1">
      <c r="A49" s="496" t="s">
        <v>678</v>
      </c>
      <c r="B49" s="496"/>
      <c r="C49" s="496"/>
      <c r="D49" s="496"/>
    </row>
    <row r="50" spans="1:4" ht="12.75">
      <c r="A50" s="496"/>
      <c r="B50" s="496"/>
      <c r="C50" s="496"/>
      <c r="D50" s="496"/>
    </row>
    <row r="51" ht="12.75"/>
    <row r="52" ht="12.75">
      <c r="A52" s="11" t="s">
        <v>664</v>
      </c>
    </row>
    <row r="53" ht="12.75"/>
    <row r="54" ht="11.25" customHeight="1"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row r="75" ht="12.75"/>
    <row r="76" ht="12.75"/>
    <row r="77" ht="12.75"/>
    <row r="78" ht="12.75"/>
    <row r="79" ht="12.75"/>
    <row r="80" ht="12.75"/>
    <row r="81" ht="12.75"/>
    <row r="82" ht="12.75"/>
    <row r="83" ht="12.75"/>
    <row r="84" ht="12.75"/>
    <row r="85" ht="12.75"/>
    <row r="86" ht="12.75" hidden="1"/>
  </sheetData>
  <sheetProtection/>
  <mergeCells count="3">
    <mergeCell ref="B3:D3"/>
    <mergeCell ref="B19:D19"/>
    <mergeCell ref="A49:D50"/>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18"/>
  <sheetViews>
    <sheetView zoomScalePageLayoutView="0" workbookViewId="0" topLeftCell="A1">
      <selection activeCell="A1" sqref="A1"/>
    </sheetView>
  </sheetViews>
  <sheetFormatPr defaultColWidth="0" defaultRowHeight="15" zeroHeight="1"/>
  <cols>
    <col min="1" max="1" width="25.421875" style="1" customWidth="1"/>
    <col min="2" max="12" width="11.28125" style="1" customWidth="1"/>
    <col min="13" max="13" width="9.140625" style="1" customWidth="1"/>
    <col min="14" max="18" width="0" style="1" hidden="1" customWidth="1"/>
    <col min="19" max="16384" width="9.140625" style="1" hidden="1" customWidth="1"/>
  </cols>
  <sheetData>
    <row r="1" ht="12.75">
      <c r="A1" s="11" t="s">
        <v>676</v>
      </c>
    </row>
    <row r="2" ht="12.75">
      <c r="A2" s="395"/>
    </row>
    <row r="3" spans="1:12" ht="12.75">
      <c r="A3" s="493" t="s">
        <v>247</v>
      </c>
      <c r="B3" s="482"/>
      <c r="C3" s="482"/>
      <c r="D3" s="482"/>
      <c r="E3" s="482"/>
      <c r="F3" s="482"/>
      <c r="G3" s="482"/>
      <c r="H3" s="482"/>
      <c r="I3" s="482"/>
      <c r="J3" s="291"/>
      <c r="K3" s="357"/>
      <c r="L3" s="466"/>
    </row>
    <row r="4" spans="1:12" ht="28.5" customHeight="1">
      <c r="A4" s="494"/>
      <c r="B4" s="23" t="s">
        <v>240</v>
      </c>
      <c r="C4" s="23" t="s">
        <v>239</v>
      </c>
      <c r="D4" s="23" t="s">
        <v>238</v>
      </c>
      <c r="E4" s="23" t="s">
        <v>237</v>
      </c>
      <c r="F4" s="23" t="s">
        <v>236</v>
      </c>
      <c r="G4" s="23" t="s">
        <v>235</v>
      </c>
      <c r="H4" s="23" t="s">
        <v>234</v>
      </c>
      <c r="I4" s="122" t="s">
        <v>175</v>
      </c>
      <c r="J4" s="379" t="s">
        <v>471</v>
      </c>
      <c r="K4" s="440" t="s">
        <v>546</v>
      </c>
      <c r="L4" s="467" t="s">
        <v>677</v>
      </c>
    </row>
    <row r="5" spans="1:12" ht="12.75">
      <c r="A5" s="11" t="s">
        <v>69</v>
      </c>
      <c r="B5" s="20">
        <v>17638</v>
      </c>
      <c r="C5" s="20">
        <v>18520</v>
      </c>
      <c r="D5" s="6">
        <v>19162</v>
      </c>
      <c r="E5" s="6">
        <v>18647</v>
      </c>
      <c r="F5" s="6">
        <v>19281</v>
      </c>
      <c r="G5" s="20">
        <v>19165</v>
      </c>
      <c r="H5" s="8">
        <v>19381</v>
      </c>
      <c r="I5" s="8">
        <v>18654</v>
      </c>
      <c r="J5" s="8">
        <v>18746</v>
      </c>
      <c r="K5" s="8">
        <v>18841</v>
      </c>
      <c r="L5" s="8">
        <v>18719</v>
      </c>
    </row>
    <row r="6" spans="1:12" ht="12.75">
      <c r="A6" s="11" t="s">
        <v>233</v>
      </c>
      <c r="B6" s="20">
        <v>1565</v>
      </c>
      <c r="C6" s="20">
        <v>1522</v>
      </c>
      <c r="D6" s="6">
        <v>1515</v>
      </c>
      <c r="E6" s="6">
        <v>1530</v>
      </c>
      <c r="F6" s="6">
        <v>1374</v>
      </c>
      <c r="G6" s="20">
        <v>1380</v>
      </c>
      <c r="H6" s="8">
        <v>1369</v>
      </c>
      <c r="I6" s="8">
        <v>1255</v>
      </c>
      <c r="J6" s="8">
        <v>1221</v>
      </c>
      <c r="K6" s="8">
        <v>1212</v>
      </c>
      <c r="L6" s="8">
        <v>1194</v>
      </c>
    </row>
    <row r="7" spans="1:12" ht="12.75">
      <c r="A7" s="11" t="s">
        <v>212</v>
      </c>
      <c r="B7" s="20">
        <v>570</v>
      </c>
      <c r="C7" s="20">
        <v>586</v>
      </c>
      <c r="D7" s="6">
        <v>694</v>
      </c>
      <c r="E7" s="6">
        <v>659</v>
      </c>
      <c r="F7" s="6">
        <v>645</v>
      </c>
      <c r="G7" s="20">
        <v>696</v>
      </c>
      <c r="H7" s="8">
        <v>647</v>
      </c>
      <c r="I7" s="8">
        <v>623</v>
      </c>
      <c r="J7" s="8">
        <v>671</v>
      </c>
      <c r="K7" s="8">
        <v>638</v>
      </c>
      <c r="L7" s="8">
        <v>682</v>
      </c>
    </row>
    <row r="8" spans="1:12" ht="12.75">
      <c r="A8" s="11" t="s">
        <v>246</v>
      </c>
      <c r="B8" s="20">
        <v>323</v>
      </c>
      <c r="C8" s="20">
        <v>673</v>
      </c>
      <c r="D8" s="6">
        <v>972</v>
      </c>
      <c r="E8" s="6">
        <v>990</v>
      </c>
      <c r="F8" s="6">
        <v>1070</v>
      </c>
      <c r="G8" s="20">
        <v>1067</v>
      </c>
      <c r="H8" s="8">
        <v>1048</v>
      </c>
      <c r="I8" s="8">
        <v>1066</v>
      </c>
      <c r="J8" s="8">
        <v>1052</v>
      </c>
      <c r="K8" s="8">
        <v>1004</v>
      </c>
      <c r="L8" s="8">
        <v>996</v>
      </c>
    </row>
    <row r="9" spans="1:12" ht="12.75">
      <c r="A9" s="11" t="s">
        <v>232</v>
      </c>
      <c r="B9" s="20">
        <v>1046</v>
      </c>
      <c r="C9" s="20">
        <v>1131</v>
      </c>
      <c r="D9" s="6">
        <v>1201</v>
      </c>
      <c r="E9" s="6">
        <v>1196</v>
      </c>
      <c r="F9" s="6">
        <v>1262</v>
      </c>
      <c r="G9" s="20">
        <v>1231</v>
      </c>
      <c r="H9" s="8">
        <v>1199</v>
      </c>
      <c r="I9" s="55">
        <v>1154</v>
      </c>
      <c r="J9" s="55">
        <v>1210</v>
      </c>
      <c r="K9" s="55">
        <v>1245</v>
      </c>
      <c r="L9" s="55">
        <v>1288</v>
      </c>
    </row>
    <row r="10" spans="1:12" ht="12.75">
      <c r="A10" s="11" t="s">
        <v>70</v>
      </c>
      <c r="B10" s="20">
        <v>2</v>
      </c>
      <c r="C10" s="20" t="s">
        <v>158</v>
      </c>
      <c r="D10" s="55" t="s">
        <v>158</v>
      </c>
      <c r="E10" s="55" t="s">
        <v>158</v>
      </c>
      <c r="F10" s="55" t="s">
        <v>158</v>
      </c>
      <c r="G10" s="55">
        <v>1</v>
      </c>
      <c r="H10" s="55" t="s">
        <v>158</v>
      </c>
      <c r="I10" s="2" t="s">
        <v>158</v>
      </c>
      <c r="J10" s="2" t="s">
        <v>158</v>
      </c>
      <c r="K10" s="2" t="s">
        <v>158</v>
      </c>
      <c r="L10" s="2" t="s">
        <v>158</v>
      </c>
    </row>
    <row r="11" spans="1:12" ht="12.75">
      <c r="A11" s="11" t="s">
        <v>245</v>
      </c>
      <c r="B11" s="20">
        <v>2128</v>
      </c>
      <c r="C11" s="20">
        <v>2019</v>
      </c>
      <c r="D11" s="55">
        <v>2087</v>
      </c>
      <c r="E11" s="55">
        <v>1888</v>
      </c>
      <c r="F11" s="55">
        <v>1683</v>
      </c>
      <c r="G11" s="55">
        <v>1733</v>
      </c>
      <c r="H11" s="8">
        <v>1625</v>
      </c>
      <c r="I11" s="8">
        <v>1525</v>
      </c>
      <c r="J11" s="8">
        <v>1494</v>
      </c>
      <c r="K11" s="8">
        <v>1275</v>
      </c>
      <c r="L11" s="8">
        <v>1197</v>
      </c>
    </row>
    <row r="12" spans="1:12" ht="12.75">
      <c r="A12" s="54" t="s">
        <v>231</v>
      </c>
      <c r="B12" s="18">
        <v>23272</v>
      </c>
      <c r="C12" s="18">
        <v>24451</v>
      </c>
      <c r="D12" s="18">
        <v>25631</v>
      </c>
      <c r="E12" s="18">
        <v>24910</v>
      </c>
      <c r="F12" s="18">
        <v>25315</v>
      </c>
      <c r="G12" s="18">
        <v>25273</v>
      </c>
      <c r="H12" s="74">
        <v>25269</v>
      </c>
      <c r="I12" s="74">
        <v>24277</v>
      </c>
      <c r="J12" s="74">
        <v>24394</v>
      </c>
      <c r="K12" s="74">
        <v>24215</v>
      </c>
      <c r="L12" s="74">
        <v>24076</v>
      </c>
    </row>
    <row r="13" spans="2:12" ht="12.75">
      <c r="B13" s="111"/>
      <c r="C13" s="111"/>
      <c r="D13" s="111"/>
      <c r="E13" s="111"/>
      <c r="F13" s="111"/>
      <c r="G13" s="111"/>
      <c r="H13" s="111"/>
      <c r="I13" s="111"/>
      <c r="J13" s="111"/>
      <c r="K13" s="111"/>
      <c r="L13" s="111"/>
    </row>
    <row r="14" ht="12.75">
      <c r="A14" s="11" t="s">
        <v>185</v>
      </c>
    </row>
    <row r="15" spans="1:10" ht="12.75">
      <c r="A15" s="496" t="s">
        <v>678</v>
      </c>
      <c r="B15" s="496"/>
      <c r="C15" s="496"/>
      <c r="D15" s="496"/>
      <c r="E15" s="496"/>
      <c r="F15" s="496"/>
      <c r="G15" s="496"/>
      <c r="H15" s="496"/>
      <c r="I15" s="496"/>
      <c r="J15" s="496"/>
    </row>
    <row r="16" ht="12.75">
      <c r="A16" s="395" t="s">
        <v>547</v>
      </c>
    </row>
    <row r="17" ht="12.75"/>
    <row r="18" ht="12.75">
      <c r="A18" s="11" t="s">
        <v>664</v>
      </c>
    </row>
    <row r="19" ht="12.75"/>
    <row r="20" ht="12.75"/>
    <row r="21" ht="12.75"/>
    <row r="22" ht="12.75"/>
  </sheetData>
  <sheetProtection/>
  <mergeCells count="3">
    <mergeCell ref="A3:A4"/>
    <mergeCell ref="B3:I3"/>
    <mergeCell ref="A15:J15"/>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24.7109375" defaultRowHeight="15" zeroHeight="1"/>
  <cols>
    <col min="1" max="1" width="24.28125" style="1" customWidth="1"/>
    <col min="2" max="2" width="9.140625" style="1" customWidth="1"/>
    <col min="3" max="3" width="11.140625" style="1" customWidth="1"/>
    <col min="4" max="4" width="9.140625" style="1" customWidth="1"/>
    <col min="5" max="5" width="10.421875" style="1" customWidth="1"/>
    <col min="6" max="6" width="10.00390625" style="1" customWidth="1"/>
    <col min="7" max="7" width="10.7109375" style="1" customWidth="1"/>
    <col min="8" max="8" width="10.7109375" style="50" customWidth="1"/>
    <col min="9" max="9" width="10.140625" style="1" customWidth="1"/>
    <col min="10" max="11" width="0" style="1" hidden="1" customWidth="1"/>
    <col min="12" max="255" width="9.140625" style="1" hidden="1" customWidth="1"/>
    <col min="256" max="16384" width="24.7109375" style="1" customWidth="1"/>
  </cols>
  <sheetData>
    <row r="1" spans="1:8" s="123" customFormat="1" ht="12.75">
      <c r="A1" s="77" t="s">
        <v>682</v>
      </c>
      <c r="C1" s="130"/>
      <c r="D1" s="129"/>
      <c r="E1" s="129"/>
      <c r="F1" s="129"/>
      <c r="G1" s="129"/>
      <c r="H1" s="129"/>
    </row>
    <row r="2" spans="1:8" s="123" customFormat="1" ht="14.25" customHeight="1">
      <c r="A2" s="395"/>
      <c r="B2" s="130"/>
      <c r="C2" s="129"/>
      <c r="D2" s="129"/>
      <c r="E2" s="129"/>
      <c r="F2" s="129"/>
      <c r="G2" s="129"/>
      <c r="H2" s="129"/>
    </row>
    <row r="3" spans="1:8" s="123" customFormat="1" ht="15" customHeight="1">
      <c r="A3" s="497" t="s">
        <v>254</v>
      </c>
      <c r="B3" s="499" t="s">
        <v>253</v>
      </c>
      <c r="C3" s="500"/>
      <c r="D3" s="500"/>
      <c r="E3" s="500"/>
      <c r="F3" s="500"/>
      <c r="G3" s="500"/>
      <c r="H3" s="292"/>
    </row>
    <row r="4" spans="1:8" s="123" customFormat="1" ht="38.25" customHeight="1">
      <c r="A4" s="498"/>
      <c r="B4" s="128" t="s">
        <v>69</v>
      </c>
      <c r="C4" s="128" t="s">
        <v>252</v>
      </c>
      <c r="D4" s="128" t="s">
        <v>251</v>
      </c>
      <c r="E4" s="121" t="s">
        <v>246</v>
      </c>
      <c r="F4" s="121" t="s">
        <v>232</v>
      </c>
      <c r="G4" s="127" t="s">
        <v>250</v>
      </c>
      <c r="H4" s="378"/>
    </row>
    <row r="5" spans="1:8" s="123" customFormat="1" ht="12.75">
      <c r="A5" s="125" t="s">
        <v>69</v>
      </c>
      <c r="B5" s="76">
        <v>16886</v>
      </c>
      <c r="C5" s="76">
        <v>794</v>
      </c>
      <c r="D5" s="76">
        <v>468</v>
      </c>
      <c r="E5" s="76">
        <v>139</v>
      </c>
      <c r="F5" s="76">
        <v>432</v>
      </c>
      <c r="G5" s="8">
        <v>18719</v>
      </c>
      <c r="H5" s="6"/>
    </row>
    <row r="6" spans="1:8" s="123" customFormat="1" ht="12.75">
      <c r="A6" s="126" t="s">
        <v>665</v>
      </c>
      <c r="B6" s="76">
        <v>984</v>
      </c>
      <c r="C6" s="76">
        <v>128</v>
      </c>
      <c r="D6" s="76">
        <v>36</v>
      </c>
      <c r="E6" s="76">
        <v>10</v>
      </c>
      <c r="F6" s="76">
        <v>36</v>
      </c>
      <c r="G6" s="8">
        <v>1194</v>
      </c>
      <c r="H6" s="6"/>
    </row>
    <row r="7" spans="1:8" s="123" customFormat="1" ht="12.75">
      <c r="A7" s="126" t="s">
        <v>212</v>
      </c>
      <c r="B7" s="76">
        <v>542</v>
      </c>
      <c r="C7" s="76">
        <v>38</v>
      </c>
      <c r="D7" s="76">
        <v>81</v>
      </c>
      <c r="E7" s="76">
        <v>5</v>
      </c>
      <c r="F7" s="76">
        <v>16</v>
      </c>
      <c r="G7" s="8">
        <v>682</v>
      </c>
      <c r="H7" s="6"/>
    </row>
    <row r="8" spans="1:8" s="123" customFormat="1" ht="12.75">
      <c r="A8" s="125" t="s">
        <v>246</v>
      </c>
      <c r="B8" s="76">
        <v>42</v>
      </c>
      <c r="C8" s="76">
        <v>3</v>
      </c>
      <c r="D8" s="76">
        <v>0</v>
      </c>
      <c r="E8" s="76">
        <v>924</v>
      </c>
      <c r="F8" s="76">
        <v>27</v>
      </c>
      <c r="G8" s="8">
        <v>996</v>
      </c>
      <c r="H8" s="6"/>
    </row>
    <row r="9" spans="1:8" s="123" customFormat="1" ht="12.75">
      <c r="A9" s="125" t="s">
        <v>232</v>
      </c>
      <c r="B9" s="76">
        <v>416</v>
      </c>
      <c r="C9" s="76">
        <v>25</v>
      </c>
      <c r="D9" s="76">
        <v>11</v>
      </c>
      <c r="E9" s="76">
        <v>57</v>
      </c>
      <c r="F9" s="76">
        <v>779</v>
      </c>
      <c r="G9" s="55">
        <v>1288</v>
      </c>
      <c r="H9" s="55"/>
    </row>
    <row r="10" spans="1:8" s="123" customFormat="1" ht="12.75">
      <c r="A10" s="125" t="s">
        <v>249</v>
      </c>
      <c r="B10" s="76">
        <v>1012</v>
      </c>
      <c r="C10" s="76">
        <v>64</v>
      </c>
      <c r="D10" s="76">
        <v>22</v>
      </c>
      <c r="E10" s="76">
        <v>49</v>
      </c>
      <c r="F10" s="76">
        <v>50</v>
      </c>
      <c r="G10" s="8">
        <v>1197</v>
      </c>
      <c r="H10" s="6"/>
    </row>
    <row r="11" spans="1:8" s="123" customFormat="1" ht="12.75">
      <c r="A11" s="124" t="s">
        <v>248</v>
      </c>
      <c r="B11" s="18">
        <v>19882</v>
      </c>
      <c r="C11" s="18">
        <v>1052</v>
      </c>
      <c r="D11" s="18">
        <v>618</v>
      </c>
      <c r="E11" s="18">
        <v>1184</v>
      </c>
      <c r="F11" s="18">
        <v>1340</v>
      </c>
      <c r="G11" s="74">
        <v>24076</v>
      </c>
      <c r="H11" s="73"/>
    </row>
    <row r="12" s="43" customFormat="1" ht="14.25">
      <c r="A12" s="119"/>
    </row>
    <row r="13" spans="1:10" ht="12.75">
      <c r="A13" s="11" t="s">
        <v>185</v>
      </c>
      <c r="B13" s="43"/>
      <c r="C13" s="43"/>
      <c r="D13" s="43"/>
      <c r="E13" s="43"/>
      <c r="F13" s="43"/>
      <c r="G13" s="43"/>
      <c r="H13" s="43"/>
      <c r="I13" s="43"/>
      <c r="J13" s="43"/>
    </row>
    <row r="14" spans="1:10" ht="12.75">
      <c r="A14" s="496" t="s">
        <v>678</v>
      </c>
      <c r="B14" s="496"/>
      <c r="C14" s="496"/>
      <c r="D14" s="496"/>
      <c r="E14" s="496"/>
      <c r="F14" s="496"/>
      <c r="G14" s="496"/>
      <c r="H14" s="43"/>
      <c r="I14" s="43"/>
      <c r="J14" s="43"/>
    </row>
    <row r="15" spans="1:10" ht="12.75">
      <c r="A15" s="496"/>
      <c r="B15" s="496"/>
      <c r="C15" s="496"/>
      <c r="D15" s="496"/>
      <c r="E15" s="496"/>
      <c r="F15" s="496"/>
      <c r="G15" s="496"/>
      <c r="H15" s="43"/>
      <c r="I15" s="43"/>
      <c r="J15" s="43"/>
    </row>
    <row r="16" ht="12.75">
      <c r="A16" s="395" t="s">
        <v>547</v>
      </c>
    </row>
    <row r="17" spans="2:8" ht="12.75">
      <c r="B17" s="90"/>
      <c r="C17" s="90"/>
      <c r="D17" s="90"/>
      <c r="E17" s="90"/>
      <c r="F17" s="90"/>
      <c r="G17" s="90"/>
      <c r="H17" s="301"/>
    </row>
    <row r="18" spans="1:8" ht="12.75">
      <c r="A18" s="11" t="s">
        <v>664</v>
      </c>
      <c r="B18" s="90"/>
      <c r="C18" s="90"/>
      <c r="D18" s="90"/>
      <c r="E18" s="90"/>
      <c r="F18" s="90"/>
      <c r="G18" s="90"/>
      <c r="H18" s="301"/>
    </row>
    <row r="19" spans="2:8" ht="12.75">
      <c r="B19" s="90"/>
      <c r="C19" s="90"/>
      <c r="D19" s="90"/>
      <c r="E19" s="90"/>
      <c r="F19" s="90"/>
      <c r="G19" s="90"/>
      <c r="H19" s="301"/>
    </row>
    <row r="20" spans="2:8" ht="12.75">
      <c r="B20" s="90"/>
      <c r="C20" s="90"/>
      <c r="D20" s="90"/>
      <c r="E20" s="90"/>
      <c r="F20" s="90"/>
      <c r="G20" s="90"/>
      <c r="H20" s="301"/>
    </row>
    <row r="21" ht="12.75"/>
    <row r="22" ht="12.75"/>
  </sheetData>
  <sheetProtection/>
  <mergeCells count="3">
    <mergeCell ref="A3:A4"/>
    <mergeCell ref="B3:G3"/>
    <mergeCell ref="A14:G1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40"/>
  <sheetViews>
    <sheetView zoomScalePageLayoutView="0" workbookViewId="0" topLeftCell="A1">
      <pane ySplit="1" topLeftCell="A2" activePane="bottomLeft" state="frozen"/>
      <selection pane="topLeft" activeCell="C13" sqref="C13"/>
      <selection pane="bottomLeft" activeCell="A2" sqref="A2"/>
    </sheetView>
  </sheetViews>
  <sheetFormatPr defaultColWidth="0" defaultRowHeight="15"/>
  <cols>
    <col min="1" max="1" width="27.8515625" style="50" customWidth="1"/>
    <col min="2" max="2" width="14.00390625" style="257" customWidth="1"/>
    <col min="3" max="3" width="177.8515625" style="439" customWidth="1"/>
    <col min="4" max="6" width="0" style="1" hidden="1" customWidth="1"/>
    <col min="7" max="16384" width="9.140625" style="1" hidden="1" customWidth="1"/>
  </cols>
  <sheetData>
    <row r="1" spans="1:3" s="117" customFormat="1" ht="15.75" thickBot="1">
      <c r="A1" s="269" t="s">
        <v>400</v>
      </c>
      <c r="B1" s="269" t="s">
        <v>385</v>
      </c>
      <c r="C1" s="428" t="s">
        <v>386</v>
      </c>
    </row>
    <row r="2" spans="1:3" s="256" customFormat="1" ht="19.5" customHeight="1">
      <c r="A2" s="326" t="s">
        <v>496</v>
      </c>
      <c r="B2" s="264" t="s">
        <v>409</v>
      </c>
      <c r="C2" s="429" t="str">
        <f>'Medical Card Table 2.1'!$A$1</f>
        <v>Table 2.1: International Inflows to Northern Ireland by Quarter of Application (Medical Card Register: January 2006 - December 2016)</v>
      </c>
    </row>
    <row r="3" spans="1:3" s="256" customFormat="1" ht="19.5" customHeight="1">
      <c r="A3" s="255"/>
      <c r="B3" s="264" t="s">
        <v>410</v>
      </c>
      <c r="C3" s="430" t="str">
        <f>'Medical Card Table 2.2'!$A$1</f>
        <v>Table 2.2: International Inflows to Northern Ireland by Quarter of Application by Local Government District (Medical Card Register: January 2006 - December 2016)</v>
      </c>
    </row>
    <row r="4" spans="1:3" s="256" customFormat="1" ht="19.5" customHeight="1">
      <c r="A4" s="255"/>
      <c r="B4" s="264" t="s">
        <v>411</v>
      </c>
      <c r="C4" s="430" t="str">
        <f>'Medical Card Table 2.3'!$A$1</f>
        <v>Table 2.3: International Inflows to Northern Ireland by Age and Gender (Medical Card Register: January 2006-December 2016)</v>
      </c>
    </row>
    <row r="5" spans="1:3" s="256" customFormat="1" ht="19.5" customHeight="1">
      <c r="A5" s="255"/>
      <c r="B5" s="264" t="s">
        <v>412</v>
      </c>
      <c r="C5" s="430" t="str">
        <f>'Medical Card Table 2.4'!$A$1</f>
        <v>Table 2.4: International Inflows to Northern Ireland by Country of Last Residence (Medical Card Register: January 2006 - December 2016) </v>
      </c>
    </row>
    <row r="6" spans="1:3" s="256" customFormat="1" ht="19.5" customHeight="1">
      <c r="A6" s="255"/>
      <c r="B6" s="264" t="s">
        <v>413</v>
      </c>
      <c r="C6" s="430" t="str">
        <f>'Medical Card Table 2.5'!$A$1</f>
        <v>Table 2.5: International Inflows to Northern Ireland by Top Three Countries of Last Residence by Local Government District (Medical Card Register: January 2006 - December 2016)</v>
      </c>
    </row>
    <row r="7" spans="1:3" s="256" customFormat="1" ht="19.5" customHeight="1" thickBot="1">
      <c r="A7" s="265"/>
      <c r="B7" s="265" t="s">
        <v>414</v>
      </c>
      <c r="C7" s="431" t="str">
        <f>'Medical Card Table 2.6'!$A$1</f>
        <v>Table 2.6: International Inflows to Northern Ireland by Reason for Coming to the UK by Local Government District (Medical Card Register: January 2016 - December 2016) </v>
      </c>
    </row>
    <row r="8" spans="1:3" s="117" customFormat="1" ht="19.5" customHeight="1">
      <c r="A8" s="270" t="s">
        <v>403</v>
      </c>
      <c r="B8" s="264" t="s">
        <v>415</v>
      </c>
      <c r="C8" s="429" t="str">
        <f>'NINo Table 2.7'!A1</f>
        <v>Table 2.7: NI National Insurance Number (NINo) Applications and Registrations to Non-UK Nationals by Financial Year of Application and Registration (April 2006 – March 2017*)</v>
      </c>
    </row>
    <row r="9" spans="1:3" s="117" customFormat="1" ht="19.5" customHeight="1">
      <c r="A9" s="255"/>
      <c r="B9" s="264" t="s">
        <v>416</v>
      </c>
      <c r="C9" s="429" t="str">
        <f>'NINo Table 2.8'!A1</f>
        <v>Table 2.8: NI National Insurance Number (NINo) Applications to Non-UK Nationals by Nationality by Financial Year of Application (April 2006 - March 2017)</v>
      </c>
    </row>
    <row r="10" spans="1:3" s="117" customFormat="1" ht="19.5" customHeight="1">
      <c r="A10" s="255"/>
      <c r="B10" s="264" t="s">
        <v>417</v>
      </c>
      <c r="C10" s="429" t="str">
        <f>'NINo Table 2.9'!A1</f>
        <v>Table 2.9:NI National Insurance Numbers (NINo) Registrations to Non-UK Nationals by Local Government District by Finanicial Year of Registration (April 2006 – March 2017*)</v>
      </c>
    </row>
    <row r="11" spans="1:3" s="117" customFormat="1" ht="19.5" customHeight="1">
      <c r="A11" s="255"/>
      <c r="B11" s="264" t="s">
        <v>418</v>
      </c>
      <c r="C11" s="429" t="str">
        <f>'NINo Table 2.10'!A1</f>
        <v>Table 2.10: NI National Insurance Numbers (NINo) Registrations to Non-UK Nationals by Nationality by Financial Year of Registration (April 2006 - March 2017*)</v>
      </c>
    </row>
    <row r="12" spans="1:3" s="117" customFormat="1" ht="19.5" customHeight="1" thickBot="1">
      <c r="A12" s="330"/>
      <c r="B12" s="330" t="s">
        <v>419</v>
      </c>
      <c r="C12" s="432" t="str">
        <f>'NINo Table 2.11'!A1</f>
        <v>Table 2.11: NI National Insurance Numbers (NINo) Registrations to Non-UK Nationals by Age and Gender by Financial Year (April 2016 - March 2017*)</v>
      </c>
    </row>
    <row r="13" spans="1:3" s="117" customFormat="1" ht="19.5" customHeight="1">
      <c r="A13" s="331" t="s">
        <v>404</v>
      </c>
      <c r="B13" s="332" t="s">
        <v>495</v>
      </c>
      <c r="C13" s="433" t="str">
        <f>'School Census Table 2.12'!$A$1</f>
        <v>Table 2.12: Number of Primary School Pupils1 who Arrived in Northern Ireland2 During the Last Academic Year by Local Government District of the School (2007-2016 School Censuses)</v>
      </c>
    </row>
    <row r="14" spans="1:3" s="117" customFormat="1" ht="19.5" customHeight="1" thickBot="1">
      <c r="A14" s="271"/>
      <c r="B14" s="265" t="s">
        <v>494</v>
      </c>
      <c r="C14" s="431" t="str">
        <f>'School Census Table 2.13'!$A$1</f>
        <v>Table 2.13: Number of Post Primary School Pupils1 who Arrived in Northern Ireland2 During the last academic year, by Local Government District of the School  (2007-2016 School Censuses)</v>
      </c>
    </row>
    <row r="15" spans="1:3" s="117" customFormat="1" ht="19.5" customHeight="1">
      <c r="A15" s="270" t="s">
        <v>405</v>
      </c>
      <c r="B15" s="264" t="s">
        <v>420</v>
      </c>
      <c r="C15" s="429" t="str">
        <f>'Births Table 2.14'!$A$1</f>
        <v>Table 2.14: Births Registered in Northern Ireland Classified by Mother’s Country of Birth (January 2006 - December 2016)</v>
      </c>
    </row>
    <row r="16" spans="1:3" s="117" customFormat="1" ht="19.5" customHeight="1">
      <c r="A16" s="255"/>
      <c r="B16" s="264" t="s">
        <v>421</v>
      </c>
      <c r="C16" s="430" t="str">
        <f>'Births Table 2.15'!$A$1</f>
        <v>Table 2.15: Births Registered in Northern Ireland by Country of Birth of Mother and Local Government District (January 2016 - December 2016)</v>
      </c>
    </row>
    <row r="17" spans="1:3" s="117" customFormat="1" ht="19.5" customHeight="1">
      <c r="A17" s="255"/>
      <c r="B17" s="264" t="s">
        <v>422</v>
      </c>
      <c r="C17" s="430" t="str">
        <f>'Births Table 2.16'!$A$1</f>
        <v>Table 2.16: Births Registered in Northern Ireland Classified by Father’s Country of Birth (January 2006 - December 2016)</v>
      </c>
    </row>
    <row r="18" spans="1:3" s="117" customFormat="1" ht="19.5" customHeight="1">
      <c r="A18" s="255"/>
      <c r="B18" s="264" t="s">
        <v>423</v>
      </c>
      <c r="C18" s="430" t="str">
        <f>'Births Table 2.17'!$A$1</f>
        <v>Table 2.17: Births Registered in Northern Ireland by Country of Birth of Mother and Country of Birth of Father (January 2016 - December 2016)*</v>
      </c>
    </row>
    <row r="19" spans="1:3" s="256" customFormat="1" ht="19.5" customHeight="1" thickBot="1">
      <c r="A19" s="265"/>
      <c r="B19" s="265" t="s">
        <v>424</v>
      </c>
      <c r="C19" s="434" t="str">
        <f>'Births Table 2.18'!$A$1</f>
        <v>Table 2.18: Births Registered in Northern Ireland by Detailed Country of Birth of Mother (January 2016 - December 2016)</v>
      </c>
    </row>
    <row r="20" spans="1:3" s="256" customFormat="1" ht="19.5" customHeight="1">
      <c r="A20" s="270" t="s">
        <v>406</v>
      </c>
      <c r="B20" s="264" t="s">
        <v>425</v>
      </c>
      <c r="C20" s="429" t="str">
        <f>'NIHE Table 2.19'!$A$1</f>
        <v>Table 2.19: Estimated number of Migrant Worker Social Housing Applications by Local Government District (August 2007 - July 2016) </v>
      </c>
    </row>
    <row r="21" spans="1:3" s="256" customFormat="1" ht="19.5" customHeight="1">
      <c r="A21" s="255"/>
      <c r="B21" s="264" t="s">
        <v>426</v>
      </c>
      <c r="C21" s="430" t="str">
        <f>'NIHE Table 2.20'!$A$1</f>
        <v>Table 2.20: Estimated number of Migrant Worker Social Housing Allocations by Local Government District (August 2007 - July 2016) </v>
      </c>
    </row>
    <row r="22" spans="1:3" s="256" customFormat="1" ht="19.5" customHeight="1">
      <c r="A22" s="255"/>
      <c r="B22" s="264" t="s">
        <v>427</v>
      </c>
      <c r="C22" s="430" t="str">
        <f>'NIHE Table 2.21'!$A$1</f>
        <v>Table 2.21: Estimated number of Migrant Worker Homeless Applications by Local Government District (August 2007 - July 2016) </v>
      </c>
    </row>
    <row r="23" spans="1:3" s="256" customFormat="1" ht="19.5" customHeight="1">
      <c r="A23" s="255"/>
      <c r="B23" s="264" t="s">
        <v>428</v>
      </c>
      <c r="C23" s="430" t="str">
        <f>'NIHE Table 2.22'!$A$1</f>
        <v>Table 2.22:  Estimated number of Migrant Worker Social Housing Applications by Nationality (August 2007 - July 2016) </v>
      </c>
    </row>
    <row r="24" spans="1:3" s="256" customFormat="1" ht="19.5" customHeight="1">
      <c r="A24" s="255"/>
      <c r="B24" s="264" t="s">
        <v>429</v>
      </c>
      <c r="C24" s="430" t="str">
        <f>'NIHE Table 2.23'!$A$1</f>
        <v>Table 2.23: Estimated number of Migrant Worker Social Housing Allocations by Nationality (August 2007 - July 2016) </v>
      </c>
    </row>
    <row r="25" spans="1:3" s="256" customFormat="1" ht="19.5" customHeight="1" thickBot="1">
      <c r="A25" s="265"/>
      <c r="B25" s="265" t="s">
        <v>430</v>
      </c>
      <c r="C25" s="431" t="str">
        <f>'NIHE Table 2.24'!$A$1</f>
        <v>Table 2.24: Estimated number of Migrant Worker Homeless Applications by Nationality (August 2007 - July 2016) </v>
      </c>
    </row>
    <row r="26" spans="1:3" s="256" customFormat="1" ht="19.5" customHeight="1">
      <c r="A26" s="270" t="s">
        <v>407</v>
      </c>
      <c r="B26" s="264" t="s">
        <v>431</v>
      </c>
      <c r="C26" s="429" t="str">
        <f>'DVA Table 2.25'!$A$1</f>
        <v>Table 2.25: Exchange of ordinary driver licence by country of issue and year of exchange, 2006-2016</v>
      </c>
    </row>
    <row r="27" spans="1:3" s="256" customFormat="1" ht="19.5" customHeight="1" thickBot="1">
      <c r="A27" s="265"/>
      <c r="B27" s="265" t="s">
        <v>432</v>
      </c>
      <c r="C27" s="431" t="str">
        <f>'DVA Table 2.26'!$A$1</f>
        <v>Table 2.26: Exchange of vocational driver licence by country of issue and year of exchange, 2006-2016</v>
      </c>
    </row>
    <row r="28" spans="1:3" s="117" customFormat="1" ht="19.5" customHeight="1" thickBot="1">
      <c r="A28" s="329" t="s">
        <v>401</v>
      </c>
      <c r="B28" s="268" t="s">
        <v>433</v>
      </c>
      <c r="C28" s="435" t="str">
        <f>'WP Table 2.27'!$A$1</f>
        <v>Table 2.27: Number of Work Permits (WP) Issued by Quarter, UK and NI (April 2004 - June 2009)</v>
      </c>
    </row>
    <row r="29" spans="1:3" s="117" customFormat="1" ht="19.5" customHeight="1">
      <c r="A29" s="272" t="s">
        <v>402</v>
      </c>
      <c r="B29" s="266" t="s">
        <v>434</v>
      </c>
      <c r="C29" s="436" t="str">
        <f>'PBS Table 2.28'!$A$1</f>
        <v>Table 2.28: NI Applications to Points Based System (Tiers 2 and 5) Issued by Quarter (January 2009 - March 2012)</v>
      </c>
    </row>
    <row r="30" spans="1:3" s="117" customFormat="1" ht="19.5" customHeight="1">
      <c r="A30" s="267"/>
      <c r="B30" s="266" t="s">
        <v>435</v>
      </c>
      <c r="C30" s="437" t="str">
        <f>'PBS Table 2.29'!$A$1</f>
        <v>Table 2.29: NI Applications for Points Based System (Tiers 2 and 5)  Issued by NUTSIII Area of Employment (April 2011 - March 2012)</v>
      </c>
    </row>
    <row r="31" spans="1:3" s="117" customFormat="1" ht="19.5" customHeight="1">
      <c r="A31" s="267"/>
      <c r="B31" s="266" t="s">
        <v>436</v>
      </c>
      <c r="C31" s="437" t="str">
        <f>'PBS Table 2.30'!$A$1</f>
        <v>Table 2.30: NI Points Based System (Tiers 2 and 5) Applications Issued by Nationality (April 2011 - March 2012)</v>
      </c>
    </row>
    <row r="32" spans="1:3" s="117" customFormat="1" ht="19.5" customHeight="1" thickBot="1">
      <c r="A32" s="268"/>
      <c r="B32" s="268" t="s">
        <v>437</v>
      </c>
      <c r="C32" s="438" t="str">
        <f>'PBS Table 2.31'!$A$1</f>
        <v>Table 2.31: Number of Points Based System (Tiers 2 and 5) Applications by gender (April 2011- March 2012)</v>
      </c>
    </row>
    <row r="33" spans="1:3" s="117" customFormat="1" ht="19.5" customHeight="1">
      <c r="A33" s="272" t="s">
        <v>408</v>
      </c>
      <c r="B33" s="266" t="s">
        <v>438</v>
      </c>
      <c r="C33" s="436" t="str">
        <f>'WRS Table 2.32'!$A$1</f>
        <v>Table 2.32: NI Worker Registration Scheme (WRS) Registrations by Quarter (May 2004 - June 2011)</v>
      </c>
    </row>
    <row r="34" spans="1:3" s="117" customFormat="1" ht="19.5" customHeight="1">
      <c r="A34" s="267"/>
      <c r="B34" s="266" t="s">
        <v>439</v>
      </c>
      <c r="C34" s="437" t="str">
        <f>'WRS Table 2.33'!$A$1</f>
        <v>Table 2.33: NI Worker Registration System (WRS) Registrations by Local Authority of Employment (May 2004 - March 2011)</v>
      </c>
    </row>
    <row r="35" spans="1:3" s="117" customFormat="1" ht="19.5" customHeight="1">
      <c r="A35" s="267"/>
      <c r="B35" s="266" t="s">
        <v>440</v>
      </c>
      <c r="C35" s="437" t="str">
        <f>'WRS Table 2.34'!$A$1</f>
        <v>Table 2.34: NI Worker Registration Scheme (WRS) Registrations by Nationality (May 2004 - March 2011)</v>
      </c>
    </row>
    <row r="36" spans="1:3" s="117" customFormat="1" ht="19.5" customHeight="1" thickBot="1">
      <c r="A36" s="268"/>
      <c r="B36" s="268" t="s">
        <v>441</v>
      </c>
      <c r="C36" s="438" t="str">
        <f>'WRS Table 2.35'!$A$1</f>
        <v>Table 2.35: NI Worker Registration Scheme (WRS) Registrations by Age and Gender (April 2010 - March 2011)</v>
      </c>
    </row>
    <row r="37" spans="1:3" s="117" customFormat="1" ht="19.5" customHeight="1">
      <c r="A37" s="272" t="s">
        <v>447</v>
      </c>
      <c r="B37" s="266" t="s">
        <v>442</v>
      </c>
      <c r="C37" s="436" t="str">
        <f>'A2 Table 2.36'!$A$1</f>
        <v>Table 2.36: Approved Applications from Bulgarian and Romanian Nationals for Accession Worker Cards - UK and NI (January 2007-June 2012)</v>
      </c>
    </row>
    <row r="38" spans="1:3" s="117" customFormat="1" ht="19.5" customHeight="1">
      <c r="A38" s="267"/>
      <c r="B38" s="266" t="s">
        <v>443</v>
      </c>
      <c r="C38" s="437" t="str">
        <f>'A2 Table 2.37'!$A$1</f>
        <v>Table 2.37: A2 Approved Applications from Bulgarian and Romanian Nationals for Registration Certificates - UK and NI (January 2007-June 2012)</v>
      </c>
    </row>
    <row r="39" spans="1:3" s="117" customFormat="1" ht="19.5" customHeight="1">
      <c r="A39" s="267"/>
      <c r="B39" s="266" t="s">
        <v>444</v>
      </c>
      <c r="C39" s="437" t="str">
        <f>'A2 Table 2.38'!$A$1</f>
        <v>Table 2.38: Approved Applications from Bulgarian and Romanian Nationals for Sector Based Scheme (SBS) by Quarter - UK (January 2007 - June 2012)</v>
      </c>
    </row>
    <row r="40" spans="1:3" s="117" customFormat="1" ht="19.5" customHeight="1" thickBot="1">
      <c r="A40" s="268"/>
      <c r="B40" s="328" t="s">
        <v>445</v>
      </c>
      <c r="C40" s="438" t="str">
        <f>'A2 Table 2.39'!$A$1</f>
        <v>Table 2.39: Approved Applications from Bulgarian and Romanian Nationals for Seasonal Agricultural Workers Scheme (SAWS) by Quarter - UK (January 2007-June 2012)</v>
      </c>
    </row>
  </sheetData>
  <sheetProtection/>
  <hyperlinks>
    <hyperlink ref="A2" location="'Medical Card Table 2.1'!A1" display="Health Card Registrations"/>
    <hyperlink ref="A8" location="'NINo Table 2.7'!A1" display="National Insurance Numbers"/>
    <hyperlink ref="A13" location="'School Census Table 2.12'!A1" display="School Census"/>
    <hyperlink ref="A15" location="'Births Table 2.14'!A1" display="Birth Registrations"/>
    <hyperlink ref="A20" location="'NIHE Table 2.19'!A1" display="NI Housing Executive"/>
    <hyperlink ref="A26" location="'DVA Table 2.25'!A1" display="Driver &amp; Vehicle Agency"/>
    <hyperlink ref="A28" location="'WP Table 2.27'!A1" display="Workers Permit"/>
    <hyperlink ref="A29" location="'PBS Table 2.28'!A1" display="Points Based System"/>
    <hyperlink ref="A33" location="'WRS Table 2.32'!A1" display="Worker Registration Scheme"/>
    <hyperlink ref="A37" location="'A2 Table 2.36'!A1" display="Home Office"/>
    <hyperlink ref="C13" location="'School Census Table 2.12'!A1" display="'School Census Table 2.12'!A1"/>
    <hyperlink ref="C26" location="'DVA Table 2.25'!A1" display="'DVA Table 2.25'!A1"/>
    <hyperlink ref="C29" location="'PBS Table 2.28'!A1" display="'PBS Table 2.28'!A1"/>
    <hyperlink ref="C28" location="'WP Table 2.27'!A1" display="'WP Table 2.27'!A1"/>
    <hyperlink ref="C20" location="'NIHE Table 2.19'!A1" display="'NIHE Table 2.19'!A1"/>
    <hyperlink ref="C7" location="'Medical Card Table 2.6'!A1" display="'Medical Card Table 2.6'!A1"/>
    <hyperlink ref="C6" location="'Medical Card Table 2.5'!A1" display="'Medical Card Table 2.5'!A1"/>
    <hyperlink ref="C5" location="'Medical Card Table 2.4'!A1" display="'Medical Card Table 2.4'!A1"/>
    <hyperlink ref="C4" location="'Medical Card Table 2.3'!A1" display="Table 2.3: NI Health Card Registrations from Non-UK Nationals by Age and Gender (2005-2013)"/>
    <hyperlink ref="C3" location="'Medical Card Table 2.2'!A1" display="Table 2.2: NI Health Card Registrations from Non-UK Nationals by Local Authority of Residence (January 2005 - June 2014)"/>
    <hyperlink ref="C37" location="'A2 Table 2.36'!A1" display="'A2 Table 2.36'!A1"/>
    <hyperlink ref="C15" location="'Births Table 2.14'!A1" display="'Births Table 2.14'!A1"/>
    <hyperlink ref="C2" location="'Medical Card Table 2.1'!A1" display="Table 2.1: NI Health Card Registrations from Non-UK Nationals by Quarter of Application (January 2003 - June 2014)"/>
    <hyperlink ref="C33" location="'WRS Table 2.32'!A1" display="'WRS Table 2.32'!A1"/>
    <hyperlink ref="C16" location="'Births Table 2.15'!A1" display="'Births Table 2.15'!A1"/>
    <hyperlink ref="C17" location="'Births Table 2.16'!A1" display="'Births Table 2.16'!A1"/>
    <hyperlink ref="C18" location="'Births Table 2.17'!A1" display="'Births Table 2.17'!A1"/>
    <hyperlink ref="C19" location="'Births Table 2.18'!A1" display="'Births Table 2.18'!A1"/>
    <hyperlink ref="C21" location="'NIHE Table 2.20'!A1" display="'NIHE Table 2.20'!A1"/>
    <hyperlink ref="C8" location="'NINo Table 2.7'!A1" display="'NINo Table 2.7'!A1"/>
    <hyperlink ref="C9" location="'NINo Table 2.8'!A1" display="'NINo Table 2.8'!A1"/>
    <hyperlink ref="C10" location="'NINo Table 2.9'!A1" display="'NINo Table 2.9'!A1"/>
    <hyperlink ref="C11" location="'NINo Table 2.10'!A1" display="'NINo Table 2.10'!A1"/>
    <hyperlink ref="C12" location="'NINo Table 2.11'!A1" display="'NINo Table 2.11'!A1"/>
    <hyperlink ref="C14" location="'School Census Table 2.13'!A1" display="'School Census Table 2.13'!A1"/>
    <hyperlink ref="C22" location="'NIHE Table 2.21'!A1" display="'NIHE Table 2.21'!A1"/>
    <hyperlink ref="C23" location="'NIHE Table 2.22'!A1" display="'NIHE Table 2.22'!A1"/>
    <hyperlink ref="C24" location="'NIHE Table 2.23'!A1" display="'NIHE Table 2.23'!A1"/>
    <hyperlink ref="C25" location="'NIHE Table 2.24'!A1" display="'NIHE Table 2.24'!A1"/>
    <hyperlink ref="C27" location="'DVA Table 2.26'!A1" display="'DVA Table 2.26'!A1"/>
    <hyperlink ref="C30" location="'PBS Table 2.29'!A1" display="'PBS Table 2.29'!A1"/>
    <hyperlink ref="C31" location="'PBS Table 2.30'!A1" display="'PBS Table 2.30'!A1"/>
    <hyperlink ref="C32" location="'PBS Table 2.31'!A1" display="'PBS Table 2.31'!A1"/>
    <hyperlink ref="C34" location="'WRS Table 2.33'!A1" display="'WRS Table 2.33'!A1"/>
    <hyperlink ref="C35" location="'WRS Table 2.34'!A1" display="'WRS Table 2.34'!A1"/>
    <hyperlink ref="C36" location="'WRS Table 2.35'!A1" display="'WRS Table 2.35'!A1"/>
    <hyperlink ref="C38" location="'A2 Table 2.37'!A1" display="'A2 Table 2.37'!A1"/>
    <hyperlink ref="C39" location="'A2 Table 2.38'!A1" display="'A2 Table 2.38'!A1"/>
    <hyperlink ref="C40" location="'A2 Table 2.39'!A1" display="'A2 Table 2.39'!A1"/>
  </hyperlinks>
  <printOptions/>
  <pageMargins left="0.7480314960629921" right="0.7480314960629921" top="0.984251968503937" bottom="0.984251968503937" header="0.5118110236220472" footer="0.5118110236220472"/>
  <pageSetup fitToHeight="1" fitToWidth="1" horizontalDpi="600" verticalDpi="600" orientation="portrait" paperSize="9" scale="45" r:id="rId1"/>
</worksheet>
</file>

<file path=xl/worksheets/sheet20.xml><?xml version="1.0" encoding="utf-8"?>
<worksheet xmlns="http://schemas.openxmlformats.org/spreadsheetml/2006/main" xmlns:r="http://schemas.openxmlformats.org/officeDocument/2006/relationships">
  <dimension ref="A1:H73"/>
  <sheetViews>
    <sheetView zoomScalePageLayoutView="0" workbookViewId="0" topLeftCell="A1">
      <pane ySplit="3" topLeftCell="A4" activePane="bottomLeft" state="frozen"/>
      <selection pane="topLeft" activeCell="B2" sqref="B2"/>
      <selection pane="bottomLeft" activeCell="A1" sqref="A1"/>
    </sheetView>
  </sheetViews>
  <sheetFormatPr defaultColWidth="0" defaultRowHeight="15" zeroHeight="1"/>
  <cols>
    <col min="1" max="1" width="25.421875" style="1" customWidth="1"/>
    <col min="2" max="2" width="11.57421875" style="1" customWidth="1"/>
    <col min="3" max="10" width="9.140625" style="1" customWidth="1"/>
    <col min="11" max="16384" width="9.140625" style="1" hidden="1" customWidth="1"/>
  </cols>
  <sheetData>
    <row r="1" ht="12.75">
      <c r="A1" s="139" t="s">
        <v>673</v>
      </c>
    </row>
    <row r="2" spans="1:2" ht="12.75">
      <c r="A2" s="395"/>
      <c r="B2" s="50"/>
    </row>
    <row r="3" spans="1:3" ht="25.5">
      <c r="A3" s="138" t="s">
        <v>253</v>
      </c>
      <c r="B3" s="137" t="s">
        <v>677</v>
      </c>
      <c r="C3" s="50"/>
    </row>
    <row r="4" spans="1:2" ht="12.75">
      <c r="A4" s="1" t="s">
        <v>69</v>
      </c>
      <c r="B4" s="8">
        <v>19882</v>
      </c>
    </row>
    <row r="5" spans="1:2" ht="14.25">
      <c r="A5" s="1" t="s">
        <v>683</v>
      </c>
      <c r="B5" s="8">
        <v>837</v>
      </c>
    </row>
    <row r="6" spans="1:2" ht="12.75">
      <c r="A6" s="1" t="s">
        <v>131</v>
      </c>
      <c r="B6" s="8">
        <v>187</v>
      </c>
    </row>
    <row r="7" spans="1:2" ht="12.75">
      <c r="A7" s="1" t="s">
        <v>120</v>
      </c>
      <c r="B7" s="8">
        <v>28</v>
      </c>
    </row>
    <row r="8" spans="1:2" ht="12.75">
      <c r="A8" s="1" t="s">
        <v>212</v>
      </c>
      <c r="B8" s="8">
        <v>618</v>
      </c>
    </row>
    <row r="9" spans="1:2" ht="12.75">
      <c r="A9" s="136" t="s">
        <v>257</v>
      </c>
      <c r="B9" s="134">
        <v>21552</v>
      </c>
    </row>
    <row r="10" ht="12.75"/>
    <row r="11" spans="1:2" ht="12.75">
      <c r="A11" s="1" t="s">
        <v>135</v>
      </c>
      <c r="B11" s="1">
        <v>625</v>
      </c>
    </row>
    <row r="12" spans="1:2" ht="12.75">
      <c r="A12" s="1" t="s">
        <v>144</v>
      </c>
      <c r="B12" s="1">
        <v>304</v>
      </c>
    </row>
    <row r="13" spans="1:2" ht="12.75">
      <c r="A13" s="1" t="s">
        <v>133</v>
      </c>
      <c r="B13" s="1">
        <v>141</v>
      </c>
    </row>
    <row r="14" spans="1:2" ht="12.75">
      <c r="A14" s="1" t="s">
        <v>148</v>
      </c>
      <c r="B14" s="1">
        <v>107</v>
      </c>
    </row>
    <row r="15" spans="1:2" ht="12.75">
      <c r="A15" s="1" t="s">
        <v>130</v>
      </c>
      <c r="B15" s="1">
        <v>102</v>
      </c>
    </row>
    <row r="16" spans="1:2" ht="12.75">
      <c r="A16" s="1" t="s">
        <v>152</v>
      </c>
      <c r="B16" s="1">
        <v>85</v>
      </c>
    </row>
    <row r="17" spans="1:2" ht="12.75">
      <c r="A17" s="1" t="s">
        <v>145</v>
      </c>
      <c r="B17" s="1">
        <v>85</v>
      </c>
    </row>
    <row r="18" spans="1:2" ht="12.75">
      <c r="A18" s="1" t="s">
        <v>210</v>
      </c>
      <c r="B18" s="1">
        <v>79</v>
      </c>
    </row>
    <row r="19" spans="1:2" ht="12.75">
      <c r="A19" s="1" t="s">
        <v>155</v>
      </c>
      <c r="B19" s="1">
        <v>72</v>
      </c>
    </row>
    <row r="20" spans="1:2" ht="12.75">
      <c r="A20" s="1" t="s">
        <v>160</v>
      </c>
      <c r="B20" s="1">
        <v>63</v>
      </c>
    </row>
    <row r="21" spans="1:2" ht="12.75">
      <c r="A21" s="1" t="s">
        <v>134</v>
      </c>
      <c r="B21" s="1">
        <v>58</v>
      </c>
    </row>
    <row r="22" spans="1:2" ht="12.75">
      <c r="A22" s="1" t="s">
        <v>127</v>
      </c>
      <c r="B22" s="1">
        <v>52</v>
      </c>
    </row>
    <row r="23" spans="1:2" ht="12.75">
      <c r="A23" s="1" t="s">
        <v>164</v>
      </c>
      <c r="B23" s="1">
        <v>48</v>
      </c>
    </row>
    <row r="24" spans="1:2" ht="12.75">
      <c r="A24" s="1" t="s">
        <v>149</v>
      </c>
      <c r="B24" s="1">
        <v>48</v>
      </c>
    </row>
    <row r="25" spans="1:2" ht="12.75">
      <c r="A25" s="1" t="s">
        <v>136</v>
      </c>
      <c r="B25" s="1">
        <v>43</v>
      </c>
    </row>
    <row r="26" spans="1:2" ht="12.75">
      <c r="A26" s="1" t="s">
        <v>162</v>
      </c>
      <c r="B26" s="1">
        <v>42</v>
      </c>
    </row>
    <row r="27" spans="1:2" ht="12.75">
      <c r="A27" s="1" t="s">
        <v>166</v>
      </c>
      <c r="B27" s="1">
        <v>31</v>
      </c>
    </row>
    <row r="28" spans="1:2" ht="12.75">
      <c r="A28" s="1" t="s">
        <v>138</v>
      </c>
      <c r="B28" s="1">
        <v>30</v>
      </c>
    </row>
    <row r="29" spans="1:2" ht="12.75">
      <c r="A29" s="1" t="s">
        <v>139</v>
      </c>
      <c r="B29" s="1">
        <v>29</v>
      </c>
    </row>
    <row r="30" spans="1:2" ht="12.75">
      <c r="A30" s="1" t="s">
        <v>128</v>
      </c>
      <c r="B30" s="1">
        <v>26</v>
      </c>
    </row>
    <row r="31" spans="1:2" ht="12.75">
      <c r="A31" s="1" t="s">
        <v>167</v>
      </c>
      <c r="B31" s="1">
        <v>25</v>
      </c>
    </row>
    <row r="32" spans="1:2" ht="12.75">
      <c r="A32" s="1" t="s">
        <v>163</v>
      </c>
      <c r="B32" s="1">
        <v>18</v>
      </c>
    </row>
    <row r="33" spans="1:2" ht="12.75">
      <c r="A33" s="1" t="s">
        <v>156</v>
      </c>
      <c r="B33" s="1">
        <v>18</v>
      </c>
    </row>
    <row r="34" spans="1:2" ht="12.75">
      <c r="A34" s="1" t="s">
        <v>126</v>
      </c>
      <c r="B34" s="1">
        <v>16</v>
      </c>
    </row>
    <row r="35" spans="1:2" ht="12.75">
      <c r="A35" s="1" t="s">
        <v>124</v>
      </c>
      <c r="B35" s="1">
        <v>16</v>
      </c>
    </row>
    <row r="36" spans="1:2" ht="12.75">
      <c r="A36" s="1" t="s">
        <v>122</v>
      </c>
      <c r="B36" s="1">
        <v>15</v>
      </c>
    </row>
    <row r="37" spans="1:2" ht="12.75">
      <c r="A37" s="1" t="s">
        <v>119</v>
      </c>
      <c r="B37" s="1">
        <v>15</v>
      </c>
    </row>
    <row r="38" spans="1:2" ht="12.75">
      <c r="A38" s="1" t="s">
        <v>141</v>
      </c>
      <c r="B38" s="1">
        <v>14</v>
      </c>
    </row>
    <row r="39" spans="1:2" ht="12.75">
      <c r="A39" s="1" t="s">
        <v>150</v>
      </c>
      <c r="B39" s="1">
        <v>13</v>
      </c>
    </row>
    <row r="40" spans="1:2" ht="12.75">
      <c r="A40" s="1" t="s">
        <v>142</v>
      </c>
      <c r="B40" s="1">
        <v>13</v>
      </c>
    </row>
    <row r="41" spans="1:2" ht="12.75">
      <c r="A41" s="1" t="s">
        <v>143</v>
      </c>
      <c r="B41" s="1">
        <v>12</v>
      </c>
    </row>
    <row r="42" spans="1:2" ht="12.75">
      <c r="A42" s="1" t="s">
        <v>472</v>
      </c>
      <c r="B42" s="1">
        <v>11</v>
      </c>
    </row>
    <row r="43" spans="1:2" ht="12.75">
      <c r="A43" s="1" t="s">
        <v>153</v>
      </c>
      <c r="B43" s="1">
        <v>11</v>
      </c>
    </row>
    <row r="44" spans="1:2" ht="12.75">
      <c r="A44" s="1" t="s">
        <v>147</v>
      </c>
      <c r="B44" s="1">
        <v>11</v>
      </c>
    </row>
    <row r="45" spans="1:2" ht="12.75">
      <c r="A45" s="1" t="s">
        <v>474</v>
      </c>
      <c r="B45" s="1">
        <v>10</v>
      </c>
    </row>
    <row r="46" spans="1:2" ht="12.75">
      <c r="A46" s="1" t="s">
        <v>140</v>
      </c>
      <c r="B46" s="1">
        <v>10</v>
      </c>
    </row>
    <row r="47" spans="1:2" ht="12.75">
      <c r="A47" s="1" t="s">
        <v>132</v>
      </c>
      <c r="B47" s="1">
        <v>9</v>
      </c>
    </row>
    <row r="48" spans="1:2" ht="12.75">
      <c r="A48" s="1" t="s">
        <v>666</v>
      </c>
      <c r="B48" s="1">
        <v>8</v>
      </c>
    </row>
    <row r="49" spans="1:2" ht="12.75">
      <c r="A49" s="1" t="s">
        <v>151</v>
      </c>
      <c r="B49" s="1">
        <v>8</v>
      </c>
    </row>
    <row r="50" spans="1:2" ht="12.75">
      <c r="A50" s="1" t="s">
        <v>625</v>
      </c>
      <c r="B50" s="1">
        <v>8</v>
      </c>
    </row>
    <row r="51" spans="1:2" ht="12.75">
      <c r="A51" s="1" t="s">
        <v>667</v>
      </c>
      <c r="B51" s="1">
        <v>8</v>
      </c>
    </row>
    <row r="52" spans="1:2" ht="12.75">
      <c r="A52" s="1" t="s">
        <v>256</v>
      </c>
      <c r="B52" s="1">
        <v>8</v>
      </c>
    </row>
    <row r="53" spans="1:2" ht="12.75">
      <c r="A53" s="1" t="s">
        <v>668</v>
      </c>
      <c r="B53" s="1">
        <v>7</v>
      </c>
    </row>
    <row r="54" spans="1:2" ht="12.75">
      <c r="A54" s="1" t="s">
        <v>473</v>
      </c>
      <c r="B54" s="1">
        <v>7</v>
      </c>
    </row>
    <row r="55" spans="1:2" ht="12.75">
      <c r="A55" s="1" t="s">
        <v>123</v>
      </c>
      <c r="B55" s="1">
        <v>7</v>
      </c>
    </row>
    <row r="56" spans="1:2" ht="12.75">
      <c r="A56" s="1" t="s">
        <v>669</v>
      </c>
      <c r="B56" s="1">
        <v>6</v>
      </c>
    </row>
    <row r="57" spans="1:2" ht="12.75">
      <c r="A57" s="1" t="s">
        <v>670</v>
      </c>
      <c r="B57" s="1">
        <v>5</v>
      </c>
    </row>
    <row r="58" spans="1:2" ht="12.75">
      <c r="A58" s="1" t="s">
        <v>161</v>
      </c>
      <c r="B58" s="1">
        <v>5</v>
      </c>
    </row>
    <row r="59" spans="1:2" ht="12.75">
      <c r="A59" s="1" t="s">
        <v>671</v>
      </c>
      <c r="B59" s="1">
        <v>5</v>
      </c>
    </row>
    <row r="60" spans="1:2" ht="12.75">
      <c r="A60" s="1" t="s">
        <v>146</v>
      </c>
      <c r="B60" s="1">
        <v>5</v>
      </c>
    </row>
    <row r="61" spans="1:2" ht="12.75">
      <c r="A61" s="1" t="s">
        <v>121</v>
      </c>
      <c r="B61" s="1">
        <v>5</v>
      </c>
    </row>
    <row r="62" spans="1:2" ht="12.75">
      <c r="A62" s="1" t="s">
        <v>672</v>
      </c>
      <c r="B62" s="1">
        <v>5</v>
      </c>
    </row>
    <row r="63" spans="1:2" ht="14.25">
      <c r="A63" s="1" t="s">
        <v>684</v>
      </c>
      <c r="B63" s="1">
        <v>120</v>
      </c>
    </row>
    <row r="64" spans="1:2" ht="25.5">
      <c r="A64" s="135" t="s">
        <v>255</v>
      </c>
      <c r="B64" s="134">
        <v>2524</v>
      </c>
    </row>
    <row r="65" spans="1:2" ht="12.75">
      <c r="A65" s="133" t="s">
        <v>248</v>
      </c>
      <c r="B65" s="132">
        <v>24076</v>
      </c>
    </row>
    <row r="66" spans="1:2" ht="12.75">
      <c r="A66" s="131"/>
      <c r="B66" s="131"/>
    </row>
    <row r="67" spans="1:8" ht="12.75">
      <c r="A67" s="501" t="s">
        <v>678</v>
      </c>
      <c r="B67" s="501"/>
      <c r="C67" s="501"/>
      <c r="D67" s="501"/>
      <c r="E67" s="501"/>
      <c r="F67" s="501"/>
      <c r="G67" s="501"/>
      <c r="H67" s="501"/>
    </row>
    <row r="68" spans="1:8" ht="12.75">
      <c r="A68" s="501"/>
      <c r="B68" s="501"/>
      <c r="C68" s="501"/>
      <c r="D68" s="501"/>
      <c r="E68" s="501"/>
      <c r="F68" s="501"/>
      <c r="G68" s="501"/>
      <c r="H68" s="501"/>
    </row>
    <row r="69" spans="1:2" ht="12.75">
      <c r="A69" s="131"/>
      <c r="B69" s="131"/>
    </row>
    <row r="70" spans="1:8" ht="14.25">
      <c r="A70" s="495" t="s">
        <v>679</v>
      </c>
      <c r="B70" s="495"/>
      <c r="C70" s="495"/>
      <c r="D70" s="495"/>
      <c r="E70" s="495"/>
      <c r="F70" s="495"/>
      <c r="G70" s="495"/>
      <c r="H70" s="495"/>
    </row>
    <row r="71" ht="14.25">
      <c r="A71" s="1" t="s">
        <v>680</v>
      </c>
    </row>
    <row r="72" ht="12.75"/>
    <row r="73" ht="12.75">
      <c r="A73" s="11" t="s">
        <v>664</v>
      </c>
    </row>
    <row r="74" ht="12.75"/>
    <row r="75" ht="12.75"/>
    <row r="76" ht="12.75"/>
    <row r="77" ht="12.75"/>
    <row r="78" ht="12.75"/>
    <row r="79" ht="12.75"/>
    <row r="80" ht="12.75"/>
    <row r="81" ht="12.75"/>
    <row r="82" ht="12.75"/>
  </sheetData>
  <sheetProtection/>
  <mergeCells count="2">
    <mergeCell ref="A67:H68"/>
    <mergeCell ref="A70:H70"/>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G54"/>
  <sheetViews>
    <sheetView zoomScalePageLayoutView="0" workbookViewId="0" topLeftCell="A1">
      <selection activeCell="A1" sqref="A1"/>
    </sheetView>
  </sheetViews>
  <sheetFormatPr defaultColWidth="0" defaultRowHeight="12.75" customHeight="1" zeroHeight="1"/>
  <cols>
    <col min="1" max="1" width="17.57421875" style="1" customWidth="1"/>
    <col min="2" max="2" width="35.421875" style="1" customWidth="1"/>
    <col min="3" max="7" width="16.140625" style="1" customWidth="1"/>
    <col min="8" max="9" width="14.28125" style="1" bestFit="1" customWidth="1"/>
    <col min="10" max="11" width="14.28125" style="1" customWidth="1"/>
    <col min="12" max="12" width="11.28125" style="1" customWidth="1"/>
    <col min="13" max="13" width="3.7109375" style="1" hidden="1" customWidth="1"/>
    <col min="14" max="17" width="11.28125" style="1" hidden="1" customWidth="1"/>
    <col min="18" max="18" width="3.7109375" style="1" hidden="1" customWidth="1"/>
    <col min="19" max="22" width="11.28125" style="1" hidden="1" customWidth="1"/>
    <col min="23" max="23" width="3.421875" style="1" hidden="1" customWidth="1"/>
    <col min="24" max="24" width="13.421875" style="1" hidden="1" customWidth="1"/>
    <col min="25" max="25" width="11.00390625" style="1" hidden="1" customWidth="1"/>
    <col min="26" max="26" width="11.57421875" style="1" hidden="1" customWidth="1"/>
    <col min="27" max="27" width="13.00390625" style="1" hidden="1" customWidth="1"/>
    <col min="28" max="28" width="4.140625" style="1" hidden="1" customWidth="1"/>
    <col min="29" max="32" width="12.57421875" style="1" hidden="1" customWidth="1"/>
    <col min="33" max="33" width="9.140625" style="1" hidden="1" customWidth="1"/>
    <col min="34" max="34" width="4.140625" style="1" hidden="1" customWidth="1"/>
    <col min="35" max="38" width="12.57421875" style="1" hidden="1" customWidth="1"/>
    <col min="39" max="39" width="9.140625" style="1" hidden="1" customWidth="1"/>
    <col min="40" max="16384" width="9.140625" style="1" hidden="1" customWidth="1"/>
  </cols>
  <sheetData>
    <row r="1" spans="1:2" ht="12.75">
      <c r="A1" s="11" t="s">
        <v>595</v>
      </c>
      <c r="B1" s="11"/>
    </row>
    <row r="2" spans="1:2" ht="12.75">
      <c r="A2" s="395"/>
      <c r="B2" s="257"/>
    </row>
    <row r="3" spans="1:11" ht="16.5" customHeight="1">
      <c r="A3" s="151" t="s">
        <v>498</v>
      </c>
      <c r="B3" s="422" t="s">
        <v>106</v>
      </c>
      <c r="C3" s="149" t="s">
        <v>268</v>
      </c>
      <c r="D3" s="149" t="s">
        <v>267</v>
      </c>
      <c r="E3" s="149" t="s">
        <v>266</v>
      </c>
      <c r="F3" s="149" t="s">
        <v>265</v>
      </c>
      <c r="G3" s="149" t="s">
        <v>264</v>
      </c>
      <c r="H3" s="149" t="s">
        <v>263</v>
      </c>
      <c r="I3" s="149" t="s">
        <v>461</v>
      </c>
      <c r="J3" s="149" t="s">
        <v>548</v>
      </c>
      <c r="K3" s="149" t="s">
        <v>591</v>
      </c>
    </row>
    <row r="4" spans="1:12" ht="15" customHeight="1">
      <c r="A4" s="60" t="s">
        <v>499</v>
      </c>
      <c r="B4" s="60" t="s">
        <v>455</v>
      </c>
      <c r="C4" s="2" t="s">
        <v>158</v>
      </c>
      <c r="D4" s="2" t="s">
        <v>158</v>
      </c>
      <c r="E4" s="2" t="s">
        <v>158</v>
      </c>
      <c r="F4" s="2" t="s">
        <v>158</v>
      </c>
      <c r="G4" s="2" t="s">
        <v>158</v>
      </c>
      <c r="H4" s="2" t="s">
        <v>158</v>
      </c>
      <c r="I4" s="321">
        <v>40</v>
      </c>
      <c r="J4" s="475">
        <v>45</v>
      </c>
      <c r="K4" s="475">
        <v>50</v>
      </c>
      <c r="L4" s="448"/>
    </row>
    <row r="5" spans="1:11" ht="15" customHeight="1">
      <c r="A5" s="60" t="s">
        <v>509</v>
      </c>
      <c r="B5" s="290" t="s">
        <v>562</v>
      </c>
      <c r="C5" s="2" t="s">
        <v>158</v>
      </c>
      <c r="D5" s="2" t="s">
        <v>158</v>
      </c>
      <c r="E5" s="2" t="s">
        <v>158</v>
      </c>
      <c r="F5" s="2" t="s">
        <v>158</v>
      </c>
      <c r="G5" s="2" t="s">
        <v>158</v>
      </c>
      <c r="H5" s="2" t="s">
        <v>158</v>
      </c>
      <c r="I5" s="321">
        <v>40</v>
      </c>
      <c r="J5" s="475">
        <v>40</v>
      </c>
      <c r="K5" s="475">
        <v>45</v>
      </c>
    </row>
    <row r="6" spans="1:11" ht="15" customHeight="1">
      <c r="A6" s="60" t="s">
        <v>500</v>
      </c>
      <c r="B6" s="60" t="s">
        <v>563</v>
      </c>
      <c r="C6" s="2" t="s">
        <v>158</v>
      </c>
      <c r="D6" s="2" t="s">
        <v>158</v>
      </c>
      <c r="E6" s="2" t="s">
        <v>158</v>
      </c>
      <c r="F6" s="2" t="s">
        <v>158</v>
      </c>
      <c r="G6" s="2" t="s">
        <v>158</v>
      </c>
      <c r="H6" s="2" t="s">
        <v>158</v>
      </c>
      <c r="I6" s="321">
        <v>625</v>
      </c>
      <c r="J6" s="475">
        <v>665</v>
      </c>
      <c r="K6" s="475">
        <v>605</v>
      </c>
    </row>
    <row r="7" spans="1:11" ht="15" customHeight="1">
      <c r="A7" s="60" t="s">
        <v>501</v>
      </c>
      <c r="B7" s="60" t="s">
        <v>90</v>
      </c>
      <c r="C7" s="2" t="s">
        <v>158</v>
      </c>
      <c r="D7" s="2" t="s">
        <v>158</v>
      </c>
      <c r="E7" s="2" t="s">
        <v>158</v>
      </c>
      <c r="F7" s="2" t="s">
        <v>158</v>
      </c>
      <c r="G7" s="2" t="s">
        <v>158</v>
      </c>
      <c r="H7" s="2" t="s">
        <v>158</v>
      </c>
      <c r="I7" s="321">
        <v>345</v>
      </c>
      <c r="J7" s="475">
        <v>360</v>
      </c>
      <c r="K7" s="475">
        <v>205</v>
      </c>
    </row>
    <row r="8" spans="1:11" ht="15" customHeight="1">
      <c r="A8" s="60" t="s">
        <v>502</v>
      </c>
      <c r="B8" s="60" t="s">
        <v>456</v>
      </c>
      <c r="C8" s="2" t="s">
        <v>158</v>
      </c>
      <c r="D8" s="2" t="s">
        <v>158</v>
      </c>
      <c r="E8" s="2" t="s">
        <v>158</v>
      </c>
      <c r="F8" s="2" t="s">
        <v>158</v>
      </c>
      <c r="G8" s="2" t="s">
        <v>158</v>
      </c>
      <c r="H8" s="2" t="s">
        <v>158</v>
      </c>
      <c r="I8" s="321">
        <v>45</v>
      </c>
      <c r="J8" s="475">
        <v>25</v>
      </c>
      <c r="K8" s="475">
        <v>20</v>
      </c>
    </row>
    <row r="9" spans="1:11" ht="15" customHeight="1">
      <c r="A9" s="60" t="s">
        <v>503</v>
      </c>
      <c r="B9" s="60" t="s">
        <v>561</v>
      </c>
      <c r="C9" s="2" t="s">
        <v>158</v>
      </c>
      <c r="D9" s="2" t="s">
        <v>158</v>
      </c>
      <c r="E9" s="2" t="s">
        <v>158</v>
      </c>
      <c r="F9" s="2" t="s">
        <v>158</v>
      </c>
      <c r="G9" s="2" t="s">
        <v>158</v>
      </c>
      <c r="H9" s="2" t="s">
        <v>158</v>
      </c>
      <c r="I9" s="321">
        <v>35</v>
      </c>
      <c r="J9" s="475">
        <v>45</v>
      </c>
      <c r="K9" s="475">
        <v>30</v>
      </c>
    </row>
    <row r="10" spans="1:11" ht="15" customHeight="1">
      <c r="A10" s="60" t="s">
        <v>504</v>
      </c>
      <c r="B10" s="60" t="s">
        <v>457</v>
      </c>
      <c r="C10" s="2" t="s">
        <v>158</v>
      </c>
      <c r="D10" s="2" t="s">
        <v>158</v>
      </c>
      <c r="E10" s="2" t="s">
        <v>158</v>
      </c>
      <c r="F10" s="2" t="s">
        <v>158</v>
      </c>
      <c r="G10" s="2" t="s">
        <v>158</v>
      </c>
      <c r="H10" s="2" t="s">
        <v>158</v>
      </c>
      <c r="I10" s="321">
        <v>105</v>
      </c>
      <c r="J10" s="475">
        <v>110</v>
      </c>
      <c r="K10" s="475">
        <v>80</v>
      </c>
    </row>
    <row r="11" spans="1:11" ht="15" customHeight="1">
      <c r="A11" s="60" t="s">
        <v>505</v>
      </c>
      <c r="B11" s="60" t="s">
        <v>458</v>
      </c>
      <c r="C11" s="2" t="s">
        <v>158</v>
      </c>
      <c r="D11" s="2" t="s">
        <v>158</v>
      </c>
      <c r="E11" s="2" t="s">
        <v>158</v>
      </c>
      <c r="F11" s="2" t="s">
        <v>158</v>
      </c>
      <c r="G11" s="2" t="s">
        <v>158</v>
      </c>
      <c r="H11" s="2" t="s">
        <v>158</v>
      </c>
      <c r="I11" s="321">
        <v>60</v>
      </c>
      <c r="J11" s="475">
        <v>40</v>
      </c>
      <c r="K11" s="475">
        <v>15</v>
      </c>
    </row>
    <row r="12" spans="1:11" ht="15" customHeight="1">
      <c r="A12" s="60" t="s">
        <v>506</v>
      </c>
      <c r="B12" s="60" t="s">
        <v>459</v>
      </c>
      <c r="C12" s="2" t="s">
        <v>158</v>
      </c>
      <c r="D12" s="2" t="s">
        <v>158</v>
      </c>
      <c r="E12" s="2" t="s">
        <v>158</v>
      </c>
      <c r="F12" s="2" t="s">
        <v>158</v>
      </c>
      <c r="G12" s="2" t="s">
        <v>158</v>
      </c>
      <c r="H12" s="2" t="s">
        <v>158</v>
      </c>
      <c r="I12" s="321">
        <v>45</v>
      </c>
      <c r="J12" s="475">
        <v>45</v>
      </c>
      <c r="K12" s="475">
        <v>100</v>
      </c>
    </row>
    <row r="13" spans="1:11" ht="15" customHeight="1">
      <c r="A13" s="60" t="s">
        <v>507</v>
      </c>
      <c r="B13" s="60" t="s">
        <v>454</v>
      </c>
      <c r="C13" s="2" t="s">
        <v>158</v>
      </c>
      <c r="D13" s="2" t="s">
        <v>158</v>
      </c>
      <c r="E13" s="2" t="s">
        <v>158</v>
      </c>
      <c r="F13" s="2" t="s">
        <v>158</v>
      </c>
      <c r="G13" s="2" t="s">
        <v>158</v>
      </c>
      <c r="H13" s="2" t="s">
        <v>158</v>
      </c>
      <c r="I13" s="321">
        <v>265</v>
      </c>
      <c r="J13" s="475">
        <v>255</v>
      </c>
      <c r="K13" s="475">
        <v>260</v>
      </c>
    </row>
    <row r="14" spans="1:11" ht="15" customHeight="1">
      <c r="A14" s="60" t="s">
        <v>508</v>
      </c>
      <c r="B14" s="60" t="s">
        <v>460</v>
      </c>
      <c r="C14" s="2" t="s">
        <v>158</v>
      </c>
      <c r="D14" s="2" t="s">
        <v>158</v>
      </c>
      <c r="E14" s="2" t="s">
        <v>158</v>
      </c>
      <c r="F14" s="2" t="s">
        <v>158</v>
      </c>
      <c r="G14" s="2" t="s">
        <v>158</v>
      </c>
      <c r="H14" s="2" t="s">
        <v>158</v>
      </c>
      <c r="I14" s="321">
        <v>105</v>
      </c>
      <c r="J14" s="475">
        <v>110</v>
      </c>
      <c r="K14" s="475">
        <v>90</v>
      </c>
    </row>
    <row r="15" spans="1:11" ht="15">
      <c r="A15" s="54" t="s">
        <v>69</v>
      </c>
      <c r="B15" s="54" t="s">
        <v>69</v>
      </c>
      <c r="C15" s="18">
        <v>1055</v>
      </c>
      <c r="D15" s="18">
        <v>1225</v>
      </c>
      <c r="E15" s="18">
        <v>1385</v>
      </c>
      <c r="F15" s="18">
        <v>1740</v>
      </c>
      <c r="G15" s="18">
        <v>1885</v>
      </c>
      <c r="H15" s="18">
        <v>1670.5</v>
      </c>
      <c r="I15" s="18">
        <v>1710</v>
      </c>
      <c r="J15" s="476">
        <v>1737</v>
      </c>
      <c r="K15" s="476">
        <v>1511</v>
      </c>
    </row>
    <row r="16" ht="12.75"/>
    <row r="17" spans="15:28" ht="12.75">
      <c r="O17" s="8"/>
      <c r="P17" s="8"/>
      <c r="Q17" s="8"/>
      <c r="R17" s="8"/>
      <c r="Y17" s="8"/>
      <c r="Z17" s="8"/>
      <c r="AA17" s="8"/>
      <c r="AB17" s="8"/>
    </row>
    <row r="18" ht="12.75"/>
    <row r="19" spans="1:28" ht="16.5" customHeight="1">
      <c r="A19" s="349" t="s">
        <v>510</v>
      </c>
      <c r="B19" s="349" t="s">
        <v>537</v>
      </c>
      <c r="C19" s="149" t="s">
        <v>268</v>
      </c>
      <c r="D19" s="149" t="s">
        <v>267</v>
      </c>
      <c r="E19" s="149" t="s">
        <v>266</v>
      </c>
      <c r="F19" s="149" t="s">
        <v>265</v>
      </c>
      <c r="G19" s="149" t="s">
        <v>264</v>
      </c>
      <c r="H19" s="149" t="s">
        <v>263</v>
      </c>
      <c r="I19" s="149" t="s">
        <v>461</v>
      </c>
      <c r="J19" s="149" t="s">
        <v>548</v>
      </c>
      <c r="K19" s="395"/>
      <c r="Y19" s="8"/>
      <c r="Z19" s="8"/>
      <c r="AA19" s="8"/>
      <c r="AB19" s="8"/>
    </row>
    <row r="20" spans="1:11" ht="15">
      <c r="A20" s="60" t="s">
        <v>511</v>
      </c>
      <c r="B20" s="60" t="s">
        <v>96</v>
      </c>
      <c r="C20" s="20">
        <v>25</v>
      </c>
      <c r="D20" s="20">
        <v>35</v>
      </c>
      <c r="E20" s="20">
        <v>35</v>
      </c>
      <c r="F20" s="20">
        <v>35</v>
      </c>
      <c r="G20" s="20">
        <v>25</v>
      </c>
      <c r="H20" s="20">
        <v>25</v>
      </c>
      <c r="I20" s="20">
        <v>25</v>
      </c>
      <c r="J20" s="380">
        <v>25</v>
      </c>
      <c r="K20" s="380"/>
    </row>
    <row r="21" spans="1:11" ht="15">
      <c r="A21" s="60" t="s">
        <v>512</v>
      </c>
      <c r="B21" s="60" t="s">
        <v>95</v>
      </c>
      <c r="C21" s="20">
        <v>20</v>
      </c>
      <c r="D21" s="20">
        <v>15</v>
      </c>
      <c r="E21" s="20">
        <v>5</v>
      </c>
      <c r="F21" s="20">
        <v>15</v>
      </c>
      <c r="G21" s="20">
        <v>15</v>
      </c>
      <c r="H21" s="20">
        <v>24</v>
      </c>
      <c r="I21" s="20">
        <v>10</v>
      </c>
      <c r="J21" s="380">
        <v>15</v>
      </c>
      <c r="K21" s="380"/>
    </row>
    <row r="22" spans="1:11" ht="15">
      <c r="A22" s="60" t="s">
        <v>513</v>
      </c>
      <c r="B22" s="60" t="s">
        <v>94</v>
      </c>
      <c r="C22" s="20">
        <v>75</v>
      </c>
      <c r="D22" s="20">
        <v>95</v>
      </c>
      <c r="E22" s="20">
        <v>150</v>
      </c>
      <c r="F22" s="20">
        <v>200</v>
      </c>
      <c r="G22" s="20">
        <v>200</v>
      </c>
      <c r="H22" s="20">
        <v>250</v>
      </c>
      <c r="I22" s="20">
        <v>300</v>
      </c>
      <c r="J22" s="380">
        <v>300</v>
      </c>
      <c r="K22" s="380"/>
    </row>
    <row r="23" spans="1:11" ht="15">
      <c r="A23" s="60" t="s">
        <v>514</v>
      </c>
      <c r="B23" s="60" t="s">
        <v>93</v>
      </c>
      <c r="C23" s="20">
        <v>15</v>
      </c>
      <c r="D23" s="20">
        <v>20</v>
      </c>
      <c r="E23" s="20">
        <v>35</v>
      </c>
      <c r="F23" s="20">
        <v>25</v>
      </c>
      <c r="G23" s="20">
        <v>15</v>
      </c>
      <c r="H23" s="20">
        <v>41</v>
      </c>
      <c r="I23" s="20">
        <v>30</v>
      </c>
      <c r="J23" s="380">
        <v>35</v>
      </c>
      <c r="K23" s="380"/>
    </row>
    <row r="24" spans="1:33" ht="15">
      <c r="A24" s="60" t="s">
        <v>515</v>
      </c>
      <c r="B24" s="60" t="s">
        <v>92</v>
      </c>
      <c r="C24" s="20">
        <v>0</v>
      </c>
      <c r="D24" s="20">
        <v>10</v>
      </c>
      <c r="E24" s="20">
        <v>5</v>
      </c>
      <c r="F24" s="20">
        <v>5</v>
      </c>
      <c r="G24" s="20">
        <v>10</v>
      </c>
      <c r="H24" s="20">
        <v>9</v>
      </c>
      <c r="I24" s="20" t="s">
        <v>488</v>
      </c>
      <c r="J24" s="380" t="s">
        <v>488</v>
      </c>
      <c r="K24" s="380"/>
      <c r="AC24" s="146">
        <v>25</v>
      </c>
      <c r="AD24" s="146">
        <v>5.5</v>
      </c>
      <c r="AE24" s="146">
        <v>22</v>
      </c>
      <c r="AF24" s="146">
        <v>5.5</v>
      </c>
      <c r="AG24" s="148"/>
    </row>
    <row r="25" spans="1:33" ht="15">
      <c r="A25" s="60" t="s">
        <v>516</v>
      </c>
      <c r="B25" s="60" t="s">
        <v>91</v>
      </c>
      <c r="C25" s="20">
        <v>0</v>
      </c>
      <c r="D25" s="20">
        <v>5</v>
      </c>
      <c r="E25" s="20">
        <v>5</v>
      </c>
      <c r="F25" s="20">
        <v>5</v>
      </c>
      <c r="G25" s="20">
        <v>0</v>
      </c>
      <c r="H25" s="20">
        <v>8</v>
      </c>
      <c r="I25" s="20">
        <v>10</v>
      </c>
      <c r="J25" s="380">
        <v>20</v>
      </c>
      <c r="K25" s="380"/>
      <c r="AC25" s="146">
        <v>24</v>
      </c>
      <c r="AD25" s="147" t="s">
        <v>262</v>
      </c>
      <c r="AE25" s="146">
        <v>0</v>
      </c>
      <c r="AF25" s="146">
        <v>6</v>
      </c>
      <c r="AG25" s="145"/>
    </row>
    <row r="26" spans="1:33" ht="15">
      <c r="A26" s="60" t="s">
        <v>517</v>
      </c>
      <c r="B26" s="60" t="s">
        <v>90</v>
      </c>
      <c r="C26" s="20">
        <v>210</v>
      </c>
      <c r="D26" s="20">
        <v>295</v>
      </c>
      <c r="E26" s="20">
        <v>240</v>
      </c>
      <c r="F26" s="20">
        <v>350</v>
      </c>
      <c r="G26" s="20">
        <v>295</v>
      </c>
      <c r="H26" s="20">
        <v>124</v>
      </c>
      <c r="I26" s="20">
        <v>345</v>
      </c>
      <c r="J26" s="380">
        <v>360</v>
      </c>
      <c r="K26" s="380"/>
      <c r="AC26" s="146">
        <v>250</v>
      </c>
      <c r="AD26" s="146">
        <v>15.5</v>
      </c>
      <c r="AE26" s="146">
        <v>15</v>
      </c>
      <c r="AF26" s="146">
        <v>25.5</v>
      </c>
      <c r="AG26" s="148"/>
    </row>
    <row r="27" spans="1:33" ht="15">
      <c r="A27" s="60" t="s">
        <v>518</v>
      </c>
      <c r="B27" s="60" t="s">
        <v>89</v>
      </c>
      <c r="C27" s="20">
        <v>10</v>
      </c>
      <c r="D27" s="20">
        <v>5</v>
      </c>
      <c r="E27" s="20">
        <v>5</v>
      </c>
      <c r="F27" s="20">
        <v>15</v>
      </c>
      <c r="G27" s="20">
        <v>5</v>
      </c>
      <c r="H27" s="20">
        <v>15.5</v>
      </c>
      <c r="I27" s="20" t="s">
        <v>488</v>
      </c>
      <c r="J27" s="380" t="s">
        <v>488</v>
      </c>
      <c r="K27" s="380"/>
      <c r="AC27" s="146">
        <v>41</v>
      </c>
      <c r="AD27" s="146">
        <v>10</v>
      </c>
      <c r="AE27" s="146">
        <v>44</v>
      </c>
      <c r="AF27" s="146">
        <v>41</v>
      </c>
      <c r="AG27" s="145"/>
    </row>
    <row r="28" spans="1:33" ht="15">
      <c r="A28" s="60" t="s">
        <v>519</v>
      </c>
      <c r="B28" s="60" t="s">
        <v>88</v>
      </c>
      <c r="C28" s="20">
        <v>10</v>
      </c>
      <c r="D28" s="20">
        <v>15</v>
      </c>
      <c r="E28" s="20">
        <v>25</v>
      </c>
      <c r="F28" s="20">
        <v>25</v>
      </c>
      <c r="G28" s="20">
        <v>30</v>
      </c>
      <c r="H28" s="20">
        <v>15</v>
      </c>
      <c r="I28" s="20">
        <v>15</v>
      </c>
      <c r="J28" s="380">
        <v>10</v>
      </c>
      <c r="K28" s="380"/>
      <c r="AC28" s="146">
        <v>9</v>
      </c>
      <c r="AD28" s="146">
        <v>0</v>
      </c>
      <c r="AE28" s="146">
        <v>10</v>
      </c>
      <c r="AF28" s="147" t="s">
        <v>262</v>
      </c>
      <c r="AG28" s="145"/>
    </row>
    <row r="29" spans="1:33" ht="15">
      <c r="A29" s="60" t="s">
        <v>520</v>
      </c>
      <c r="B29" s="60" t="s">
        <v>87</v>
      </c>
      <c r="C29" s="20">
        <v>35</v>
      </c>
      <c r="D29" s="20">
        <v>50</v>
      </c>
      <c r="E29" s="20">
        <v>35</v>
      </c>
      <c r="F29" s="20">
        <v>35</v>
      </c>
      <c r="G29" s="20">
        <v>25</v>
      </c>
      <c r="H29" s="20">
        <v>50</v>
      </c>
      <c r="I29" s="20">
        <v>30</v>
      </c>
      <c r="J29" s="380">
        <v>10</v>
      </c>
      <c r="K29" s="380"/>
      <c r="AC29" s="146">
        <v>8</v>
      </c>
      <c r="AD29" s="147" t="s">
        <v>262</v>
      </c>
      <c r="AE29" s="147" t="s">
        <v>262</v>
      </c>
      <c r="AF29" s="146">
        <v>0</v>
      </c>
      <c r="AG29" s="145"/>
    </row>
    <row r="30" spans="1:33" ht="15">
      <c r="A30" s="60" t="s">
        <v>521</v>
      </c>
      <c r="B30" s="60" t="s">
        <v>86</v>
      </c>
      <c r="C30" s="20">
        <v>20</v>
      </c>
      <c r="D30" s="20">
        <v>40</v>
      </c>
      <c r="E30" s="20">
        <v>35</v>
      </c>
      <c r="F30" s="20">
        <v>55</v>
      </c>
      <c r="G30" s="20">
        <v>55</v>
      </c>
      <c r="H30" s="20">
        <v>57</v>
      </c>
      <c r="I30" s="20">
        <v>60</v>
      </c>
      <c r="J30" s="380">
        <v>45</v>
      </c>
      <c r="K30" s="380"/>
      <c r="AC30" s="146">
        <v>124</v>
      </c>
      <c r="AD30" s="146">
        <v>50</v>
      </c>
      <c r="AE30" s="146">
        <v>90</v>
      </c>
      <c r="AF30" s="146">
        <v>91</v>
      </c>
      <c r="AG30" s="145"/>
    </row>
    <row r="31" spans="1:33" ht="15">
      <c r="A31" s="60" t="s">
        <v>522</v>
      </c>
      <c r="B31" s="60" t="s">
        <v>85</v>
      </c>
      <c r="C31" s="20">
        <v>230</v>
      </c>
      <c r="D31" s="20">
        <v>260</v>
      </c>
      <c r="E31" s="20">
        <v>250</v>
      </c>
      <c r="F31" s="20">
        <v>200</v>
      </c>
      <c r="G31" s="20">
        <v>340</v>
      </c>
      <c r="H31" s="20">
        <v>319</v>
      </c>
      <c r="I31" s="20">
        <v>315</v>
      </c>
      <c r="J31" s="380">
        <v>345</v>
      </c>
      <c r="K31" s="380"/>
      <c r="AC31" s="146">
        <v>15.5</v>
      </c>
      <c r="AD31" s="146">
        <v>5.5</v>
      </c>
      <c r="AE31" s="147" t="s">
        <v>262</v>
      </c>
      <c r="AF31" s="146">
        <v>5.5</v>
      </c>
      <c r="AG31" s="145"/>
    </row>
    <row r="32" spans="1:33" ht="15">
      <c r="A32" s="60" t="s">
        <v>523</v>
      </c>
      <c r="B32" s="60" t="s">
        <v>84</v>
      </c>
      <c r="C32" s="20">
        <v>20</v>
      </c>
      <c r="D32" s="20">
        <v>5</v>
      </c>
      <c r="E32" s="20">
        <v>10</v>
      </c>
      <c r="F32" s="20">
        <v>15</v>
      </c>
      <c r="G32" s="20">
        <v>15</v>
      </c>
      <c r="H32" s="20">
        <v>22</v>
      </c>
      <c r="I32" s="20">
        <v>30</v>
      </c>
      <c r="J32" s="380">
        <v>30</v>
      </c>
      <c r="K32" s="380"/>
      <c r="AC32" s="146">
        <v>15</v>
      </c>
      <c r="AD32" s="147" t="s">
        <v>262</v>
      </c>
      <c r="AE32" s="146">
        <v>9</v>
      </c>
      <c r="AF32" s="146">
        <v>15</v>
      </c>
      <c r="AG32" s="145"/>
    </row>
    <row r="33" spans="1:33" ht="15">
      <c r="A33" s="60" t="s">
        <v>524</v>
      </c>
      <c r="B33" s="60" t="s">
        <v>83</v>
      </c>
      <c r="C33" s="20">
        <v>5</v>
      </c>
      <c r="D33" s="20">
        <v>15</v>
      </c>
      <c r="E33" s="20">
        <v>15</v>
      </c>
      <c r="F33" s="20">
        <v>35</v>
      </c>
      <c r="G33" s="20">
        <v>55</v>
      </c>
      <c r="H33" s="20">
        <v>5</v>
      </c>
      <c r="I33" s="20">
        <v>25</v>
      </c>
      <c r="J33" s="380">
        <v>20</v>
      </c>
      <c r="K33" s="380"/>
      <c r="AC33" s="146">
        <v>50</v>
      </c>
      <c r="AD33" s="146">
        <v>12</v>
      </c>
      <c r="AE33" s="146">
        <v>60</v>
      </c>
      <c r="AF33" s="146">
        <v>20</v>
      </c>
      <c r="AG33" s="145"/>
    </row>
    <row r="34" spans="1:33" ht="15">
      <c r="A34" s="60" t="s">
        <v>525</v>
      </c>
      <c r="B34" s="60" t="s">
        <v>82</v>
      </c>
      <c r="C34" s="20">
        <v>175</v>
      </c>
      <c r="D34" s="20">
        <v>210</v>
      </c>
      <c r="E34" s="20">
        <v>235</v>
      </c>
      <c r="F34" s="20">
        <v>255</v>
      </c>
      <c r="G34" s="20">
        <v>290</v>
      </c>
      <c r="H34" s="20">
        <v>155</v>
      </c>
      <c r="I34" s="20">
        <v>180</v>
      </c>
      <c r="J34" s="380">
        <v>170</v>
      </c>
      <c r="K34" s="380"/>
      <c r="AC34" s="146">
        <v>57</v>
      </c>
      <c r="AD34" s="146">
        <v>5</v>
      </c>
      <c r="AE34" s="146">
        <v>9</v>
      </c>
      <c r="AF34" s="146">
        <v>25</v>
      </c>
      <c r="AG34" s="145"/>
    </row>
    <row r="35" spans="1:33" ht="15">
      <c r="A35" s="60" t="s">
        <v>526</v>
      </c>
      <c r="B35" s="60" t="s">
        <v>81</v>
      </c>
      <c r="C35" s="20">
        <v>40</v>
      </c>
      <c r="D35" s="20">
        <v>40</v>
      </c>
      <c r="E35" s="20">
        <v>35</v>
      </c>
      <c r="F35" s="20">
        <v>55</v>
      </c>
      <c r="G35" s="20">
        <v>75</v>
      </c>
      <c r="H35" s="20">
        <v>75</v>
      </c>
      <c r="I35" s="20">
        <v>75</v>
      </c>
      <c r="J35" s="380">
        <v>60</v>
      </c>
      <c r="K35" s="380"/>
      <c r="AC35" s="146">
        <v>319</v>
      </c>
      <c r="AD35" s="146">
        <v>57</v>
      </c>
      <c r="AE35" s="146">
        <v>291</v>
      </c>
      <c r="AF35" s="146">
        <v>107</v>
      </c>
      <c r="AG35" s="145"/>
    </row>
    <row r="36" spans="1:33" ht="15">
      <c r="A36" s="60" t="s">
        <v>527</v>
      </c>
      <c r="B36" s="60" t="s">
        <v>80</v>
      </c>
      <c r="C36" s="20">
        <v>0</v>
      </c>
      <c r="D36" s="20">
        <v>0</v>
      </c>
      <c r="E36" s="20">
        <v>5</v>
      </c>
      <c r="F36" s="20">
        <v>5</v>
      </c>
      <c r="G36" s="20">
        <v>5</v>
      </c>
      <c r="H36" s="20" t="s">
        <v>262</v>
      </c>
      <c r="I36" s="20">
        <v>10</v>
      </c>
      <c r="J36" s="380" t="s">
        <v>488</v>
      </c>
      <c r="K36" s="380"/>
      <c r="AC36" s="146">
        <v>22</v>
      </c>
      <c r="AD36" s="146">
        <v>5.5</v>
      </c>
      <c r="AE36" s="146">
        <v>6</v>
      </c>
      <c r="AF36" s="146">
        <v>19</v>
      </c>
      <c r="AG36" s="145"/>
    </row>
    <row r="37" spans="1:33" ht="15">
      <c r="A37" s="60" t="s">
        <v>528</v>
      </c>
      <c r="B37" s="60" t="s">
        <v>79</v>
      </c>
      <c r="C37" s="20">
        <v>5</v>
      </c>
      <c r="D37" s="20">
        <v>5</v>
      </c>
      <c r="E37" s="20">
        <v>5</v>
      </c>
      <c r="F37" s="20">
        <v>5</v>
      </c>
      <c r="G37" s="20">
        <v>15</v>
      </c>
      <c r="H37" s="20">
        <v>5.5</v>
      </c>
      <c r="I37" s="20" t="s">
        <v>488</v>
      </c>
      <c r="J37" s="380" t="s">
        <v>488</v>
      </c>
      <c r="K37" s="380"/>
      <c r="AC37" s="146">
        <v>5</v>
      </c>
      <c r="AD37" s="147" t="s">
        <v>262</v>
      </c>
      <c r="AE37" s="146">
        <v>18</v>
      </c>
      <c r="AF37" s="146">
        <v>0</v>
      </c>
      <c r="AG37" s="145"/>
    </row>
    <row r="38" spans="1:33" ht="15">
      <c r="A38" s="60" t="s">
        <v>529</v>
      </c>
      <c r="B38" s="60" t="s">
        <v>78</v>
      </c>
      <c r="C38" s="20">
        <v>35</v>
      </c>
      <c r="D38" s="20">
        <v>20</v>
      </c>
      <c r="E38" s="20">
        <v>40</v>
      </c>
      <c r="F38" s="20">
        <v>40</v>
      </c>
      <c r="G38" s="20">
        <v>40</v>
      </c>
      <c r="H38" s="20">
        <v>52</v>
      </c>
      <c r="I38" s="20">
        <v>45</v>
      </c>
      <c r="J38" s="380">
        <v>30</v>
      </c>
      <c r="K38" s="380"/>
      <c r="AC38" s="146">
        <v>155</v>
      </c>
      <c r="AD38" s="146">
        <v>25</v>
      </c>
      <c r="AE38" s="146">
        <v>190</v>
      </c>
      <c r="AF38" s="146">
        <v>124</v>
      </c>
      <c r="AG38" s="145"/>
    </row>
    <row r="39" spans="1:33" ht="15">
      <c r="A39" s="60" t="s">
        <v>530</v>
      </c>
      <c r="B39" s="60" t="s">
        <v>77</v>
      </c>
      <c r="C39" s="20">
        <v>20</v>
      </c>
      <c r="D39" s="20">
        <v>10</v>
      </c>
      <c r="E39" s="20">
        <v>5</v>
      </c>
      <c r="F39" s="20">
        <v>15</v>
      </c>
      <c r="G39" s="20">
        <v>15</v>
      </c>
      <c r="H39" s="20">
        <v>28</v>
      </c>
      <c r="I39" s="20">
        <v>25</v>
      </c>
      <c r="J39" s="380">
        <v>35</v>
      </c>
      <c r="K39" s="380"/>
      <c r="AC39" s="146">
        <v>75</v>
      </c>
      <c r="AD39" s="146">
        <v>10</v>
      </c>
      <c r="AE39" s="146">
        <v>27</v>
      </c>
      <c r="AF39" s="146">
        <v>25</v>
      </c>
      <c r="AG39" s="145"/>
    </row>
    <row r="40" spans="1:33" ht="15">
      <c r="A40" s="60" t="s">
        <v>531</v>
      </c>
      <c r="B40" s="60" t="s">
        <v>76</v>
      </c>
      <c r="C40" s="20">
        <v>0</v>
      </c>
      <c r="D40" s="20">
        <v>0</v>
      </c>
      <c r="E40" s="20">
        <v>5</v>
      </c>
      <c r="F40" s="20">
        <v>0</v>
      </c>
      <c r="G40" s="20">
        <v>0</v>
      </c>
      <c r="H40" s="20">
        <v>0</v>
      </c>
      <c r="I40" s="20" t="s">
        <v>488</v>
      </c>
      <c r="J40" s="380" t="s">
        <v>488</v>
      </c>
      <c r="K40" s="380"/>
      <c r="AC40" s="147" t="s">
        <v>262</v>
      </c>
      <c r="AD40" s="147" t="s">
        <v>262</v>
      </c>
      <c r="AE40" s="147" t="s">
        <v>262</v>
      </c>
      <c r="AF40" s="146">
        <v>0</v>
      </c>
      <c r="AG40" s="145"/>
    </row>
    <row r="41" spans="1:33" ht="15">
      <c r="A41" s="60" t="s">
        <v>532</v>
      </c>
      <c r="B41" s="60" t="s">
        <v>75</v>
      </c>
      <c r="C41" s="20">
        <v>25</v>
      </c>
      <c r="D41" s="20">
        <v>30</v>
      </c>
      <c r="E41" s="20">
        <v>120</v>
      </c>
      <c r="F41" s="20">
        <v>250</v>
      </c>
      <c r="G41" s="20">
        <v>250</v>
      </c>
      <c r="H41" s="20">
        <v>260</v>
      </c>
      <c r="I41" s="20">
        <v>80</v>
      </c>
      <c r="J41" s="380">
        <v>90</v>
      </c>
      <c r="K41" s="380"/>
      <c r="AC41" s="146">
        <v>5.5</v>
      </c>
      <c r="AD41" s="146">
        <v>0</v>
      </c>
      <c r="AE41" s="146">
        <v>6</v>
      </c>
      <c r="AF41" s="146">
        <v>5.5</v>
      </c>
      <c r="AG41" s="145"/>
    </row>
    <row r="42" spans="1:33" ht="15">
      <c r="A42" s="60" t="s">
        <v>533</v>
      </c>
      <c r="B42" s="60" t="s">
        <v>74</v>
      </c>
      <c r="C42" s="20">
        <v>25</v>
      </c>
      <c r="D42" s="20">
        <v>15</v>
      </c>
      <c r="E42" s="20">
        <v>20</v>
      </c>
      <c r="F42" s="20">
        <v>20</v>
      </c>
      <c r="G42" s="20">
        <v>30</v>
      </c>
      <c r="H42" s="20">
        <v>51</v>
      </c>
      <c r="I42" s="20">
        <v>15</v>
      </c>
      <c r="J42" s="380">
        <v>20</v>
      </c>
      <c r="K42" s="380"/>
      <c r="AC42" s="146">
        <v>52</v>
      </c>
      <c r="AD42" s="147" t="s">
        <v>262</v>
      </c>
      <c r="AE42" s="146">
        <v>24</v>
      </c>
      <c r="AF42" s="146">
        <v>52</v>
      </c>
      <c r="AG42" s="145"/>
    </row>
    <row r="43" spans="1:33" ht="15">
      <c r="A43" s="60" t="s">
        <v>534</v>
      </c>
      <c r="B43" s="60" t="s">
        <v>73</v>
      </c>
      <c r="C43" s="20">
        <v>30</v>
      </c>
      <c r="D43" s="20">
        <v>15</v>
      </c>
      <c r="E43" s="20">
        <v>15</v>
      </c>
      <c r="F43" s="20">
        <v>35</v>
      </c>
      <c r="G43" s="20">
        <v>20</v>
      </c>
      <c r="H43" s="20">
        <v>23</v>
      </c>
      <c r="I43" s="20">
        <v>30</v>
      </c>
      <c r="J43" s="380">
        <v>25</v>
      </c>
      <c r="K43" s="380"/>
      <c r="AC43" s="146">
        <v>28</v>
      </c>
      <c r="AD43" s="147" t="s">
        <v>262</v>
      </c>
      <c r="AE43" s="146">
        <v>14</v>
      </c>
      <c r="AF43" s="146">
        <v>10</v>
      </c>
      <c r="AG43" s="145"/>
    </row>
    <row r="44" spans="1:33" ht="15">
      <c r="A44" s="60" t="s">
        <v>535</v>
      </c>
      <c r="B44" s="60" t="s">
        <v>72</v>
      </c>
      <c r="C44" s="20">
        <v>25</v>
      </c>
      <c r="D44" s="20">
        <v>20</v>
      </c>
      <c r="E44" s="20">
        <v>35</v>
      </c>
      <c r="F44" s="20">
        <v>25</v>
      </c>
      <c r="G44" s="20">
        <v>55</v>
      </c>
      <c r="H44" s="20">
        <v>47</v>
      </c>
      <c r="I44" s="20">
        <v>30</v>
      </c>
      <c r="J44" s="380">
        <v>45</v>
      </c>
      <c r="K44" s="380"/>
      <c r="AC44" s="146">
        <v>0</v>
      </c>
      <c r="AD44" s="146">
        <v>0</v>
      </c>
      <c r="AE44" s="147" t="s">
        <v>262</v>
      </c>
      <c r="AF44" s="146">
        <v>0</v>
      </c>
      <c r="AG44" s="145"/>
    </row>
    <row r="45" spans="1:33" ht="15">
      <c r="A45" s="60" t="s">
        <v>536</v>
      </c>
      <c r="B45" s="60" t="s">
        <v>71</v>
      </c>
      <c r="C45" s="20">
        <v>5</v>
      </c>
      <c r="D45" s="20">
        <v>0</v>
      </c>
      <c r="E45" s="20">
        <v>5</v>
      </c>
      <c r="F45" s="20">
        <v>5</v>
      </c>
      <c r="G45" s="20">
        <v>5</v>
      </c>
      <c r="H45" s="20">
        <v>5.5</v>
      </c>
      <c r="I45" s="20" t="s">
        <v>488</v>
      </c>
      <c r="J45" s="380">
        <v>15</v>
      </c>
      <c r="K45" s="380"/>
      <c r="AC45" s="146">
        <v>260</v>
      </c>
      <c r="AD45" s="146">
        <v>13</v>
      </c>
      <c r="AE45" s="146">
        <v>80</v>
      </c>
      <c r="AF45" s="146">
        <v>80</v>
      </c>
      <c r="AG45" s="145"/>
    </row>
    <row r="46" spans="1:33" ht="15">
      <c r="A46" s="54" t="s">
        <v>69</v>
      </c>
      <c r="B46" s="54" t="s">
        <v>69</v>
      </c>
      <c r="C46" s="18">
        <v>1055</v>
      </c>
      <c r="D46" s="18">
        <v>1225</v>
      </c>
      <c r="E46" s="18">
        <v>1385</v>
      </c>
      <c r="F46" s="18">
        <v>1740</v>
      </c>
      <c r="G46" s="18">
        <v>1885</v>
      </c>
      <c r="H46" s="18">
        <v>1670.5</v>
      </c>
      <c r="I46" s="18">
        <v>1710</v>
      </c>
      <c r="J46" s="382">
        <v>1737</v>
      </c>
      <c r="K46" s="408"/>
      <c r="AC46" s="146">
        <v>51</v>
      </c>
      <c r="AD46" s="146">
        <v>11</v>
      </c>
      <c r="AE46" s="146">
        <v>35.5</v>
      </c>
      <c r="AF46" s="146">
        <v>21</v>
      </c>
      <c r="AG46" s="145"/>
    </row>
    <row r="47" spans="1:33" ht="12.75">
      <c r="A47" s="77"/>
      <c r="B47" s="77"/>
      <c r="C47" s="157"/>
      <c r="D47" s="157"/>
      <c r="E47" s="157"/>
      <c r="F47" s="157"/>
      <c r="G47" s="157"/>
      <c r="H47" s="157"/>
      <c r="I47" s="157"/>
      <c r="J47" s="157"/>
      <c r="K47" s="157"/>
      <c r="AC47" s="146">
        <v>23</v>
      </c>
      <c r="AD47" s="147" t="s">
        <v>262</v>
      </c>
      <c r="AE47" s="146">
        <v>22</v>
      </c>
      <c r="AF47" s="146">
        <v>11</v>
      </c>
      <c r="AG47" s="145"/>
    </row>
    <row r="48" spans="1:33" ht="12.75">
      <c r="A48" s="260" t="s">
        <v>185</v>
      </c>
      <c r="B48" s="260"/>
      <c r="AC48" s="146">
        <v>47</v>
      </c>
      <c r="AD48" s="146">
        <v>7</v>
      </c>
      <c r="AE48" s="146">
        <v>45</v>
      </c>
      <c r="AF48" s="146">
        <v>7</v>
      </c>
      <c r="AG48" s="145"/>
    </row>
    <row r="49" spans="1:33" ht="24" customHeight="1">
      <c r="A49" s="496" t="s">
        <v>600</v>
      </c>
      <c r="B49" s="496"/>
      <c r="C49" s="496"/>
      <c r="D49" s="496"/>
      <c r="E49" s="496"/>
      <c r="F49" s="496"/>
      <c r="G49" s="496"/>
      <c r="AC49" s="146">
        <v>5.5</v>
      </c>
      <c r="AD49" s="146">
        <v>5.5</v>
      </c>
      <c r="AE49" s="147" t="s">
        <v>262</v>
      </c>
      <c r="AF49" s="146">
        <v>5.5</v>
      </c>
      <c r="AG49" s="145"/>
    </row>
    <row r="50" spans="1:33" ht="12.75">
      <c r="A50" s="70" t="s">
        <v>593</v>
      </c>
      <c r="B50" s="70"/>
      <c r="AC50" s="144">
        <v>1670.5</v>
      </c>
      <c r="AD50" s="144">
        <v>253.5</v>
      </c>
      <c r="AE50" s="144">
        <v>1031.5</v>
      </c>
      <c r="AF50" s="144">
        <v>704.5</v>
      </c>
      <c r="AG50" s="143"/>
    </row>
    <row r="51" spans="1:33" ht="12.75">
      <c r="A51" s="395" t="s">
        <v>560</v>
      </c>
      <c r="B51" s="70"/>
      <c r="AC51" s="144"/>
      <c r="AD51" s="144"/>
      <c r="AE51" s="144"/>
      <c r="AF51" s="144"/>
      <c r="AG51" s="143"/>
    </row>
    <row r="52" spans="1:33" ht="12.75">
      <c r="A52" s="395" t="s">
        <v>594</v>
      </c>
      <c r="B52" s="70"/>
      <c r="AC52" s="144"/>
      <c r="AD52" s="144"/>
      <c r="AE52" s="144"/>
      <c r="AF52" s="144"/>
      <c r="AG52" s="143"/>
    </row>
    <row r="53" spans="29:33" ht="12.75" customHeight="1">
      <c r="AC53" s="142" t="s">
        <v>261</v>
      </c>
      <c r="AD53" s="142" t="s">
        <v>260</v>
      </c>
      <c r="AE53" s="141" t="s">
        <v>259</v>
      </c>
      <c r="AF53" s="141" t="s">
        <v>258</v>
      </c>
      <c r="AG53" s="140"/>
    </row>
    <row r="54" spans="1:2" ht="12.75">
      <c r="A54" s="11" t="s">
        <v>592</v>
      </c>
      <c r="B54" s="11"/>
    </row>
    <row r="55" ht="12.75"/>
    <row r="56" ht="12.75"/>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sheetData>
  <sheetProtection/>
  <mergeCells count="1">
    <mergeCell ref="A49:G49"/>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G55"/>
  <sheetViews>
    <sheetView zoomScalePageLayoutView="0" workbookViewId="0" topLeftCell="A1">
      <selection activeCell="A1" sqref="A1"/>
    </sheetView>
  </sheetViews>
  <sheetFormatPr defaultColWidth="0" defaultRowHeight="12.75" customHeight="1" zeroHeight="1"/>
  <cols>
    <col min="1" max="1" width="16.57421875" style="1" customWidth="1"/>
    <col min="2" max="2" width="34.28125" style="1" customWidth="1"/>
    <col min="3" max="3" width="14.8515625" style="1" customWidth="1"/>
    <col min="4" max="7" width="14.8515625" style="50" customWidth="1"/>
    <col min="8" max="11" width="14.8515625" style="1" customWidth="1"/>
    <col min="12" max="12" width="11.28125" style="1" customWidth="1"/>
    <col min="13" max="13" width="3.7109375" style="1" hidden="1" customWidth="1"/>
    <col min="14" max="17" width="11.28125" style="1" hidden="1" customWidth="1"/>
    <col min="18" max="18" width="3.7109375" style="1" hidden="1" customWidth="1"/>
    <col min="19" max="22" width="11.28125" style="1" hidden="1" customWidth="1"/>
    <col min="23" max="23" width="3.421875" style="1" hidden="1" customWidth="1"/>
    <col min="24" max="24" width="13.421875" style="1" hidden="1" customWidth="1"/>
    <col min="25" max="25" width="11.00390625" style="1" hidden="1" customWidth="1"/>
    <col min="26" max="26" width="11.57421875" style="1" hidden="1" customWidth="1"/>
    <col min="27" max="27" width="13.00390625" style="1" hidden="1" customWidth="1"/>
    <col min="28" max="28" width="4.140625" style="1" hidden="1" customWidth="1"/>
    <col min="29" max="32" width="12.57421875" style="1" hidden="1" customWidth="1"/>
    <col min="33" max="33" width="9.140625" style="1" hidden="1" customWidth="1"/>
    <col min="34" max="34" width="4.140625" style="1" hidden="1" customWidth="1"/>
    <col min="35" max="38" width="12.57421875" style="1" hidden="1" customWidth="1"/>
    <col min="39" max="39" width="9.140625" style="1" hidden="1" customWidth="1"/>
    <col min="40" max="16384" width="9.140625" style="1" hidden="1" customWidth="1"/>
  </cols>
  <sheetData>
    <row r="1" spans="1:2" ht="12.75">
      <c r="A1" s="11" t="s">
        <v>596</v>
      </c>
      <c r="B1" s="11"/>
    </row>
    <row r="2" spans="1:2" ht="12.75">
      <c r="A2" s="395"/>
      <c r="B2" s="257"/>
    </row>
    <row r="3" spans="1:11" ht="23.25" customHeight="1">
      <c r="A3" s="151" t="s">
        <v>498</v>
      </c>
      <c r="B3" s="422" t="s">
        <v>106</v>
      </c>
      <c r="C3" s="151" t="s">
        <v>268</v>
      </c>
      <c r="D3" s="151" t="s">
        <v>267</v>
      </c>
      <c r="E3" s="151" t="s">
        <v>266</v>
      </c>
      <c r="F3" s="151" t="s">
        <v>265</v>
      </c>
      <c r="G3" s="151" t="s">
        <v>264</v>
      </c>
      <c r="H3" s="151" t="s">
        <v>263</v>
      </c>
      <c r="I3" s="151" t="s">
        <v>461</v>
      </c>
      <c r="J3" s="149" t="s">
        <v>548</v>
      </c>
      <c r="K3" s="149" t="s">
        <v>591</v>
      </c>
    </row>
    <row r="4" spans="1:11" ht="15">
      <c r="A4" s="290" t="s">
        <v>499</v>
      </c>
      <c r="B4" s="290" t="s">
        <v>455</v>
      </c>
      <c r="C4" s="2" t="s">
        <v>158</v>
      </c>
      <c r="D4" s="2" t="s">
        <v>158</v>
      </c>
      <c r="E4" s="2" t="s">
        <v>158</v>
      </c>
      <c r="F4" s="2" t="s">
        <v>158</v>
      </c>
      <c r="G4" s="2" t="s">
        <v>158</v>
      </c>
      <c r="H4" s="2" t="s">
        <v>158</v>
      </c>
      <c r="I4" s="321">
        <v>10</v>
      </c>
      <c r="J4" s="321">
        <v>10</v>
      </c>
      <c r="K4" s="321">
        <v>15</v>
      </c>
    </row>
    <row r="5" spans="1:11" ht="15">
      <c r="A5" s="290" t="s">
        <v>509</v>
      </c>
      <c r="B5" s="290" t="s">
        <v>562</v>
      </c>
      <c r="C5" s="2" t="s">
        <v>158</v>
      </c>
      <c r="D5" s="2" t="s">
        <v>158</v>
      </c>
      <c r="E5" s="2" t="s">
        <v>158</v>
      </c>
      <c r="F5" s="2" t="s">
        <v>158</v>
      </c>
      <c r="G5" s="2" t="s">
        <v>158</v>
      </c>
      <c r="H5" s="2" t="s">
        <v>158</v>
      </c>
      <c r="I5" s="321" t="s">
        <v>488</v>
      </c>
      <c r="J5" s="321" t="s">
        <v>488</v>
      </c>
      <c r="K5" s="321" t="s">
        <v>488</v>
      </c>
    </row>
    <row r="6" spans="1:11" ht="15">
      <c r="A6" s="290" t="s">
        <v>500</v>
      </c>
      <c r="B6" s="290" t="s">
        <v>563</v>
      </c>
      <c r="C6" s="2" t="s">
        <v>158</v>
      </c>
      <c r="D6" s="2" t="s">
        <v>158</v>
      </c>
      <c r="E6" s="2" t="s">
        <v>158</v>
      </c>
      <c r="F6" s="2" t="s">
        <v>158</v>
      </c>
      <c r="G6" s="2" t="s">
        <v>158</v>
      </c>
      <c r="H6" s="2" t="s">
        <v>158</v>
      </c>
      <c r="I6" s="321">
        <v>105</v>
      </c>
      <c r="J6" s="321">
        <v>85</v>
      </c>
      <c r="K6" s="321">
        <v>80</v>
      </c>
    </row>
    <row r="7" spans="1:11" ht="15">
      <c r="A7" s="290" t="s">
        <v>501</v>
      </c>
      <c r="B7" s="290" t="s">
        <v>90</v>
      </c>
      <c r="C7" s="2" t="s">
        <v>158</v>
      </c>
      <c r="D7" s="2" t="s">
        <v>158</v>
      </c>
      <c r="E7" s="2" t="s">
        <v>158</v>
      </c>
      <c r="F7" s="2" t="s">
        <v>158</v>
      </c>
      <c r="G7" s="2" t="s">
        <v>158</v>
      </c>
      <c r="H7" s="2" t="s">
        <v>158</v>
      </c>
      <c r="I7" s="321">
        <v>75</v>
      </c>
      <c r="J7" s="321">
        <v>80</v>
      </c>
      <c r="K7" s="321">
        <v>70</v>
      </c>
    </row>
    <row r="8" spans="1:11" ht="15">
      <c r="A8" s="290" t="s">
        <v>502</v>
      </c>
      <c r="B8" s="290" t="s">
        <v>456</v>
      </c>
      <c r="C8" s="2" t="s">
        <v>158</v>
      </c>
      <c r="D8" s="2" t="s">
        <v>158</v>
      </c>
      <c r="E8" s="2" t="s">
        <v>158</v>
      </c>
      <c r="F8" s="2" t="s">
        <v>158</v>
      </c>
      <c r="G8" s="2" t="s">
        <v>158</v>
      </c>
      <c r="H8" s="2" t="s">
        <v>158</v>
      </c>
      <c r="I8" s="321">
        <v>15</v>
      </c>
      <c r="J8" s="321">
        <v>15</v>
      </c>
      <c r="K8" s="321">
        <v>10</v>
      </c>
    </row>
    <row r="9" spans="1:11" ht="15">
      <c r="A9" s="290" t="s">
        <v>503</v>
      </c>
      <c r="B9" s="290" t="s">
        <v>561</v>
      </c>
      <c r="C9" s="2" t="s">
        <v>158</v>
      </c>
      <c r="D9" s="2" t="s">
        <v>158</v>
      </c>
      <c r="E9" s="2" t="s">
        <v>158</v>
      </c>
      <c r="F9" s="2" t="s">
        <v>158</v>
      </c>
      <c r="G9" s="2" t="s">
        <v>158</v>
      </c>
      <c r="H9" s="2" t="s">
        <v>158</v>
      </c>
      <c r="I9" s="321" t="s">
        <v>488</v>
      </c>
      <c r="J9" s="321" t="s">
        <v>488</v>
      </c>
      <c r="K9" s="321" t="s">
        <v>488</v>
      </c>
    </row>
    <row r="10" spans="1:11" ht="15">
      <c r="A10" s="290" t="s">
        <v>504</v>
      </c>
      <c r="B10" s="290" t="s">
        <v>457</v>
      </c>
      <c r="C10" s="2" t="s">
        <v>158</v>
      </c>
      <c r="D10" s="2" t="s">
        <v>158</v>
      </c>
      <c r="E10" s="2" t="s">
        <v>158</v>
      </c>
      <c r="F10" s="2" t="s">
        <v>158</v>
      </c>
      <c r="G10" s="2" t="s">
        <v>158</v>
      </c>
      <c r="H10" s="2" t="s">
        <v>158</v>
      </c>
      <c r="I10" s="321">
        <v>35</v>
      </c>
      <c r="J10" s="321" t="s">
        <v>488</v>
      </c>
      <c r="K10" s="321">
        <v>15</v>
      </c>
    </row>
    <row r="11" spans="1:11" ht="15">
      <c r="A11" s="290" t="s">
        <v>505</v>
      </c>
      <c r="B11" s="290" t="s">
        <v>458</v>
      </c>
      <c r="C11" s="2" t="s">
        <v>158</v>
      </c>
      <c r="D11" s="2" t="s">
        <v>158</v>
      </c>
      <c r="E11" s="2" t="s">
        <v>158</v>
      </c>
      <c r="F11" s="2" t="s">
        <v>158</v>
      </c>
      <c r="G11" s="2" t="s">
        <v>158</v>
      </c>
      <c r="H11" s="2" t="s">
        <v>158</v>
      </c>
      <c r="I11" s="321">
        <v>20</v>
      </c>
      <c r="J11" s="321">
        <v>15</v>
      </c>
      <c r="K11" s="321" t="s">
        <v>488</v>
      </c>
    </row>
    <row r="12" spans="1:11" ht="15">
      <c r="A12" s="290" t="s">
        <v>506</v>
      </c>
      <c r="B12" s="290" t="s">
        <v>459</v>
      </c>
      <c r="C12" s="2" t="s">
        <v>158</v>
      </c>
      <c r="D12" s="2" t="s">
        <v>158</v>
      </c>
      <c r="E12" s="2" t="s">
        <v>158</v>
      </c>
      <c r="F12" s="2" t="s">
        <v>158</v>
      </c>
      <c r="G12" s="2" t="s">
        <v>158</v>
      </c>
      <c r="H12" s="2" t="s">
        <v>158</v>
      </c>
      <c r="I12" s="321">
        <v>10</v>
      </c>
      <c r="J12" s="321">
        <v>20</v>
      </c>
      <c r="K12" s="321" t="s">
        <v>488</v>
      </c>
    </row>
    <row r="13" spans="1:11" ht="15">
      <c r="A13" s="290" t="s">
        <v>507</v>
      </c>
      <c r="B13" s="290" t="s">
        <v>454</v>
      </c>
      <c r="C13" s="2" t="s">
        <v>158</v>
      </c>
      <c r="D13" s="2" t="s">
        <v>158</v>
      </c>
      <c r="E13" s="2" t="s">
        <v>158</v>
      </c>
      <c r="F13" s="2" t="s">
        <v>158</v>
      </c>
      <c r="G13" s="2" t="s">
        <v>158</v>
      </c>
      <c r="H13" s="2" t="s">
        <v>158</v>
      </c>
      <c r="I13" s="321">
        <v>30</v>
      </c>
      <c r="J13" s="321">
        <v>25</v>
      </c>
      <c r="K13" s="321">
        <v>40</v>
      </c>
    </row>
    <row r="14" spans="1:11" ht="15">
      <c r="A14" s="290" t="s">
        <v>508</v>
      </c>
      <c r="B14" s="290" t="s">
        <v>460</v>
      </c>
      <c r="C14" s="2" t="s">
        <v>158</v>
      </c>
      <c r="D14" s="2" t="s">
        <v>158</v>
      </c>
      <c r="E14" s="2" t="s">
        <v>158</v>
      </c>
      <c r="F14" s="2" t="s">
        <v>158</v>
      </c>
      <c r="G14" s="2" t="s">
        <v>158</v>
      </c>
      <c r="H14" s="2" t="s">
        <v>158</v>
      </c>
      <c r="I14" s="321">
        <v>15</v>
      </c>
      <c r="J14" s="321">
        <v>25</v>
      </c>
      <c r="K14" s="321" t="s">
        <v>488</v>
      </c>
    </row>
    <row r="15" spans="1:11" ht="14.25" customHeight="1">
      <c r="A15" s="54" t="s">
        <v>69</v>
      </c>
      <c r="B15" s="54" t="s">
        <v>69</v>
      </c>
      <c r="C15" s="18">
        <v>145</v>
      </c>
      <c r="D15" s="18">
        <v>205</v>
      </c>
      <c r="E15" s="18">
        <v>275</v>
      </c>
      <c r="F15" s="18">
        <v>315</v>
      </c>
      <c r="G15" s="18">
        <v>275</v>
      </c>
      <c r="H15" s="18">
        <v>253.5</v>
      </c>
      <c r="I15" s="18">
        <v>342</v>
      </c>
      <c r="J15" s="18">
        <v>296</v>
      </c>
      <c r="K15" s="18">
        <v>254</v>
      </c>
    </row>
    <row r="16" spans="1:31" ht="12.75">
      <c r="A16" s="16"/>
      <c r="B16" s="16"/>
      <c r="C16" s="16"/>
      <c r="D16" s="16"/>
      <c r="E16" s="16"/>
      <c r="F16" s="16"/>
      <c r="G16" s="16"/>
      <c r="H16" s="16"/>
      <c r="I16" s="16"/>
      <c r="AB16" s="8"/>
      <c r="AC16" s="8"/>
      <c r="AD16" s="8"/>
      <c r="AE16" s="8"/>
    </row>
    <row r="17" spans="4:28" ht="12.75">
      <c r="D17" s="1"/>
      <c r="E17" s="1"/>
      <c r="F17" s="1"/>
      <c r="G17" s="1"/>
      <c r="Y17" s="8"/>
      <c r="Z17" s="8"/>
      <c r="AA17" s="8"/>
      <c r="AB17" s="8"/>
    </row>
    <row r="18" spans="1:7" ht="12.75">
      <c r="A18" s="327"/>
      <c r="B18" s="327"/>
      <c r="C18" s="327"/>
      <c r="D18" s="327"/>
      <c r="E18" s="327"/>
      <c r="F18" s="327"/>
      <c r="G18" s="327"/>
    </row>
    <row r="19" spans="1:28" ht="15" customHeight="1">
      <c r="A19" s="349" t="s">
        <v>510</v>
      </c>
      <c r="B19" s="150" t="s">
        <v>537</v>
      </c>
      <c r="C19" s="151" t="s">
        <v>268</v>
      </c>
      <c r="D19" s="151" t="s">
        <v>267</v>
      </c>
      <c r="E19" s="151" t="s">
        <v>266</v>
      </c>
      <c r="F19" s="151" t="s">
        <v>265</v>
      </c>
      <c r="G19" s="151" t="s">
        <v>264</v>
      </c>
      <c r="H19" s="151" t="s">
        <v>263</v>
      </c>
      <c r="I19" s="151" t="s">
        <v>461</v>
      </c>
      <c r="J19" s="149" t="s">
        <v>548</v>
      </c>
      <c r="K19" s="395"/>
      <c r="Y19" s="8"/>
      <c r="Z19" s="8"/>
      <c r="AA19" s="8"/>
      <c r="AB19" s="8"/>
    </row>
    <row r="20" spans="1:11" ht="15">
      <c r="A20" s="60" t="s">
        <v>511</v>
      </c>
      <c r="B20" s="60" t="s">
        <v>96</v>
      </c>
      <c r="C20" s="20">
        <v>5</v>
      </c>
      <c r="D20" s="20">
        <v>5</v>
      </c>
      <c r="E20" s="20">
        <v>5</v>
      </c>
      <c r="F20" s="20">
        <v>5</v>
      </c>
      <c r="G20" s="20">
        <v>5</v>
      </c>
      <c r="H20" s="20">
        <v>5.5</v>
      </c>
      <c r="I20" s="20" t="s">
        <v>488</v>
      </c>
      <c r="J20" s="380" t="s">
        <v>488</v>
      </c>
      <c r="K20" s="395"/>
    </row>
    <row r="21" spans="1:11" ht="15">
      <c r="A21" s="60" t="s">
        <v>512</v>
      </c>
      <c r="B21" s="60" t="s">
        <v>95</v>
      </c>
      <c r="C21" s="20">
        <v>0</v>
      </c>
      <c r="D21" s="20">
        <v>0</v>
      </c>
      <c r="E21" s="20">
        <v>5</v>
      </c>
      <c r="F21" s="20">
        <v>5</v>
      </c>
      <c r="G21" s="20">
        <v>0</v>
      </c>
      <c r="H21" s="20" t="s">
        <v>262</v>
      </c>
      <c r="I21" s="20" t="s">
        <v>488</v>
      </c>
      <c r="J21" s="380" t="s">
        <v>488</v>
      </c>
      <c r="K21" s="395"/>
    </row>
    <row r="22" spans="1:11" ht="15">
      <c r="A22" s="60" t="s">
        <v>513</v>
      </c>
      <c r="B22" s="60" t="s">
        <v>94</v>
      </c>
      <c r="C22" s="20">
        <v>5</v>
      </c>
      <c r="D22" s="20">
        <v>5</v>
      </c>
      <c r="E22" s="20">
        <v>5</v>
      </c>
      <c r="F22" s="20">
        <v>5</v>
      </c>
      <c r="G22" s="20">
        <v>5</v>
      </c>
      <c r="H22" s="20">
        <v>15.5</v>
      </c>
      <c r="I22" s="20">
        <v>30</v>
      </c>
      <c r="J22" s="380">
        <v>15</v>
      </c>
      <c r="K22" s="395"/>
    </row>
    <row r="23" spans="1:33" ht="15">
      <c r="A23" s="60" t="s">
        <v>514</v>
      </c>
      <c r="B23" s="60" t="s">
        <v>93</v>
      </c>
      <c r="C23" s="20">
        <v>0</v>
      </c>
      <c r="D23" s="20">
        <v>5</v>
      </c>
      <c r="E23" s="20">
        <v>5</v>
      </c>
      <c r="F23" s="20">
        <v>5</v>
      </c>
      <c r="G23" s="20">
        <v>5</v>
      </c>
      <c r="H23" s="20">
        <v>10</v>
      </c>
      <c r="I23" s="20" t="s">
        <v>488</v>
      </c>
      <c r="J23" s="380">
        <v>10</v>
      </c>
      <c r="K23" s="395"/>
      <c r="AC23" s="146">
        <v>25</v>
      </c>
      <c r="AD23" s="146">
        <v>5.5</v>
      </c>
      <c r="AE23" s="146">
        <v>22</v>
      </c>
      <c r="AF23" s="146">
        <v>5.5</v>
      </c>
      <c r="AG23" s="148"/>
    </row>
    <row r="24" spans="1:33" ht="15">
      <c r="A24" s="60" t="s">
        <v>515</v>
      </c>
      <c r="B24" s="60" t="s">
        <v>92</v>
      </c>
      <c r="C24" s="20">
        <v>0</v>
      </c>
      <c r="D24" s="20">
        <v>0</v>
      </c>
      <c r="E24" s="20">
        <v>5</v>
      </c>
      <c r="F24" s="20">
        <v>5</v>
      </c>
      <c r="G24" s="20">
        <v>0</v>
      </c>
      <c r="H24" s="20">
        <v>0</v>
      </c>
      <c r="I24" s="20" t="s">
        <v>488</v>
      </c>
      <c r="J24" s="380" t="s">
        <v>488</v>
      </c>
      <c r="K24" s="395"/>
      <c r="AC24" s="146">
        <v>24</v>
      </c>
      <c r="AD24" s="147" t="s">
        <v>262</v>
      </c>
      <c r="AE24" s="146">
        <v>0</v>
      </c>
      <c r="AF24" s="146">
        <v>6</v>
      </c>
      <c r="AG24" s="145"/>
    </row>
    <row r="25" spans="1:33" ht="15">
      <c r="A25" s="60" t="s">
        <v>516</v>
      </c>
      <c r="B25" s="60" t="s">
        <v>91</v>
      </c>
      <c r="C25" s="20">
        <v>0</v>
      </c>
      <c r="D25" s="20">
        <v>0</v>
      </c>
      <c r="E25" s="20">
        <v>0</v>
      </c>
      <c r="F25" s="20">
        <v>0</v>
      </c>
      <c r="G25" s="20">
        <v>0</v>
      </c>
      <c r="H25" s="20" t="s">
        <v>262</v>
      </c>
      <c r="I25" s="20" t="s">
        <v>488</v>
      </c>
      <c r="J25" s="380" t="s">
        <v>488</v>
      </c>
      <c r="K25" s="395"/>
      <c r="AC25" s="146">
        <v>250</v>
      </c>
      <c r="AD25" s="146">
        <v>15.5</v>
      </c>
      <c r="AE25" s="146">
        <v>15</v>
      </c>
      <c r="AF25" s="146">
        <v>25.5</v>
      </c>
      <c r="AG25" s="148"/>
    </row>
    <row r="26" spans="1:33" ht="15">
      <c r="A26" s="60" t="s">
        <v>517</v>
      </c>
      <c r="B26" s="60" t="s">
        <v>90</v>
      </c>
      <c r="C26" s="20">
        <v>35</v>
      </c>
      <c r="D26" s="20">
        <v>45</v>
      </c>
      <c r="E26" s="20">
        <v>60</v>
      </c>
      <c r="F26" s="20">
        <v>70</v>
      </c>
      <c r="G26" s="20">
        <v>45</v>
      </c>
      <c r="H26" s="20">
        <v>50</v>
      </c>
      <c r="I26" s="20">
        <v>75</v>
      </c>
      <c r="J26" s="380">
        <v>80</v>
      </c>
      <c r="K26" s="395"/>
      <c r="AC26" s="146">
        <v>41</v>
      </c>
      <c r="AD26" s="146">
        <v>10</v>
      </c>
      <c r="AE26" s="146">
        <v>44</v>
      </c>
      <c r="AF26" s="146">
        <v>41</v>
      </c>
      <c r="AG26" s="145"/>
    </row>
    <row r="27" spans="1:33" ht="15">
      <c r="A27" s="60" t="s">
        <v>518</v>
      </c>
      <c r="B27" s="60" t="s">
        <v>89</v>
      </c>
      <c r="C27" s="20">
        <v>0</v>
      </c>
      <c r="D27" s="20">
        <v>5</v>
      </c>
      <c r="E27" s="20">
        <v>5</v>
      </c>
      <c r="F27" s="20">
        <v>5</v>
      </c>
      <c r="G27" s="20">
        <v>5</v>
      </c>
      <c r="H27" s="20">
        <v>5.5</v>
      </c>
      <c r="I27" s="20" t="s">
        <v>488</v>
      </c>
      <c r="J27" s="380" t="s">
        <v>488</v>
      </c>
      <c r="K27" s="395"/>
      <c r="AC27" s="146">
        <v>9</v>
      </c>
      <c r="AD27" s="146">
        <v>0</v>
      </c>
      <c r="AE27" s="146">
        <v>10</v>
      </c>
      <c r="AF27" s="147" t="s">
        <v>262</v>
      </c>
      <c r="AG27" s="145"/>
    </row>
    <row r="28" spans="1:33" ht="15">
      <c r="A28" s="60" t="s">
        <v>519</v>
      </c>
      <c r="B28" s="60" t="s">
        <v>88</v>
      </c>
      <c r="C28" s="20">
        <v>0</v>
      </c>
      <c r="D28" s="20">
        <v>0</v>
      </c>
      <c r="E28" s="20">
        <v>5</v>
      </c>
      <c r="F28" s="20">
        <v>5</v>
      </c>
      <c r="G28" s="20">
        <v>5</v>
      </c>
      <c r="H28" s="20" t="s">
        <v>262</v>
      </c>
      <c r="I28" s="20" t="s">
        <v>488</v>
      </c>
      <c r="J28" s="380" t="s">
        <v>488</v>
      </c>
      <c r="K28" s="395"/>
      <c r="AC28" s="146">
        <v>8</v>
      </c>
      <c r="AD28" s="147" t="s">
        <v>262</v>
      </c>
      <c r="AE28" s="147" t="s">
        <v>262</v>
      </c>
      <c r="AF28" s="146">
        <v>0</v>
      </c>
      <c r="AG28" s="145"/>
    </row>
    <row r="29" spans="1:33" ht="15">
      <c r="A29" s="60" t="s">
        <v>520</v>
      </c>
      <c r="B29" s="60" t="s">
        <v>87</v>
      </c>
      <c r="C29" s="20">
        <v>5</v>
      </c>
      <c r="D29" s="20">
        <v>25</v>
      </c>
      <c r="E29" s="20">
        <v>5</v>
      </c>
      <c r="F29" s="20">
        <v>5</v>
      </c>
      <c r="G29" s="20">
        <v>10</v>
      </c>
      <c r="H29" s="20">
        <v>12</v>
      </c>
      <c r="I29" s="20" t="s">
        <v>488</v>
      </c>
      <c r="J29" s="380" t="s">
        <v>488</v>
      </c>
      <c r="K29" s="395"/>
      <c r="AC29" s="146">
        <v>124</v>
      </c>
      <c r="AD29" s="146">
        <v>50</v>
      </c>
      <c r="AE29" s="146">
        <v>90</v>
      </c>
      <c r="AF29" s="146">
        <v>91</v>
      </c>
      <c r="AG29" s="145"/>
    </row>
    <row r="30" spans="1:33" ht="15">
      <c r="A30" s="60" t="s">
        <v>521</v>
      </c>
      <c r="B30" s="60" t="s">
        <v>86</v>
      </c>
      <c r="C30" s="20">
        <v>0</v>
      </c>
      <c r="D30" s="20">
        <v>5</v>
      </c>
      <c r="E30" s="20">
        <v>5</v>
      </c>
      <c r="F30" s="20">
        <v>5</v>
      </c>
      <c r="G30" s="20">
        <v>5</v>
      </c>
      <c r="H30" s="20">
        <v>5</v>
      </c>
      <c r="I30" s="20" t="s">
        <v>488</v>
      </c>
      <c r="J30" s="380" t="s">
        <v>488</v>
      </c>
      <c r="K30" s="395"/>
      <c r="AC30" s="146">
        <v>15.5</v>
      </c>
      <c r="AD30" s="146">
        <v>5.5</v>
      </c>
      <c r="AE30" s="147" t="s">
        <v>262</v>
      </c>
      <c r="AF30" s="146">
        <v>5.5</v>
      </c>
      <c r="AG30" s="145"/>
    </row>
    <row r="31" spans="1:33" ht="15">
      <c r="A31" s="60" t="s">
        <v>522</v>
      </c>
      <c r="B31" s="60" t="s">
        <v>85</v>
      </c>
      <c r="C31" s="20">
        <v>30</v>
      </c>
      <c r="D31" s="20">
        <v>50</v>
      </c>
      <c r="E31" s="20">
        <v>50</v>
      </c>
      <c r="F31" s="20">
        <v>70</v>
      </c>
      <c r="G31" s="20">
        <v>65</v>
      </c>
      <c r="H31" s="20">
        <v>57</v>
      </c>
      <c r="I31" s="20">
        <v>70</v>
      </c>
      <c r="J31" s="380">
        <v>65</v>
      </c>
      <c r="K31" s="395"/>
      <c r="AC31" s="146">
        <v>15</v>
      </c>
      <c r="AD31" s="147" t="s">
        <v>262</v>
      </c>
      <c r="AE31" s="146">
        <v>9</v>
      </c>
      <c r="AF31" s="146">
        <v>15</v>
      </c>
      <c r="AG31" s="145"/>
    </row>
    <row r="32" spans="1:33" ht="15">
      <c r="A32" s="60" t="s">
        <v>523</v>
      </c>
      <c r="B32" s="60" t="s">
        <v>84</v>
      </c>
      <c r="C32" s="20">
        <v>0</v>
      </c>
      <c r="D32" s="20">
        <v>0</v>
      </c>
      <c r="E32" s="20">
        <v>10</v>
      </c>
      <c r="F32" s="20">
        <v>5</v>
      </c>
      <c r="G32" s="20">
        <v>0</v>
      </c>
      <c r="H32" s="20">
        <v>5.5</v>
      </c>
      <c r="I32" s="20" t="s">
        <v>488</v>
      </c>
      <c r="J32" s="380" t="s">
        <v>488</v>
      </c>
      <c r="K32" s="395"/>
      <c r="AC32" s="146">
        <v>50</v>
      </c>
      <c r="AD32" s="146">
        <v>12</v>
      </c>
      <c r="AE32" s="146">
        <v>60</v>
      </c>
      <c r="AF32" s="146">
        <v>20</v>
      </c>
      <c r="AG32" s="145"/>
    </row>
    <row r="33" spans="1:33" ht="15">
      <c r="A33" s="60" t="s">
        <v>524</v>
      </c>
      <c r="B33" s="60" t="s">
        <v>83</v>
      </c>
      <c r="C33" s="20">
        <v>0</v>
      </c>
      <c r="D33" s="20">
        <v>0</v>
      </c>
      <c r="E33" s="20">
        <v>5</v>
      </c>
      <c r="F33" s="20">
        <v>5</v>
      </c>
      <c r="G33" s="20">
        <v>10</v>
      </c>
      <c r="H33" s="20" t="s">
        <v>262</v>
      </c>
      <c r="I33" s="20" t="s">
        <v>488</v>
      </c>
      <c r="J33" s="380" t="s">
        <v>488</v>
      </c>
      <c r="K33" s="395"/>
      <c r="AC33" s="146">
        <v>57</v>
      </c>
      <c r="AD33" s="146">
        <v>5</v>
      </c>
      <c r="AE33" s="146">
        <v>9</v>
      </c>
      <c r="AF33" s="146">
        <v>25</v>
      </c>
      <c r="AG33" s="145"/>
    </row>
    <row r="34" spans="1:33" ht="15">
      <c r="A34" s="60" t="s">
        <v>525</v>
      </c>
      <c r="B34" s="60" t="s">
        <v>82</v>
      </c>
      <c r="C34" s="20">
        <v>25</v>
      </c>
      <c r="D34" s="20">
        <v>30</v>
      </c>
      <c r="E34" s="20">
        <v>35</v>
      </c>
      <c r="F34" s="20">
        <v>35</v>
      </c>
      <c r="G34" s="20">
        <v>30</v>
      </c>
      <c r="H34" s="20">
        <v>25</v>
      </c>
      <c r="I34" s="20">
        <v>25</v>
      </c>
      <c r="J34" s="380">
        <v>20</v>
      </c>
      <c r="K34" s="395"/>
      <c r="AC34" s="146">
        <v>319</v>
      </c>
      <c r="AD34" s="146">
        <v>57</v>
      </c>
      <c r="AE34" s="146">
        <v>291</v>
      </c>
      <c r="AF34" s="146">
        <v>107</v>
      </c>
      <c r="AG34" s="145"/>
    </row>
    <row r="35" spans="1:33" ht="15">
      <c r="A35" s="60" t="s">
        <v>526</v>
      </c>
      <c r="B35" s="60" t="s">
        <v>81</v>
      </c>
      <c r="C35" s="20">
        <v>5</v>
      </c>
      <c r="D35" s="20">
        <v>0</v>
      </c>
      <c r="E35" s="20">
        <v>5</v>
      </c>
      <c r="F35" s="20">
        <v>5</v>
      </c>
      <c r="G35" s="20">
        <v>5</v>
      </c>
      <c r="H35" s="20">
        <v>10</v>
      </c>
      <c r="I35" s="20">
        <v>25</v>
      </c>
      <c r="J35" s="380" t="s">
        <v>488</v>
      </c>
      <c r="K35" s="395"/>
      <c r="AC35" s="146">
        <v>22</v>
      </c>
      <c r="AD35" s="146">
        <v>5.5</v>
      </c>
      <c r="AE35" s="146">
        <v>6</v>
      </c>
      <c r="AF35" s="146">
        <v>19</v>
      </c>
      <c r="AG35" s="145"/>
    </row>
    <row r="36" spans="1:33" ht="15">
      <c r="A36" s="60" t="s">
        <v>527</v>
      </c>
      <c r="B36" s="60" t="s">
        <v>80</v>
      </c>
      <c r="C36" s="20">
        <v>0</v>
      </c>
      <c r="D36" s="20">
        <v>0</v>
      </c>
      <c r="E36" s="20">
        <v>0</v>
      </c>
      <c r="F36" s="20">
        <v>0</v>
      </c>
      <c r="G36" s="20">
        <v>0</v>
      </c>
      <c r="H36" s="20" t="s">
        <v>262</v>
      </c>
      <c r="I36" s="20" t="s">
        <v>488</v>
      </c>
      <c r="J36" s="380" t="s">
        <v>488</v>
      </c>
      <c r="K36" s="395"/>
      <c r="AC36" s="146">
        <v>5</v>
      </c>
      <c r="AD36" s="147" t="s">
        <v>262</v>
      </c>
      <c r="AE36" s="146">
        <v>18</v>
      </c>
      <c r="AF36" s="146">
        <v>0</v>
      </c>
      <c r="AG36" s="145"/>
    </row>
    <row r="37" spans="1:33" ht="15">
      <c r="A37" s="60" t="s">
        <v>528</v>
      </c>
      <c r="B37" s="60" t="s">
        <v>79</v>
      </c>
      <c r="C37" s="20">
        <v>0</v>
      </c>
      <c r="D37" s="20">
        <v>0</v>
      </c>
      <c r="E37" s="20">
        <v>0</v>
      </c>
      <c r="F37" s="20">
        <v>0</v>
      </c>
      <c r="G37" s="20">
        <v>5</v>
      </c>
      <c r="H37" s="20">
        <v>0</v>
      </c>
      <c r="I37" s="20" t="s">
        <v>488</v>
      </c>
      <c r="J37" s="380" t="s">
        <v>488</v>
      </c>
      <c r="K37" s="395"/>
      <c r="AC37" s="146">
        <v>155</v>
      </c>
      <c r="AD37" s="146">
        <v>25</v>
      </c>
      <c r="AE37" s="146">
        <v>190</v>
      </c>
      <c r="AF37" s="146">
        <v>124</v>
      </c>
      <c r="AG37" s="145"/>
    </row>
    <row r="38" spans="1:33" ht="15">
      <c r="A38" s="60" t="s">
        <v>529</v>
      </c>
      <c r="B38" s="60" t="s">
        <v>78</v>
      </c>
      <c r="C38" s="20">
        <v>5</v>
      </c>
      <c r="D38" s="20">
        <v>5</v>
      </c>
      <c r="E38" s="20">
        <v>5</v>
      </c>
      <c r="F38" s="20">
        <v>15</v>
      </c>
      <c r="G38" s="20">
        <v>15</v>
      </c>
      <c r="H38" s="20" t="s">
        <v>262</v>
      </c>
      <c r="I38" s="20">
        <v>20</v>
      </c>
      <c r="J38" s="380">
        <v>15</v>
      </c>
      <c r="K38" s="395"/>
      <c r="AC38" s="146">
        <v>75</v>
      </c>
      <c r="AD38" s="146">
        <v>10</v>
      </c>
      <c r="AE38" s="146">
        <v>27</v>
      </c>
      <c r="AF38" s="146">
        <v>25</v>
      </c>
      <c r="AG38" s="145"/>
    </row>
    <row r="39" spans="1:33" ht="15">
      <c r="A39" s="60" t="s">
        <v>530</v>
      </c>
      <c r="B39" s="60" t="s">
        <v>77</v>
      </c>
      <c r="C39" s="20">
        <v>0</v>
      </c>
      <c r="D39" s="20">
        <v>0</v>
      </c>
      <c r="E39" s="20">
        <v>5</v>
      </c>
      <c r="F39" s="20">
        <v>5</v>
      </c>
      <c r="G39" s="20">
        <v>5</v>
      </c>
      <c r="H39" s="20" t="s">
        <v>262</v>
      </c>
      <c r="I39" s="20" t="s">
        <v>488</v>
      </c>
      <c r="J39" s="380" t="s">
        <v>488</v>
      </c>
      <c r="K39" s="395"/>
      <c r="AC39" s="147" t="s">
        <v>262</v>
      </c>
      <c r="AD39" s="147" t="s">
        <v>262</v>
      </c>
      <c r="AE39" s="147" t="s">
        <v>262</v>
      </c>
      <c r="AF39" s="146">
        <v>0</v>
      </c>
      <c r="AG39" s="145"/>
    </row>
    <row r="40" spans="1:33" ht="15">
      <c r="A40" s="60" t="s">
        <v>531</v>
      </c>
      <c r="B40" s="60" t="s">
        <v>76</v>
      </c>
      <c r="C40" s="20">
        <v>0</v>
      </c>
      <c r="D40" s="20">
        <v>0</v>
      </c>
      <c r="E40" s="20">
        <v>5</v>
      </c>
      <c r="F40" s="20">
        <v>0</v>
      </c>
      <c r="G40" s="20">
        <v>0</v>
      </c>
      <c r="H40" s="20">
        <v>0</v>
      </c>
      <c r="I40" s="20" t="s">
        <v>488</v>
      </c>
      <c r="J40" s="380" t="s">
        <v>488</v>
      </c>
      <c r="K40" s="395"/>
      <c r="AC40" s="146">
        <v>5.5</v>
      </c>
      <c r="AD40" s="146">
        <v>0</v>
      </c>
      <c r="AE40" s="146">
        <v>6</v>
      </c>
      <c r="AF40" s="146">
        <v>5.5</v>
      </c>
      <c r="AG40" s="145"/>
    </row>
    <row r="41" spans="1:33" ht="15">
      <c r="A41" s="60" t="s">
        <v>532</v>
      </c>
      <c r="B41" s="60" t="s">
        <v>75</v>
      </c>
      <c r="C41" s="20">
        <v>0</v>
      </c>
      <c r="D41" s="20">
        <v>0</v>
      </c>
      <c r="E41" s="20">
        <v>15</v>
      </c>
      <c r="F41" s="20">
        <v>25</v>
      </c>
      <c r="G41" s="20">
        <v>25</v>
      </c>
      <c r="H41" s="20">
        <v>13</v>
      </c>
      <c r="I41" s="20">
        <v>10</v>
      </c>
      <c r="J41" s="380">
        <v>20</v>
      </c>
      <c r="K41" s="395"/>
      <c r="AC41" s="146">
        <v>52</v>
      </c>
      <c r="AD41" s="147" t="s">
        <v>262</v>
      </c>
      <c r="AE41" s="146">
        <v>24</v>
      </c>
      <c r="AF41" s="146">
        <v>52</v>
      </c>
      <c r="AG41" s="145"/>
    </row>
    <row r="42" spans="1:33" ht="15">
      <c r="A42" s="60" t="s">
        <v>533</v>
      </c>
      <c r="B42" s="60" t="s">
        <v>74</v>
      </c>
      <c r="C42" s="20">
        <v>5</v>
      </c>
      <c r="D42" s="20">
        <v>0</v>
      </c>
      <c r="E42" s="20">
        <v>10</v>
      </c>
      <c r="F42" s="20">
        <v>10</v>
      </c>
      <c r="G42" s="20">
        <v>10</v>
      </c>
      <c r="H42" s="20">
        <v>11</v>
      </c>
      <c r="I42" s="20" t="s">
        <v>488</v>
      </c>
      <c r="J42" s="380" t="s">
        <v>488</v>
      </c>
      <c r="K42" s="395"/>
      <c r="AC42" s="146">
        <v>28</v>
      </c>
      <c r="AD42" s="147" t="s">
        <v>262</v>
      </c>
      <c r="AE42" s="146">
        <v>14</v>
      </c>
      <c r="AF42" s="146">
        <v>10</v>
      </c>
      <c r="AG42" s="145"/>
    </row>
    <row r="43" spans="1:33" ht="15">
      <c r="A43" s="60" t="s">
        <v>534</v>
      </c>
      <c r="B43" s="60" t="s">
        <v>73</v>
      </c>
      <c r="C43" s="20">
        <v>5</v>
      </c>
      <c r="D43" s="20">
        <v>0</v>
      </c>
      <c r="E43" s="20">
        <v>5</v>
      </c>
      <c r="F43" s="20">
        <v>5</v>
      </c>
      <c r="G43" s="20">
        <v>5</v>
      </c>
      <c r="H43" s="20" t="s">
        <v>262</v>
      </c>
      <c r="I43" s="20" t="s">
        <v>488</v>
      </c>
      <c r="J43" s="380" t="s">
        <v>488</v>
      </c>
      <c r="K43" s="395"/>
      <c r="AC43" s="146">
        <v>0</v>
      </c>
      <c r="AD43" s="146">
        <v>0</v>
      </c>
      <c r="AE43" s="147" t="s">
        <v>262</v>
      </c>
      <c r="AF43" s="146">
        <v>0</v>
      </c>
      <c r="AG43" s="145"/>
    </row>
    <row r="44" spans="1:33" ht="15">
      <c r="A44" s="60" t="s">
        <v>535</v>
      </c>
      <c r="B44" s="60" t="s">
        <v>72</v>
      </c>
      <c r="C44" s="20">
        <v>5</v>
      </c>
      <c r="D44" s="20">
        <v>15</v>
      </c>
      <c r="E44" s="20">
        <v>5</v>
      </c>
      <c r="F44" s="20">
        <v>5</v>
      </c>
      <c r="G44" s="20">
        <v>15</v>
      </c>
      <c r="H44" s="20">
        <v>7</v>
      </c>
      <c r="I44" s="20">
        <v>10</v>
      </c>
      <c r="J44" s="380" t="s">
        <v>488</v>
      </c>
      <c r="K44" s="395"/>
      <c r="AC44" s="146">
        <v>260</v>
      </c>
      <c r="AD44" s="146">
        <v>13</v>
      </c>
      <c r="AE44" s="146">
        <v>80</v>
      </c>
      <c r="AF44" s="146">
        <v>80</v>
      </c>
      <c r="AG44" s="145"/>
    </row>
    <row r="45" spans="1:33" ht="15">
      <c r="A45" s="60" t="s">
        <v>536</v>
      </c>
      <c r="B45" s="60" t="s">
        <v>71</v>
      </c>
      <c r="C45" s="20">
        <v>0</v>
      </c>
      <c r="D45" s="20">
        <v>0</v>
      </c>
      <c r="E45" s="20">
        <v>5</v>
      </c>
      <c r="F45" s="20">
        <v>5</v>
      </c>
      <c r="G45" s="20">
        <v>0</v>
      </c>
      <c r="H45" s="20">
        <v>5.5</v>
      </c>
      <c r="I45" s="20" t="s">
        <v>488</v>
      </c>
      <c r="J45" s="380" t="s">
        <v>488</v>
      </c>
      <c r="K45" s="395"/>
      <c r="AC45" s="146">
        <v>51</v>
      </c>
      <c r="AD45" s="146">
        <v>11</v>
      </c>
      <c r="AE45" s="146">
        <v>35.5</v>
      </c>
      <c r="AF45" s="146">
        <v>21</v>
      </c>
      <c r="AG45" s="145"/>
    </row>
    <row r="46" spans="1:33" ht="12.75">
      <c r="A46" s="54" t="s">
        <v>69</v>
      </c>
      <c r="B46" s="54" t="s">
        <v>69</v>
      </c>
      <c r="C46" s="18">
        <v>145</v>
      </c>
      <c r="D46" s="18">
        <v>205</v>
      </c>
      <c r="E46" s="18">
        <v>275</v>
      </c>
      <c r="F46" s="18">
        <v>315</v>
      </c>
      <c r="G46" s="18">
        <v>275</v>
      </c>
      <c r="H46" s="18">
        <v>253.5</v>
      </c>
      <c r="I46" s="18">
        <v>342</v>
      </c>
      <c r="J46" s="381">
        <v>296</v>
      </c>
      <c r="K46" s="395"/>
      <c r="AC46" s="146">
        <v>23</v>
      </c>
      <c r="AD46" s="147" t="s">
        <v>262</v>
      </c>
      <c r="AE46" s="146">
        <v>22</v>
      </c>
      <c r="AF46" s="146">
        <v>11</v>
      </c>
      <c r="AG46" s="145"/>
    </row>
    <row r="47" spans="4:33" ht="12.75">
      <c r="D47" s="1"/>
      <c r="E47" s="1"/>
      <c r="F47" s="1"/>
      <c r="G47" s="1"/>
      <c r="AC47" s="146">
        <v>47</v>
      </c>
      <c r="AD47" s="146">
        <v>7</v>
      </c>
      <c r="AE47" s="146">
        <v>45</v>
      </c>
      <c r="AF47" s="146">
        <v>7</v>
      </c>
      <c r="AG47" s="145"/>
    </row>
    <row r="48" spans="1:33" ht="12.75">
      <c r="A48" s="260" t="s">
        <v>185</v>
      </c>
      <c r="B48" s="260"/>
      <c r="D48" s="1"/>
      <c r="E48" s="1"/>
      <c r="F48" s="1"/>
      <c r="G48" s="1"/>
      <c r="AC48" s="146">
        <v>5.5</v>
      </c>
      <c r="AD48" s="146">
        <v>5.5</v>
      </c>
      <c r="AE48" s="147" t="s">
        <v>262</v>
      </c>
      <c r="AF48" s="146">
        <v>5.5</v>
      </c>
      <c r="AG48" s="145"/>
    </row>
    <row r="49" spans="1:33" ht="38.25" customHeight="1">
      <c r="A49" s="496" t="s">
        <v>599</v>
      </c>
      <c r="B49" s="496"/>
      <c r="C49" s="496"/>
      <c r="D49" s="496"/>
      <c r="E49" s="496"/>
      <c r="F49" s="496"/>
      <c r="G49" s="496"/>
      <c r="AC49" s="144">
        <v>1670.5</v>
      </c>
      <c r="AD49" s="144">
        <v>253.5</v>
      </c>
      <c r="AE49" s="144">
        <v>1031.5</v>
      </c>
      <c r="AF49" s="144">
        <v>704.5</v>
      </c>
      <c r="AG49" s="143"/>
    </row>
    <row r="50" spans="1:33" ht="12.75" customHeight="1">
      <c r="A50" s="70" t="s">
        <v>593</v>
      </c>
      <c r="B50" s="70"/>
      <c r="D50" s="1"/>
      <c r="E50" s="1"/>
      <c r="F50" s="1"/>
      <c r="G50" s="1"/>
      <c r="AC50" s="142" t="s">
        <v>261</v>
      </c>
      <c r="AD50" s="142" t="s">
        <v>260</v>
      </c>
      <c r="AE50" s="141" t="s">
        <v>259</v>
      </c>
      <c r="AF50" s="141" t="s">
        <v>258</v>
      </c>
      <c r="AG50" s="140"/>
    </row>
    <row r="51" spans="1:7" ht="12.75">
      <c r="A51" s="395" t="s">
        <v>560</v>
      </c>
      <c r="B51" s="70"/>
      <c r="D51" s="1"/>
      <c r="E51" s="1"/>
      <c r="F51" s="1"/>
      <c r="G51" s="1"/>
    </row>
    <row r="52" spans="1:33" ht="12.75">
      <c r="A52" s="395" t="s">
        <v>594</v>
      </c>
      <c r="B52" s="70"/>
      <c r="D52" s="1"/>
      <c r="E52" s="1"/>
      <c r="F52" s="1"/>
      <c r="G52" s="1"/>
      <c r="AC52" s="144"/>
      <c r="AD52" s="144"/>
      <c r="AE52" s="144"/>
      <c r="AF52" s="144"/>
      <c r="AG52" s="143"/>
    </row>
    <row r="53" spans="1:7" ht="12.75">
      <c r="A53" s="70"/>
      <c r="B53" s="70"/>
      <c r="D53" s="1"/>
      <c r="E53" s="1"/>
      <c r="F53" s="1"/>
      <c r="G53" s="1"/>
    </row>
    <row r="54" spans="1:7" ht="12.75">
      <c r="A54" s="11" t="s">
        <v>592</v>
      </c>
      <c r="B54" s="11"/>
      <c r="D54" s="1"/>
      <c r="E54" s="1"/>
      <c r="F54" s="1"/>
      <c r="G54" s="1"/>
    </row>
    <row r="55" spans="4:7" ht="12.75">
      <c r="D55" s="1"/>
      <c r="E55" s="1"/>
      <c r="F55" s="1"/>
      <c r="G55" s="1"/>
    </row>
    <row r="56" ht="12.75"/>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sheetData>
  <sheetProtection/>
  <mergeCells count="1">
    <mergeCell ref="A49:G49"/>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G55"/>
  <sheetViews>
    <sheetView zoomScalePageLayoutView="0" workbookViewId="0" topLeftCell="A1">
      <selection activeCell="A1" sqref="A1"/>
    </sheetView>
  </sheetViews>
  <sheetFormatPr defaultColWidth="0" defaultRowHeight="12.75" customHeight="1" zeroHeight="1"/>
  <cols>
    <col min="1" max="1" width="18.57421875" style="15" customWidth="1"/>
    <col min="2" max="2" width="33.421875" style="15" customWidth="1"/>
    <col min="3" max="8" width="16.8515625" style="15" customWidth="1"/>
    <col min="9" max="11" width="16.8515625" style="1" customWidth="1"/>
    <col min="12" max="12" width="11.28125" style="1" customWidth="1"/>
    <col min="13" max="13" width="11.28125" style="1" hidden="1" customWidth="1"/>
    <col min="14" max="14" width="3.7109375" style="1" hidden="1" customWidth="1"/>
    <col min="15" max="18" width="11.28125" style="1" hidden="1" customWidth="1"/>
    <col min="19" max="19" width="3.7109375" style="1" hidden="1" customWidth="1"/>
    <col min="20" max="23" width="11.28125" style="1" hidden="1" customWidth="1"/>
    <col min="24" max="24" width="3.421875" style="1" hidden="1" customWidth="1"/>
    <col min="25" max="27" width="12.57421875" style="1" hidden="1" customWidth="1"/>
    <col min="28" max="28" width="9.140625" style="1" hidden="1" customWidth="1"/>
    <col min="29" max="40" width="0" style="1" hidden="1" customWidth="1"/>
    <col min="41" max="16384" width="9.140625" style="1" hidden="1" customWidth="1"/>
  </cols>
  <sheetData>
    <row r="1" spans="1:2" ht="12.75">
      <c r="A1" s="5" t="s">
        <v>597</v>
      </c>
      <c r="B1" s="5"/>
    </row>
    <row r="2" spans="1:2" ht="12.75">
      <c r="A2" s="395"/>
      <c r="B2" s="257"/>
    </row>
    <row r="3" spans="1:11" ht="23.25" customHeight="1">
      <c r="A3" s="151" t="s">
        <v>498</v>
      </c>
      <c r="B3" s="422" t="s">
        <v>106</v>
      </c>
      <c r="C3" s="151" t="s">
        <v>268</v>
      </c>
      <c r="D3" s="151" t="s">
        <v>267</v>
      </c>
      <c r="E3" s="151" t="s">
        <v>266</v>
      </c>
      <c r="F3" s="151" t="s">
        <v>265</v>
      </c>
      <c r="G3" s="151" t="s">
        <v>264</v>
      </c>
      <c r="H3" s="151" t="s">
        <v>263</v>
      </c>
      <c r="I3" s="151" t="s">
        <v>461</v>
      </c>
      <c r="J3" s="149" t="s">
        <v>548</v>
      </c>
      <c r="K3" s="149" t="s">
        <v>591</v>
      </c>
    </row>
    <row r="4" spans="1:11" ht="15">
      <c r="A4" s="290" t="s">
        <v>499</v>
      </c>
      <c r="B4" s="290" t="s">
        <v>455</v>
      </c>
      <c r="C4" s="2" t="s">
        <v>158</v>
      </c>
      <c r="D4" s="2" t="s">
        <v>158</v>
      </c>
      <c r="E4" s="2" t="s">
        <v>158</v>
      </c>
      <c r="F4" s="2" t="s">
        <v>158</v>
      </c>
      <c r="G4" s="2" t="s">
        <v>158</v>
      </c>
      <c r="H4" s="2" t="s">
        <v>158</v>
      </c>
      <c r="I4" s="321">
        <v>35</v>
      </c>
      <c r="J4" s="321">
        <v>35</v>
      </c>
      <c r="K4" s="321">
        <v>45</v>
      </c>
    </row>
    <row r="5" spans="1:11" ht="15">
      <c r="A5" s="290" t="s">
        <v>509</v>
      </c>
      <c r="B5" s="290" t="s">
        <v>562</v>
      </c>
      <c r="C5" s="2" t="s">
        <v>158</v>
      </c>
      <c r="D5" s="2" t="s">
        <v>158</v>
      </c>
      <c r="E5" s="2" t="s">
        <v>158</v>
      </c>
      <c r="F5" s="2" t="s">
        <v>158</v>
      </c>
      <c r="G5" s="2" t="s">
        <v>158</v>
      </c>
      <c r="H5" s="2" t="s">
        <v>158</v>
      </c>
      <c r="I5" s="321">
        <v>20</v>
      </c>
      <c r="J5" s="321">
        <v>15</v>
      </c>
      <c r="K5" s="321">
        <v>10</v>
      </c>
    </row>
    <row r="6" spans="1:11" ht="15">
      <c r="A6" s="290" t="s">
        <v>500</v>
      </c>
      <c r="B6" s="290" t="s">
        <v>563</v>
      </c>
      <c r="C6" s="2" t="s">
        <v>158</v>
      </c>
      <c r="D6" s="2" t="s">
        <v>158</v>
      </c>
      <c r="E6" s="2" t="s">
        <v>158</v>
      </c>
      <c r="F6" s="2" t="s">
        <v>158</v>
      </c>
      <c r="G6" s="2" t="s">
        <v>158</v>
      </c>
      <c r="H6" s="2" t="s">
        <v>158</v>
      </c>
      <c r="I6" s="321">
        <v>165</v>
      </c>
      <c r="J6" s="321">
        <v>50</v>
      </c>
      <c r="K6" s="321">
        <v>125</v>
      </c>
    </row>
    <row r="7" spans="1:11" ht="15">
      <c r="A7" s="290" t="s">
        <v>501</v>
      </c>
      <c r="B7" s="290" t="s">
        <v>90</v>
      </c>
      <c r="C7" s="2" t="s">
        <v>158</v>
      </c>
      <c r="D7" s="2" t="s">
        <v>158</v>
      </c>
      <c r="E7" s="2" t="s">
        <v>158</v>
      </c>
      <c r="F7" s="2" t="s">
        <v>158</v>
      </c>
      <c r="G7" s="2" t="s">
        <v>158</v>
      </c>
      <c r="H7" s="2" t="s">
        <v>158</v>
      </c>
      <c r="I7" s="321">
        <v>165</v>
      </c>
      <c r="J7" s="321">
        <v>260</v>
      </c>
      <c r="K7" s="321">
        <v>105</v>
      </c>
    </row>
    <row r="8" spans="1:11" ht="15">
      <c r="A8" s="290" t="s">
        <v>502</v>
      </c>
      <c r="B8" s="290" t="s">
        <v>456</v>
      </c>
      <c r="C8" s="2" t="s">
        <v>158</v>
      </c>
      <c r="D8" s="2" t="s">
        <v>158</v>
      </c>
      <c r="E8" s="2" t="s">
        <v>158</v>
      </c>
      <c r="F8" s="2" t="s">
        <v>158</v>
      </c>
      <c r="G8" s="2" t="s">
        <v>158</v>
      </c>
      <c r="H8" s="2" t="s">
        <v>158</v>
      </c>
      <c r="I8" s="321">
        <v>20</v>
      </c>
      <c r="J8" s="321">
        <v>10</v>
      </c>
      <c r="K8" s="321" t="s">
        <v>488</v>
      </c>
    </row>
    <row r="9" spans="1:11" ht="15">
      <c r="A9" s="290" t="s">
        <v>503</v>
      </c>
      <c r="B9" s="290" t="s">
        <v>561</v>
      </c>
      <c r="C9" s="2" t="s">
        <v>158</v>
      </c>
      <c r="D9" s="2" t="s">
        <v>158</v>
      </c>
      <c r="E9" s="2" t="s">
        <v>158</v>
      </c>
      <c r="F9" s="2" t="s">
        <v>158</v>
      </c>
      <c r="G9" s="2" t="s">
        <v>158</v>
      </c>
      <c r="H9" s="2" t="s">
        <v>158</v>
      </c>
      <c r="I9" s="321">
        <v>20</v>
      </c>
      <c r="J9" s="321">
        <v>20</v>
      </c>
      <c r="K9" s="321">
        <v>15</v>
      </c>
    </row>
    <row r="10" spans="1:11" ht="15">
      <c r="A10" s="290" t="s">
        <v>504</v>
      </c>
      <c r="B10" s="290" t="s">
        <v>457</v>
      </c>
      <c r="C10" s="2" t="s">
        <v>158</v>
      </c>
      <c r="D10" s="2" t="s">
        <v>158</v>
      </c>
      <c r="E10" s="2" t="s">
        <v>158</v>
      </c>
      <c r="F10" s="2" t="s">
        <v>158</v>
      </c>
      <c r="G10" s="2" t="s">
        <v>158</v>
      </c>
      <c r="H10" s="2" t="s">
        <v>158</v>
      </c>
      <c r="I10" s="321">
        <v>30</v>
      </c>
      <c r="J10" s="321" t="s">
        <v>488</v>
      </c>
      <c r="K10" s="321">
        <v>15</v>
      </c>
    </row>
    <row r="11" spans="1:11" ht="15">
      <c r="A11" s="290" t="s">
        <v>505</v>
      </c>
      <c r="B11" s="290" t="s">
        <v>458</v>
      </c>
      <c r="C11" s="2" t="s">
        <v>158</v>
      </c>
      <c r="D11" s="2" t="s">
        <v>158</v>
      </c>
      <c r="E11" s="2" t="s">
        <v>158</v>
      </c>
      <c r="F11" s="2" t="s">
        <v>158</v>
      </c>
      <c r="G11" s="2" t="s">
        <v>158</v>
      </c>
      <c r="H11" s="2" t="s">
        <v>158</v>
      </c>
      <c r="I11" s="321">
        <v>60</v>
      </c>
      <c r="J11" s="321">
        <v>15</v>
      </c>
      <c r="K11" s="321" t="s">
        <v>488</v>
      </c>
    </row>
    <row r="12" spans="1:11" ht="15">
      <c r="A12" s="290" t="s">
        <v>506</v>
      </c>
      <c r="B12" s="290" t="s">
        <v>459</v>
      </c>
      <c r="C12" s="2" t="s">
        <v>158</v>
      </c>
      <c r="D12" s="2" t="s">
        <v>158</v>
      </c>
      <c r="E12" s="2" t="s">
        <v>158</v>
      </c>
      <c r="F12" s="2" t="s">
        <v>158</v>
      </c>
      <c r="G12" s="2" t="s">
        <v>158</v>
      </c>
      <c r="H12" s="2" t="s">
        <v>158</v>
      </c>
      <c r="I12" s="321">
        <v>45</v>
      </c>
      <c r="J12" s="321">
        <v>20</v>
      </c>
      <c r="K12" s="321">
        <v>55</v>
      </c>
    </row>
    <row r="13" spans="1:11" ht="15">
      <c r="A13" s="290" t="s">
        <v>507</v>
      </c>
      <c r="B13" s="290" t="s">
        <v>454</v>
      </c>
      <c r="C13" s="2" t="s">
        <v>158</v>
      </c>
      <c r="D13" s="2" t="s">
        <v>158</v>
      </c>
      <c r="E13" s="2" t="s">
        <v>158</v>
      </c>
      <c r="F13" s="2" t="s">
        <v>158</v>
      </c>
      <c r="G13" s="2" t="s">
        <v>158</v>
      </c>
      <c r="H13" s="2" t="s">
        <v>158</v>
      </c>
      <c r="I13" s="321">
        <v>175</v>
      </c>
      <c r="J13" s="321">
        <v>85</v>
      </c>
      <c r="K13" s="321">
        <v>100</v>
      </c>
    </row>
    <row r="14" spans="1:11" ht="15">
      <c r="A14" s="290" t="s">
        <v>508</v>
      </c>
      <c r="B14" s="290" t="s">
        <v>460</v>
      </c>
      <c r="C14" s="2" t="s">
        <v>158</v>
      </c>
      <c r="D14" s="2" t="s">
        <v>158</v>
      </c>
      <c r="E14" s="2" t="s">
        <v>158</v>
      </c>
      <c r="F14" s="2" t="s">
        <v>158</v>
      </c>
      <c r="G14" s="2" t="s">
        <v>158</v>
      </c>
      <c r="H14" s="2" t="s">
        <v>158</v>
      </c>
      <c r="I14" s="321">
        <v>50</v>
      </c>
      <c r="J14" s="321">
        <v>60</v>
      </c>
      <c r="K14" s="321">
        <v>20</v>
      </c>
    </row>
    <row r="15" spans="1:11" ht="12.75">
      <c r="A15" s="54" t="s">
        <v>69</v>
      </c>
      <c r="B15" s="54" t="s">
        <v>69</v>
      </c>
      <c r="C15" s="18">
        <v>355</v>
      </c>
      <c r="D15" s="18">
        <v>455</v>
      </c>
      <c r="E15" s="18">
        <v>510</v>
      </c>
      <c r="F15" s="18">
        <v>805</v>
      </c>
      <c r="G15" s="18">
        <v>760</v>
      </c>
      <c r="H15" s="18">
        <v>704.5</v>
      </c>
      <c r="I15" s="18">
        <v>794</v>
      </c>
      <c r="J15" s="18">
        <v>581</v>
      </c>
      <c r="K15" s="18">
        <v>498</v>
      </c>
    </row>
    <row r="16" spans="1:11" ht="12.75">
      <c r="A16" s="16"/>
      <c r="B16" s="16"/>
      <c r="C16" s="16"/>
      <c r="D16" s="16"/>
      <c r="E16" s="16"/>
      <c r="F16" s="16"/>
      <c r="G16" s="16"/>
      <c r="H16" s="16"/>
      <c r="I16" s="16"/>
      <c r="J16" s="16"/>
      <c r="K16" s="16"/>
    </row>
    <row r="17" spans="1:8" ht="12.75">
      <c r="A17" s="1"/>
      <c r="B17" s="1"/>
      <c r="C17" s="1"/>
      <c r="D17" s="1"/>
      <c r="E17" s="1"/>
      <c r="F17" s="1"/>
      <c r="G17" s="1"/>
      <c r="H17" s="1"/>
    </row>
    <row r="18" spans="1:8" ht="12.75">
      <c r="A18" s="327"/>
      <c r="B18" s="327"/>
      <c r="C18" s="327"/>
      <c r="D18" s="327"/>
      <c r="E18" s="327"/>
      <c r="F18" s="327"/>
      <c r="G18" s="327"/>
      <c r="H18" s="1"/>
    </row>
    <row r="19" spans="1:11" ht="12.75">
      <c r="A19" s="349" t="s">
        <v>510</v>
      </c>
      <c r="B19" s="150" t="s">
        <v>537</v>
      </c>
      <c r="C19" s="151" t="s">
        <v>268</v>
      </c>
      <c r="D19" s="151" t="s">
        <v>267</v>
      </c>
      <c r="E19" s="151" t="s">
        <v>266</v>
      </c>
      <c r="F19" s="151" t="s">
        <v>265</v>
      </c>
      <c r="G19" s="151" t="s">
        <v>264</v>
      </c>
      <c r="H19" s="151" t="s">
        <v>263</v>
      </c>
      <c r="I19" s="151" t="s">
        <v>461</v>
      </c>
      <c r="J19" s="149" t="s">
        <v>548</v>
      </c>
      <c r="K19" s="395"/>
    </row>
    <row r="20" spans="1:11" ht="15">
      <c r="A20" s="60" t="s">
        <v>511</v>
      </c>
      <c r="B20" s="60" t="s">
        <v>96</v>
      </c>
      <c r="C20" s="20">
        <v>5</v>
      </c>
      <c r="D20" s="20">
        <v>5</v>
      </c>
      <c r="E20" s="20">
        <v>15</v>
      </c>
      <c r="F20" s="20">
        <v>15</v>
      </c>
      <c r="G20" s="20">
        <v>5</v>
      </c>
      <c r="H20" s="20">
        <v>5.5</v>
      </c>
      <c r="I20" s="20">
        <v>25</v>
      </c>
      <c r="J20" s="380">
        <v>25</v>
      </c>
      <c r="K20" s="395"/>
    </row>
    <row r="21" spans="1:11" ht="15">
      <c r="A21" s="60" t="s">
        <v>512</v>
      </c>
      <c r="B21" s="60" t="s">
        <v>95</v>
      </c>
      <c r="C21" s="20">
        <v>0</v>
      </c>
      <c r="D21" s="20">
        <v>5</v>
      </c>
      <c r="E21" s="20">
        <v>5</v>
      </c>
      <c r="F21" s="20">
        <v>5</v>
      </c>
      <c r="G21" s="20">
        <v>10</v>
      </c>
      <c r="H21" s="20">
        <v>6</v>
      </c>
      <c r="I21" s="20" t="s">
        <v>488</v>
      </c>
      <c r="J21" s="380" t="s">
        <v>488</v>
      </c>
      <c r="K21" s="395"/>
    </row>
    <row r="22" spans="1:11" ht="15">
      <c r="A22" s="60" t="s">
        <v>513</v>
      </c>
      <c r="B22" s="60" t="s">
        <v>94</v>
      </c>
      <c r="C22" s="20">
        <v>15</v>
      </c>
      <c r="D22" s="20">
        <v>25</v>
      </c>
      <c r="E22" s="20">
        <v>25</v>
      </c>
      <c r="F22" s="20">
        <v>25</v>
      </c>
      <c r="G22" s="20">
        <v>25</v>
      </c>
      <c r="H22" s="20">
        <v>25.5</v>
      </c>
      <c r="I22" s="20">
        <v>30</v>
      </c>
      <c r="J22" s="380">
        <v>10</v>
      </c>
      <c r="K22" s="395"/>
    </row>
    <row r="23" spans="1:11" ht="15">
      <c r="A23" s="60" t="s">
        <v>514</v>
      </c>
      <c r="B23" s="60" t="s">
        <v>93</v>
      </c>
      <c r="C23" s="20">
        <v>25</v>
      </c>
      <c r="D23" s="20">
        <v>20</v>
      </c>
      <c r="E23" s="20">
        <v>15</v>
      </c>
      <c r="F23" s="20">
        <v>15</v>
      </c>
      <c r="G23" s="20">
        <v>15</v>
      </c>
      <c r="H23" s="20">
        <v>41</v>
      </c>
      <c r="I23" s="20">
        <v>35</v>
      </c>
      <c r="J23" s="380">
        <v>15</v>
      </c>
      <c r="K23" s="395"/>
    </row>
    <row r="24" spans="1:11" ht="15">
      <c r="A24" s="60" t="s">
        <v>515</v>
      </c>
      <c r="B24" s="60" t="s">
        <v>92</v>
      </c>
      <c r="C24" s="20">
        <v>5</v>
      </c>
      <c r="D24" s="20">
        <v>0</v>
      </c>
      <c r="E24" s="20">
        <v>0</v>
      </c>
      <c r="F24" s="20">
        <v>5</v>
      </c>
      <c r="G24" s="20">
        <v>0</v>
      </c>
      <c r="H24" s="20" t="s">
        <v>262</v>
      </c>
      <c r="I24" s="20" t="s">
        <v>488</v>
      </c>
      <c r="J24" s="380" t="s">
        <v>488</v>
      </c>
      <c r="K24" s="395"/>
    </row>
    <row r="25" spans="1:11" ht="15">
      <c r="A25" s="60" t="s">
        <v>516</v>
      </c>
      <c r="B25" s="60" t="s">
        <v>91</v>
      </c>
      <c r="C25" s="20">
        <v>0</v>
      </c>
      <c r="D25" s="20">
        <v>5</v>
      </c>
      <c r="E25" s="20">
        <v>5</v>
      </c>
      <c r="F25" s="20">
        <v>0</v>
      </c>
      <c r="G25" s="20">
        <v>0</v>
      </c>
      <c r="H25" s="20">
        <v>0</v>
      </c>
      <c r="I25" s="20" t="s">
        <v>488</v>
      </c>
      <c r="J25" s="380" t="s">
        <v>488</v>
      </c>
      <c r="K25" s="395"/>
    </row>
    <row r="26" spans="1:11" ht="15">
      <c r="A26" s="60" t="s">
        <v>517</v>
      </c>
      <c r="B26" s="60" t="s">
        <v>90</v>
      </c>
      <c r="C26" s="20">
        <v>60</v>
      </c>
      <c r="D26" s="20">
        <v>105</v>
      </c>
      <c r="E26" s="20">
        <v>70</v>
      </c>
      <c r="F26" s="20">
        <v>240</v>
      </c>
      <c r="G26" s="20">
        <v>185</v>
      </c>
      <c r="H26" s="20">
        <v>91</v>
      </c>
      <c r="I26" s="20">
        <v>165</v>
      </c>
      <c r="J26" s="380">
        <v>260</v>
      </c>
      <c r="K26" s="395"/>
    </row>
    <row r="27" spans="1:11" ht="15">
      <c r="A27" s="60" t="s">
        <v>518</v>
      </c>
      <c r="B27" s="60" t="s">
        <v>89</v>
      </c>
      <c r="C27" s="20">
        <v>0</v>
      </c>
      <c r="D27" s="20">
        <v>5</v>
      </c>
      <c r="E27" s="20">
        <v>0</v>
      </c>
      <c r="F27" s="20">
        <v>5</v>
      </c>
      <c r="G27" s="20">
        <v>5</v>
      </c>
      <c r="H27" s="20">
        <v>5.5</v>
      </c>
      <c r="I27" s="20" t="s">
        <v>488</v>
      </c>
      <c r="J27" s="380" t="s">
        <v>488</v>
      </c>
      <c r="K27" s="395"/>
    </row>
    <row r="28" spans="1:11" ht="15">
      <c r="A28" s="60" t="s">
        <v>519</v>
      </c>
      <c r="B28" s="60" t="s">
        <v>88</v>
      </c>
      <c r="C28" s="20">
        <v>0</v>
      </c>
      <c r="D28" s="20">
        <v>0</v>
      </c>
      <c r="E28" s="20">
        <v>15</v>
      </c>
      <c r="F28" s="20">
        <v>5</v>
      </c>
      <c r="G28" s="20">
        <v>10</v>
      </c>
      <c r="H28" s="20">
        <v>15</v>
      </c>
      <c r="I28" s="20">
        <v>15</v>
      </c>
      <c r="J28" s="380" t="s">
        <v>488</v>
      </c>
      <c r="K28" s="395"/>
    </row>
    <row r="29" spans="1:11" ht="15">
      <c r="A29" s="60" t="s">
        <v>520</v>
      </c>
      <c r="B29" s="60" t="s">
        <v>87</v>
      </c>
      <c r="C29" s="20">
        <v>5</v>
      </c>
      <c r="D29" s="20">
        <v>15</v>
      </c>
      <c r="E29" s="20">
        <v>5</v>
      </c>
      <c r="F29" s="20">
        <v>0</v>
      </c>
      <c r="G29" s="20">
        <v>10</v>
      </c>
      <c r="H29" s="20">
        <v>20</v>
      </c>
      <c r="I29" s="20" t="s">
        <v>488</v>
      </c>
      <c r="J29" s="380" t="s">
        <v>488</v>
      </c>
      <c r="K29" s="395"/>
    </row>
    <row r="30" spans="1:11" ht="15">
      <c r="A30" s="60" t="s">
        <v>521</v>
      </c>
      <c r="B30" s="60" t="s">
        <v>86</v>
      </c>
      <c r="C30" s="20">
        <v>5</v>
      </c>
      <c r="D30" s="20">
        <v>10</v>
      </c>
      <c r="E30" s="20">
        <v>25</v>
      </c>
      <c r="F30" s="20">
        <v>15</v>
      </c>
      <c r="G30" s="20">
        <v>25</v>
      </c>
      <c r="H30" s="20">
        <v>25</v>
      </c>
      <c r="I30" s="20">
        <v>30</v>
      </c>
      <c r="J30" s="380" t="s">
        <v>488</v>
      </c>
      <c r="K30" s="395"/>
    </row>
    <row r="31" spans="1:11" ht="15">
      <c r="A31" s="60" t="s">
        <v>522</v>
      </c>
      <c r="B31" s="60" t="s">
        <v>85</v>
      </c>
      <c r="C31" s="20">
        <v>80</v>
      </c>
      <c r="D31" s="20">
        <v>95</v>
      </c>
      <c r="E31" s="20">
        <v>90</v>
      </c>
      <c r="F31" s="20">
        <v>130</v>
      </c>
      <c r="G31" s="20">
        <v>100</v>
      </c>
      <c r="H31" s="20">
        <v>107</v>
      </c>
      <c r="I31" s="20">
        <v>125</v>
      </c>
      <c r="J31" s="380">
        <v>35</v>
      </c>
      <c r="K31" s="395"/>
    </row>
    <row r="32" spans="1:11" ht="15">
      <c r="A32" s="60" t="s">
        <v>523</v>
      </c>
      <c r="B32" s="60" t="s">
        <v>84</v>
      </c>
      <c r="C32" s="20">
        <v>5</v>
      </c>
      <c r="D32" s="20">
        <v>5</v>
      </c>
      <c r="E32" s="20">
        <v>5</v>
      </c>
      <c r="F32" s="20">
        <v>15</v>
      </c>
      <c r="G32" s="20">
        <v>5</v>
      </c>
      <c r="H32" s="20">
        <v>19</v>
      </c>
      <c r="I32" s="20">
        <v>15</v>
      </c>
      <c r="J32" s="380">
        <v>20</v>
      </c>
      <c r="K32" s="395"/>
    </row>
    <row r="33" spans="1:11" ht="15">
      <c r="A33" s="60" t="s">
        <v>524</v>
      </c>
      <c r="B33" s="60" t="s">
        <v>83</v>
      </c>
      <c r="C33" s="20">
        <v>5</v>
      </c>
      <c r="D33" s="20">
        <v>5</v>
      </c>
      <c r="E33" s="20">
        <v>5</v>
      </c>
      <c r="F33" s="20">
        <v>5</v>
      </c>
      <c r="G33" s="20">
        <v>35</v>
      </c>
      <c r="H33" s="20">
        <v>0</v>
      </c>
      <c r="I33" s="20" t="s">
        <v>488</v>
      </c>
      <c r="J33" s="380" t="s">
        <v>488</v>
      </c>
      <c r="K33" s="395"/>
    </row>
    <row r="34" spans="1:11" ht="15">
      <c r="A34" s="60" t="s">
        <v>525</v>
      </c>
      <c r="B34" s="60" t="s">
        <v>82</v>
      </c>
      <c r="C34" s="20">
        <v>80</v>
      </c>
      <c r="D34" s="20">
        <v>70</v>
      </c>
      <c r="E34" s="20">
        <v>115</v>
      </c>
      <c r="F34" s="20">
        <v>145</v>
      </c>
      <c r="G34" s="20">
        <v>135</v>
      </c>
      <c r="H34" s="20">
        <v>124</v>
      </c>
      <c r="I34" s="20">
        <v>145</v>
      </c>
      <c r="J34" s="380">
        <v>70</v>
      </c>
      <c r="K34" s="395"/>
    </row>
    <row r="35" spans="1:11" ht="15">
      <c r="A35" s="60" t="s">
        <v>526</v>
      </c>
      <c r="B35" s="60" t="s">
        <v>81</v>
      </c>
      <c r="C35" s="20">
        <v>5</v>
      </c>
      <c r="D35" s="20">
        <v>10</v>
      </c>
      <c r="E35" s="20">
        <v>5</v>
      </c>
      <c r="F35" s="20">
        <v>15</v>
      </c>
      <c r="G35" s="20">
        <v>25</v>
      </c>
      <c r="H35" s="20">
        <v>25</v>
      </c>
      <c r="I35" s="20">
        <v>25</v>
      </c>
      <c r="J35" s="380" t="s">
        <v>488</v>
      </c>
      <c r="K35" s="395"/>
    </row>
    <row r="36" spans="1:11" ht="15">
      <c r="A36" s="60" t="s">
        <v>527</v>
      </c>
      <c r="B36" s="60" t="s">
        <v>80</v>
      </c>
      <c r="C36" s="20">
        <v>0</v>
      </c>
      <c r="D36" s="20">
        <v>0</v>
      </c>
      <c r="E36" s="20">
        <v>0</v>
      </c>
      <c r="F36" s="20">
        <v>0</v>
      </c>
      <c r="G36" s="20">
        <v>0</v>
      </c>
      <c r="H36" s="20">
        <v>0</v>
      </c>
      <c r="I36" s="20" t="s">
        <v>488</v>
      </c>
      <c r="J36" s="380" t="s">
        <v>488</v>
      </c>
      <c r="K36" s="395"/>
    </row>
    <row r="37" spans="1:11" ht="15">
      <c r="A37" s="60" t="s">
        <v>528</v>
      </c>
      <c r="B37" s="60" t="s">
        <v>79</v>
      </c>
      <c r="C37" s="20">
        <v>5</v>
      </c>
      <c r="D37" s="20">
        <v>5</v>
      </c>
      <c r="E37" s="20">
        <v>5</v>
      </c>
      <c r="F37" s="20">
        <v>0</v>
      </c>
      <c r="G37" s="20">
        <v>5</v>
      </c>
      <c r="H37" s="20">
        <v>5.5</v>
      </c>
      <c r="I37" s="20" t="s">
        <v>488</v>
      </c>
      <c r="J37" s="380" t="s">
        <v>488</v>
      </c>
      <c r="K37" s="395"/>
    </row>
    <row r="38" spans="1:11" ht="15">
      <c r="A38" s="60" t="s">
        <v>529</v>
      </c>
      <c r="B38" s="60" t="s">
        <v>78</v>
      </c>
      <c r="C38" s="20">
        <v>5</v>
      </c>
      <c r="D38" s="20">
        <v>10</v>
      </c>
      <c r="E38" s="20">
        <v>35</v>
      </c>
      <c r="F38" s="20">
        <v>35</v>
      </c>
      <c r="G38" s="20">
        <v>40</v>
      </c>
      <c r="H38" s="20">
        <v>52</v>
      </c>
      <c r="I38" s="20">
        <v>45</v>
      </c>
      <c r="J38" s="380">
        <v>10</v>
      </c>
      <c r="K38" s="395"/>
    </row>
    <row r="39" spans="1:11" ht="15">
      <c r="A39" s="60" t="s">
        <v>530</v>
      </c>
      <c r="B39" s="60" t="s">
        <v>77</v>
      </c>
      <c r="C39" s="20">
        <v>0</v>
      </c>
      <c r="D39" s="20">
        <v>0</v>
      </c>
      <c r="E39" s="20">
        <v>5</v>
      </c>
      <c r="F39" s="20">
        <v>5</v>
      </c>
      <c r="G39" s="20">
        <v>5</v>
      </c>
      <c r="H39" s="20">
        <v>10</v>
      </c>
      <c r="I39" s="20" t="s">
        <v>488</v>
      </c>
      <c r="J39" s="380">
        <v>10</v>
      </c>
      <c r="K39" s="395"/>
    </row>
    <row r="40" spans="1:11" ht="15">
      <c r="A40" s="60" t="s">
        <v>531</v>
      </c>
      <c r="B40" s="60" t="s">
        <v>76</v>
      </c>
      <c r="C40" s="20">
        <v>0</v>
      </c>
      <c r="D40" s="20">
        <v>0</v>
      </c>
      <c r="E40" s="20">
        <v>5</v>
      </c>
      <c r="F40" s="20">
        <v>0</v>
      </c>
      <c r="G40" s="20">
        <v>0</v>
      </c>
      <c r="H40" s="20">
        <v>0</v>
      </c>
      <c r="I40" s="20" t="s">
        <v>488</v>
      </c>
      <c r="J40" s="380" t="s">
        <v>488</v>
      </c>
      <c r="K40" s="395"/>
    </row>
    <row r="41" spans="1:11" ht="15">
      <c r="A41" s="60" t="s">
        <v>532</v>
      </c>
      <c r="B41" s="60" t="s">
        <v>75</v>
      </c>
      <c r="C41" s="20">
        <v>15</v>
      </c>
      <c r="D41" s="20">
        <v>30</v>
      </c>
      <c r="E41" s="20">
        <v>15</v>
      </c>
      <c r="F41" s="20">
        <v>55</v>
      </c>
      <c r="G41" s="20">
        <v>60</v>
      </c>
      <c r="H41" s="20">
        <v>80</v>
      </c>
      <c r="I41" s="20">
        <v>45</v>
      </c>
      <c r="J41" s="380">
        <v>55</v>
      </c>
      <c r="K41" s="395"/>
    </row>
    <row r="42" spans="1:11" ht="15">
      <c r="A42" s="60" t="s">
        <v>533</v>
      </c>
      <c r="B42" s="60" t="s">
        <v>74</v>
      </c>
      <c r="C42" s="20">
        <v>10</v>
      </c>
      <c r="D42" s="20">
        <v>5</v>
      </c>
      <c r="E42" s="20">
        <v>10</v>
      </c>
      <c r="F42" s="20">
        <v>20</v>
      </c>
      <c r="G42" s="20">
        <v>30</v>
      </c>
      <c r="H42" s="20">
        <v>21</v>
      </c>
      <c r="I42" s="20">
        <v>10</v>
      </c>
      <c r="J42" s="380" t="s">
        <v>488</v>
      </c>
      <c r="K42" s="395"/>
    </row>
    <row r="43" spans="1:11" ht="15">
      <c r="A43" s="60" t="s">
        <v>534</v>
      </c>
      <c r="B43" s="60" t="s">
        <v>73</v>
      </c>
      <c r="C43" s="20">
        <v>10</v>
      </c>
      <c r="D43" s="20">
        <v>15</v>
      </c>
      <c r="E43" s="20">
        <v>15</v>
      </c>
      <c r="F43" s="20">
        <v>25</v>
      </c>
      <c r="G43" s="20">
        <v>15</v>
      </c>
      <c r="H43" s="20">
        <v>11</v>
      </c>
      <c r="I43" s="20">
        <v>15</v>
      </c>
      <c r="J43" s="380">
        <v>10</v>
      </c>
      <c r="K43" s="395"/>
    </row>
    <row r="44" spans="1:11" ht="15">
      <c r="A44" s="60" t="s">
        <v>535</v>
      </c>
      <c r="B44" s="60" t="s">
        <v>72</v>
      </c>
      <c r="C44" s="20">
        <v>5</v>
      </c>
      <c r="D44" s="20">
        <v>5</v>
      </c>
      <c r="E44" s="20">
        <v>5</v>
      </c>
      <c r="F44" s="20">
        <v>5</v>
      </c>
      <c r="G44" s="20">
        <v>10</v>
      </c>
      <c r="H44" s="20">
        <v>7</v>
      </c>
      <c r="I44" s="20" t="s">
        <v>488</v>
      </c>
      <c r="J44" s="380" t="s">
        <v>488</v>
      </c>
      <c r="K44" s="395"/>
    </row>
    <row r="45" spans="1:11" ht="15">
      <c r="A45" s="60" t="s">
        <v>536</v>
      </c>
      <c r="B45" s="60" t="s">
        <v>71</v>
      </c>
      <c r="C45" s="20">
        <v>0</v>
      </c>
      <c r="D45" s="20">
        <v>0</v>
      </c>
      <c r="E45" s="20">
        <v>5</v>
      </c>
      <c r="F45" s="20">
        <v>5</v>
      </c>
      <c r="G45" s="20">
        <v>5</v>
      </c>
      <c r="H45" s="20">
        <v>5.5</v>
      </c>
      <c r="I45" s="20" t="s">
        <v>488</v>
      </c>
      <c r="J45" s="380" t="s">
        <v>488</v>
      </c>
      <c r="K45" s="395"/>
    </row>
    <row r="46" spans="1:11" ht="12.75">
      <c r="A46" s="54" t="s">
        <v>69</v>
      </c>
      <c r="B46" s="54" t="s">
        <v>69</v>
      </c>
      <c r="C46" s="18">
        <v>355</v>
      </c>
      <c r="D46" s="18">
        <v>455</v>
      </c>
      <c r="E46" s="18">
        <v>510</v>
      </c>
      <c r="F46" s="18">
        <v>805</v>
      </c>
      <c r="G46" s="18">
        <v>760</v>
      </c>
      <c r="H46" s="18">
        <v>704.5</v>
      </c>
      <c r="I46" s="18">
        <v>794</v>
      </c>
      <c r="J46" s="381">
        <v>581</v>
      </c>
      <c r="K46" s="395"/>
    </row>
    <row r="47" spans="9:11" ht="12.75">
      <c r="I47" s="15"/>
      <c r="J47" s="15"/>
      <c r="K47" s="15"/>
    </row>
    <row r="48" spans="1:8" ht="12.75">
      <c r="A48" s="260" t="s">
        <v>185</v>
      </c>
      <c r="B48" s="260"/>
      <c r="C48" s="1"/>
      <c r="D48" s="1"/>
      <c r="E48" s="1"/>
      <c r="F48" s="1"/>
      <c r="G48" s="1"/>
      <c r="H48" s="1"/>
    </row>
    <row r="49" spans="1:9" ht="27.75" customHeight="1">
      <c r="A49" s="496" t="s">
        <v>600</v>
      </c>
      <c r="B49" s="496"/>
      <c r="C49" s="496"/>
      <c r="D49" s="496"/>
      <c r="E49" s="496"/>
      <c r="F49" s="496"/>
      <c r="G49" s="496"/>
      <c r="H49" s="118"/>
      <c r="I49" s="118"/>
    </row>
    <row r="50" spans="1:8" ht="12.75" customHeight="1">
      <c r="A50" s="70" t="s">
        <v>593</v>
      </c>
      <c r="B50" s="70"/>
      <c r="C50" s="1"/>
      <c r="D50" s="1"/>
      <c r="E50" s="1"/>
      <c r="F50" s="1"/>
      <c r="G50" s="1"/>
      <c r="H50" s="1"/>
    </row>
    <row r="51" spans="1:8" ht="12.75" customHeight="1">
      <c r="A51" s="395" t="s">
        <v>560</v>
      </c>
      <c r="B51" s="70"/>
      <c r="C51" s="1"/>
      <c r="D51" s="1"/>
      <c r="E51" s="1"/>
      <c r="F51" s="1"/>
      <c r="G51" s="1"/>
      <c r="H51" s="1"/>
    </row>
    <row r="52" spans="1:33" ht="12.75">
      <c r="A52" s="395" t="s">
        <v>594</v>
      </c>
      <c r="B52" s="70"/>
      <c r="C52" s="1"/>
      <c r="D52" s="1"/>
      <c r="E52" s="1"/>
      <c r="F52" s="1"/>
      <c r="G52" s="1"/>
      <c r="H52" s="1"/>
      <c r="AC52" s="144"/>
      <c r="AD52" s="144"/>
      <c r="AE52" s="144"/>
      <c r="AF52" s="144"/>
      <c r="AG52" s="143"/>
    </row>
    <row r="53" spans="9:11" ht="12.75">
      <c r="I53" s="15"/>
      <c r="J53" s="15"/>
      <c r="K53" s="15"/>
    </row>
    <row r="54" spans="1:11" ht="12.75">
      <c r="A54" s="5" t="s">
        <v>592</v>
      </c>
      <c r="B54" s="5"/>
      <c r="I54" s="15"/>
      <c r="J54" s="15"/>
      <c r="K54" s="15"/>
    </row>
    <row r="55" spans="9:11" ht="12.75">
      <c r="I55" s="15"/>
      <c r="J55" s="15"/>
      <c r="K55" s="15"/>
    </row>
    <row r="56" ht="12.75"/>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sheetData>
  <sheetProtection/>
  <mergeCells count="1">
    <mergeCell ref="A49:G4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M98"/>
  <sheetViews>
    <sheetView zoomScalePageLayoutView="0" workbookViewId="0" topLeftCell="A1">
      <selection activeCell="A1" sqref="A1"/>
    </sheetView>
  </sheetViews>
  <sheetFormatPr defaultColWidth="0" defaultRowHeight="15" zeroHeight="1"/>
  <cols>
    <col min="1" max="1" width="21.57421875" style="1" customWidth="1"/>
    <col min="2" max="10" width="14.28125" style="1" bestFit="1" customWidth="1"/>
    <col min="11" max="11" width="14.28125" style="1" customWidth="1"/>
    <col min="12" max="12" width="12.8515625" style="1" customWidth="1"/>
    <col min="13" max="13" width="12.28125" style="1" hidden="1" customWidth="1"/>
    <col min="14" max="16384" width="9.140625" style="1" hidden="1" customWidth="1"/>
  </cols>
  <sheetData>
    <row r="1" ht="12.75">
      <c r="A1" s="11" t="s">
        <v>598</v>
      </c>
    </row>
    <row r="2" spans="1:12" ht="12.75">
      <c r="A2" s="395"/>
      <c r="B2" s="50"/>
      <c r="L2" s="50"/>
    </row>
    <row r="3" spans="1:12" ht="12.75">
      <c r="A3" s="77"/>
      <c r="B3" s="152"/>
      <c r="C3" s="152"/>
      <c r="D3" s="152"/>
      <c r="E3" s="152"/>
      <c r="F3" s="152"/>
      <c r="G3" s="152"/>
      <c r="H3" s="152"/>
      <c r="I3" s="152"/>
      <c r="J3" s="152"/>
      <c r="K3" s="152"/>
      <c r="L3" s="283"/>
    </row>
    <row r="4" spans="1:11" ht="12.75">
      <c r="A4" s="150" t="s">
        <v>221</v>
      </c>
      <c r="B4" s="151" t="s">
        <v>268</v>
      </c>
      <c r="C4" s="151" t="s">
        <v>267</v>
      </c>
      <c r="D4" s="151" t="s">
        <v>266</v>
      </c>
      <c r="E4" s="151" t="s">
        <v>265</v>
      </c>
      <c r="F4" s="151" t="s">
        <v>264</v>
      </c>
      <c r="G4" s="151" t="s">
        <v>263</v>
      </c>
      <c r="H4" s="151" t="s">
        <v>461</v>
      </c>
      <c r="I4" s="151" t="s">
        <v>548</v>
      </c>
      <c r="J4" s="151" t="s">
        <v>591</v>
      </c>
      <c r="K4" s="284"/>
    </row>
    <row r="5" spans="1:10" ht="12.75">
      <c r="A5" s="60" t="s">
        <v>273</v>
      </c>
      <c r="B5" s="153">
        <v>485</v>
      </c>
      <c r="C5" s="153">
        <v>515</v>
      </c>
      <c r="D5" s="153">
        <v>585</v>
      </c>
      <c r="E5" s="153">
        <v>640</v>
      </c>
      <c r="F5" s="153">
        <v>690</v>
      </c>
      <c r="G5" s="153">
        <v>475</v>
      </c>
      <c r="H5" s="153">
        <v>459</v>
      </c>
      <c r="I5" s="285">
        <v>492</v>
      </c>
      <c r="J5" s="285">
        <v>427</v>
      </c>
    </row>
    <row r="6" spans="1:10" ht="12.75">
      <c r="A6" s="60" t="s">
        <v>271</v>
      </c>
      <c r="B6" s="153">
        <v>140</v>
      </c>
      <c r="C6" s="153">
        <v>115</v>
      </c>
      <c r="D6" s="153">
        <v>290</v>
      </c>
      <c r="E6" s="153">
        <v>365</v>
      </c>
      <c r="F6" s="153">
        <v>375</v>
      </c>
      <c r="G6" s="153">
        <v>492</v>
      </c>
      <c r="H6" s="153">
        <v>389</v>
      </c>
      <c r="I6" s="285">
        <v>402</v>
      </c>
      <c r="J6" s="285">
        <v>315</v>
      </c>
    </row>
    <row r="7" spans="1:10" ht="12.75">
      <c r="A7" s="60" t="s">
        <v>272</v>
      </c>
      <c r="B7" s="153">
        <v>170</v>
      </c>
      <c r="C7" s="153">
        <v>150</v>
      </c>
      <c r="D7" s="153">
        <v>110</v>
      </c>
      <c r="E7" s="153">
        <v>150</v>
      </c>
      <c r="F7" s="153">
        <v>160</v>
      </c>
      <c r="G7" s="153">
        <v>169</v>
      </c>
      <c r="H7" s="153">
        <v>231</v>
      </c>
      <c r="I7" s="285">
        <v>252</v>
      </c>
      <c r="J7" s="285">
        <v>262</v>
      </c>
    </row>
    <row r="8" spans="1:10" ht="12.75">
      <c r="A8" s="60" t="s">
        <v>270</v>
      </c>
      <c r="B8" s="153" t="s">
        <v>158</v>
      </c>
      <c r="C8" s="153" t="s">
        <v>158</v>
      </c>
      <c r="D8" s="153" t="s">
        <v>158</v>
      </c>
      <c r="E8" s="153" t="s">
        <v>158</v>
      </c>
      <c r="F8" s="153" t="s">
        <v>158</v>
      </c>
      <c r="G8" s="153" t="s">
        <v>158</v>
      </c>
      <c r="H8" s="153" t="s">
        <v>158</v>
      </c>
      <c r="I8" s="285">
        <v>85</v>
      </c>
      <c r="J8" s="285">
        <v>131</v>
      </c>
    </row>
    <row r="9" spans="1:10" ht="12.75">
      <c r="A9" s="60" t="s">
        <v>462</v>
      </c>
      <c r="B9" s="153" t="s">
        <v>158</v>
      </c>
      <c r="C9" s="153">
        <v>20</v>
      </c>
      <c r="D9" s="153" t="s">
        <v>158</v>
      </c>
      <c r="E9" s="153" t="s">
        <v>158</v>
      </c>
      <c r="F9" s="153" t="s">
        <v>158</v>
      </c>
      <c r="G9" s="153">
        <v>11</v>
      </c>
      <c r="H9" s="153">
        <v>83</v>
      </c>
      <c r="I9" s="153" t="s">
        <v>158</v>
      </c>
      <c r="J9" s="153" t="s">
        <v>158</v>
      </c>
    </row>
    <row r="10" spans="1:10" ht="12.75">
      <c r="A10" s="60" t="s">
        <v>269</v>
      </c>
      <c r="B10" s="153">
        <v>5</v>
      </c>
      <c r="C10" s="153">
        <v>20</v>
      </c>
      <c r="D10" s="153">
        <v>10</v>
      </c>
      <c r="E10" s="153">
        <v>15</v>
      </c>
      <c r="F10" s="153">
        <v>20</v>
      </c>
      <c r="G10" s="153">
        <v>20</v>
      </c>
      <c r="H10" s="153">
        <v>67</v>
      </c>
      <c r="I10" s="153" t="s">
        <v>158</v>
      </c>
      <c r="J10" s="153" t="s">
        <v>158</v>
      </c>
    </row>
    <row r="11" spans="1:10" ht="12.75">
      <c r="A11" s="60" t="s">
        <v>463</v>
      </c>
      <c r="B11" s="153" t="s">
        <v>158</v>
      </c>
      <c r="C11" s="153">
        <v>20</v>
      </c>
      <c r="D11" s="153" t="s">
        <v>158</v>
      </c>
      <c r="E11" s="153" t="s">
        <v>158</v>
      </c>
      <c r="F11" s="153" t="s">
        <v>158</v>
      </c>
      <c r="G11" s="153" t="s">
        <v>158</v>
      </c>
      <c r="H11" s="153">
        <v>19</v>
      </c>
      <c r="I11" s="153" t="s">
        <v>158</v>
      </c>
      <c r="J11" s="153" t="s">
        <v>158</v>
      </c>
    </row>
    <row r="12" spans="1:10" ht="12.75">
      <c r="A12" s="60" t="s">
        <v>464</v>
      </c>
      <c r="B12" s="153" t="s">
        <v>158</v>
      </c>
      <c r="C12" s="153" t="s">
        <v>158</v>
      </c>
      <c r="D12" s="153" t="s">
        <v>158</v>
      </c>
      <c r="E12" s="153" t="s">
        <v>158</v>
      </c>
      <c r="F12" s="153">
        <v>15</v>
      </c>
      <c r="G12" s="153">
        <v>13</v>
      </c>
      <c r="H12" s="153">
        <v>15</v>
      </c>
      <c r="I12" s="153" t="s">
        <v>158</v>
      </c>
      <c r="J12" s="153" t="s">
        <v>158</v>
      </c>
    </row>
    <row r="13" spans="1:10" ht="12.75">
      <c r="A13" s="60" t="s">
        <v>465</v>
      </c>
      <c r="B13" s="153">
        <v>20</v>
      </c>
      <c r="C13" s="153" t="s">
        <v>158</v>
      </c>
      <c r="D13" s="153">
        <v>10</v>
      </c>
      <c r="E13" s="153" t="s">
        <v>158</v>
      </c>
      <c r="F13" s="153" t="s">
        <v>158</v>
      </c>
      <c r="G13" s="153">
        <v>26</v>
      </c>
      <c r="H13" s="153">
        <v>12</v>
      </c>
      <c r="I13" s="153" t="s">
        <v>158</v>
      </c>
      <c r="J13" s="153" t="s">
        <v>158</v>
      </c>
    </row>
    <row r="14" spans="1:10" ht="12.75">
      <c r="A14" s="60" t="s">
        <v>156</v>
      </c>
      <c r="B14" s="153">
        <v>15</v>
      </c>
      <c r="C14" s="153" t="s">
        <v>158</v>
      </c>
      <c r="D14" s="153">
        <v>5</v>
      </c>
      <c r="E14" s="153" t="s">
        <v>158</v>
      </c>
      <c r="F14" s="153" t="s">
        <v>158</v>
      </c>
      <c r="G14" s="153" t="s">
        <v>158</v>
      </c>
      <c r="H14" s="153">
        <v>10</v>
      </c>
      <c r="I14" s="153" t="s">
        <v>158</v>
      </c>
      <c r="J14" s="153" t="s">
        <v>158</v>
      </c>
    </row>
    <row r="15" spans="1:10" ht="12.75">
      <c r="A15" s="60" t="s">
        <v>466</v>
      </c>
      <c r="B15" s="153" t="s">
        <v>158</v>
      </c>
      <c r="C15" s="153">
        <v>15</v>
      </c>
      <c r="D15" s="153">
        <v>25</v>
      </c>
      <c r="E15" s="153">
        <v>40</v>
      </c>
      <c r="F15" s="153">
        <v>45</v>
      </c>
      <c r="G15" s="153" t="s">
        <v>158</v>
      </c>
      <c r="H15" s="153">
        <v>10</v>
      </c>
      <c r="I15" s="153" t="s">
        <v>158</v>
      </c>
      <c r="J15" s="153" t="s">
        <v>158</v>
      </c>
    </row>
    <row r="16" spans="1:10" ht="12.75">
      <c r="A16" s="60" t="s">
        <v>490</v>
      </c>
      <c r="B16" s="153">
        <v>220</v>
      </c>
      <c r="C16" s="153">
        <v>370</v>
      </c>
      <c r="D16" s="153">
        <v>345</v>
      </c>
      <c r="E16" s="153">
        <v>535</v>
      </c>
      <c r="F16" s="153">
        <v>580</v>
      </c>
      <c r="G16" s="153">
        <v>465</v>
      </c>
      <c r="H16" s="153">
        <v>415</v>
      </c>
      <c r="I16" s="285">
        <v>506</v>
      </c>
      <c r="J16" s="285">
        <v>376</v>
      </c>
    </row>
    <row r="17" spans="1:10" ht="12.75">
      <c r="A17" s="64" t="s">
        <v>107</v>
      </c>
      <c r="B17" s="33">
        <v>1055</v>
      </c>
      <c r="C17" s="33">
        <v>1225</v>
      </c>
      <c r="D17" s="33">
        <v>1385</v>
      </c>
      <c r="E17" s="33">
        <v>1740</v>
      </c>
      <c r="F17" s="33">
        <v>1885</v>
      </c>
      <c r="G17" s="18">
        <v>1670.5</v>
      </c>
      <c r="H17" s="18">
        <v>1710</v>
      </c>
      <c r="I17" s="18">
        <v>1737</v>
      </c>
      <c r="J17" s="18">
        <v>1511</v>
      </c>
    </row>
    <row r="18" spans="1:12" ht="12.75">
      <c r="A18" s="77"/>
      <c r="B18" s="152"/>
      <c r="C18" s="152"/>
      <c r="D18" s="152"/>
      <c r="E18" s="152"/>
      <c r="F18" s="152"/>
      <c r="G18" s="152"/>
      <c r="H18" s="152"/>
      <c r="I18" s="152"/>
      <c r="J18" s="152"/>
      <c r="K18" s="152"/>
      <c r="L18" s="283"/>
    </row>
    <row r="19" ht="12.75">
      <c r="A19" s="260" t="s">
        <v>185</v>
      </c>
    </row>
    <row r="20" spans="1:8" ht="37.5" customHeight="1">
      <c r="A20" s="496" t="s">
        <v>600</v>
      </c>
      <c r="B20" s="496"/>
      <c r="C20" s="496"/>
      <c r="D20" s="496"/>
      <c r="E20" s="496"/>
      <c r="F20" s="496"/>
      <c r="G20" s="496"/>
      <c r="H20" s="496"/>
    </row>
    <row r="21" ht="12.75">
      <c r="A21" s="70" t="s">
        <v>467</v>
      </c>
    </row>
    <row r="22" ht="12.75">
      <c r="A22" s="70" t="s">
        <v>491</v>
      </c>
    </row>
    <row r="23" ht="12.75"/>
    <row r="24" ht="12.75">
      <c r="A24" s="11" t="s">
        <v>592</v>
      </c>
    </row>
    <row r="25" ht="12.75"/>
    <row r="26" ht="12.75"/>
    <row r="27" ht="12.75" hidden="1"/>
    <row r="28" spans="1:13" ht="12.75" hidden="1">
      <c r="A28" s="11"/>
      <c r="B28" s="11"/>
      <c r="C28" s="11"/>
      <c r="D28" s="11"/>
      <c r="E28" s="11"/>
      <c r="F28" s="11"/>
      <c r="G28" s="11"/>
      <c r="H28" s="11"/>
      <c r="I28" s="11"/>
      <c r="J28" s="11"/>
      <c r="K28" s="11"/>
      <c r="L28" s="11"/>
      <c r="M28" s="11"/>
    </row>
    <row r="29" spans="1:13" ht="167.25" customHeight="1" hidden="1">
      <c r="A29" s="11"/>
      <c r="B29" s="11"/>
      <c r="C29" s="11"/>
      <c r="D29" s="11"/>
      <c r="E29" s="11"/>
      <c r="F29" s="11"/>
      <c r="G29" s="11"/>
      <c r="H29" s="11"/>
      <c r="I29" s="11"/>
      <c r="J29" s="11"/>
      <c r="K29" s="11"/>
      <c r="L29" s="11"/>
      <c r="M29" s="11"/>
    </row>
    <row r="30" spans="1:13" ht="12.75" hidden="1">
      <c r="A30" s="11"/>
      <c r="B30" s="11"/>
      <c r="C30" s="11"/>
      <c r="D30" s="11"/>
      <c r="E30" s="11"/>
      <c r="F30" s="11"/>
      <c r="G30" s="11"/>
      <c r="H30" s="11"/>
      <c r="I30" s="11"/>
      <c r="J30" s="11"/>
      <c r="K30" s="11"/>
      <c r="L30" s="11"/>
      <c r="M30" s="11"/>
    </row>
    <row r="31" spans="1:13" ht="12.75" hidden="1">
      <c r="A31" s="11"/>
      <c r="B31" s="11"/>
      <c r="C31" s="11"/>
      <c r="D31" s="11"/>
      <c r="E31" s="11"/>
      <c r="F31" s="11"/>
      <c r="G31" s="11"/>
      <c r="H31" s="11"/>
      <c r="I31" s="11"/>
      <c r="J31" s="11"/>
      <c r="K31" s="11"/>
      <c r="L31" s="11"/>
      <c r="M31" s="11"/>
    </row>
    <row r="32" spans="1:13" ht="12.75" hidden="1">
      <c r="A32" s="11"/>
      <c r="B32" s="11"/>
      <c r="C32" s="11"/>
      <c r="D32" s="11"/>
      <c r="E32" s="11"/>
      <c r="F32" s="11"/>
      <c r="G32" s="11"/>
      <c r="H32" s="11"/>
      <c r="I32" s="11"/>
      <c r="J32" s="11"/>
      <c r="K32" s="11"/>
      <c r="L32" s="11"/>
      <c r="M32" s="11"/>
    </row>
    <row r="33" spans="1:13" ht="12.75" hidden="1">
      <c r="A33" s="11"/>
      <c r="B33" s="11"/>
      <c r="C33" s="11"/>
      <c r="D33" s="11"/>
      <c r="E33" s="11"/>
      <c r="F33" s="11"/>
      <c r="G33" s="11"/>
      <c r="H33" s="11"/>
      <c r="I33" s="11"/>
      <c r="J33" s="11"/>
      <c r="K33" s="11"/>
      <c r="L33" s="11"/>
      <c r="M33" s="11"/>
    </row>
    <row r="34" spans="1:13" ht="12.75" hidden="1">
      <c r="A34" s="11"/>
      <c r="B34" s="11"/>
      <c r="C34" s="11"/>
      <c r="D34" s="11"/>
      <c r="E34" s="11"/>
      <c r="F34" s="11"/>
      <c r="G34" s="11"/>
      <c r="H34" s="11"/>
      <c r="I34" s="11"/>
      <c r="J34" s="11"/>
      <c r="K34" s="11"/>
      <c r="L34" s="11"/>
      <c r="M34" s="11"/>
    </row>
    <row r="35" spans="1:13" ht="12.75" hidden="1">
      <c r="A35" s="11"/>
      <c r="B35" s="11"/>
      <c r="C35" s="11"/>
      <c r="D35" s="11"/>
      <c r="E35" s="11"/>
      <c r="F35" s="11"/>
      <c r="G35" s="11"/>
      <c r="H35" s="11"/>
      <c r="I35" s="11"/>
      <c r="J35" s="11"/>
      <c r="K35" s="11"/>
      <c r="L35" s="11"/>
      <c r="M35" s="11"/>
    </row>
    <row r="36" spans="1:13" ht="12.75" hidden="1">
      <c r="A36" s="11"/>
      <c r="B36" s="11"/>
      <c r="C36" s="11"/>
      <c r="D36" s="11"/>
      <c r="E36" s="11"/>
      <c r="F36" s="11"/>
      <c r="G36" s="11"/>
      <c r="H36" s="11"/>
      <c r="I36" s="11"/>
      <c r="J36" s="11"/>
      <c r="K36" s="11"/>
      <c r="L36" s="11"/>
      <c r="M36" s="11"/>
    </row>
    <row r="37" spans="1:13" ht="12.75" hidden="1">
      <c r="A37" s="11"/>
      <c r="B37" s="11"/>
      <c r="C37" s="11"/>
      <c r="D37" s="11"/>
      <c r="E37" s="11"/>
      <c r="F37" s="11"/>
      <c r="G37" s="11"/>
      <c r="H37" s="11"/>
      <c r="I37" s="11"/>
      <c r="J37" s="11"/>
      <c r="K37" s="11"/>
      <c r="L37" s="11"/>
      <c r="M37" s="11"/>
    </row>
    <row r="38" spans="1:13" ht="12.75" hidden="1">
      <c r="A38" s="11"/>
      <c r="B38" s="11"/>
      <c r="C38" s="11"/>
      <c r="D38" s="11"/>
      <c r="E38" s="11"/>
      <c r="F38" s="11"/>
      <c r="G38" s="11"/>
      <c r="H38" s="11"/>
      <c r="I38" s="11"/>
      <c r="J38" s="11"/>
      <c r="K38" s="11"/>
      <c r="L38" s="11"/>
      <c r="M38" s="11"/>
    </row>
    <row r="39" spans="1:13" ht="12.75" hidden="1">
      <c r="A39" s="11"/>
      <c r="B39" s="11"/>
      <c r="C39" s="11"/>
      <c r="D39" s="11"/>
      <c r="E39" s="11"/>
      <c r="F39" s="11"/>
      <c r="G39" s="11"/>
      <c r="H39" s="11"/>
      <c r="I39" s="11"/>
      <c r="J39" s="11"/>
      <c r="K39" s="11"/>
      <c r="L39" s="11"/>
      <c r="M39" s="11"/>
    </row>
    <row r="40" spans="1:13" ht="12.75" hidden="1">
      <c r="A40" s="11"/>
      <c r="B40" s="11"/>
      <c r="C40" s="11"/>
      <c r="D40" s="11"/>
      <c r="E40" s="11"/>
      <c r="F40" s="11"/>
      <c r="G40" s="11"/>
      <c r="H40" s="11"/>
      <c r="I40" s="11"/>
      <c r="J40" s="11"/>
      <c r="K40" s="11"/>
      <c r="L40" s="11"/>
      <c r="M40" s="11"/>
    </row>
    <row r="41" spans="1:13" ht="12.75" hidden="1">
      <c r="A41" s="11"/>
      <c r="B41" s="11"/>
      <c r="C41" s="11"/>
      <c r="D41" s="11"/>
      <c r="E41" s="11"/>
      <c r="F41" s="11"/>
      <c r="G41" s="11"/>
      <c r="H41" s="11"/>
      <c r="I41" s="11"/>
      <c r="J41" s="11"/>
      <c r="K41" s="11"/>
      <c r="L41" s="11"/>
      <c r="M41" s="11"/>
    </row>
    <row r="42" spans="1:13" ht="12.75" hidden="1">
      <c r="A42" s="11"/>
      <c r="B42" s="11"/>
      <c r="C42" s="11"/>
      <c r="D42" s="11"/>
      <c r="E42" s="11"/>
      <c r="F42" s="11"/>
      <c r="G42" s="11"/>
      <c r="H42" s="11"/>
      <c r="I42" s="11"/>
      <c r="J42" s="11"/>
      <c r="K42" s="11"/>
      <c r="L42" s="11"/>
      <c r="M42" s="11"/>
    </row>
    <row r="43" spans="1:13" ht="12.75" hidden="1">
      <c r="A43" s="11"/>
      <c r="B43" s="11"/>
      <c r="C43" s="11"/>
      <c r="D43" s="11"/>
      <c r="E43" s="11"/>
      <c r="F43" s="11"/>
      <c r="G43" s="11"/>
      <c r="H43" s="11"/>
      <c r="I43" s="11"/>
      <c r="J43" s="11"/>
      <c r="K43" s="11"/>
      <c r="L43" s="11"/>
      <c r="M43" s="11"/>
    </row>
    <row r="44" spans="1:13" ht="12.75" hidden="1">
      <c r="A44" s="11"/>
      <c r="B44" s="11"/>
      <c r="C44" s="11"/>
      <c r="D44" s="11"/>
      <c r="E44" s="11"/>
      <c r="F44" s="11"/>
      <c r="G44" s="11"/>
      <c r="H44" s="11"/>
      <c r="I44" s="11"/>
      <c r="J44" s="11"/>
      <c r="K44" s="11"/>
      <c r="L44" s="11"/>
      <c r="M44" s="11"/>
    </row>
    <row r="45" spans="1:13" ht="12.75" hidden="1">
      <c r="A45" s="11"/>
      <c r="B45" s="11"/>
      <c r="C45" s="11"/>
      <c r="D45" s="11"/>
      <c r="E45" s="11"/>
      <c r="F45" s="11"/>
      <c r="G45" s="11"/>
      <c r="H45" s="11"/>
      <c r="I45" s="11"/>
      <c r="J45" s="11"/>
      <c r="K45" s="11"/>
      <c r="L45" s="11"/>
      <c r="M45" s="11"/>
    </row>
    <row r="46" spans="1:13" ht="12.75" hidden="1">
      <c r="A46" s="11"/>
      <c r="B46" s="11"/>
      <c r="C46" s="11"/>
      <c r="D46" s="11"/>
      <c r="E46" s="11"/>
      <c r="F46" s="11"/>
      <c r="G46" s="11"/>
      <c r="H46" s="11"/>
      <c r="I46" s="11"/>
      <c r="J46" s="11"/>
      <c r="K46" s="11"/>
      <c r="L46" s="11"/>
      <c r="M46" s="11"/>
    </row>
    <row r="47" spans="1:13" ht="12.75" hidden="1">
      <c r="A47" s="11"/>
      <c r="B47" s="11"/>
      <c r="C47" s="11"/>
      <c r="D47" s="11"/>
      <c r="E47" s="11"/>
      <c r="F47" s="11"/>
      <c r="G47" s="11"/>
      <c r="H47" s="11"/>
      <c r="I47" s="11"/>
      <c r="J47" s="11"/>
      <c r="K47" s="11"/>
      <c r="L47" s="11"/>
      <c r="M47" s="11"/>
    </row>
    <row r="48" spans="1:13" ht="12.75" hidden="1">
      <c r="A48" s="11"/>
      <c r="B48" s="11"/>
      <c r="C48" s="11"/>
      <c r="D48" s="11"/>
      <c r="E48" s="11"/>
      <c r="F48" s="11"/>
      <c r="G48" s="11"/>
      <c r="H48" s="11"/>
      <c r="I48" s="11"/>
      <c r="J48" s="11"/>
      <c r="K48" s="11"/>
      <c r="L48" s="11"/>
      <c r="M48" s="11"/>
    </row>
    <row r="49" spans="1:13" ht="12.75" hidden="1">
      <c r="A49" s="11"/>
      <c r="B49" s="11"/>
      <c r="C49" s="11"/>
      <c r="D49" s="11"/>
      <c r="E49" s="11"/>
      <c r="F49" s="11"/>
      <c r="G49" s="11"/>
      <c r="H49" s="11"/>
      <c r="I49" s="11"/>
      <c r="J49" s="11"/>
      <c r="K49" s="11"/>
      <c r="L49" s="11"/>
      <c r="M49" s="11"/>
    </row>
    <row r="50" spans="1:13" ht="12.75" hidden="1">
      <c r="A50" s="11"/>
      <c r="B50" s="11"/>
      <c r="C50" s="11"/>
      <c r="D50" s="11"/>
      <c r="E50" s="11"/>
      <c r="F50" s="11"/>
      <c r="G50" s="11"/>
      <c r="H50" s="11"/>
      <c r="I50" s="11"/>
      <c r="J50" s="11"/>
      <c r="K50" s="11"/>
      <c r="L50" s="11"/>
      <c r="M50" s="11"/>
    </row>
    <row r="51" spans="1:13" ht="12.75" hidden="1">
      <c r="A51" s="11"/>
      <c r="B51" s="11"/>
      <c r="C51" s="11"/>
      <c r="D51" s="11"/>
      <c r="E51" s="11"/>
      <c r="F51" s="11"/>
      <c r="G51" s="11"/>
      <c r="H51" s="11"/>
      <c r="I51" s="11"/>
      <c r="J51" s="11"/>
      <c r="K51" s="11"/>
      <c r="L51" s="11"/>
      <c r="M51" s="11"/>
    </row>
    <row r="52" spans="1:13" ht="12.75" hidden="1">
      <c r="A52" s="11"/>
      <c r="B52" s="11"/>
      <c r="C52" s="11"/>
      <c r="D52" s="11"/>
      <c r="E52" s="11"/>
      <c r="F52" s="11"/>
      <c r="G52" s="11"/>
      <c r="H52" s="11"/>
      <c r="I52" s="11"/>
      <c r="J52" s="11"/>
      <c r="K52" s="11"/>
      <c r="L52" s="11"/>
      <c r="M52" s="11"/>
    </row>
    <row r="53" spans="1:13" ht="12.75" hidden="1">
      <c r="A53" s="11"/>
      <c r="B53" s="11"/>
      <c r="C53" s="11"/>
      <c r="D53" s="11"/>
      <c r="E53" s="11"/>
      <c r="F53" s="11"/>
      <c r="G53" s="11"/>
      <c r="H53" s="11"/>
      <c r="I53" s="11"/>
      <c r="J53" s="11"/>
      <c r="K53" s="11"/>
      <c r="L53" s="11"/>
      <c r="M53" s="11"/>
    </row>
    <row r="54" spans="1:13" ht="12.75" hidden="1">
      <c r="A54" s="11"/>
      <c r="B54" s="11"/>
      <c r="C54" s="11"/>
      <c r="D54" s="11"/>
      <c r="E54" s="11"/>
      <c r="F54" s="11"/>
      <c r="G54" s="11"/>
      <c r="H54" s="11"/>
      <c r="I54" s="11"/>
      <c r="J54" s="11"/>
      <c r="K54" s="11"/>
      <c r="L54" s="11"/>
      <c r="M54" s="11"/>
    </row>
    <row r="55" spans="1:13" ht="12.75" hidden="1">
      <c r="A55" s="11"/>
      <c r="B55" s="11"/>
      <c r="C55" s="11"/>
      <c r="D55" s="11"/>
      <c r="E55" s="11"/>
      <c r="F55" s="11"/>
      <c r="G55" s="11"/>
      <c r="H55" s="11"/>
      <c r="I55" s="11"/>
      <c r="J55" s="11"/>
      <c r="K55" s="11"/>
      <c r="L55" s="11"/>
      <c r="M55" s="11"/>
    </row>
    <row r="56" spans="1:13" ht="12.75" hidden="1">
      <c r="A56" s="11"/>
      <c r="B56" s="11"/>
      <c r="C56" s="11"/>
      <c r="D56" s="11"/>
      <c r="E56" s="11"/>
      <c r="F56" s="11"/>
      <c r="G56" s="11"/>
      <c r="H56" s="11"/>
      <c r="I56" s="11"/>
      <c r="J56" s="11"/>
      <c r="K56" s="11"/>
      <c r="L56" s="11"/>
      <c r="M56" s="11"/>
    </row>
    <row r="57" spans="1:13" ht="12.75" hidden="1">
      <c r="A57" s="11"/>
      <c r="B57" s="11"/>
      <c r="C57" s="11"/>
      <c r="D57" s="11"/>
      <c r="E57" s="11"/>
      <c r="F57" s="11"/>
      <c r="G57" s="11"/>
      <c r="H57" s="11"/>
      <c r="I57" s="11"/>
      <c r="J57" s="11"/>
      <c r="K57" s="11"/>
      <c r="L57" s="11"/>
      <c r="M57" s="11"/>
    </row>
    <row r="58" spans="1:13" ht="12.75" hidden="1">
      <c r="A58" s="11"/>
      <c r="B58" s="11"/>
      <c r="C58" s="11"/>
      <c r="D58" s="11"/>
      <c r="E58" s="11"/>
      <c r="F58" s="11"/>
      <c r="G58" s="11"/>
      <c r="H58" s="11"/>
      <c r="I58" s="11"/>
      <c r="J58" s="11"/>
      <c r="K58" s="11"/>
      <c r="L58" s="11"/>
      <c r="M58" s="11"/>
    </row>
    <row r="59" spans="1:13" ht="12.75" hidden="1">
      <c r="A59" s="11"/>
      <c r="B59" s="11"/>
      <c r="C59" s="11"/>
      <c r="D59" s="11"/>
      <c r="E59" s="11"/>
      <c r="F59" s="11"/>
      <c r="G59" s="11"/>
      <c r="H59" s="11"/>
      <c r="I59" s="11"/>
      <c r="J59" s="11"/>
      <c r="K59" s="11"/>
      <c r="L59" s="11"/>
      <c r="M59" s="11"/>
    </row>
    <row r="60" spans="1:13" ht="12.75" hidden="1">
      <c r="A60" s="11"/>
      <c r="B60" s="11"/>
      <c r="C60" s="11"/>
      <c r="D60" s="11"/>
      <c r="E60" s="11"/>
      <c r="F60" s="11"/>
      <c r="G60" s="11"/>
      <c r="H60" s="11"/>
      <c r="I60" s="11"/>
      <c r="J60" s="11"/>
      <c r="K60" s="11"/>
      <c r="L60" s="11"/>
      <c r="M60" s="11"/>
    </row>
    <row r="61" spans="1:13" ht="12.75" hidden="1">
      <c r="A61" s="11"/>
      <c r="B61" s="11"/>
      <c r="C61" s="11"/>
      <c r="D61" s="11"/>
      <c r="E61" s="11"/>
      <c r="F61" s="11"/>
      <c r="G61" s="11"/>
      <c r="H61" s="11"/>
      <c r="I61" s="11"/>
      <c r="J61" s="11"/>
      <c r="K61" s="11"/>
      <c r="L61" s="11"/>
      <c r="M61" s="11"/>
    </row>
    <row r="62" spans="1:13" ht="12.75" hidden="1">
      <c r="A62" s="11"/>
      <c r="B62" s="11"/>
      <c r="C62" s="11"/>
      <c r="D62" s="11"/>
      <c r="E62" s="11"/>
      <c r="F62" s="11"/>
      <c r="G62" s="11"/>
      <c r="H62" s="11"/>
      <c r="I62" s="11"/>
      <c r="J62" s="11"/>
      <c r="K62" s="11"/>
      <c r="L62" s="11"/>
      <c r="M62" s="11"/>
    </row>
    <row r="63" spans="1:13" ht="12.75" hidden="1">
      <c r="A63" s="11"/>
      <c r="B63" s="11"/>
      <c r="C63" s="11"/>
      <c r="D63" s="11"/>
      <c r="E63" s="11"/>
      <c r="F63" s="11"/>
      <c r="G63" s="11"/>
      <c r="H63" s="11"/>
      <c r="I63" s="11"/>
      <c r="J63" s="11"/>
      <c r="K63" s="11"/>
      <c r="L63" s="11"/>
      <c r="M63" s="11"/>
    </row>
    <row r="64" spans="1:13" ht="12.75" hidden="1">
      <c r="A64" s="11"/>
      <c r="B64" s="11"/>
      <c r="C64" s="11"/>
      <c r="D64" s="11"/>
      <c r="E64" s="11"/>
      <c r="F64" s="11"/>
      <c r="G64" s="11"/>
      <c r="H64" s="11"/>
      <c r="I64" s="11"/>
      <c r="J64" s="11"/>
      <c r="K64" s="11"/>
      <c r="L64" s="11"/>
      <c r="M64" s="11"/>
    </row>
    <row r="65" spans="1:13" ht="12.75" hidden="1">
      <c r="A65" s="11"/>
      <c r="B65" s="11"/>
      <c r="C65" s="11"/>
      <c r="D65" s="11"/>
      <c r="E65" s="11"/>
      <c r="F65" s="11"/>
      <c r="G65" s="11"/>
      <c r="H65" s="11"/>
      <c r="I65" s="11"/>
      <c r="J65" s="11"/>
      <c r="K65" s="11"/>
      <c r="L65" s="11"/>
      <c r="M65" s="11"/>
    </row>
    <row r="66" spans="1:13" ht="12.75" hidden="1">
      <c r="A66" s="11"/>
      <c r="B66" s="11"/>
      <c r="C66" s="11"/>
      <c r="D66" s="11"/>
      <c r="E66" s="11"/>
      <c r="F66" s="11"/>
      <c r="G66" s="11"/>
      <c r="H66" s="11"/>
      <c r="I66" s="11"/>
      <c r="J66" s="11"/>
      <c r="K66" s="11"/>
      <c r="L66" s="11"/>
      <c r="M66" s="11"/>
    </row>
    <row r="67" spans="1:13" ht="12.75" hidden="1">
      <c r="A67" s="11"/>
      <c r="B67" s="11"/>
      <c r="C67" s="11"/>
      <c r="D67" s="11"/>
      <c r="E67" s="11"/>
      <c r="F67" s="11"/>
      <c r="G67" s="11"/>
      <c r="H67" s="11"/>
      <c r="I67" s="11"/>
      <c r="J67" s="11"/>
      <c r="K67" s="11"/>
      <c r="L67" s="11"/>
      <c r="M67" s="11"/>
    </row>
    <row r="68" spans="1:13" ht="12.75" hidden="1">
      <c r="A68" s="11"/>
      <c r="B68" s="11"/>
      <c r="C68" s="11"/>
      <c r="D68" s="11"/>
      <c r="E68" s="11"/>
      <c r="F68" s="11"/>
      <c r="G68" s="11"/>
      <c r="H68" s="11"/>
      <c r="I68" s="11"/>
      <c r="J68" s="11"/>
      <c r="K68" s="11"/>
      <c r="L68" s="11"/>
      <c r="M68" s="11"/>
    </row>
    <row r="69" spans="1:13" ht="12.75" hidden="1">
      <c r="A69" s="11"/>
      <c r="B69" s="11"/>
      <c r="C69" s="11"/>
      <c r="D69" s="11"/>
      <c r="E69" s="11"/>
      <c r="F69" s="11"/>
      <c r="G69" s="11"/>
      <c r="H69" s="11"/>
      <c r="I69" s="11"/>
      <c r="J69" s="11"/>
      <c r="K69" s="11"/>
      <c r="L69" s="11"/>
      <c r="M69" s="11"/>
    </row>
    <row r="70" spans="1:13" ht="12.75" hidden="1">
      <c r="A70" s="11"/>
      <c r="B70" s="11"/>
      <c r="C70" s="11"/>
      <c r="D70" s="11"/>
      <c r="E70" s="11"/>
      <c r="F70" s="11"/>
      <c r="G70" s="11"/>
      <c r="H70" s="11"/>
      <c r="I70" s="11"/>
      <c r="J70" s="11"/>
      <c r="K70" s="11"/>
      <c r="L70" s="11"/>
      <c r="M70" s="11"/>
    </row>
    <row r="71" spans="1:13" ht="12.75" hidden="1">
      <c r="A71" s="11"/>
      <c r="B71" s="11"/>
      <c r="C71" s="11"/>
      <c r="D71" s="11"/>
      <c r="E71" s="11"/>
      <c r="F71" s="11"/>
      <c r="G71" s="11"/>
      <c r="H71" s="11"/>
      <c r="I71" s="11"/>
      <c r="J71" s="11"/>
      <c r="K71" s="11"/>
      <c r="L71" s="11"/>
      <c r="M71" s="11"/>
    </row>
    <row r="72" spans="1:13" ht="12.75" hidden="1">
      <c r="A72" s="11"/>
      <c r="B72" s="11"/>
      <c r="C72" s="11"/>
      <c r="D72" s="11"/>
      <c r="E72" s="11"/>
      <c r="F72" s="11"/>
      <c r="G72" s="11"/>
      <c r="H72" s="11"/>
      <c r="I72" s="11"/>
      <c r="J72" s="11"/>
      <c r="K72" s="11"/>
      <c r="L72" s="11"/>
      <c r="M72" s="11"/>
    </row>
    <row r="73" spans="1:13" ht="12.75" hidden="1">
      <c r="A73" s="11"/>
      <c r="B73" s="11"/>
      <c r="C73" s="11"/>
      <c r="D73" s="11"/>
      <c r="E73" s="11"/>
      <c r="F73" s="11"/>
      <c r="G73" s="11"/>
      <c r="H73" s="11"/>
      <c r="I73" s="11"/>
      <c r="J73" s="11"/>
      <c r="K73" s="11"/>
      <c r="L73" s="11"/>
      <c r="M73" s="11"/>
    </row>
    <row r="74" spans="1:13" ht="12.75" hidden="1">
      <c r="A74" s="11"/>
      <c r="B74" s="11"/>
      <c r="C74" s="11"/>
      <c r="D74" s="11"/>
      <c r="E74" s="11"/>
      <c r="F74" s="11"/>
      <c r="G74" s="11"/>
      <c r="H74" s="11"/>
      <c r="I74" s="11"/>
      <c r="J74" s="11"/>
      <c r="K74" s="11"/>
      <c r="L74" s="11"/>
      <c r="M74" s="11"/>
    </row>
    <row r="75" spans="1:13" ht="12.75" hidden="1">
      <c r="A75" s="11"/>
      <c r="B75" s="11"/>
      <c r="C75" s="11"/>
      <c r="D75" s="11"/>
      <c r="E75" s="11"/>
      <c r="F75" s="11"/>
      <c r="G75" s="11"/>
      <c r="H75" s="11"/>
      <c r="I75" s="11"/>
      <c r="J75" s="11"/>
      <c r="K75" s="11"/>
      <c r="L75" s="11"/>
      <c r="M75" s="11"/>
    </row>
    <row r="76" spans="1:13" ht="12.75" hidden="1">
      <c r="A76" s="11"/>
      <c r="B76" s="11"/>
      <c r="C76" s="11"/>
      <c r="D76" s="11"/>
      <c r="E76" s="11"/>
      <c r="F76" s="11"/>
      <c r="G76" s="11"/>
      <c r="H76" s="11"/>
      <c r="I76" s="11"/>
      <c r="J76" s="11"/>
      <c r="K76" s="11"/>
      <c r="L76" s="11"/>
      <c r="M76" s="11"/>
    </row>
    <row r="77" spans="1:13" ht="12.75" hidden="1">
      <c r="A77" s="11"/>
      <c r="B77" s="11"/>
      <c r="C77" s="11"/>
      <c r="D77" s="11"/>
      <c r="E77" s="11"/>
      <c r="F77" s="11"/>
      <c r="G77" s="11"/>
      <c r="H77" s="11"/>
      <c r="I77" s="11"/>
      <c r="J77" s="11"/>
      <c r="K77" s="11"/>
      <c r="L77" s="11"/>
      <c r="M77" s="11"/>
    </row>
    <row r="78" spans="1:13" ht="12.75" hidden="1">
      <c r="A78" s="11"/>
      <c r="B78" s="11"/>
      <c r="C78" s="11"/>
      <c r="D78" s="11"/>
      <c r="E78" s="11"/>
      <c r="F78" s="11"/>
      <c r="G78" s="11"/>
      <c r="H78" s="11"/>
      <c r="I78" s="11"/>
      <c r="J78" s="11"/>
      <c r="K78" s="11"/>
      <c r="L78" s="11"/>
      <c r="M78" s="11"/>
    </row>
    <row r="79" spans="1:13" ht="12.75" hidden="1">
      <c r="A79" s="11"/>
      <c r="B79" s="11"/>
      <c r="C79" s="11"/>
      <c r="D79" s="11"/>
      <c r="E79" s="11"/>
      <c r="F79" s="11"/>
      <c r="G79" s="11"/>
      <c r="H79" s="11"/>
      <c r="I79" s="11"/>
      <c r="J79" s="11"/>
      <c r="K79" s="11"/>
      <c r="L79" s="11"/>
      <c r="M79" s="11"/>
    </row>
    <row r="80" spans="1:13" ht="12.75" hidden="1">
      <c r="A80" s="11"/>
      <c r="B80" s="11"/>
      <c r="C80" s="11"/>
      <c r="D80" s="11"/>
      <c r="E80" s="11"/>
      <c r="F80" s="11"/>
      <c r="G80" s="11"/>
      <c r="H80" s="11"/>
      <c r="I80" s="11"/>
      <c r="J80" s="11"/>
      <c r="K80" s="11"/>
      <c r="L80" s="11"/>
      <c r="M80" s="11"/>
    </row>
    <row r="81" spans="1:13" ht="12.75" hidden="1">
      <c r="A81" s="11"/>
      <c r="B81" s="11"/>
      <c r="C81" s="11"/>
      <c r="D81" s="11"/>
      <c r="E81" s="11"/>
      <c r="F81" s="11"/>
      <c r="G81" s="11"/>
      <c r="H81" s="11"/>
      <c r="I81" s="11"/>
      <c r="J81" s="11"/>
      <c r="K81" s="11"/>
      <c r="L81" s="11"/>
      <c r="M81" s="11"/>
    </row>
    <row r="82" spans="1:13" ht="12.75" hidden="1">
      <c r="A82" s="11"/>
      <c r="B82" s="11"/>
      <c r="C82" s="11"/>
      <c r="D82" s="11"/>
      <c r="E82" s="11"/>
      <c r="F82" s="11"/>
      <c r="G82" s="11"/>
      <c r="H82" s="11"/>
      <c r="I82" s="11"/>
      <c r="J82" s="11"/>
      <c r="K82" s="11"/>
      <c r="L82" s="11"/>
      <c r="M82" s="11"/>
    </row>
    <row r="83" spans="1:13" ht="12.75" hidden="1">
      <c r="A83" s="11"/>
      <c r="B83" s="11"/>
      <c r="C83" s="11"/>
      <c r="D83" s="11"/>
      <c r="E83" s="11"/>
      <c r="F83" s="11"/>
      <c r="G83" s="11"/>
      <c r="H83" s="11"/>
      <c r="I83" s="11"/>
      <c r="J83" s="11"/>
      <c r="K83" s="11"/>
      <c r="L83" s="11"/>
      <c r="M83" s="11"/>
    </row>
    <row r="84" spans="1:13" ht="12.75" hidden="1">
      <c r="A84" s="11"/>
      <c r="B84" s="11"/>
      <c r="C84" s="11"/>
      <c r="D84" s="11"/>
      <c r="E84" s="11"/>
      <c r="F84" s="11"/>
      <c r="G84" s="11"/>
      <c r="H84" s="11"/>
      <c r="I84" s="11"/>
      <c r="J84" s="11"/>
      <c r="K84" s="11"/>
      <c r="L84" s="11"/>
      <c r="M84" s="11"/>
    </row>
    <row r="85" spans="1:13" ht="12.75" hidden="1">
      <c r="A85" s="11"/>
      <c r="B85" s="11"/>
      <c r="C85" s="11"/>
      <c r="D85" s="11"/>
      <c r="E85" s="11"/>
      <c r="F85" s="11"/>
      <c r="G85" s="11"/>
      <c r="H85" s="11"/>
      <c r="I85" s="11"/>
      <c r="J85" s="11"/>
      <c r="K85" s="11"/>
      <c r="L85" s="11"/>
      <c r="M85" s="11"/>
    </row>
    <row r="86" spans="1:13" ht="12.75" hidden="1">
      <c r="A86" s="11"/>
      <c r="B86" s="11"/>
      <c r="C86" s="11"/>
      <c r="D86" s="11"/>
      <c r="E86" s="11"/>
      <c r="F86" s="11"/>
      <c r="G86" s="11"/>
      <c r="H86" s="11"/>
      <c r="I86" s="11"/>
      <c r="J86" s="11"/>
      <c r="K86" s="11"/>
      <c r="L86" s="11"/>
      <c r="M86" s="11"/>
    </row>
    <row r="87" spans="1:13" ht="12.75" hidden="1">
      <c r="A87" s="11"/>
      <c r="B87" s="11"/>
      <c r="C87" s="11"/>
      <c r="D87" s="11"/>
      <c r="E87" s="11"/>
      <c r="F87" s="11"/>
      <c r="G87" s="11"/>
      <c r="H87" s="11"/>
      <c r="I87" s="11"/>
      <c r="J87" s="11"/>
      <c r="K87" s="11"/>
      <c r="L87" s="11"/>
      <c r="M87" s="11"/>
    </row>
    <row r="88" spans="1:13" ht="12.75" hidden="1">
      <c r="A88" s="11"/>
      <c r="B88" s="11"/>
      <c r="C88" s="11"/>
      <c r="D88" s="11"/>
      <c r="E88" s="11"/>
      <c r="F88" s="11"/>
      <c r="G88" s="11"/>
      <c r="H88" s="11"/>
      <c r="I88" s="11"/>
      <c r="J88" s="11"/>
      <c r="K88" s="11"/>
      <c r="L88" s="11"/>
      <c r="M88" s="11"/>
    </row>
    <row r="89" spans="1:13" ht="12.75" hidden="1">
      <c r="A89" s="11"/>
      <c r="B89" s="11"/>
      <c r="C89" s="11"/>
      <c r="D89" s="11"/>
      <c r="E89" s="11"/>
      <c r="F89" s="11"/>
      <c r="G89" s="11"/>
      <c r="H89" s="11"/>
      <c r="I89" s="11"/>
      <c r="J89" s="11"/>
      <c r="K89" s="11"/>
      <c r="L89" s="11"/>
      <c r="M89" s="11"/>
    </row>
    <row r="90" spans="1:13" ht="12.75" hidden="1">
      <c r="A90" s="11"/>
      <c r="B90" s="11"/>
      <c r="C90" s="11"/>
      <c r="D90" s="11"/>
      <c r="E90" s="11"/>
      <c r="F90" s="11"/>
      <c r="G90" s="11"/>
      <c r="H90" s="11"/>
      <c r="I90" s="11"/>
      <c r="J90" s="11"/>
      <c r="K90" s="11"/>
      <c r="L90" s="11"/>
      <c r="M90" s="11"/>
    </row>
    <row r="91" spans="1:13" ht="12.75" hidden="1">
      <c r="A91" s="11"/>
      <c r="B91" s="11"/>
      <c r="C91" s="11"/>
      <c r="D91" s="11"/>
      <c r="E91" s="11"/>
      <c r="F91" s="11"/>
      <c r="G91" s="11"/>
      <c r="H91" s="11"/>
      <c r="I91" s="11"/>
      <c r="J91" s="11"/>
      <c r="K91" s="11"/>
      <c r="L91" s="11"/>
      <c r="M91" s="11"/>
    </row>
    <row r="92" spans="1:13" ht="12.75" hidden="1">
      <c r="A92" s="11"/>
      <c r="B92" s="11"/>
      <c r="C92" s="11"/>
      <c r="D92" s="11"/>
      <c r="E92" s="11"/>
      <c r="F92" s="11"/>
      <c r="G92" s="11"/>
      <c r="H92" s="11"/>
      <c r="I92" s="11"/>
      <c r="J92" s="11"/>
      <c r="K92" s="11"/>
      <c r="L92" s="11"/>
      <c r="M92" s="11"/>
    </row>
    <row r="93" spans="1:13" ht="12.75" hidden="1">
      <c r="A93" s="11"/>
      <c r="B93" s="11"/>
      <c r="C93" s="11"/>
      <c r="D93" s="11"/>
      <c r="E93" s="11"/>
      <c r="F93" s="11"/>
      <c r="G93" s="11"/>
      <c r="H93" s="11"/>
      <c r="I93" s="11"/>
      <c r="J93" s="11"/>
      <c r="K93" s="11"/>
      <c r="L93" s="11"/>
      <c r="M93" s="11"/>
    </row>
    <row r="94" spans="1:13" ht="12.75" hidden="1">
      <c r="A94" s="11"/>
      <c r="B94" s="11"/>
      <c r="C94" s="11"/>
      <c r="D94" s="11"/>
      <c r="E94" s="11"/>
      <c r="F94" s="11"/>
      <c r="G94" s="11"/>
      <c r="H94" s="11"/>
      <c r="I94" s="11"/>
      <c r="J94" s="11"/>
      <c r="K94" s="11"/>
      <c r="L94" s="11"/>
      <c r="M94" s="11"/>
    </row>
    <row r="95" spans="1:13" ht="12.75" hidden="1">
      <c r="A95" s="11"/>
      <c r="B95" s="11"/>
      <c r="C95" s="11"/>
      <c r="D95" s="11"/>
      <c r="E95" s="11"/>
      <c r="F95" s="11"/>
      <c r="G95" s="11"/>
      <c r="H95" s="11"/>
      <c r="I95" s="11"/>
      <c r="J95" s="11"/>
      <c r="K95" s="11"/>
      <c r="L95" s="11"/>
      <c r="M95" s="11"/>
    </row>
    <row r="96" spans="1:13" ht="12.75" hidden="1">
      <c r="A96" s="11"/>
      <c r="B96" s="11"/>
      <c r="C96" s="11"/>
      <c r="D96" s="11"/>
      <c r="E96" s="11"/>
      <c r="F96" s="11"/>
      <c r="G96" s="11"/>
      <c r="H96" s="11"/>
      <c r="I96" s="11"/>
      <c r="J96" s="11"/>
      <c r="K96" s="11"/>
      <c r="L96" s="11"/>
      <c r="M96" s="11"/>
    </row>
    <row r="97" spans="1:13" ht="12.75" hidden="1">
      <c r="A97" s="11"/>
      <c r="B97" s="11"/>
      <c r="C97" s="11"/>
      <c r="D97" s="11"/>
      <c r="E97" s="11"/>
      <c r="F97" s="11"/>
      <c r="G97" s="11"/>
      <c r="H97" s="11"/>
      <c r="I97" s="11"/>
      <c r="J97" s="11"/>
      <c r="K97" s="11"/>
      <c r="L97" s="11"/>
      <c r="M97" s="11"/>
    </row>
    <row r="98" spans="1:13" ht="12.75" hidden="1">
      <c r="A98" s="11"/>
      <c r="B98" s="11"/>
      <c r="C98" s="11"/>
      <c r="D98" s="11"/>
      <c r="E98" s="11"/>
      <c r="F98" s="11"/>
      <c r="G98" s="11"/>
      <c r="H98" s="11"/>
      <c r="I98" s="11"/>
      <c r="J98" s="11"/>
      <c r="K98" s="11"/>
      <c r="L98" s="11"/>
      <c r="M98" s="11"/>
    </row>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row r="113" ht="12.75"/>
    <row r="114" ht="12.75"/>
    <row r="115" ht="12.75"/>
    <row r="116" ht="12.75"/>
    <row r="117" ht="12.75"/>
    <row r="118" ht="12.75"/>
    <row r="119" ht="12.75"/>
    <row r="120" ht="12.75"/>
    <row r="121" ht="12.75"/>
    <row r="122" ht="12.75"/>
    <row r="123" ht="12.75"/>
    <row r="124" ht="12.75"/>
    <row r="125" ht="12.75"/>
    <row r="126" ht="12.75"/>
  </sheetData>
  <sheetProtection/>
  <mergeCells count="1">
    <mergeCell ref="A20:H2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0" defaultRowHeight="15" zeroHeight="1"/>
  <cols>
    <col min="1" max="1" width="21.28125" style="1" customWidth="1"/>
    <col min="2" max="8" width="14.28125" style="1" bestFit="1" customWidth="1"/>
    <col min="9" max="10" width="14.28125" style="1" customWidth="1"/>
    <col min="11" max="11" width="12.28125" style="1" customWidth="1"/>
    <col min="12" max="12" width="0" style="1" hidden="1" customWidth="1"/>
    <col min="13" max="16384" width="9.140625" style="1" hidden="1" customWidth="1"/>
  </cols>
  <sheetData>
    <row r="1" ht="12.75">
      <c r="A1" s="11" t="s">
        <v>601</v>
      </c>
    </row>
    <row r="2" ht="12.75">
      <c r="A2" s="395"/>
    </row>
    <row r="3" s="50" customFormat="1" ht="12.75">
      <c r="A3" s="257"/>
    </row>
    <row r="4" spans="1:10" s="50" customFormat="1" ht="12.75">
      <c r="A4" s="150" t="s">
        <v>221</v>
      </c>
      <c r="B4" s="151" t="s">
        <v>268</v>
      </c>
      <c r="C4" s="151" t="s">
        <v>267</v>
      </c>
      <c r="D4" s="151" t="s">
        <v>266</v>
      </c>
      <c r="E4" s="151" t="s">
        <v>265</v>
      </c>
      <c r="F4" s="151" t="s">
        <v>264</v>
      </c>
      <c r="G4" s="151" t="s">
        <v>263</v>
      </c>
      <c r="H4" s="151" t="s">
        <v>461</v>
      </c>
      <c r="I4" s="151" t="s">
        <v>548</v>
      </c>
      <c r="J4" s="151" t="s">
        <v>591</v>
      </c>
    </row>
    <row r="5" spans="1:10" s="50" customFormat="1" ht="12.75">
      <c r="A5" s="60" t="s">
        <v>273</v>
      </c>
      <c r="B5" s="153">
        <v>55</v>
      </c>
      <c r="C5" s="153">
        <v>95</v>
      </c>
      <c r="D5" s="153">
        <v>130</v>
      </c>
      <c r="E5" s="153">
        <v>110</v>
      </c>
      <c r="F5" s="153">
        <v>120</v>
      </c>
      <c r="G5" s="153">
        <v>78</v>
      </c>
      <c r="H5" s="153">
        <v>140</v>
      </c>
      <c r="I5" s="153">
        <v>100</v>
      </c>
      <c r="J5" s="153">
        <v>78</v>
      </c>
    </row>
    <row r="6" spans="1:10" s="50" customFormat="1" ht="12.75">
      <c r="A6" s="60" t="s">
        <v>272</v>
      </c>
      <c r="B6" s="153">
        <v>30</v>
      </c>
      <c r="C6" s="153">
        <v>20</v>
      </c>
      <c r="D6" s="153">
        <v>25</v>
      </c>
      <c r="E6" s="153">
        <v>25</v>
      </c>
      <c r="F6" s="153">
        <v>20</v>
      </c>
      <c r="G6" s="153">
        <v>25</v>
      </c>
      <c r="H6" s="153">
        <v>20</v>
      </c>
      <c r="I6" s="153">
        <v>38</v>
      </c>
      <c r="J6" s="153">
        <v>52</v>
      </c>
    </row>
    <row r="7" spans="1:10" s="50" customFormat="1" ht="12.75">
      <c r="A7" s="60" t="s">
        <v>271</v>
      </c>
      <c r="B7" s="153">
        <v>15</v>
      </c>
      <c r="C7" s="153">
        <v>25</v>
      </c>
      <c r="D7" s="153">
        <v>25</v>
      </c>
      <c r="E7" s="153">
        <v>50</v>
      </c>
      <c r="F7" s="153">
        <v>45</v>
      </c>
      <c r="G7" s="153">
        <v>44</v>
      </c>
      <c r="H7" s="153">
        <v>56</v>
      </c>
      <c r="I7" s="153">
        <v>51</v>
      </c>
      <c r="J7" s="153">
        <v>27</v>
      </c>
    </row>
    <row r="8" spans="1:10" s="50" customFormat="1" ht="12.75">
      <c r="A8" s="60" t="s">
        <v>270</v>
      </c>
      <c r="B8" s="153"/>
      <c r="C8" s="153"/>
      <c r="D8" s="153"/>
      <c r="E8" s="153"/>
      <c r="F8" s="153"/>
      <c r="G8" s="153"/>
      <c r="H8" s="153"/>
      <c r="I8" s="153">
        <v>20</v>
      </c>
      <c r="J8" s="153">
        <v>12</v>
      </c>
    </row>
    <row r="9" spans="1:10" s="50" customFormat="1" ht="12.75">
      <c r="A9" s="60" t="s">
        <v>462</v>
      </c>
      <c r="B9" s="153" t="s">
        <v>158</v>
      </c>
      <c r="C9" s="153" t="s">
        <v>158</v>
      </c>
      <c r="D9" s="153" t="s">
        <v>158</v>
      </c>
      <c r="E9" s="153" t="s">
        <v>158</v>
      </c>
      <c r="F9" s="153" t="s">
        <v>158</v>
      </c>
      <c r="G9" s="153" t="s">
        <v>158</v>
      </c>
      <c r="H9" s="153">
        <v>31</v>
      </c>
      <c r="I9" s="153" t="s">
        <v>158</v>
      </c>
      <c r="J9" s="153" t="s">
        <v>158</v>
      </c>
    </row>
    <row r="10" spans="1:10" s="50" customFormat="1" ht="12.75">
      <c r="A10" s="60" t="s">
        <v>490</v>
      </c>
      <c r="B10" s="153">
        <v>45</v>
      </c>
      <c r="C10" s="153">
        <v>65</v>
      </c>
      <c r="D10" s="153">
        <v>95</v>
      </c>
      <c r="E10" s="153">
        <v>130</v>
      </c>
      <c r="F10" s="153">
        <v>90</v>
      </c>
      <c r="G10" s="153">
        <v>107</v>
      </c>
      <c r="H10" s="153">
        <v>95</v>
      </c>
      <c r="I10" s="153">
        <v>87</v>
      </c>
      <c r="J10" s="153">
        <v>85</v>
      </c>
    </row>
    <row r="11" spans="1:10" s="50" customFormat="1" ht="12.75">
      <c r="A11" s="64" t="s">
        <v>107</v>
      </c>
      <c r="B11" s="33">
        <v>145</v>
      </c>
      <c r="C11" s="33">
        <v>205</v>
      </c>
      <c r="D11" s="33">
        <v>275</v>
      </c>
      <c r="E11" s="33">
        <v>315</v>
      </c>
      <c r="F11" s="33">
        <v>275</v>
      </c>
      <c r="G11" s="18">
        <v>253.5</v>
      </c>
      <c r="H11" s="18">
        <v>342</v>
      </c>
      <c r="I11" s="18">
        <v>296</v>
      </c>
      <c r="J11" s="18">
        <v>254</v>
      </c>
    </row>
    <row r="12" s="50" customFormat="1" ht="12.75">
      <c r="A12" s="257"/>
    </row>
    <row r="13" ht="12.75">
      <c r="A13" s="260" t="s">
        <v>185</v>
      </c>
    </row>
    <row r="14" spans="1:8" ht="39.75" customHeight="1">
      <c r="A14" s="496" t="s">
        <v>600</v>
      </c>
      <c r="B14" s="496"/>
      <c r="C14" s="496"/>
      <c r="D14" s="496"/>
      <c r="E14" s="496"/>
      <c r="F14" s="496"/>
      <c r="G14" s="496"/>
      <c r="H14" s="496"/>
    </row>
    <row r="15" ht="12.75">
      <c r="A15" s="70" t="s">
        <v>467</v>
      </c>
    </row>
    <row r="16" ht="12.75">
      <c r="A16" s="70" t="s">
        <v>489</v>
      </c>
    </row>
    <row r="17" ht="12.75"/>
    <row r="18" ht="12.75">
      <c r="A18" s="11" t="s">
        <v>592</v>
      </c>
    </row>
    <row r="19" ht="12.75">
      <c r="A19" s="11"/>
    </row>
    <row r="20" ht="12.75"/>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row r="161" ht="12.75"/>
  </sheetData>
  <sheetProtection/>
  <mergeCells count="1">
    <mergeCell ref="A14:H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0" defaultRowHeight="15" zeroHeight="1"/>
  <cols>
    <col min="1" max="1" width="21.140625" style="1" customWidth="1"/>
    <col min="2" max="10" width="14.28125" style="1" customWidth="1"/>
    <col min="11" max="11" width="12.28125" style="1" customWidth="1"/>
    <col min="12" max="12" width="0" style="1" hidden="1" customWidth="1"/>
    <col min="13" max="16384" width="9.140625" style="1" hidden="1" customWidth="1"/>
  </cols>
  <sheetData>
    <row r="1" ht="12.75">
      <c r="A1" s="11" t="s">
        <v>602</v>
      </c>
    </row>
    <row r="2" ht="12.75">
      <c r="A2" s="395"/>
    </row>
    <row r="3" spans="1:10" ht="12.75">
      <c r="A3" s="77"/>
      <c r="B3" s="157"/>
      <c r="C3" s="157"/>
      <c r="D3" s="157"/>
      <c r="E3" s="157"/>
      <c r="F3" s="157"/>
      <c r="G3" s="157"/>
      <c r="H3" s="157"/>
      <c r="I3" s="157"/>
      <c r="J3" s="157"/>
    </row>
    <row r="4" spans="1:10" ht="12.75">
      <c r="A4" s="150" t="s">
        <v>221</v>
      </c>
      <c r="B4" s="151" t="s">
        <v>268</v>
      </c>
      <c r="C4" s="151" t="s">
        <v>267</v>
      </c>
      <c r="D4" s="151" t="s">
        <v>266</v>
      </c>
      <c r="E4" s="151" t="s">
        <v>265</v>
      </c>
      <c r="F4" s="151" t="s">
        <v>264</v>
      </c>
      <c r="G4" s="151" t="s">
        <v>263</v>
      </c>
      <c r="H4" s="151" t="s">
        <v>461</v>
      </c>
      <c r="I4" s="151" t="s">
        <v>548</v>
      </c>
      <c r="J4" s="151" t="s">
        <v>591</v>
      </c>
    </row>
    <row r="5" spans="1:10" ht="12.75" customHeight="1">
      <c r="A5" s="60" t="s">
        <v>273</v>
      </c>
      <c r="B5" s="286">
        <v>125</v>
      </c>
      <c r="C5" s="286">
        <v>200</v>
      </c>
      <c r="D5" s="286">
        <v>200</v>
      </c>
      <c r="E5" s="286">
        <v>275</v>
      </c>
      <c r="F5" s="286">
        <v>245</v>
      </c>
      <c r="G5" s="153">
        <v>211</v>
      </c>
      <c r="H5" s="153">
        <v>255</v>
      </c>
      <c r="I5" s="153">
        <v>147</v>
      </c>
      <c r="J5" s="153">
        <v>138</v>
      </c>
    </row>
    <row r="6" spans="1:10" ht="12.75" customHeight="1">
      <c r="A6" s="60" t="s">
        <v>272</v>
      </c>
      <c r="B6" s="286">
        <v>80</v>
      </c>
      <c r="C6" s="286">
        <v>70</v>
      </c>
      <c r="D6" s="286">
        <v>70</v>
      </c>
      <c r="E6" s="286">
        <v>85</v>
      </c>
      <c r="F6" s="286">
        <v>75</v>
      </c>
      <c r="G6" s="153">
        <v>87</v>
      </c>
      <c r="H6" s="153">
        <v>126</v>
      </c>
      <c r="I6" s="153">
        <v>47</v>
      </c>
      <c r="J6" s="153">
        <v>104</v>
      </c>
    </row>
    <row r="7" spans="1:10" ht="12.75" customHeight="1">
      <c r="A7" s="60" t="s">
        <v>271</v>
      </c>
      <c r="B7" s="286">
        <v>45</v>
      </c>
      <c r="C7" s="286">
        <v>40</v>
      </c>
      <c r="D7" s="286">
        <v>80</v>
      </c>
      <c r="E7" s="286">
        <v>135</v>
      </c>
      <c r="F7" s="286">
        <v>115</v>
      </c>
      <c r="G7" s="153">
        <v>145</v>
      </c>
      <c r="H7" s="153">
        <v>133</v>
      </c>
      <c r="I7" s="153">
        <v>73</v>
      </c>
      <c r="J7" s="153">
        <v>63</v>
      </c>
    </row>
    <row r="8" spans="1:10" ht="12.75" customHeight="1">
      <c r="A8" s="60" t="s">
        <v>270</v>
      </c>
      <c r="B8" s="286">
        <v>20</v>
      </c>
      <c r="C8" s="286">
        <v>30</v>
      </c>
      <c r="D8" s="286">
        <v>40</v>
      </c>
      <c r="E8" s="286">
        <v>70</v>
      </c>
      <c r="F8" s="286">
        <v>65</v>
      </c>
      <c r="G8" s="153">
        <v>37</v>
      </c>
      <c r="H8" s="153">
        <v>41</v>
      </c>
      <c r="I8" s="153">
        <v>21</v>
      </c>
      <c r="J8" s="153">
        <v>20</v>
      </c>
    </row>
    <row r="9" spans="1:10" ht="12.75" customHeight="1">
      <c r="A9" s="60" t="s">
        <v>462</v>
      </c>
      <c r="B9" s="286" t="s">
        <v>158</v>
      </c>
      <c r="C9" s="286" t="s">
        <v>158</v>
      </c>
      <c r="D9" s="286" t="s">
        <v>158</v>
      </c>
      <c r="E9" s="286" t="s">
        <v>158</v>
      </c>
      <c r="F9" s="286" t="s">
        <v>158</v>
      </c>
      <c r="G9" s="153" t="s">
        <v>158</v>
      </c>
      <c r="H9" s="153">
        <v>36</v>
      </c>
      <c r="I9" s="153" t="s">
        <v>158</v>
      </c>
      <c r="J9" s="153" t="s">
        <v>158</v>
      </c>
    </row>
    <row r="10" spans="1:10" ht="12.75" customHeight="1">
      <c r="A10" s="60" t="s">
        <v>269</v>
      </c>
      <c r="B10" s="286">
        <v>5</v>
      </c>
      <c r="C10" s="286" t="s">
        <v>158</v>
      </c>
      <c r="D10" s="286">
        <v>5</v>
      </c>
      <c r="E10" s="286" t="s">
        <v>158</v>
      </c>
      <c r="F10" s="286">
        <v>5</v>
      </c>
      <c r="G10" s="153" t="s">
        <v>158</v>
      </c>
      <c r="H10" s="153">
        <v>24</v>
      </c>
      <c r="I10" s="153" t="s">
        <v>158</v>
      </c>
      <c r="J10" s="153" t="s">
        <v>158</v>
      </c>
    </row>
    <row r="11" spans="1:10" ht="12.75" customHeight="1">
      <c r="A11" s="60" t="s">
        <v>464</v>
      </c>
      <c r="B11" s="286" t="s">
        <v>158</v>
      </c>
      <c r="C11" s="286" t="s">
        <v>158</v>
      </c>
      <c r="D11" s="286" t="s">
        <v>158</v>
      </c>
      <c r="E11" s="286" t="s">
        <v>158</v>
      </c>
      <c r="F11" s="286" t="s">
        <v>158</v>
      </c>
      <c r="G11" s="153" t="s">
        <v>158</v>
      </c>
      <c r="H11" s="153">
        <v>12</v>
      </c>
      <c r="I11" s="153" t="s">
        <v>158</v>
      </c>
      <c r="J11" s="153" t="s">
        <v>158</v>
      </c>
    </row>
    <row r="12" spans="1:10" ht="12.75" customHeight="1">
      <c r="A12" s="60" t="s">
        <v>465</v>
      </c>
      <c r="B12" s="286">
        <v>5</v>
      </c>
      <c r="C12" s="286">
        <v>10</v>
      </c>
      <c r="D12" s="286" t="s">
        <v>158</v>
      </c>
      <c r="E12" s="286" t="s">
        <v>158</v>
      </c>
      <c r="F12" s="286" t="s">
        <v>158</v>
      </c>
      <c r="G12" s="153">
        <v>15</v>
      </c>
      <c r="H12" s="153">
        <v>11</v>
      </c>
      <c r="I12" s="153" t="s">
        <v>158</v>
      </c>
      <c r="J12" s="153" t="s">
        <v>158</v>
      </c>
    </row>
    <row r="13" spans="1:10" ht="12.75" customHeight="1">
      <c r="A13" s="60" t="s">
        <v>490</v>
      </c>
      <c r="B13" s="286">
        <v>75</v>
      </c>
      <c r="C13" s="286">
        <v>105</v>
      </c>
      <c r="D13" s="286">
        <v>115</v>
      </c>
      <c r="E13" s="286">
        <v>240</v>
      </c>
      <c r="F13" s="286">
        <v>255</v>
      </c>
      <c r="G13" s="153">
        <v>210</v>
      </c>
      <c r="H13" s="153">
        <v>156</v>
      </c>
      <c r="I13" s="153">
        <v>293</v>
      </c>
      <c r="J13" s="153">
        <v>173</v>
      </c>
    </row>
    <row r="14" spans="1:10" ht="12.75">
      <c r="A14" s="64" t="s">
        <v>107</v>
      </c>
      <c r="B14" s="33">
        <v>355</v>
      </c>
      <c r="C14" s="33">
        <v>455</v>
      </c>
      <c r="D14" s="33">
        <v>510</v>
      </c>
      <c r="E14" s="33">
        <v>805</v>
      </c>
      <c r="F14" s="33">
        <v>760</v>
      </c>
      <c r="G14" s="18">
        <v>704.5</v>
      </c>
      <c r="H14" s="33">
        <v>794</v>
      </c>
      <c r="I14" s="33">
        <v>581</v>
      </c>
      <c r="J14" s="33">
        <v>498</v>
      </c>
    </row>
    <row r="15" spans="1:10" ht="12.75">
      <c r="A15" s="77"/>
      <c r="B15" s="157"/>
      <c r="C15" s="157"/>
      <c r="D15" s="157"/>
      <c r="E15" s="157"/>
      <c r="F15" s="157"/>
      <c r="G15" s="157"/>
      <c r="H15" s="157"/>
      <c r="I15" s="157"/>
      <c r="J15" s="157"/>
    </row>
    <row r="16" ht="12.75">
      <c r="A16" s="260" t="s">
        <v>185</v>
      </c>
    </row>
    <row r="17" spans="1:7" ht="39" customHeight="1">
      <c r="A17" s="496" t="s">
        <v>600</v>
      </c>
      <c r="B17" s="496"/>
      <c r="C17" s="496"/>
      <c r="D17" s="496"/>
      <c r="E17" s="496"/>
      <c r="F17" s="496"/>
      <c r="G17" s="496"/>
    </row>
    <row r="18" spans="1:7" ht="13.5" customHeight="1">
      <c r="A18" s="70" t="s">
        <v>467</v>
      </c>
      <c r="B18" s="259"/>
      <c r="C18" s="259"/>
      <c r="D18" s="259"/>
      <c r="E18" s="259"/>
      <c r="F18" s="259"/>
      <c r="G18" s="259"/>
    </row>
    <row r="19" ht="12.75">
      <c r="A19" s="70" t="s">
        <v>489</v>
      </c>
    </row>
    <row r="20" ht="12.75"/>
    <row r="21" ht="12.75">
      <c r="A21" s="11" t="s">
        <v>592</v>
      </c>
    </row>
    <row r="22" ht="12.75"/>
    <row r="23" ht="12.75"/>
    <row r="24" ht="12.75" hidden="1"/>
    <row r="25" ht="12.75" hidden="1">
      <c r="A25" s="11"/>
    </row>
    <row r="26" ht="167.25" customHeight="1"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sheetData>
  <sheetProtection/>
  <mergeCells count="1">
    <mergeCell ref="A17:G1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P22"/>
  <sheetViews>
    <sheetView zoomScalePageLayoutView="0" workbookViewId="0" topLeftCell="A1">
      <selection activeCell="A1" sqref="A1"/>
    </sheetView>
  </sheetViews>
  <sheetFormatPr defaultColWidth="0" defaultRowHeight="15" zeroHeight="1"/>
  <cols>
    <col min="1" max="1" width="20.421875" style="1" customWidth="1"/>
    <col min="2" max="14" width="9.140625" style="1" customWidth="1"/>
    <col min="15" max="18" width="0" style="1" hidden="1" customWidth="1"/>
    <col min="19" max="16384" width="9.140625" style="1" hidden="1" customWidth="1"/>
  </cols>
  <sheetData>
    <row r="1" ht="12.75">
      <c r="A1" s="11" t="s">
        <v>662</v>
      </c>
    </row>
    <row r="2" ht="12.75">
      <c r="A2" s="462"/>
    </row>
    <row r="3" spans="1:13" ht="12.75">
      <c r="A3" s="105" t="s">
        <v>169</v>
      </c>
      <c r="B3" s="160">
        <v>2006</v>
      </c>
      <c r="C3" s="160">
        <v>2007</v>
      </c>
      <c r="D3" s="160">
        <v>2008</v>
      </c>
      <c r="E3" s="160">
        <v>2009</v>
      </c>
      <c r="F3" s="160">
        <v>2010</v>
      </c>
      <c r="G3" s="160">
        <v>2011</v>
      </c>
      <c r="H3" s="160">
        <v>2012</v>
      </c>
      <c r="I3" s="160">
        <v>2013</v>
      </c>
      <c r="J3" s="160">
        <v>2014</v>
      </c>
      <c r="K3" s="384">
        <v>2015</v>
      </c>
      <c r="L3" s="384">
        <v>2016</v>
      </c>
      <c r="M3" s="160" t="s">
        <v>107</v>
      </c>
    </row>
    <row r="4" spans="1:16" ht="12.75">
      <c r="A4" s="126" t="s">
        <v>276</v>
      </c>
      <c r="B4" s="156">
        <v>2810</v>
      </c>
      <c r="C4" s="156">
        <v>2885</v>
      </c>
      <c r="D4" s="156">
        <v>2885</v>
      </c>
      <c r="E4" s="156">
        <v>2560</v>
      </c>
      <c r="F4" s="156">
        <v>3110</v>
      </c>
      <c r="G4" s="156">
        <v>2950</v>
      </c>
      <c r="H4" s="156">
        <v>3250</v>
      </c>
      <c r="I4" s="156">
        <v>2885</v>
      </c>
      <c r="J4" s="156">
        <v>3070</v>
      </c>
      <c r="K4" s="450">
        <v>3170</v>
      </c>
      <c r="L4" s="450">
        <v>3282</v>
      </c>
      <c r="M4" s="293">
        <v>32857</v>
      </c>
      <c r="P4" s="156"/>
    </row>
    <row r="5" spans="1:16" ht="12.75">
      <c r="A5" s="126" t="s">
        <v>212</v>
      </c>
      <c r="B5" s="156">
        <v>435</v>
      </c>
      <c r="C5" s="156">
        <v>480</v>
      </c>
      <c r="D5" s="156">
        <v>490</v>
      </c>
      <c r="E5" s="156">
        <v>500</v>
      </c>
      <c r="F5" s="156">
        <v>710</v>
      </c>
      <c r="G5" s="156">
        <v>630</v>
      </c>
      <c r="H5" s="156">
        <v>585</v>
      </c>
      <c r="I5" s="156">
        <v>515</v>
      </c>
      <c r="J5" s="156">
        <v>630</v>
      </c>
      <c r="K5" s="450">
        <v>609</v>
      </c>
      <c r="L5" s="450">
        <v>656</v>
      </c>
      <c r="M5" s="293">
        <v>6240</v>
      </c>
      <c r="P5" s="156"/>
    </row>
    <row r="6" spans="1:16" ht="12.75">
      <c r="A6" s="126" t="s">
        <v>275</v>
      </c>
      <c r="B6" s="156">
        <v>475</v>
      </c>
      <c r="C6" s="156">
        <v>540</v>
      </c>
      <c r="D6" s="156">
        <v>510</v>
      </c>
      <c r="E6" s="156">
        <v>605</v>
      </c>
      <c r="F6" s="156">
        <v>820</v>
      </c>
      <c r="G6" s="156">
        <v>785</v>
      </c>
      <c r="H6" s="156">
        <v>710</v>
      </c>
      <c r="I6" s="156">
        <v>750</v>
      </c>
      <c r="J6" s="156">
        <v>865</v>
      </c>
      <c r="K6" s="450">
        <v>1065</v>
      </c>
      <c r="L6" s="450">
        <v>1404</v>
      </c>
      <c r="M6" s="293">
        <v>8529</v>
      </c>
      <c r="P6" s="156"/>
    </row>
    <row r="7" spans="1:16" ht="12.75">
      <c r="A7" s="125" t="s">
        <v>274</v>
      </c>
      <c r="B7" s="156">
        <v>195</v>
      </c>
      <c r="C7" s="156">
        <v>205</v>
      </c>
      <c r="D7" s="156">
        <v>210</v>
      </c>
      <c r="E7" s="156">
        <v>235</v>
      </c>
      <c r="F7" s="156">
        <v>345</v>
      </c>
      <c r="G7" s="156">
        <v>330</v>
      </c>
      <c r="H7" s="156">
        <v>355</v>
      </c>
      <c r="I7" s="156">
        <v>270</v>
      </c>
      <c r="J7" s="156">
        <v>310</v>
      </c>
      <c r="K7" s="451">
        <v>321</v>
      </c>
      <c r="L7" s="451">
        <v>406</v>
      </c>
      <c r="M7" s="293">
        <v>3182</v>
      </c>
      <c r="P7" s="156"/>
    </row>
    <row r="8" spans="1:16" ht="12.75">
      <c r="A8" s="105" t="s">
        <v>107</v>
      </c>
      <c r="B8" s="159">
        <v>3920</v>
      </c>
      <c r="C8" s="159">
        <v>4110</v>
      </c>
      <c r="D8" s="159">
        <v>4095</v>
      </c>
      <c r="E8" s="159">
        <v>3900</v>
      </c>
      <c r="F8" s="159">
        <v>4980</v>
      </c>
      <c r="G8" s="159">
        <v>4695</v>
      </c>
      <c r="H8" s="159">
        <v>4900</v>
      </c>
      <c r="I8" s="159">
        <v>4415</v>
      </c>
      <c r="J8" s="159">
        <v>4875</v>
      </c>
      <c r="K8" s="386">
        <v>5165</v>
      </c>
      <c r="L8" s="386">
        <v>5748</v>
      </c>
      <c r="M8" s="452">
        <v>50803</v>
      </c>
      <c r="P8" s="156"/>
    </row>
    <row r="9" spans="1:13" ht="12.75">
      <c r="A9" s="158"/>
      <c r="B9" s="155"/>
      <c r="C9" s="155"/>
      <c r="D9" s="155"/>
      <c r="E9" s="155"/>
      <c r="F9" s="155"/>
      <c r="G9" s="155"/>
      <c r="H9" s="155"/>
      <c r="I9" s="155"/>
      <c r="J9" s="155"/>
      <c r="K9" s="155"/>
      <c r="L9" s="155"/>
      <c r="M9" s="157"/>
    </row>
    <row r="10" spans="1:16" ht="12.75">
      <c r="A10" s="11" t="s">
        <v>185</v>
      </c>
      <c r="P10" s="155"/>
    </row>
    <row r="11" spans="1:16" ht="12.75">
      <c r="A11" s="68" t="s">
        <v>452</v>
      </c>
      <c r="P11" s="155"/>
    </row>
    <row r="12" spans="1:13" ht="27.75" customHeight="1">
      <c r="A12" s="502" t="s">
        <v>549</v>
      </c>
      <c r="B12" s="502"/>
      <c r="C12" s="502"/>
      <c r="D12" s="502"/>
      <c r="E12" s="502"/>
      <c r="F12" s="502"/>
      <c r="G12" s="502"/>
      <c r="H12" s="502"/>
      <c r="I12" s="502"/>
      <c r="J12" s="502"/>
      <c r="K12" s="502"/>
      <c r="L12" s="502"/>
      <c r="M12" s="502"/>
    </row>
    <row r="13" ht="12.75">
      <c r="A13" s="68" t="s">
        <v>451</v>
      </c>
    </row>
    <row r="14" ht="12.75">
      <c r="A14" s="154" t="s">
        <v>450</v>
      </c>
    </row>
    <row r="15" ht="12.75">
      <c r="A15" s="154"/>
    </row>
    <row r="16" spans="1:13" ht="12.75" customHeight="1">
      <c r="A16" s="503" t="s">
        <v>661</v>
      </c>
      <c r="B16" s="503"/>
      <c r="C16" s="503"/>
      <c r="D16" s="503"/>
      <c r="E16" s="503"/>
      <c r="F16" s="503"/>
      <c r="G16" s="503"/>
      <c r="H16" s="503"/>
      <c r="I16" s="503"/>
      <c r="J16" s="503"/>
      <c r="K16" s="503"/>
      <c r="L16" s="503"/>
      <c r="M16" s="503"/>
    </row>
    <row r="17" spans="1:13" ht="12.75">
      <c r="A17" s="503"/>
      <c r="B17" s="503"/>
      <c r="C17" s="503"/>
      <c r="D17" s="503"/>
      <c r="E17" s="503"/>
      <c r="F17" s="503"/>
      <c r="G17" s="503"/>
      <c r="H17" s="503"/>
      <c r="I17" s="503"/>
      <c r="J17" s="503"/>
      <c r="K17" s="503"/>
      <c r="L17" s="503"/>
      <c r="M17" s="503"/>
    </row>
    <row r="18" spans="1:13" ht="12.75">
      <c r="A18" s="503"/>
      <c r="B18" s="503"/>
      <c r="C18" s="503"/>
      <c r="D18" s="503"/>
      <c r="E18" s="503"/>
      <c r="F18" s="503"/>
      <c r="G18" s="503"/>
      <c r="H18" s="503"/>
      <c r="I18" s="503"/>
      <c r="J18" s="503"/>
      <c r="K18" s="503"/>
      <c r="L18" s="503"/>
      <c r="M18" s="503"/>
    </row>
    <row r="19" spans="1:13" ht="12.75">
      <c r="A19" s="465"/>
      <c r="B19" s="465"/>
      <c r="C19" s="465"/>
      <c r="D19" s="465"/>
      <c r="E19" s="465"/>
      <c r="F19" s="465"/>
      <c r="G19" s="465"/>
      <c r="H19" s="465"/>
      <c r="I19" s="465"/>
      <c r="J19" s="465"/>
      <c r="K19" s="465"/>
      <c r="L19" s="465"/>
      <c r="M19" s="465"/>
    </row>
    <row r="20" ht="12.75">
      <c r="A20" s="11" t="s">
        <v>603</v>
      </c>
    </row>
    <row r="21" ht="12.75">
      <c r="A21" s="11"/>
    </row>
    <row r="22" ht="12.75">
      <c r="A22" s="68"/>
    </row>
    <row r="23" ht="12.75" customHeight="1" hidden="1"/>
    <row r="24" ht="12.75" customHeight="1" hidden="1"/>
    <row r="25" ht="12.75"/>
    <row r="26" ht="12.75"/>
    <row r="27" ht="12.75"/>
    <row r="28" ht="12.75"/>
    <row r="29" ht="12.75"/>
    <row r="30" ht="12.75"/>
  </sheetData>
  <sheetProtection/>
  <mergeCells count="2">
    <mergeCell ref="A12:M12"/>
    <mergeCell ref="A16:M1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
    </sheetView>
  </sheetViews>
  <sheetFormatPr defaultColWidth="0" defaultRowHeight="15" zeroHeight="1"/>
  <cols>
    <col min="1" max="1" width="20.421875" style="1" customWidth="1"/>
    <col min="2" max="14" width="9.140625" style="1" customWidth="1"/>
    <col min="15" max="16" width="0" style="1" hidden="1" customWidth="1"/>
    <col min="17" max="16384" width="9.140625" style="1" hidden="1" customWidth="1"/>
  </cols>
  <sheetData>
    <row r="1" ht="12.75">
      <c r="A1" s="11" t="s">
        <v>663</v>
      </c>
    </row>
    <row r="2" ht="12.75">
      <c r="A2" s="462"/>
    </row>
    <row r="3" spans="1:13" ht="12.75">
      <c r="A3" s="105" t="s">
        <v>169</v>
      </c>
      <c r="B3" s="160">
        <v>2006</v>
      </c>
      <c r="C3" s="160">
        <v>2007</v>
      </c>
      <c r="D3" s="160">
        <v>2008</v>
      </c>
      <c r="E3" s="160">
        <v>2009</v>
      </c>
      <c r="F3" s="160">
        <v>2010</v>
      </c>
      <c r="G3" s="160">
        <v>2011</v>
      </c>
      <c r="H3" s="160">
        <v>2012</v>
      </c>
      <c r="I3" s="160">
        <v>2013</v>
      </c>
      <c r="J3" s="160">
        <v>2014</v>
      </c>
      <c r="K3" s="384">
        <v>2015</v>
      </c>
      <c r="L3" s="384">
        <v>2016</v>
      </c>
      <c r="M3" s="160" t="s">
        <v>107</v>
      </c>
    </row>
    <row r="4" spans="1:13" ht="12.75">
      <c r="A4" s="126" t="s">
        <v>276</v>
      </c>
      <c r="B4" s="156">
        <v>235</v>
      </c>
      <c r="C4" s="156">
        <v>265</v>
      </c>
      <c r="D4" s="156">
        <v>240</v>
      </c>
      <c r="E4" s="156">
        <v>245</v>
      </c>
      <c r="F4" s="156">
        <v>240</v>
      </c>
      <c r="G4" s="156">
        <v>225</v>
      </c>
      <c r="H4" s="156">
        <v>215</v>
      </c>
      <c r="I4" s="156">
        <v>265</v>
      </c>
      <c r="J4" s="156">
        <v>335</v>
      </c>
      <c r="K4" s="383">
        <v>345</v>
      </c>
      <c r="L4" s="383">
        <v>134</v>
      </c>
      <c r="M4" s="293">
        <v>2744</v>
      </c>
    </row>
    <row r="5" spans="1:13" ht="12.75">
      <c r="A5" s="126" t="s">
        <v>212</v>
      </c>
      <c r="B5" s="156">
        <v>40</v>
      </c>
      <c r="C5" s="156">
        <v>65</v>
      </c>
      <c r="D5" s="156">
        <v>65</v>
      </c>
      <c r="E5" s="156">
        <v>65</v>
      </c>
      <c r="F5" s="156">
        <v>85</v>
      </c>
      <c r="G5" s="156">
        <v>70</v>
      </c>
      <c r="H5" s="156">
        <v>55</v>
      </c>
      <c r="I5" s="156">
        <v>55</v>
      </c>
      <c r="J5" s="156">
        <v>75</v>
      </c>
      <c r="K5" s="383">
        <v>55</v>
      </c>
      <c r="L5" s="383">
        <v>23</v>
      </c>
      <c r="M5" s="293">
        <v>653</v>
      </c>
    </row>
    <row r="6" spans="1:13" ht="12.75">
      <c r="A6" s="126" t="s">
        <v>275</v>
      </c>
      <c r="B6" s="156">
        <v>105</v>
      </c>
      <c r="C6" s="156">
        <v>140</v>
      </c>
      <c r="D6" s="156">
        <v>130</v>
      </c>
      <c r="E6" s="156">
        <v>145</v>
      </c>
      <c r="F6" s="156">
        <v>175</v>
      </c>
      <c r="G6" s="156">
        <v>145</v>
      </c>
      <c r="H6" s="156">
        <v>165</v>
      </c>
      <c r="I6" s="156">
        <v>150</v>
      </c>
      <c r="J6" s="156">
        <v>200</v>
      </c>
      <c r="K6" s="383">
        <v>172</v>
      </c>
      <c r="L6" s="383">
        <v>189</v>
      </c>
      <c r="M6" s="293">
        <v>1716</v>
      </c>
    </row>
    <row r="7" spans="1:13" ht="12.75">
      <c r="A7" s="125" t="s">
        <v>274</v>
      </c>
      <c r="B7" s="156">
        <v>10</v>
      </c>
      <c r="C7" s="156">
        <v>5</v>
      </c>
      <c r="D7" s="156">
        <v>10</v>
      </c>
      <c r="E7" s="156">
        <v>10</v>
      </c>
      <c r="F7" s="156">
        <v>5</v>
      </c>
      <c r="G7" s="156">
        <v>0</v>
      </c>
      <c r="H7" s="156">
        <v>5</v>
      </c>
      <c r="I7" s="156">
        <v>0</v>
      </c>
      <c r="J7" s="156">
        <v>0</v>
      </c>
      <c r="K7" s="383">
        <v>2</v>
      </c>
      <c r="L7" s="383">
        <v>0</v>
      </c>
      <c r="M7" s="293">
        <v>47</v>
      </c>
    </row>
    <row r="8" spans="1:13" ht="12.75">
      <c r="A8" s="105" t="s">
        <v>107</v>
      </c>
      <c r="B8" s="159">
        <v>390</v>
      </c>
      <c r="C8" s="159">
        <v>475</v>
      </c>
      <c r="D8" s="159">
        <v>445</v>
      </c>
      <c r="E8" s="159">
        <v>460</v>
      </c>
      <c r="F8" s="159">
        <v>505</v>
      </c>
      <c r="G8" s="159">
        <v>440</v>
      </c>
      <c r="H8" s="159">
        <v>440</v>
      </c>
      <c r="I8" s="159">
        <v>465</v>
      </c>
      <c r="J8" s="159">
        <v>615</v>
      </c>
      <c r="K8" s="159">
        <v>574</v>
      </c>
      <c r="L8" s="159">
        <v>345</v>
      </c>
      <c r="M8" s="18">
        <v>5154</v>
      </c>
    </row>
    <row r="9" spans="2:12" ht="12.75">
      <c r="B9" s="8"/>
      <c r="C9" s="8"/>
      <c r="D9" s="8"/>
      <c r="E9" s="8"/>
      <c r="F9" s="8"/>
      <c r="G9" s="8"/>
      <c r="H9" s="8"/>
      <c r="I9" s="8"/>
      <c r="J9" s="8"/>
      <c r="K9" s="8"/>
      <c r="L9" s="8"/>
    </row>
    <row r="10" ht="14.25" customHeight="1">
      <c r="A10" s="11" t="s">
        <v>185</v>
      </c>
    </row>
    <row r="11" ht="14.25" customHeight="1">
      <c r="A11" s="68" t="s">
        <v>453</v>
      </c>
    </row>
    <row r="12" spans="1:13" ht="28.5" customHeight="1">
      <c r="A12" s="504" t="s">
        <v>549</v>
      </c>
      <c r="B12" s="504"/>
      <c r="C12" s="504"/>
      <c r="D12" s="504"/>
      <c r="E12" s="504"/>
      <c r="F12" s="504"/>
      <c r="G12" s="504"/>
      <c r="H12" s="504"/>
      <c r="I12" s="504"/>
      <c r="J12" s="504"/>
      <c r="K12" s="504"/>
      <c r="L12" s="504"/>
      <c r="M12" s="504"/>
    </row>
    <row r="13" ht="14.25" customHeight="1">
      <c r="A13" s="68" t="s">
        <v>451</v>
      </c>
    </row>
    <row r="14" ht="12.75">
      <c r="A14" s="154" t="s">
        <v>450</v>
      </c>
    </row>
    <row r="15" ht="12.75">
      <c r="A15" s="154"/>
    </row>
    <row r="16" spans="1:13" ht="12.75" customHeight="1">
      <c r="A16" s="503" t="s">
        <v>661</v>
      </c>
      <c r="B16" s="503"/>
      <c r="C16" s="503"/>
      <c r="D16" s="503"/>
      <c r="E16" s="503"/>
      <c r="F16" s="503"/>
      <c r="G16" s="503"/>
      <c r="H16" s="503"/>
      <c r="I16" s="503"/>
      <c r="J16" s="503"/>
      <c r="K16" s="503"/>
      <c r="L16" s="503"/>
      <c r="M16" s="503"/>
    </row>
    <row r="17" spans="1:13" ht="12.75">
      <c r="A17" s="503"/>
      <c r="B17" s="503"/>
      <c r="C17" s="503"/>
      <c r="D17" s="503"/>
      <c r="E17" s="503"/>
      <c r="F17" s="503"/>
      <c r="G17" s="503"/>
      <c r="H17" s="503"/>
      <c r="I17" s="503"/>
      <c r="J17" s="503"/>
      <c r="K17" s="503"/>
      <c r="L17" s="503"/>
      <c r="M17" s="503"/>
    </row>
    <row r="18" spans="1:13" ht="12.75">
      <c r="A18" s="503"/>
      <c r="B18" s="503"/>
      <c r="C18" s="503"/>
      <c r="D18" s="503"/>
      <c r="E18" s="503"/>
      <c r="F18" s="503"/>
      <c r="G18" s="503"/>
      <c r="H18" s="503"/>
      <c r="I18" s="503"/>
      <c r="J18" s="503"/>
      <c r="K18" s="503"/>
      <c r="L18" s="503"/>
      <c r="M18" s="503"/>
    </row>
    <row r="19" ht="14.25" customHeight="1"/>
    <row r="20" ht="12.75">
      <c r="A20" s="11" t="s">
        <v>603</v>
      </c>
    </row>
    <row r="21" ht="12.75"/>
    <row r="22" ht="12.75"/>
    <row r="23" ht="12.75" hidden="1"/>
    <row r="24" ht="12.75" hidden="1"/>
    <row r="25" ht="12.75"/>
    <row r="26" ht="12.75"/>
    <row r="27" ht="12.75"/>
    <row r="28" ht="12.75"/>
    <row r="29" ht="12.75"/>
    <row r="30" ht="12.75"/>
    <row r="31" ht="12.75"/>
    <row r="32" ht="12.75"/>
  </sheetData>
  <sheetProtection/>
  <mergeCells count="2">
    <mergeCell ref="A12:M12"/>
    <mergeCell ref="A16:M1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35"/>
  <sheetViews>
    <sheetView zoomScalePageLayoutView="0" workbookViewId="0" topLeftCell="A1">
      <selection activeCell="A1" sqref="A1"/>
    </sheetView>
  </sheetViews>
  <sheetFormatPr defaultColWidth="0" defaultRowHeight="15" zeroHeight="1"/>
  <cols>
    <col min="1" max="1" width="15.140625" style="1" customWidth="1"/>
    <col min="2" max="2" width="11.00390625" style="1" bestFit="1" customWidth="1"/>
    <col min="3" max="3" width="11.8515625" style="1" customWidth="1"/>
    <col min="4" max="4" width="13.421875" style="1" customWidth="1"/>
    <col min="5" max="5" width="9.140625" style="1" customWidth="1"/>
    <col min="6" max="6" width="7.7109375" style="1" customWidth="1"/>
    <col min="7" max="7" width="13.8515625" style="1" customWidth="1"/>
    <col min="8" max="8" width="25.7109375" style="1" customWidth="1"/>
    <col min="9" max="9" width="21.28125" style="1" hidden="1" customWidth="1"/>
    <col min="10" max="16384" width="9.140625" style="1" hidden="1" customWidth="1"/>
  </cols>
  <sheetData>
    <row r="1" ht="12.75">
      <c r="A1" s="11" t="s">
        <v>580</v>
      </c>
    </row>
    <row r="2" spans="1:2" ht="12.75">
      <c r="A2" s="257"/>
      <c r="B2" s="50"/>
    </row>
    <row r="3" spans="1:4" ht="38.25">
      <c r="A3" s="105" t="s">
        <v>68</v>
      </c>
      <c r="B3" s="160" t="s">
        <v>303</v>
      </c>
      <c r="C3" s="160" t="s">
        <v>302</v>
      </c>
      <c r="D3" s="160" t="s">
        <v>301</v>
      </c>
    </row>
    <row r="4" spans="1:6" ht="12.75">
      <c r="A4" s="77" t="s">
        <v>300</v>
      </c>
      <c r="B4" s="171">
        <v>1145</v>
      </c>
      <c r="C4" s="9">
        <v>45030</v>
      </c>
      <c r="D4" s="169">
        <v>0.025</v>
      </c>
      <c r="F4" s="163"/>
    </row>
    <row r="5" spans="1:6" ht="12.75">
      <c r="A5" s="77" t="s">
        <v>299</v>
      </c>
      <c r="B5" s="171">
        <v>1125</v>
      </c>
      <c r="C5" s="9">
        <v>47740</v>
      </c>
      <c r="D5" s="169">
        <v>0.024</v>
      </c>
      <c r="F5" s="163"/>
    </row>
    <row r="6" spans="1:6" ht="12.75">
      <c r="A6" s="77" t="s">
        <v>298</v>
      </c>
      <c r="B6" s="171">
        <v>825</v>
      </c>
      <c r="C6" s="9">
        <v>40890</v>
      </c>
      <c r="D6" s="169">
        <v>0.02</v>
      </c>
      <c r="F6" s="163"/>
    </row>
    <row r="7" spans="1:6" ht="12.75">
      <c r="A7" s="77" t="s">
        <v>297</v>
      </c>
      <c r="B7" s="171">
        <v>835</v>
      </c>
      <c r="C7" s="9">
        <v>40040</v>
      </c>
      <c r="D7" s="169">
        <v>0.021</v>
      </c>
      <c r="F7" s="163"/>
    </row>
    <row r="8" spans="1:6" ht="12.75">
      <c r="A8" s="170" t="s">
        <v>296</v>
      </c>
      <c r="B8" s="172">
        <v>830</v>
      </c>
      <c r="C8" s="9">
        <v>44790</v>
      </c>
      <c r="D8" s="169">
        <v>0.019</v>
      </c>
      <c r="F8" s="163"/>
    </row>
    <row r="9" spans="1:6" ht="12.75">
      <c r="A9" s="170" t="s">
        <v>295</v>
      </c>
      <c r="B9" s="172">
        <v>770</v>
      </c>
      <c r="C9" s="9">
        <v>40420</v>
      </c>
      <c r="D9" s="169">
        <v>0.019</v>
      </c>
      <c r="F9" s="163"/>
    </row>
    <row r="10" spans="1:6" ht="12.75">
      <c r="A10" s="77" t="s">
        <v>294</v>
      </c>
      <c r="B10" s="171">
        <v>635</v>
      </c>
      <c r="C10" s="9">
        <v>36720</v>
      </c>
      <c r="D10" s="169">
        <v>0.017</v>
      </c>
      <c r="F10" s="163"/>
    </row>
    <row r="11" spans="1:6" ht="12.75">
      <c r="A11" s="77" t="s">
        <v>293</v>
      </c>
      <c r="B11" s="171">
        <v>570</v>
      </c>
      <c r="C11" s="9">
        <v>39955</v>
      </c>
      <c r="D11" s="169">
        <v>0.014</v>
      </c>
      <c r="F11" s="163"/>
    </row>
    <row r="12" spans="1:6" ht="12.75">
      <c r="A12" s="170" t="s">
        <v>292</v>
      </c>
      <c r="B12" s="1">
        <v>720</v>
      </c>
      <c r="C12" s="9">
        <v>44455</v>
      </c>
      <c r="D12" s="169">
        <v>0.016</v>
      </c>
      <c r="F12" s="163"/>
    </row>
    <row r="13" spans="1:6" ht="12.75">
      <c r="A13" s="170" t="s">
        <v>291</v>
      </c>
      <c r="B13" s="1">
        <v>890</v>
      </c>
      <c r="C13" s="9">
        <v>45725</v>
      </c>
      <c r="D13" s="169">
        <v>0.019</v>
      </c>
      <c r="F13" s="163"/>
    </row>
    <row r="14" spans="1:7" ht="12.75">
      <c r="A14" s="77" t="s">
        <v>290</v>
      </c>
      <c r="B14" s="1">
        <v>465</v>
      </c>
      <c r="C14" s="9">
        <v>39425</v>
      </c>
      <c r="D14" s="169">
        <v>0.012</v>
      </c>
      <c r="F14" s="163"/>
      <c r="G14" s="165"/>
    </row>
    <row r="15" spans="1:7" ht="12.75">
      <c r="A15" s="77" t="s">
        <v>289</v>
      </c>
      <c r="B15" s="1">
        <v>435</v>
      </c>
      <c r="C15" s="9">
        <v>40945</v>
      </c>
      <c r="D15" s="169">
        <v>0.011</v>
      </c>
      <c r="F15" s="163"/>
      <c r="G15" s="165"/>
    </row>
    <row r="16" spans="1:7" ht="12.75">
      <c r="A16" s="170" t="s">
        <v>288</v>
      </c>
      <c r="B16" s="1">
        <v>550</v>
      </c>
      <c r="C16" s="9">
        <v>40705</v>
      </c>
      <c r="D16" s="169">
        <v>0.014</v>
      </c>
      <c r="F16" s="163"/>
      <c r="G16" s="165"/>
    </row>
    <row r="17" spans="1:7" ht="12.75">
      <c r="A17" s="170" t="s">
        <v>287</v>
      </c>
      <c r="B17" s="1">
        <v>555</v>
      </c>
      <c r="C17" s="9">
        <v>39760</v>
      </c>
      <c r="D17" s="169">
        <v>0.014</v>
      </c>
      <c r="F17" s="163"/>
      <c r="G17" s="165"/>
    </row>
    <row r="18" spans="1:7" ht="12.75">
      <c r="A18" s="77" t="s">
        <v>286</v>
      </c>
      <c r="B18" s="1">
        <v>365</v>
      </c>
      <c r="C18" s="9">
        <v>33750</v>
      </c>
      <c r="D18" s="169">
        <v>0.011</v>
      </c>
      <c r="F18" s="163"/>
      <c r="G18" s="165"/>
    </row>
    <row r="19" spans="1:7" ht="12.75">
      <c r="A19" s="77" t="s">
        <v>285</v>
      </c>
      <c r="B19" s="1">
        <v>275</v>
      </c>
      <c r="C19" s="9">
        <v>33196</v>
      </c>
      <c r="D19" s="169">
        <v>0.008284130618146765</v>
      </c>
      <c r="F19" s="163"/>
      <c r="G19" s="165"/>
    </row>
    <row r="20" spans="1:7" ht="12.75">
      <c r="A20" s="170" t="s">
        <v>284</v>
      </c>
      <c r="B20" s="1">
        <v>410</v>
      </c>
      <c r="C20" s="9">
        <v>40304</v>
      </c>
      <c r="D20" s="169">
        <v>0.0101726875744343</v>
      </c>
      <c r="F20" s="163"/>
      <c r="G20" s="165"/>
    </row>
    <row r="21" spans="1:7" ht="12.75">
      <c r="A21" s="170" t="s">
        <v>283</v>
      </c>
      <c r="B21" s="1">
        <v>590</v>
      </c>
      <c r="C21" s="9">
        <v>45022</v>
      </c>
      <c r="D21" s="169">
        <v>0.013104704366754032</v>
      </c>
      <c r="F21" s="163"/>
      <c r="G21" s="165"/>
    </row>
    <row r="22" spans="1:7" ht="12.75">
      <c r="A22" s="77" t="s">
        <v>282</v>
      </c>
      <c r="B22" s="1">
        <v>340</v>
      </c>
      <c r="C22" s="9">
        <v>29579</v>
      </c>
      <c r="D22" s="169">
        <v>0.011494641468609486</v>
      </c>
      <c r="F22" s="163"/>
      <c r="G22" s="165"/>
    </row>
    <row r="23" spans="1:7" ht="12.75">
      <c r="A23" s="77" t="s">
        <v>281</v>
      </c>
      <c r="B23" s="1">
        <v>75</v>
      </c>
      <c r="C23" s="9">
        <v>4917</v>
      </c>
      <c r="D23" s="169">
        <v>0.01525320317266626</v>
      </c>
      <c r="F23" s="163"/>
      <c r="G23" s="165"/>
    </row>
    <row r="24" spans="1:7" ht="12.75">
      <c r="A24" s="170" t="s">
        <v>280</v>
      </c>
      <c r="B24" s="1">
        <v>30</v>
      </c>
      <c r="C24" s="9">
        <v>2359</v>
      </c>
      <c r="D24" s="169">
        <v>0.01271725307333616</v>
      </c>
      <c r="F24" s="163"/>
      <c r="G24" s="165"/>
    </row>
    <row r="25" spans="1:7" ht="12.75">
      <c r="A25" s="64" t="s">
        <v>107</v>
      </c>
      <c r="B25" s="168">
        <v>12435</v>
      </c>
      <c r="C25" s="168">
        <v>775727</v>
      </c>
      <c r="D25" s="167">
        <v>0.01603012399980921</v>
      </c>
      <c r="F25" s="163"/>
      <c r="G25" s="165"/>
    </row>
    <row r="26" spans="1:7" ht="12.75">
      <c r="A26" s="26"/>
      <c r="B26" s="161"/>
      <c r="C26" s="161"/>
      <c r="D26" s="161"/>
      <c r="F26" s="163"/>
      <c r="G26" s="165"/>
    </row>
    <row r="27" spans="1:7" ht="12.75">
      <c r="A27" s="11" t="s">
        <v>185</v>
      </c>
      <c r="F27" s="163"/>
      <c r="G27" s="165"/>
    </row>
    <row r="28" spans="1:7" ht="12.75">
      <c r="A28" s="166" t="s">
        <v>278</v>
      </c>
      <c r="B28" s="161"/>
      <c r="C28" s="161"/>
      <c r="D28" s="161"/>
      <c r="F28" s="163"/>
      <c r="G28" s="165"/>
    </row>
    <row r="29" spans="1:7" ht="12.75">
      <c r="A29" s="164" t="s">
        <v>277</v>
      </c>
      <c r="F29" s="163"/>
      <c r="G29" s="162"/>
    </row>
    <row r="30" spans="1:7" ht="12.75">
      <c r="A30" s="258" t="s">
        <v>387</v>
      </c>
      <c r="F30" s="163"/>
      <c r="G30" s="162"/>
    </row>
    <row r="31" spans="2:7" ht="12.75">
      <c r="B31" s="161"/>
      <c r="C31" s="161"/>
      <c r="D31" s="161"/>
      <c r="F31" s="163"/>
      <c r="G31" s="165"/>
    </row>
    <row r="32" spans="1:7" ht="12.75">
      <c r="A32" s="11" t="s">
        <v>279</v>
      </c>
      <c r="B32" s="161"/>
      <c r="C32" s="161"/>
      <c r="D32" s="161"/>
      <c r="F32" s="163"/>
      <c r="G32" s="165"/>
    </row>
    <row r="33" spans="5:7" ht="12.75">
      <c r="E33" s="161"/>
      <c r="F33" s="161"/>
      <c r="G33" s="162"/>
    </row>
    <row r="34" ht="12.75">
      <c r="G34" s="11"/>
    </row>
    <row r="35" spans="5:7" ht="12.75" hidden="1">
      <c r="E35" s="161"/>
      <c r="F35" s="161"/>
      <c r="G35" s="161"/>
    </row>
  </sheetData>
  <sheetProtection/>
  <hyperlinks>
    <hyperlink ref="A30" r:id="rId1" display="Further details on this data source are available in the 2009 Report."/>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06"/>
  <sheetViews>
    <sheetView zoomScalePageLayoutView="0" workbookViewId="0" topLeftCell="A1">
      <pane ySplit="3" topLeftCell="A4" activePane="bottomLeft" state="frozen"/>
      <selection pane="topLeft" activeCell="A1" sqref="A1:IV16384"/>
      <selection pane="bottomLeft" activeCell="A4" sqref="A4"/>
    </sheetView>
  </sheetViews>
  <sheetFormatPr defaultColWidth="0" defaultRowHeight="15" zeroHeight="1"/>
  <cols>
    <col min="1" max="1" width="21.7109375" style="1" customWidth="1"/>
    <col min="2" max="2" width="23.28125" style="2" customWidth="1"/>
    <col min="3" max="3" width="9.421875" style="408" customWidth="1"/>
    <col min="4" max="4" width="10.140625" style="459" customWidth="1"/>
    <col min="5" max="5" width="8.8515625" style="459" customWidth="1"/>
    <col min="6" max="6" width="8.8515625" style="4" customWidth="1"/>
    <col min="7" max="8" width="8.8515625" style="1" customWidth="1"/>
    <col min="9" max="10" width="10.00390625" style="1" customWidth="1"/>
    <col min="11" max="11" width="8.8515625" style="1" customWidth="1"/>
    <col min="12" max="16384" width="9.140625" style="1" hidden="1" customWidth="1"/>
  </cols>
  <sheetData>
    <row r="1" spans="1:2" ht="13.5" customHeight="1">
      <c r="A1" s="5" t="s">
        <v>694</v>
      </c>
      <c r="B1" s="15"/>
    </row>
    <row r="2" spans="1:2" ht="15">
      <c r="A2" s="395"/>
      <c r="B2" s="395"/>
    </row>
    <row r="3" spans="1:2" ht="25.5" customHeight="1">
      <c r="A3" s="396" t="s">
        <v>68</v>
      </c>
      <c r="B3" s="397" t="s">
        <v>701</v>
      </c>
    </row>
    <row r="4" spans="1:6" ht="12.75" customHeight="1">
      <c r="A4" s="302" t="s">
        <v>62</v>
      </c>
      <c r="B4" s="303">
        <v>3645</v>
      </c>
      <c r="D4" s="459" t="s">
        <v>67</v>
      </c>
      <c r="E4" s="459">
        <v>3645</v>
      </c>
      <c r="F4" s="4">
        <v>1</v>
      </c>
    </row>
    <row r="5" spans="1:6" ht="12.75" customHeight="1">
      <c r="A5" s="302" t="s">
        <v>60</v>
      </c>
      <c r="B5" s="303">
        <v>3299</v>
      </c>
      <c r="D5" s="459" t="s">
        <v>66</v>
      </c>
      <c r="E5" s="459">
        <v>3299</v>
      </c>
      <c r="F5" s="4">
        <v>1</v>
      </c>
    </row>
    <row r="6" spans="1:6" ht="12.75" customHeight="1">
      <c r="A6" s="302" t="s">
        <v>58</v>
      </c>
      <c r="B6" s="303">
        <v>3720</v>
      </c>
      <c r="D6" s="459" t="s">
        <v>65</v>
      </c>
      <c r="E6" s="459">
        <v>3720</v>
      </c>
      <c r="F6" s="4">
        <v>1</v>
      </c>
    </row>
    <row r="7" spans="1:7" ht="12.75" customHeight="1">
      <c r="A7" s="302" t="s">
        <v>56</v>
      </c>
      <c r="B7" s="303">
        <v>4826</v>
      </c>
      <c r="D7" s="459" t="s">
        <v>64</v>
      </c>
      <c r="E7" s="459">
        <v>4826</v>
      </c>
      <c r="F7" s="4">
        <v>1</v>
      </c>
      <c r="G7" s="9"/>
    </row>
    <row r="8" spans="1:7" ht="12.75" customHeight="1">
      <c r="A8" s="304">
        <v>2006</v>
      </c>
      <c r="B8" s="7">
        <v>15490</v>
      </c>
      <c r="D8" s="459" t="s">
        <v>63</v>
      </c>
      <c r="E8" s="459">
        <v>4775</v>
      </c>
      <c r="F8" s="4">
        <v>1</v>
      </c>
      <c r="G8" s="9"/>
    </row>
    <row r="9" spans="1:7" ht="12.75" customHeight="1">
      <c r="A9" s="302" t="s">
        <v>53</v>
      </c>
      <c r="B9" s="303">
        <v>4775</v>
      </c>
      <c r="D9" s="459" t="s">
        <v>61</v>
      </c>
      <c r="E9" s="459">
        <v>4164</v>
      </c>
      <c r="F9" s="4">
        <v>1</v>
      </c>
      <c r="G9" s="9"/>
    </row>
    <row r="10" spans="1:7" ht="12.75" customHeight="1">
      <c r="A10" s="302" t="s">
        <v>51</v>
      </c>
      <c r="B10" s="303">
        <v>4164</v>
      </c>
      <c r="D10" s="459" t="s">
        <v>59</v>
      </c>
      <c r="E10" s="459">
        <v>4365</v>
      </c>
      <c r="F10" s="4">
        <v>1</v>
      </c>
      <c r="G10" s="9"/>
    </row>
    <row r="11" spans="1:7" ht="12.75" customHeight="1">
      <c r="A11" s="302" t="s">
        <v>49</v>
      </c>
      <c r="B11" s="303">
        <v>4365</v>
      </c>
      <c r="D11" s="459" t="s">
        <v>57</v>
      </c>
      <c r="E11" s="459">
        <v>5107</v>
      </c>
      <c r="F11" s="4">
        <v>1</v>
      </c>
      <c r="G11" s="9"/>
    </row>
    <row r="12" spans="1:7" ht="12.75" customHeight="1">
      <c r="A12" s="302" t="s">
        <v>47</v>
      </c>
      <c r="B12" s="303">
        <v>5107</v>
      </c>
      <c r="D12" s="459" t="s">
        <v>55</v>
      </c>
      <c r="E12" s="459">
        <v>3681</v>
      </c>
      <c r="F12" s="4">
        <v>1</v>
      </c>
      <c r="G12" s="9"/>
    </row>
    <row r="13" spans="1:7" ht="12.75" customHeight="1">
      <c r="A13" s="304">
        <v>2007</v>
      </c>
      <c r="B13" s="7">
        <v>18411</v>
      </c>
      <c r="D13" s="459" t="s">
        <v>54</v>
      </c>
      <c r="E13" s="459">
        <v>3754</v>
      </c>
      <c r="F13" s="4">
        <v>1</v>
      </c>
      <c r="G13" s="9"/>
    </row>
    <row r="14" spans="1:7" ht="12.75" customHeight="1">
      <c r="A14" s="302" t="s">
        <v>44</v>
      </c>
      <c r="B14" s="303">
        <v>3681</v>
      </c>
      <c r="D14" s="459" t="s">
        <v>52</v>
      </c>
      <c r="E14" s="459">
        <v>3864</v>
      </c>
      <c r="F14" s="4">
        <v>1</v>
      </c>
      <c r="G14" s="9"/>
    </row>
    <row r="15" spans="1:7" ht="12.75" customHeight="1">
      <c r="A15" s="302" t="s">
        <v>42</v>
      </c>
      <c r="B15" s="303">
        <v>3754</v>
      </c>
      <c r="D15" s="459" t="s">
        <v>50</v>
      </c>
      <c r="E15" s="459">
        <v>3732</v>
      </c>
      <c r="F15" s="4">
        <v>1</v>
      </c>
      <c r="G15" s="9"/>
    </row>
    <row r="16" spans="1:7" ht="12.75" customHeight="1">
      <c r="A16" s="302" t="s">
        <v>40</v>
      </c>
      <c r="B16" s="303">
        <v>3864</v>
      </c>
      <c r="D16" s="459" t="s">
        <v>48</v>
      </c>
      <c r="E16" s="459">
        <v>2973</v>
      </c>
      <c r="F16" s="4">
        <v>1</v>
      </c>
      <c r="G16" s="9"/>
    </row>
    <row r="17" spans="1:7" ht="12.75" customHeight="1">
      <c r="A17" s="302" t="s">
        <v>38</v>
      </c>
      <c r="B17" s="303">
        <v>3732</v>
      </c>
      <c r="D17" s="459" t="s">
        <v>46</v>
      </c>
      <c r="E17" s="459">
        <v>2507</v>
      </c>
      <c r="F17" s="4">
        <v>1</v>
      </c>
      <c r="G17" s="9"/>
    </row>
    <row r="18" spans="1:7" ht="12.75" customHeight="1">
      <c r="A18" s="304">
        <v>2008</v>
      </c>
      <c r="B18" s="7">
        <v>15031</v>
      </c>
      <c r="D18" s="459" t="s">
        <v>45</v>
      </c>
      <c r="E18" s="459">
        <v>3019</v>
      </c>
      <c r="F18" s="4">
        <v>1</v>
      </c>
      <c r="G18" s="9"/>
    </row>
    <row r="19" spans="1:7" ht="12.75" customHeight="1">
      <c r="A19" s="302" t="s">
        <v>35</v>
      </c>
      <c r="B19" s="303">
        <v>2973</v>
      </c>
      <c r="D19" s="459" t="s">
        <v>43</v>
      </c>
      <c r="E19" s="459">
        <v>3361</v>
      </c>
      <c r="F19" s="4">
        <v>1</v>
      </c>
      <c r="G19" s="9"/>
    </row>
    <row r="20" spans="1:7" ht="12.75" customHeight="1">
      <c r="A20" s="302" t="s">
        <v>33</v>
      </c>
      <c r="B20" s="303">
        <v>2507</v>
      </c>
      <c r="D20" s="459" t="s">
        <v>41</v>
      </c>
      <c r="E20" s="459">
        <v>2686</v>
      </c>
      <c r="F20" s="4">
        <v>1</v>
      </c>
      <c r="G20" s="411"/>
    </row>
    <row r="21" spans="1:7" ht="12.75" customHeight="1">
      <c r="A21" s="302" t="s">
        <v>31</v>
      </c>
      <c r="B21" s="303">
        <v>3019</v>
      </c>
      <c r="D21" s="459" t="s">
        <v>39</v>
      </c>
      <c r="E21" s="459">
        <v>2341</v>
      </c>
      <c r="F21" s="4">
        <v>1</v>
      </c>
      <c r="G21" s="411"/>
    </row>
    <row r="22" spans="1:7" ht="12.75" customHeight="1">
      <c r="A22" s="302" t="s">
        <v>29</v>
      </c>
      <c r="B22" s="303">
        <v>3361</v>
      </c>
      <c r="D22" s="459" t="s">
        <v>37</v>
      </c>
      <c r="E22" s="459">
        <v>3298</v>
      </c>
      <c r="F22" s="4">
        <v>1</v>
      </c>
      <c r="G22" s="9"/>
    </row>
    <row r="23" spans="1:7" ht="12.75" customHeight="1">
      <c r="A23" s="304">
        <v>2009</v>
      </c>
      <c r="B23" s="7">
        <v>11860</v>
      </c>
      <c r="D23" s="459" t="s">
        <v>36</v>
      </c>
      <c r="E23" s="459">
        <v>3483</v>
      </c>
      <c r="F23" s="4">
        <v>1</v>
      </c>
      <c r="G23" s="9"/>
    </row>
    <row r="24" spans="1:7" ht="15">
      <c r="A24" s="302" t="s">
        <v>26</v>
      </c>
      <c r="B24" s="303">
        <v>2686</v>
      </c>
      <c r="D24" s="459" t="s">
        <v>34</v>
      </c>
      <c r="E24" s="459">
        <v>2887</v>
      </c>
      <c r="F24" s="4">
        <v>1</v>
      </c>
      <c r="G24" s="411"/>
    </row>
    <row r="25" spans="1:7" ht="15">
      <c r="A25" s="302" t="s">
        <v>24</v>
      </c>
      <c r="B25" s="303">
        <v>2341</v>
      </c>
      <c r="D25" s="459" t="s">
        <v>32</v>
      </c>
      <c r="E25" s="459">
        <v>2188</v>
      </c>
      <c r="F25" s="4">
        <v>1</v>
      </c>
      <c r="G25" s="411"/>
    </row>
    <row r="26" spans="1:7" ht="15">
      <c r="A26" s="302" t="s">
        <v>22</v>
      </c>
      <c r="B26" s="303">
        <v>3298</v>
      </c>
      <c r="D26" s="459" t="s">
        <v>30</v>
      </c>
      <c r="E26" s="459">
        <v>2821</v>
      </c>
      <c r="F26" s="4">
        <v>1</v>
      </c>
      <c r="G26" s="411"/>
    </row>
    <row r="27" spans="1:7" ht="15">
      <c r="A27" s="302" t="s">
        <v>20</v>
      </c>
      <c r="B27" s="303">
        <v>3483</v>
      </c>
      <c r="D27" s="459" t="s">
        <v>28</v>
      </c>
      <c r="E27" s="459">
        <v>3022</v>
      </c>
      <c r="F27" s="4">
        <v>1</v>
      </c>
      <c r="G27" s="9"/>
    </row>
    <row r="28" spans="1:6" ht="15">
      <c r="A28" s="304">
        <v>2010</v>
      </c>
      <c r="B28" s="7">
        <v>11808</v>
      </c>
      <c r="D28" s="459" t="s">
        <v>27</v>
      </c>
      <c r="E28" s="459">
        <v>2494</v>
      </c>
      <c r="F28" s="4">
        <v>1</v>
      </c>
    </row>
    <row r="29" spans="1:6" ht="15">
      <c r="A29" s="302" t="s">
        <v>17</v>
      </c>
      <c r="B29" s="303">
        <v>2887</v>
      </c>
      <c r="D29" s="459" t="s">
        <v>25</v>
      </c>
      <c r="E29" s="459">
        <v>2139</v>
      </c>
      <c r="F29" s="4">
        <v>1</v>
      </c>
    </row>
    <row r="30" spans="1:6" ht="15">
      <c r="A30" s="302" t="s">
        <v>15</v>
      </c>
      <c r="B30" s="303">
        <v>2188</v>
      </c>
      <c r="D30" s="459" t="s">
        <v>23</v>
      </c>
      <c r="E30" s="459">
        <v>2694</v>
      </c>
      <c r="F30" s="4">
        <v>1</v>
      </c>
    </row>
    <row r="31" spans="1:6" ht="15">
      <c r="A31" s="302" t="s">
        <v>13</v>
      </c>
      <c r="B31" s="303">
        <v>2821</v>
      </c>
      <c r="D31" s="459" t="s">
        <v>21</v>
      </c>
      <c r="E31" s="459">
        <v>3312</v>
      </c>
      <c r="F31" s="4">
        <v>1</v>
      </c>
    </row>
    <row r="32" spans="1:6" ht="15">
      <c r="A32" s="302" t="s">
        <v>11</v>
      </c>
      <c r="B32" s="303">
        <v>3022</v>
      </c>
      <c r="D32" s="459" t="s">
        <v>19</v>
      </c>
      <c r="E32" s="459">
        <v>2685</v>
      </c>
      <c r="F32" s="4">
        <v>1</v>
      </c>
    </row>
    <row r="33" spans="1:6" ht="15">
      <c r="A33" s="304">
        <v>2011</v>
      </c>
      <c r="B33" s="7">
        <v>10918</v>
      </c>
      <c r="D33" s="459" t="s">
        <v>18</v>
      </c>
      <c r="E33" s="459">
        <v>2233</v>
      </c>
      <c r="F33" s="4">
        <v>1</v>
      </c>
    </row>
    <row r="34" spans="1:6" ht="15">
      <c r="A34" s="302" t="s">
        <v>9</v>
      </c>
      <c r="B34" s="303">
        <v>2494</v>
      </c>
      <c r="D34" s="459" t="s">
        <v>16</v>
      </c>
      <c r="E34" s="459">
        <v>2707</v>
      </c>
      <c r="F34" s="4">
        <v>1</v>
      </c>
    </row>
    <row r="35" spans="1:6" ht="15">
      <c r="A35" s="302" t="s">
        <v>8</v>
      </c>
      <c r="B35" s="303">
        <v>2139</v>
      </c>
      <c r="D35" s="459" t="s">
        <v>14</v>
      </c>
      <c r="E35" s="459">
        <v>3507</v>
      </c>
      <c r="F35" s="4">
        <v>1</v>
      </c>
    </row>
    <row r="36" spans="1:6" ht="15">
      <c r="A36" s="302" t="s">
        <v>7</v>
      </c>
      <c r="B36" s="303">
        <v>2694</v>
      </c>
      <c r="D36" s="459" t="s">
        <v>12</v>
      </c>
      <c r="E36" s="459">
        <v>3372</v>
      </c>
      <c r="F36" s="4">
        <v>1</v>
      </c>
    </row>
    <row r="37" spans="1:6" ht="15">
      <c r="A37" s="302" t="s">
        <v>6</v>
      </c>
      <c r="B37" s="303">
        <v>3312</v>
      </c>
      <c r="D37" s="459" t="s">
        <v>10</v>
      </c>
      <c r="E37" s="459">
        <v>2589</v>
      </c>
      <c r="F37" s="4">
        <v>1</v>
      </c>
    </row>
    <row r="38" spans="1:6" ht="15">
      <c r="A38" s="304">
        <v>2012</v>
      </c>
      <c r="B38" s="7">
        <v>10639</v>
      </c>
      <c r="D38" s="459" t="s">
        <v>538</v>
      </c>
      <c r="E38" s="459">
        <v>3001</v>
      </c>
      <c r="F38" s="4">
        <v>1</v>
      </c>
    </row>
    <row r="39" spans="1:6" ht="15">
      <c r="A39" s="302" t="s">
        <v>5</v>
      </c>
      <c r="B39" s="303">
        <v>2685</v>
      </c>
      <c r="D39" s="459" t="s">
        <v>539</v>
      </c>
      <c r="E39" s="459">
        <v>3715</v>
      </c>
      <c r="F39" s="4">
        <v>1</v>
      </c>
    </row>
    <row r="40" spans="1:6" ht="15">
      <c r="A40" s="302" t="s">
        <v>4</v>
      </c>
      <c r="B40" s="303">
        <v>2233</v>
      </c>
      <c r="D40" s="459" t="s">
        <v>540</v>
      </c>
      <c r="E40" s="459">
        <v>3316</v>
      </c>
      <c r="F40" s="4">
        <v>1</v>
      </c>
    </row>
    <row r="41" spans="1:6" ht="15">
      <c r="A41" s="302" t="s">
        <v>3</v>
      </c>
      <c r="B41" s="303">
        <v>2707</v>
      </c>
      <c r="D41" s="459" t="s">
        <v>541</v>
      </c>
      <c r="E41" s="459">
        <v>2517</v>
      </c>
      <c r="F41" s="4">
        <v>1</v>
      </c>
    </row>
    <row r="42" spans="1:6" ht="15">
      <c r="A42" s="302" t="s">
        <v>2</v>
      </c>
      <c r="B42" s="303">
        <v>3507</v>
      </c>
      <c r="D42" s="459" t="s">
        <v>554</v>
      </c>
      <c r="E42" s="459">
        <v>2982</v>
      </c>
      <c r="F42" s="4">
        <v>1</v>
      </c>
    </row>
    <row r="43" spans="1:6" ht="15">
      <c r="A43" s="304">
        <v>2013</v>
      </c>
      <c r="B43" s="7">
        <v>11132</v>
      </c>
      <c r="D43" s="459" t="s">
        <v>555</v>
      </c>
      <c r="E43" s="459">
        <v>3919</v>
      </c>
      <c r="F43" s="4">
        <v>1</v>
      </c>
    </row>
    <row r="44" spans="1:6" ht="15">
      <c r="A44" s="302" t="s">
        <v>1</v>
      </c>
      <c r="B44" s="303">
        <v>3372</v>
      </c>
      <c r="D44" s="459" t="s">
        <v>620</v>
      </c>
      <c r="E44" s="459">
        <v>3152</v>
      </c>
      <c r="F44" s="4">
        <v>1</v>
      </c>
    </row>
    <row r="45" spans="1:6" ht="15">
      <c r="A45" s="302" t="s">
        <v>0</v>
      </c>
      <c r="B45" s="303">
        <v>2589</v>
      </c>
      <c r="D45" s="459" t="s">
        <v>621</v>
      </c>
      <c r="E45" s="459">
        <v>2867</v>
      </c>
      <c r="F45" s="4">
        <v>1</v>
      </c>
    </row>
    <row r="46" spans="1:6" ht="15">
      <c r="A46" s="302" t="s">
        <v>479</v>
      </c>
      <c r="B46" s="303">
        <v>3001</v>
      </c>
      <c r="D46" s="459" t="s">
        <v>622</v>
      </c>
      <c r="E46" s="459">
        <v>2851</v>
      </c>
      <c r="F46" s="4">
        <v>1</v>
      </c>
    </row>
    <row r="47" spans="1:6" ht="15">
      <c r="A47" s="302" t="s">
        <v>480</v>
      </c>
      <c r="B47" s="303">
        <v>3715</v>
      </c>
      <c r="D47" s="459" t="s">
        <v>623</v>
      </c>
      <c r="E47" s="459">
        <v>3693</v>
      </c>
      <c r="F47" s="4">
        <v>1</v>
      </c>
    </row>
    <row r="48" spans="1:2" ht="15">
      <c r="A48" s="304">
        <v>2014</v>
      </c>
      <c r="B48" s="7">
        <v>12677</v>
      </c>
    </row>
    <row r="49" spans="1:2" ht="15">
      <c r="A49" s="302" t="s">
        <v>481</v>
      </c>
      <c r="B49" s="303">
        <v>3316</v>
      </c>
    </row>
    <row r="50" spans="1:2" ht="15">
      <c r="A50" s="302" t="s">
        <v>482</v>
      </c>
      <c r="B50" s="303">
        <v>2517</v>
      </c>
    </row>
    <row r="51" spans="1:2" ht="15">
      <c r="A51" s="302" t="s">
        <v>552</v>
      </c>
      <c r="B51" s="303">
        <v>2982</v>
      </c>
    </row>
    <row r="52" spans="1:2" ht="15">
      <c r="A52" s="302" t="s">
        <v>553</v>
      </c>
      <c r="B52" s="303">
        <v>3919</v>
      </c>
    </row>
    <row r="53" spans="1:2" ht="15">
      <c r="A53" s="304">
        <v>2015</v>
      </c>
      <c r="B53" s="7">
        <v>12734</v>
      </c>
    </row>
    <row r="54" spans="1:6" s="408" customFormat="1" ht="15">
      <c r="A54" s="302" t="s">
        <v>616</v>
      </c>
      <c r="B54" s="307">
        <v>3152</v>
      </c>
      <c r="D54" s="459"/>
      <c r="E54" s="459"/>
      <c r="F54" s="459"/>
    </row>
    <row r="55" spans="1:6" s="408" customFormat="1" ht="15">
      <c r="A55" s="302" t="s">
        <v>617</v>
      </c>
      <c r="B55" s="307">
        <v>2867</v>
      </c>
      <c r="D55" s="459"/>
      <c r="E55" s="459"/>
      <c r="F55" s="459"/>
    </row>
    <row r="56" spans="1:6" s="408" customFormat="1" ht="15">
      <c r="A56" s="302" t="s">
        <v>618</v>
      </c>
      <c r="B56" s="307">
        <v>2851</v>
      </c>
      <c r="D56" s="459"/>
      <c r="E56" s="459"/>
      <c r="F56" s="459"/>
    </row>
    <row r="57" spans="1:6" s="408" customFormat="1" ht="15">
      <c r="A57" s="302" t="s">
        <v>619</v>
      </c>
      <c r="B57" s="307">
        <v>3693</v>
      </c>
      <c r="D57" s="459"/>
      <c r="E57" s="459"/>
      <c r="F57" s="459"/>
    </row>
    <row r="58" spans="1:6" s="408" customFormat="1" ht="15">
      <c r="A58" s="304">
        <v>2016</v>
      </c>
      <c r="B58" s="7">
        <v>12563</v>
      </c>
      <c r="D58" s="459"/>
      <c r="E58" s="459"/>
      <c r="F58" s="459"/>
    </row>
    <row r="59" spans="4:6" s="408" customFormat="1" ht="15">
      <c r="D59" s="459"/>
      <c r="E59" s="459"/>
      <c r="F59" s="459"/>
    </row>
    <row r="60" spans="1:10" ht="15" customHeight="1">
      <c r="A60" s="1" t="s">
        <v>702</v>
      </c>
      <c r="B60" s="398"/>
      <c r="C60" s="398"/>
      <c r="D60" s="398"/>
      <c r="E60" s="398"/>
      <c r="F60" s="398"/>
      <c r="G60" s="398"/>
      <c r="H60" s="398"/>
      <c r="I60" s="398"/>
      <c r="J60" s="398"/>
    </row>
    <row r="61" spans="1:10" ht="15" customHeight="1" hidden="1">
      <c r="A61" s="398"/>
      <c r="B61" s="398"/>
      <c r="C61" s="398"/>
      <c r="D61" s="398"/>
      <c r="E61" s="398"/>
      <c r="F61" s="398"/>
      <c r="G61" s="398"/>
      <c r="H61" s="398"/>
      <c r="I61" s="398"/>
      <c r="J61" s="398"/>
    </row>
    <row r="62" spans="1:10" ht="15" customHeight="1" hidden="1">
      <c r="A62" s="398"/>
      <c r="B62" s="398"/>
      <c r="C62" s="398"/>
      <c r="D62" s="398"/>
      <c r="E62" s="398"/>
      <c r="F62" s="398"/>
      <c r="G62" s="398"/>
      <c r="H62" s="398"/>
      <c r="I62" s="398"/>
      <c r="J62" s="398"/>
    </row>
    <row r="63" spans="1:10" ht="15" customHeight="1" hidden="1">
      <c r="A63" s="398"/>
      <c r="B63" s="398"/>
      <c r="C63" s="398"/>
      <c r="D63" s="398"/>
      <c r="E63" s="398"/>
      <c r="F63" s="398"/>
      <c r="G63" s="398"/>
      <c r="H63" s="398"/>
      <c r="I63" s="398"/>
      <c r="J63" s="398"/>
    </row>
    <row r="64" spans="1:10" ht="15" customHeight="1" hidden="1">
      <c r="A64" s="398"/>
      <c r="B64" s="398"/>
      <c r="C64" s="398"/>
      <c r="D64" s="398"/>
      <c r="E64" s="398"/>
      <c r="F64" s="398"/>
      <c r="G64" s="398"/>
      <c r="H64" s="398"/>
      <c r="I64" s="398"/>
      <c r="J64" s="398"/>
    </row>
    <row r="65" spans="1:10" ht="15" customHeight="1" hidden="1">
      <c r="A65" s="398"/>
      <c r="B65" s="398"/>
      <c r="C65" s="398"/>
      <c r="D65" s="398"/>
      <c r="E65" s="398"/>
      <c r="F65" s="398"/>
      <c r="G65" s="398"/>
      <c r="H65" s="398"/>
      <c r="I65" s="398"/>
      <c r="J65" s="398"/>
    </row>
    <row r="66" spans="1:10" ht="15" customHeight="1" hidden="1">
      <c r="A66" s="398"/>
      <c r="B66" s="398"/>
      <c r="C66" s="398"/>
      <c r="D66" s="398"/>
      <c r="E66" s="398"/>
      <c r="F66" s="398"/>
      <c r="G66" s="398"/>
      <c r="H66" s="398"/>
      <c r="I66" s="398"/>
      <c r="J66" s="398"/>
    </row>
    <row r="67" spans="1:10" ht="15" customHeight="1" hidden="1">
      <c r="A67" s="398"/>
      <c r="B67" s="398"/>
      <c r="C67" s="398"/>
      <c r="D67" s="398"/>
      <c r="E67" s="398"/>
      <c r="F67" s="398"/>
      <c r="G67" s="398"/>
      <c r="H67" s="398"/>
      <c r="I67" s="398"/>
      <c r="J67" s="398"/>
    </row>
    <row r="68" spans="1:10" ht="15" customHeight="1" hidden="1">
      <c r="A68" s="398"/>
      <c r="B68" s="398"/>
      <c r="C68" s="398"/>
      <c r="D68" s="398"/>
      <c r="E68" s="398"/>
      <c r="F68" s="398"/>
      <c r="G68" s="398"/>
      <c r="H68" s="398"/>
      <c r="I68" s="398"/>
      <c r="J68" s="398"/>
    </row>
    <row r="69" spans="1:10" ht="15" customHeight="1" hidden="1">
      <c r="A69" s="398"/>
      <c r="B69" s="398"/>
      <c r="C69" s="398"/>
      <c r="D69" s="398"/>
      <c r="E69" s="398"/>
      <c r="F69" s="398"/>
      <c r="G69" s="398"/>
      <c r="H69" s="398"/>
      <c r="I69" s="398"/>
      <c r="J69" s="398"/>
    </row>
    <row r="70" spans="1:10" ht="15" customHeight="1" hidden="1">
      <c r="A70" s="398"/>
      <c r="B70" s="398"/>
      <c r="C70" s="398"/>
      <c r="D70" s="398"/>
      <c r="E70" s="398"/>
      <c r="F70" s="398"/>
      <c r="G70" s="398"/>
      <c r="H70" s="398"/>
      <c r="I70" s="398"/>
      <c r="J70" s="398"/>
    </row>
    <row r="71" spans="1:10" ht="15" customHeight="1" hidden="1">
      <c r="A71" s="398"/>
      <c r="B71" s="398"/>
      <c r="C71" s="398"/>
      <c r="D71" s="398"/>
      <c r="E71" s="398"/>
      <c r="F71" s="398"/>
      <c r="G71" s="398"/>
      <c r="H71" s="398"/>
      <c r="I71" s="398"/>
      <c r="J71" s="398"/>
    </row>
    <row r="72" spans="1:10" ht="15" customHeight="1" hidden="1">
      <c r="A72" s="398"/>
      <c r="B72" s="398"/>
      <c r="C72" s="398"/>
      <c r="D72" s="398"/>
      <c r="E72" s="398"/>
      <c r="F72" s="398"/>
      <c r="G72" s="398"/>
      <c r="H72" s="398"/>
      <c r="I72" s="398"/>
      <c r="J72" s="398"/>
    </row>
    <row r="73" spans="1:10" ht="15" customHeight="1" hidden="1">
      <c r="A73" s="398"/>
      <c r="B73" s="398"/>
      <c r="C73" s="398"/>
      <c r="D73" s="398"/>
      <c r="E73" s="398"/>
      <c r="F73" s="398"/>
      <c r="G73" s="398"/>
      <c r="H73" s="398"/>
      <c r="I73" s="398"/>
      <c r="J73" s="398"/>
    </row>
    <row r="74" spans="1:10" ht="15" customHeight="1" hidden="1">
      <c r="A74" s="398"/>
      <c r="B74" s="398"/>
      <c r="C74" s="398"/>
      <c r="D74" s="398"/>
      <c r="E74" s="398"/>
      <c r="F74" s="398"/>
      <c r="G74" s="398"/>
      <c r="H74" s="398"/>
      <c r="I74" s="398"/>
      <c r="J74" s="398"/>
    </row>
    <row r="75" spans="1:10" ht="15" customHeight="1" hidden="1">
      <c r="A75" s="398"/>
      <c r="B75" s="398"/>
      <c r="C75" s="398"/>
      <c r="D75" s="398"/>
      <c r="E75" s="398"/>
      <c r="F75" s="398"/>
      <c r="G75" s="398"/>
      <c r="H75" s="398"/>
      <c r="I75" s="398"/>
      <c r="J75" s="398"/>
    </row>
    <row r="76" spans="1:10" ht="15" customHeight="1" hidden="1">
      <c r="A76" s="398"/>
      <c r="B76" s="398"/>
      <c r="C76" s="398"/>
      <c r="D76" s="398"/>
      <c r="E76" s="398"/>
      <c r="F76" s="398"/>
      <c r="G76" s="398"/>
      <c r="H76" s="398"/>
      <c r="I76" s="398"/>
      <c r="J76" s="398"/>
    </row>
    <row r="77" spans="1:10" ht="15" customHeight="1" hidden="1">
      <c r="A77" s="398"/>
      <c r="B77" s="398"/>
      <c r="C77" s="398"/>
      <c r="D77" s="398"/>
      <c r="E77" s="398"/>
      <c r="F77" s="398"/>
      <c r="G77" s="398"/>
      <c r="H77" s="398"/>
      <c r="I77" s="398"/>
      <c r="J77" s="398"/>
    </row>
    <row r="78" spans="1:10" ht="15" customHeight="1" hidden="1">
      <c r="A78" s="398"/>
      <c r="B78" s="398"/>
      <c r="C78" s="398"/>
      <c r="D78" s="398"/>
      <c r="E78" s="398"/>
      <c r="F78" s="398"/>
      <c r="G78" s="398"/>
      <c r="H78" s="398"/>
      <c r="I78" s="398"/>
      <c r="J78" s="398"/>
    </row>
    <row r="79" spans="1:10" ht="15" customHeight="1" hidden="1">
      <c r="A79" s="398"/>
      <c r="B79" s="398"/>
      <c r="C79" s="398"/>
      <c r="D79" s="398"/>
      <c r="E79" s="398"/>
      <c r="F79" s="398"/>
      <c r="G79" s="398"/>
      <c r="H79" s="398"/>
      <c r="I79" s="398"/>
      <c r="J79" s="398"/>
    </row>
    <row r="80" spans="1:10" ht="15" customHeight="1" hidden="1">
      <c r="A80" s="398"/>
      <c r="B80" s="398"/>
      <c r="C80" s="398"/>
      <c r="D80" s="398"/>
      <c r="E80" s="398"/>
      <c r="F80" s="398"/>
      <c r="G80" s="398"/>
      <c r="H80" s="398"/>
      <c r="I80" s="398"/>
      <c r="J80" s="398"/>
    </row>
    <row r="81" spans="1:10" ht="15" customHeight="1" hidden="1">
      <c r="A81" s="398"/>
      <c r="B81" s="398"/>
      <c r="C81" s="398"/>
      <c r="D81" s="398"/>
      <c r="E81" s="398"/>
      <c r="F81" s="398"/>
      <c r="G81" s="398"/>
      <c r="H81" s="398"/>
      <c r="I81" s="398"/>
      <c r="J81" s="398"/>
    </row>
    <row r="82" spans="1:10" ht="15" customHeight="1" hidden="1">
      <c r="A82" s="398"/>
      <c r="B82" s="398"/>
      <c r="C82" s="398"/>
      <c r="D82" s="398"/>
      <c r="E82" s="398"/>
      <c r="F82" s="398"/>
      <c r="G82" s="398"/>
      <c r="H82" s="398"/>
      <c r="I82" s="398"/>
      <c r="J82" s="398"/>
    </row>
    <row r="83" spans="1:10" ht="15" customHeight="1" hidden="1">
      <c r="A83" s="398"/>
      <c r="B83" s="398"/>
      <c r="C83" s="398"/>
      <c r="D83" s="398"/>
      <c r="E83" s="398"/>
      <c r="F83" s="398"/>
      <c r="G83" s="398"/>
      <c r="H83" s="398"/>
      <c r="I83" s="398"/>
      <c r="J83" s="398"/>
    </row>
    <row r="84" spans="1:10" ht="15" customHeight="1" hidden="1">
      <c r="A84" s="398"/>
      <c r="B84" s="398"/>
      <c r="C84" s="398"/>
      <c r="D84" s="398"/>
      <c r="E84" s="398"/>
      <c r="F84" s="398"/>
      <c r="G84" s="398"/>
      <c r="H84" s="398"/>
      <c r="I84" s="398"/>
      <c r="J84" s="398"/>
    </row>
    <row r="85" spans="1:10" ht="15" customHeight="1" hidden="1">
      <c r="A85" s="398"/>
      <c r="B85" s="398"/>
      <c r="C85" s="398"/>
      <c r="D85" s="398"/>
      <c r="E85" s="398"/>
      <c r="F85" s="398"/>
      <c r="G85" s="398"/>
      <c r="H85" s="398"/>
      <c r="I85" s="398"/>
      <c r="J85" s="398"/>
    </row>
    <row r="86" spans="1:10" ht="15" customHeight="1" hidden="1">
      <c r="A86" s="398"/>
      <c r="B86" s="398"/>
      <c r="C86" s="398"/>
      <c r="D86" s="398"/>
      <c r="E86" s="398"/>
      <c r="F86" s="398"/>
      <c r="G86" s="398"/>
      <c r="H86" s="398"/>
      <c r="I86" s="398"/>
      <c r="J86" s="398"/>
    </row>
    <row r="87" spans="1:10" ht="15" customHeight="1" hidden="1">
      <c r="A87" s="398"/>
      <c r="B87" s="398"/>
      <c r="C87" s="398"/>
      <c r="D87" s="398"/>
      <c r="E87" s="398"/>
      <c r="F87" s="398"/>
      <c r="G87" s="398"/>
      <c r="H87" s="398"/>
      <c r="I87" s="398"/>
      <c r="J87" s="398"/>
    </row>
    <row r="88" spans="1:10" ht="15" customHeight="1" hidden="1">
      <c r="A88" s="398"/>
      <c r="B88" s="398"/>
      <c r="C88" s="398"/>
      <c r="D88" s="398"/>
      <c r="E88" s="398"/>
      <c r="F88" s="398"/>
      <c r="G88" s="398"/>
      <c r="H88" s="398"/>
      <c r="I88" s="398"/>
      <c r="J88" s="398"/>
    </row>
    <row r="89" spans="1:10" ht="15" customHeight="1" hidden="1">
      <c r="A89" s="398"/>
      <c r="B89" s="398"/>
      <c r="C89" s="398"/>
      <c r="D89" s="398"/>
      <c r="E89" s="398"/>
      <c r="F89" s="398"/>
      <c r="G89" s="398"/>
      <c r="H89" s="398"/>
      <c r="I89" s="398"/>
      <c r="J89" s="398"/>
    </row>
    <row r="90" spans="1:10" ht="15" customHeight="1" hidden="1">
      <c r="A90" s="398"/>
      <c r="B90" s="398"/>
      <c r="C90" s="398"/>
      <c r="D90" s="398"/>
      <c r="E90" s="398"/>
      <c r="F90" s="398"/>
      <c r="G90" s="398"/>
      <c r="H90" s="398"/>
      <c r="I90" s="398"/>
      <c r="J90" s="398"/>
    </row>
    <row r="91" spans="1:10" ht="15" customHeight="1" hidden="1">
      <c r="A91" s="398"/>
      <c r="B91" s="398"/>
      <c r="C91" s="398"/>
      <c r="D91" s="398"/>
      <c r="E91" s="398"/>
      <c r="F91" s="398"/>
      <c r="G91" s="398"/>
      <c r="H91" s="398"/>
      <c r="I91" s="398"/>
      <c r="J91" s="398"/>
    </row>
    <row r="92" spans="1:10" ht="15" customHeight="1" hidden="1">
      <c r="A92" s="398"/>
      <c r="B92" s="398"/>
      <c r="C92" s="398"/>
      <c r="D92" s="398"/>
      <c r="E92" s="398"/>
      <c r="F92" s="398"/>
      <c r="G92" s="398"/>
      <c r="H92" s="398"/>
      <c r="I92" s="398"/>
      <c r="J92" s="398"/>
    </row>
    <row r="93" spans="1:10" ht="15" customHeight="1" hidden="1">
      <c r="A93" s="398"/>
      <c r="B93" s="398"/>
      <c r="C93" s="398"/>
      <c r="D93" s="398"/>
      <c r="E93" s="398"/>
      <c r="F93" s="398"/>
      <c r="G93" s="398"/>
      <c r="H93" s="398"/>
      <c r="I93" s="398"/>
      <c r="J93" s="398"/>
    </row>
    <row r="94" spans="1:10" ht="15" customHeight="1" hidden="1">
      <c r="A94" s="398"/>
      <c r="B94" s="398"/>
      <c r="C94" s="398"/>
      <c r="D94" s="398"/>
      <c r="E94" s="398"/>
      <c r="F94" s="398"/>
      <c r="G94" s="398"/>
      <c r="H94" s="398"/>
      <c r="I94" s="398"/>
      <c r="J94" s="398"/>
    </row>
    <row r="95" spans="1:10" ht="15" customHeight="1" hidden="1">
      <c r="A95" s="398"/>
      <c r="B95" s="398"/>
      <c r="C95" s="398"/>
      <c r="D95" s="398"/>
      <c r="E95" s="398"/>
      <c r="F95" s="398"/>
      <c r="G95" s="398"/>
      <c r="H95" s="398"/>
      <c r="I95" s="398"/>
      <c r="J95" s="398"/>
    </row>
    <row r="96" spans="1:10" ht="15" customHeight="1" hidden="1">
      <c r="A96" s="398"/>
      <c r="B96" s="398"/>
      <c r="C96" s="398"/>
      <c r="D96" s="398"/>
      <c r="E96" s="398"/>
      <c r="F96" s="398"/>
      <c r="G96" s="398"/>
      <c r="H96" s="398"/>
      <c r="I96" s="398"/>
      <c r="J96" s="398"/>
    </row>
    <row r="97" spans="1:10" ht="15" customHeight="1" hidden="1">
      <c r="A97" s="398"/>
      <c r="B97" s="398"/>
      <c r="C97" s="398"/>
      <c r="D97" s="398"/>
      <c r="E97" s="398"/>
      <c r="F97" s="398"/>
      <c r="G97" s="398"/>
      <c r="H97" s="398"/>
      <c r="I97" s="398"/>
      <c r="J97" s="398"/>
    </row>
    <row r="98" spans="1:10" ht="15" customHeight="1" hidden="1">
      <c r="A98" s="398"/>
      <c r="B98" s="398"/>
      <c r="C98" s="398"/>
      <c r="D98" s="398"/>
      <c r="E98" s="398"/>
      <c r="F98" s="398"/>
      <c r="G98" s="398"/>
      <c r="H98" s="398"/>
      <c r="I98" s="398"/>
      <c r="J98" s="398"/>
    </row>
    <row r="99" spans="1:10" ht="15" customHeight="1" hidden="1">
      <c r="A99" s="398"/>
      <c r="B99" s="398"/>
      <c r="C99" s="398"/>
      <c r="D99" s="398"/>
      <c r="E99" s="398"/>
      <c r="F99" s="398"/>
      <c r="G99" s="398"/>
      <c r="H99" s="398"/>
      <c r="I99" s="398"/>
      <c r="J99" s="398"/>
    </row>
    <row r="100" spans="1:10" ht="15" customHeight="1" hidden="1">
      <c r="A100" s="398"/>
      <c r="B100" s="398"/>
      <c r="C100" s="398"/>
      <c r="D100" s="398"/>
      <c r="E100" s="398"/>
      <c r="F100" s="398"/>
      <c r="G100" s="398"/>
      <c r="H100" s="398"/>
      <c r="I100" s="398"/>
      <c r="J100" s="398"/>
    </row>
    <row r="101" spans="1:10" ht="15" customHeight="1" hidden="1">
      <c r="A101" s="398"/>
      <c r="B101" s="398"/>
      <c r="C101" s="398"/>
      <c r="D101" s="398"/>
      <c r="E101" s="398"/>
      <c r="F101" s="398"/>
      <c r="G101" s="398"/>
      <c r="H101" s="398"/>
      <c r="I101" s="398"/>
      <c r="J101" s="398"/>
    </row>
    <row r="102" spans="1:10" ht="15" customHeight="1" hidden="1">
      <c r="A102" s="398"/>
      <c r="B102" s="398"/>
      <c r="C102" s="398"/>
      <c r="D102" s="398"/>
      <c r="E102" s="398"/>
      <c r="F102" s="398"/>
      <c r="G102" s="398"/>
      <c r="H102" s="398"/>
      <c r="I102" s="398"/>
      <c r="J102" s="398"/>
    </row>
    <row r="103" spans="1:10" ht="15" customHeight="1" hidden="1">
      <c r="A103" s="398"/>
      <c r="B103" s="398"/>
      <c r="C103" s="398"/>
      <c r="D103" s="398"/>
      <c r="E103" s="398"/>
      <c r="F103" s="398"/>
      <c r="G103" s="398"/>
      <c r="H103" s="398"/>
      <c r="I103" s="398"/>
      <c r="J103" s="398"/>
    </row>
    <row r="104" spans="1:10" ht="15" customHeight="1" hidden="1">
      <c r="A104" s="398"/>
      <c r="B104" s="398"/>
      <c r="C104" s="398"/>
      <c r="D104" s="398"/>
      <c r="E104" s="398"/>
      <c r="F104" s="398"/>
      <c r="G104" s="398"/>
      <c r="H104" s="398"/>
      <c r="I104" s="398"/>
      <c r="J104" s="398"/>
    </row>
    <row r="105" spans="1:10" ht="15" customHeight="1" hidden="1">
      <c r="A105" s="398"/>
      <c r="B105" s="398"/>
      <c r="C105" s="398"/>
      <c r="D105" s="398"/>
      <c r="E105" s="398"/>
      <c r="F105" s="398"/>
      <c r="G105" s="398"/>
      <c r="H105" s="398"/>
      <c r="I105" s="398"/>
      <c r="J105" s="398"/>
    </row>
    <row r="106" spans="1:10" ht="15" customHeight="1">
      <c r="A106" s="398" t="s">
        <v>693</v>
      </c>
      <c r="B106" s="398"/>
      <c r="C106" s="398"/>
      <c r="D106" s="398"/>
      <c r="E106" s="398"/>
      <c r="F106" s="398"/>
      <c r="G106" s="398"/>
      <c r="H106" s="398"/>
      <c r="I106" s="398"/>
      <c r="J106" s="398"/>
    </row>
    <row r="107" ht="15"/>
    <row r="108" ht="15" hidden="1"/>
    <row r="109" ht="15"/>
    <row r="110" ht="15"/>
    <row r="111" ht="15"/>
    <row r="112" ht="15"/>
    <row r="113" ht="15"/>
    <row r="114" ht="15"/>
    <row r="115" ht="15"/>
    <row r="116" ht="15"/>
    <row r="117" ht="15"/>
    <row r="118" ht="15" hidden="1"/>
    <row r="119" ht="15" hidden="1"/>
    <row r="120" ht="15" hidden="1"/>
    <row r="121" ht="15" hidden="1"/>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hidden="1"/>
    <row r="143" ht="15"/>
    <row r="144" ht="15"/>
    <row r="145" ht="15"/>
    <row r="146" ht="15"/>
    <row r="147" ht="15"/>
  </sheetData>
  <sheetProtection/>
  <printOptions horizontalCentered="1" verticalCentered="1"/>
  <pageMargins left="0" right="0" top="0" bottom="0" header="0" footer="0"/>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0" defaultRowHeight="15" zeroHeight="1"/>
  <cols>
    <col min="1" max="1" width="15.8515625" style="1" customWidth="1"/>
    <col min="2" max="2" width="16.00390625" style="1" customWidth="1"/>
    <col min="3" max="3" width="16.28125" style="1" customWidth="1"/>
    <col min="4" max="4" width="13.421875" style="1" customWidth="1"/>
    <col min="5" max="5" width="9.140625" style="1" customWidth="1"/>
    <col min="6" max="6" width="7.7109375" style="1" customWidth="1"/>
    <col min="7" max="7" width="13.8515625" style="1" customWidth="1"/>
    <col min="8" max="8" width="25.7109375" style="1" customWidth="1"/>
    <col min="9" max="9" width="21.28125" style="1" hidden="1" customWidth="1"/>
    <col min="10" max="16384" width="9.140625" style="1" hidden="1" customWidth="1"/>
  </cols>
  <sheetData>
    <row r="1" ht="12.75">
      <c r="A1" s="11" t="s">
        <v>388</v>
      </c>
    </row>
    <row r="2" spans="1:2" ht="12.75">
      <c r="A2" s="257"/>
      <c r="B2" s="50"/>
    </row>
    <row r="3" spans="1:3" ht="51">
      <c r="A3" s="14" t="s">
        <v>68</v>
      </c>
      <c r="B3" s="13" t="s">
        <v>307</v>
      </c>
      <c r="C3" s="13" t="s">
        <v>306</v>
      </c>
    </row>
    <row r="4" spans="1:5" ht="12.75">
      <c r="A4" s="165" t="s">
        <v>35</v>
      </c>
      <c r="B4" s="1">
        <v>46</v>
      </c>
      <c r="C4" s="1">
        <v>31</v>
      </c>
      <c r="E4" s="163"/>
    </row>
    <row r="5" spans="1:5" ht="12.75">
      <c r="A5" s="165" t="s">
        <v>33</v>
      </c>
      <c r="B5" s="1">
        <v>72</v>
      </c>
      <c r="C5" s="1">
        <v>60</v>
      </c>
      <c r="E5" s="163"/>
    </row>
    <row r="6" spans="1:5" ht="12.75">
      <c r="A6" s="165" t="s">
        <v>31</v>
      </c>
      <c r="B6" s="1">
        <v>93</v>
      </c>
      <c r="C6" s="1">
        <v>90</v>
      </c>
      <c r="E6" s="163"/>
    </row>
    <row r="7" spans="1:5" ht="12.75">
      <c r="A7" s="165" t="s">
        <v>29</v>
      </c>
      <c r="B7" s="1">
        <v>68</v>
      </c>
      <c r="C7" s="1">
        <v>69</v>
      </c>
      <c r="E7" s="163"/>
    </row>
    <row r="8" spans="1:5" ht="12.75">
      <c r="A8" s="165" t="s">
        <v>26</v>
      </c>
      <c r="B8" s="1">
        <v>58</v>
      </c>
      <c r="C8" s="1">
        <v>57</v>
      </c>
      <c r="E8" s="163"/>
    </row>
    <row r="9" spans="1:5" ht="12.75">
      <c r="A9" s="165" t="s">
        <v>24</v>
      </c>
      <c r="B9" s="1">
        <v>63</v>
      </c>
      <c r="C9" s="1">
        <v>62</v>
      </c>
      <c r="E9" s="163"/>
    </row>
    <row r="10" spans="1:5" ht="12.75">
      <c r="A10" s="165" t="s">
        <v>22</v>
      </c>
      <c r="B10" s="1">
        <v>70</v>
      </c>
      <c r="C10" s="1">
        <v>57</v>
      </c>
      <c r="E10" s="163"/>
    </row>
    <row r="11" spans="1:5" ht="12.75">
      <c r="A11" s="165" t="s">
        <v>20</v>
      </c>
      <c r="B11" s="1">
        <v>45</v>
      </c>
      <c r="C11" s="1">
        <v>47</v>
      </c>
      <c r="E11" s="163"/>
    </row>
    <row r="12" spans="1:5" ht="12.75">
      <c r="A12" s="165" t="s">
        <v>17</v>
      </c>
      <c r="B12" s="1">
        <v>43</v>
      </c>
      <c r="C12" s="1">
        <v>42</v>
      </c>
      <c r="E12" s="163"/>
    </row>
    <row r="13" spans="1:5" ht="12.75">
      <c r="A13" s="165" t="s">
        <v>15</v>
      </c>
      <c r="B13" s="1">
        <v>42</v>
      </c>
      <c r="C13" s="1">
        <v>20</v>
      </c>
      <c r="E13" s="163"/>
    </row>
    <row r="14" spans="1:5" ht="12.75">
      <c r="A14" s="165" t="s">
        <v>13</v>
      </c>
      <c r="B14" s="1">
        <v>46</v>
      </c>
      <c r="C14" s="1">
        <v>39</v>
      </c>
      <c r="E14" s="163"/>
    </row>
    <row r="15" spans="1:5" ht="12.75">
      <c r="A15" s="165" t="s">
        <v>11</v>
      </c>
      <c r="B15" s="1">
        <v>28</v>
      </c>
      <c r="C15" s="1">
        <v>35</v>
      </c>
      <c r="E15" s="163"/>
    </row>
    <row r="16" spans="1:5" ht="12.75">
      <c r="A16" s="165" t="s">
        <v>9</v>
      </c>
      <c r="B16" s="1">
        <v>37</v>
      </c>
      <c r="C16" s="1">
        <v>39</v>
      </c>
      <c r="E16" s="163"/>
    </row>
    <row r="17" spans="1:5" ht="12.75">
      <c r="A17" s="54" t="s">
        <v>107</v>
      </c>
      <c r="B17" s="175">
        <v>711</v>
      </c>
      <c r="C17" s="175">
        <v>648</v>
      </c>
      <c r="E17" s="163"/>
    </row>
    <row r="18" spans="1:5" s="43" customFormat="1" ht="12.75">
      <c r="A18" s="11"/>
      <c r="B18" s="10"/>
      <c r="C18" s="10"/>
      <c r="E18" s="173"/>
    </row>
    <row r="19" spans="1:5" s="43" customFormat="1" ht="12.75">
      <c r="A19" s="77" t="s">
        <v>185</v>
      </c>
      <c r="B19" s="10"/>
      <c r="C19" s="10"/>
      <c r="E19" s="173"/>
    </row>
    <row r="20" spans="1:8" ht="12.75" customHeight="1">
      <c r="A20" s="505" t="s">
        <v>277</v>
      </c>
      <c r="B20" s="505"/>
      <c r="C20" s="505"/>
      <c r="D20" s="505"/>
      <c r="E20" s="505"/>
      <c r="F20" s="506"/>
      <c r="G20" s="506"/>
      <c r="H20" s="506"/>
    </row>
    <row r="21" spans="1:8" ht="12.75" customHeight="1">
      <c r="A21" s="507" t="s">
        <v>278</v>
      </c>
      <c r="B21" s="507"/>
      <c r="C21" s="507"/>
      <c r="D21" s="507"/>
      <c r="E21" s="507"/>
      <c r="F21" s="506"/>
      <c r="G21" s="506"/>
      <c r="H21" s="506"/>
    </row>
    <row r="22" spans="1:8" ht="12.75" customHeight="1">
      <c r="A22" s="508" t="s">
        <v>304</v>
      </c>
      <c r="B22" s="508"/>
      <c r="C22" s="508"/>
      <c r="D22" s="508"/>
      <c r="E22" s="508"/>
      <c r="F22" s="506"/>
      <c r="G22" s="506"/>
      <c r="H22" s="506"/>
    </row>
    <row r="23" spans="1:5" s="50" customFormat="1" ht="12.75">
      <c r="A23" s="77"/>
      <c r="B23" s="10"/>
      <c r="C23" s="10"/>
      <c r="E23" s="174"/>
    </row>
    <row r="24" spans="1:5" s="43" customFormat="1" ht="12.75">
      <c r="A24" s="11" t="s">
        <v>305</v>
      </c>
      <c r="B24" s="10"/>
      <c r="C24" s="10"/>
      <c r="E24" s="173"/>
    </row>
    <row r="25" spans="1:6" ht="12.75">
      <c r="A25" s="43"/>
      <c r="E25" s="163"/>
      <c r="F25" s="165"/>
    </row>
    <row r="26" spans="5:6" ht="12.75">
      <c r="E26" s="163"/>
      <c r="F26" s="165"/>
    </row>
    <row r="27" spans="5:6" ht="12.75" hidden="1">
      <c r="E27" s="163"/>
      <c r="F27" s="165"/>
    </row>
    <row r="28" spans="5:6" ht="12.75" hidden="1">
      <c r="E28" s="163"/>
      <c r="F28" s="165"/>
    </row>
    <row r="29" spans="5:6" ht="12.75" hidden="1">
      <c r="E29" s="163"/>
      <c r="F29" s="165"/>
    </row>
    <row r="30" spans="5:6" ht="12.75" hidden="1">
      <c r="E30" s="163"/>
      <c r="F30" s="165"/>
    </row>
    <row r="31" spans="5:6" ht="12.75" hidden="1">
      <c r="E31" s="163"/>
      <c r="F31" s="165"/>
    </row>
    <row r="32" spans="5:6" ht="12.75" hidden="1">
      <c r="E32" s="163"/>
      <c r="F32" s="165"/>
    </row>
    <row r="33" spans="5:6" ht="12.75" hidden="1">
      <c r="E33" s="163"/>
      <c r="F33" s="165"/>
    </row>
    <row r="34" spans="4:7" ht="12.75" hidden="1">
      <c r="D34" s="161"/>
      <c r="F34" s="163"/>
      <c r="G34" s="165"/>
    </row>
    <row r="35" spans="6:7" ht="12.75" hidden="1">
      <c r="F35" s="163"/>
      <c r="G35" s="165"/>
    </row>
    <row r="36" spans="4:7" ht="12.75" hidden="1">
      <c r="D36" s="161"/>
      <c r="F36" s="163"/>
      <c r="G36" s="165"/>
    </row>
    <row r="37" spans="6:7" ht="12.75" hidden="1">
      <c r="F37" s="163"/>
      <c r="G37" s="162"/>
    </row>
    <row r="38" spans="6:7" ht="12.75" hidden="1">
      <c r="F38" s="163"/>
      <c r="G38" s="162"/>
    </row>
    <row r="39" spans="6:7" ht="12.75" hidden="1">
      <c r="F39" s="163"/>
      <c r="G39" s="162"/>
    </row>
    <row r="40" spans="5:7" ht="12.75" hidden="1">
      <c r="E40" s="161"/>
      <c r="F40" s="161"/>
      <c r="G40" s="162"/>
    </row>
    <row r="41" ht="12.75" hidden="1">
      <c r="G41" s="11"/>
    </row>
    <row r="42" spans="5:7" ht="12.75" hidden="1">
      <c r="E42" s="161"/>
      <c r="F42" s="161"/>
      <c r="G42" s="161"/>
    </row>
    <row r="43" ht="12.75"/>
  </sheetData>
  <sheetProtection/>
  <mergeCells count="3">
    <mergeCell ref="A20:H20"/>
    <mergeCell ref="A21:H21"/>
    <mergeCell ref="A22:H22"/>
  </mergeCells>
  <printOptions horizontalCentered="1" verticalCentered="1"/>
  <pageMargins left="0" right="0" top="0" bottom="0" header="0" footer="0"/>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0" defaultRowHeight="15" zeroHeight="1"/>
  <cols>
    <col min="1" max="1" width="32.00390625" style="1" customWidth="1"/>
    <col min="2" max="6" width="15.140625" style="2" customWidth="1"/>
    <col min="7" max="7" width="4.28125" style="1" customWidth="1"/>
    <col min="8" max="8" width="10.140625" style="1" customWidth="1"/>
    <col min="9" max="9" width="12.140625" style="1" hidden="1" customWidth="1"/>
    <col min="10" max="10" width="4.8515625" style="1" hidden="1" customWidth="1"/>
    <col min="11" max="16384" width="9.140625" style="1" hidden="1" customWidth="1"/>
  </cols>
  <sheetData>
    <row r="1" spans="1:10" ht="12.75">
      <c r="A1" s="11" t="s">
        <v>389</v>
      </c>
      <c r="G1" s="15"/>
      <c r="H1" s="15"/>
      <c r="I1" s="15"/>
      <c r="J1" s="15"/>
    </row>
    <row r="2" spans="1:10" ht="12.75">
      <c r="A2" s="257"/>
      <c r="B2" s="3"/>
      <c r="G2" s="15"/>
      <c r="H2" s="15"/>
      <c r="I2" s="15"/>
      <c r="J2" s="15"/>
    </row>
    <row r="3" spans="1:9" ht="51">
      <c r="A3" s="14" t="s">
        <v>323</v>
      </c>
      <c r="B3" s="13" t="s">
        <v>322</v>
      </c>
      <c r="C3" s="13" t="s">
        <v>321</v>
      </c>
      <c r="D3" s="13" t="s">
        <v>320</v>
      </c>
      <c r="E3" s="13" t="s">
        <v>319</v>
      </c>
      <c r="F3" s="13" t="s">
        <v>318</v>
      </c>
      <c r="I3" s="15"/>
    </row>
    <row r="4" spans="1:9" ht="12.75">
      <c r="A4" s="188" t="s">
        <v>90</v>
      </c>
      <c r="B4" s="187">
        <v>94.89392011038152</v>
      </c>
      <c r="C4" s="187">
        <v>78.4509894692455</v>
      </c>
      <c r="D4" s="186">
        <v>173.34490957962703</v>
      </c>
      <c r="E4" s="185">
        <v>0.4088323339142147</v>
      </c>
      <c r="F4" s="184">
        <v>0.6179039113543918</v>
      </c>
      <c r="I4" s="15"/>
    </row>
    <row r="5" spans="1:9" ht="12.75">
      <c r="A5" s="188" t="s">
        <v>315</v>
      </c>
      <c r="B5" s="187">
        <v>33.62271885140931</v>
      </c>
      <c r="C5" s="189">
        <v>32.636007176633</v>
      </c>
      <c r="D5" s="186">
        <v>66.2587260280423</v>
      </c>
      <c r="E5" s="185">
        <v>0.15627058025481674</v>
      </c>
      <c r="F5" s="184">
        <v>0.16849394144568422</v>
      </c>
      <c r="I5" s="15"/>
    </row>
    <row r="6" spans="1:9" ht="12.75">
      <c r="A6" s="188" t="s">
        <v>313</v>
      </c>
      <c r="B6" s="187">
        <v>40.234640654881886</v>
      </c>
      <c r="C6" s="187">
        <v>52.10072738341077</v>
      </c>
      <c r="D6" s="186">
        <v>92.33536803829266</v>
      </c>
      <c r="E6" s="185">
        <v>0.2177720944299355</v>
      </c>
      <c r="F6" s="184">
        <v>0.2084818670794652</v>
      </c>
      <c r="I6" s="15"/>
    </row>
    <row r="7" spans="1:9" ht="12.75">
      <c r="A7" s="188" t="s">
        <v>311</v>
      </c>
      <c r="B7" s="187">
        <v>24.90168563019835</v>
      </c>
      <c r="C7" s="187">
        <v>12.004846526655896</v>
      </c>
      <c r="D7" s="186">
        <v>36.90653215685425</v>
      </c>
      <c r="E7" s="185">
        <v>0.08704370791710907</v>
      </c>
      <c r="F7" s="184">
        <v>0.12724064966352444</v>
      </c>
      <c r="I7" s="15"/>
    </row>
    <row r="8" spans="1:9" ht="12.75">
      <c r="A8" s="188" t="s">
        <v>309</v>
      </c>
      <c r="B8" s="187">
        <v>33.34703475312895</v>
      </c>
      <c r="C8" s="187">
        <v>21.807429444054804</v>
      </c>
      <c r="D8" s="186">
        <v>55.154464197183756</v>
      </c>
      <c r="E8" s="185">
        <v>0.13008128348392395</v>
      </c>
      <c r="F8" s="184">
        <v>0.13229377201543685</v>
      </c>
      <c r="I8" s="15"/>
    </row>
    <row r="9" spans="1:9" ht="12.75">
      <c r="A9" s="14" t="s">
        <v>69</v>
      </c>
      <c r="B9" s="57">
        <v>227.00000000000003</v>
      </c>
      <c r="C9" s="57">
        <v>196.99999999999997</v>
      </c>
      <c r="D9" s="57">
        <v>424</v>
      </c>
      <c r="E9" s="183">
        <v>1</v>
      </c>
      <c r="F9" s="182">
        <v>0.232502793872016</v>
      </c>
      <c r="I9" s="15"/>
    </row>
    <row r="10" spans="1:9" ht="12.75">
      <c r="A10" s="181"/>
      <c r="B10" s="108"/>
      <c r="C10" s="108"/>
      <c r="D10" s="108"/>
      <c r="E10" s="180"/>
      <c r="F10" s="108"/>
      <c r="G10" s="108"/>
      <c r="H10" s="108"/>
      <c r="I10" s="15"/>
    </row>
    <row r="11" spans="1:9" ht="12.75">
      <c r="A11" s="181" t="s">
        <v>185</v>
      </c>
      <c r="B11" s="108"/>
      <c r="C11" s="108"/>
      <c r="D11" s="108"/>
      <c r="E11" s="180"/>
      <c r="F11" s="108"/>
      <c r="G11" s="108"/>
      <c r="H11" s="108"/>
      <c r="I11" s="15"/>
    </row>
    <row r="12" spans="1:9" ht="12.75">
      <c r="A12" s="26" t="s">
        <v>317</v>
      </c>
      <c r="B12" s="1"/>
      <c r="C12" s="1"/>
      <c r="D12" s="1"/>
      <c r="E12" s="1"/>
      <c r="F12" s="1"/>
      <c r="G12" s="22"/>
      <c r="H12" s="22"/>
      <c r="I12" s="15"/>
    </row>
    <row r="13" ht="12.75">
      <c r="I13" s="15"/>
    </row>
    <row r="14" spans="1:9" ht="12.75">
      <c r="A14" s="179" t="s">
        <v>316</v>
      </c>
      <c r="B14" s="179" t="s">
        <v>497</v>
      </c>
      <c r="I14" s="15"/>
    </row>
    <row r="15" spans="1:9" ht="12.75">
      <c r="A15" s="118" t="s">
        <v>90</v>
      </c>
      <c r="B15" s="118" t="s">
        <v>90</v>
      </c>
      <c r="I15" s="15"/>
    </row>
    <row r="16" spans="1:4" ht="12.75" customHeight="1">
      <c r="A16" s="118" t="s">
        <v>315</v>
      </c>
      <c r="B16" s="496" t="s">
        <v>314</v>
      </c>
      <c r="C16" s="496"/>
      <c r="D16" s="496"/>
    </row>
    <row r="17" spans="1:4" ht="12.75" customHeight="1">
      <c r="A17" s="118" t="s">
        <v>313</v>
      </c>
      <c r="B17" s="496" t="s">
        <v>312</v>
      </c>
      <c r="C17" s="496"/>
      <c r="D17" s="496"/>
    </row>
    <row r="18" spans="1:4" ht="12.75">
      <c r="A18" s="118" t="s">
        <v>311</v>
      </c>
      <c r="B18" s="496" t="s">
        <v>310</v>
      </c>
      <c r="C18" s="496"/>
      <c r="D18" s="496"/>
    </row>
    <row r="19" spans="1:5" ht="24" customHeight="1">
      <c r="A19" s="178" t="s">
        <v>309</v>
      </c>
      <c r="B19" s="496" t="s">
        <v>308</v>
      </c>
      <c r="C19" s="496"/>
      <c r="D19" s="496"/>
      <c r="E19" s="509"/>
    </row>
    <row r="20" spans="2:4" ht="12.75">
      <c r="B20" s="496"/>
      <c r="C20" s="496"/>
      <c r="D20" s="496"/>
    </row>
    <row r="21" spans="1:2" ht="12.75">
      <c r="A21" s="118"/>
      <c r="B21" s="177"/>
    </row>
    <row r="22" spans="1:2" ht="12.75">
      <c r="A22" s="11" t="s">
        <v>305</v>
      </c>
      <c r="B22" s="177"/>
    </row>
    <row r="23" ht="12.75">
      <c r="A23" s="118"/>
    </row>
    <row r="24" ht="12.75"/>
    <row r="25" ht="12.75" hidden="1">
      <c r="J25" s="176"/>
    </row>
    <row r="26" ht="12.75"/>
  </sheetData>
  <sheetProtection/>
  <mergeCells count="5">
    <mergeCell ref="B17:D17"/>
    <mergeCell ref="B16:D16"/>
    <mergeCell ref="B20:D20"/>
    <mergeCell ref="B18:D18"/>
    <mergeCell ref="B19:E19"/>
  </mergeCells>
  <printOptions horizontalCentered="1" verticalCentered="1"/>
  <pageMargins left="0" right="0" top="0" bottom="0" header="0" footer="0"/>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C18"/>
  <sheetViews>
    <sheetView zoomScalePageLayoutView="0" workbookViewId="0" topLeftCell="A1">
      <selection activeCell="A1" sqref="A1"/>
    </sheetView>
  </sheetViews>
  <sheetFormatPr defaultColWidth="0" defaultRowHeight="15" zeroHeight="1"/>
  <cols>
    <col min="1" max="1" width="37.421875" style="1" customWidth="1"/>
    <col min="2" max="2" width="21.00390625" style="1" customWidth="1"/>
    <col min="3" max="3" width="12.8515625" style="1" customWidth="1"/>
    <col min="4" max="7" width="9.140625" style="1" customWidth="1"/>
    <col min="8" max="16384" width="9.140625" style="1" hidden="1" customWidth="1"/>
  </cols>
  <sheetData>
    <row r="1" ht="12.75">
      <c r="A1" s="11" t="s">
        <v>390</v>
      </c>
    </row>
    <row r="2" spans="1:2" ht="12.75">
      <c r="A2" s="257"/>
      <c r="B2" s="50"/>
    </row>
    <row r="3" spans="1:2" ht="38.25" customHeight="1">
      <c r="A3" s="81"/>
      <c r="B3" s="13" t="s">
        <v>327</v>
      </c>
    </row>
    <row r="4" spans="1:2" ht="12.75">
      <c r="A4" s="79" t="s">
        <v>221</v>
      </c>
      <c r="B4" s="23" t="s">
        <v>326</v>
      </c>
    </row>
    <row r="5" spans="1:3" ht="12.75">
      <c r="A5" s="11" t="s">
        <v>148</v>
      </c>
      <c r="B5" s="197">
        <v>100</v>
      </c>
      <c r="C5" s="8"/>
    </row>
    <row r="6" spans="1:3" ht="12.75">
      <c r="A6" s="11" t="s">
        <v>160</v>
      </c>
      <c r="B6" s="197">
        <v>40</v>
      </c>
      <c r="C6" s="8"/>
    </row>
    <row r="7" spans="1:3" ht="12.75">
      <c r="A7" s="11" t="s">
        <v>136</v>
      </c>
      <c r="B7" s="197">
        <v>25</v>
      </c>
      <c r="C7" s="8"/>
    </row>
    <row r="8" spans="1:3" ht="12.75">
      <c r="A8" s="11" t="s">
        <v>210</v>
      </c>
      <c r="B8" s="196">
        <v>25</v>
      </c>
      <c r="C8" s="8"/>
    </row>
    <row r="9" spans="1:3" ht="12.75">
      <c r="A9" s="11" t="s">
        <v>143</v>
      </c>
      <c r="B9" s="196">
        <v>10</v>
      </c>
      <c r="C9" s="8"/>
    </row>
    <row r="10" spans="1:3" ht="12.75">
      <c r="A10" s="11" t="s">
        <v>138</v>
      </c>
      <c r="B10" s="196">
        <v>10</v>
      </c>
      <c r="C10" s="8"/>
    </row>
    <row r="11" spans="1:3" ht="12.75" customHeight="1">
      <c r="A11" s="195" t="s">
        <v>325</v>
      </c>
      <c r="B11" s="194">
        <v>80</v>
      </c>
      <c r="C11" s="8"/>
    </row>
    <row r="12" spans="1:2" ht="12.75">
      <c r="A12" s="54" t="s">
        <v>107</v>
      </c>
      <c r="B12" s="193">
        <v>285</v>
      </c>
    </row>
    <row r="13" ht="12.75">
      <c r="A13" s="192"/>
    </row>
    <row r="14" ht="12.75">
      <c r="A14" s="191" t="s">
        <v>185</v>
      </c>
    </row>
    <row r="15" ht="12.75">
      <c r="A15" s="190" t="s">
        <v>324</v>
      </c>
    </row>
    <row r="16" ht="12.75">
      <c r="A16" s="164" t="s">
        <v>277</v>
      </c>
    </row>
    <row r="17" ht="12.75">
      <c r="A17" s="192"/>
    </row>
    <row r="18" ht="12.75">
      <c r="A18" s="11" t="s">
        <v>305</v>
      </c>
    </row>
    <row r="19" ht="12.75"/>
    <row r="20" ht="12.75"/>
    <row r="21" ht="12.75"/>
  </sheetData>
  <sheetProtection/>
  <printOptions horizontalCentered="1" verticalCentered="1"/>
  <pageMargins left="0" right="0" top="0" bottom="0" header="0" footer="0"/>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0" defaultRowHeight="15" zeroHeight="1"/>
  <cols>
    <col min="1" max="1" width="26.7109375" style="26" customWidth="1"/>
    <col min="2" max="5" width="20.140625" style="26" customWidth="1"/>
    <col min="6" max="6" width="9.140625" style="26" customWidth="1"/>
    <col min="7" max="7" width="0" style="26" hidden="1" customWidth="1"/>
    <col min="8" max="16384" width="9.140625" style="26" hidden="1" customWidth="1"/>
  </cols>
  <sheetData>
    <row r="1" ht="12.75">
      <c r="A1" s="11" t="s">
        <v>391</v>
      </c>
    </row>
    <row r="2" spans="1:2" ht="12.75">
      <c r="A2" s="257"/>
      <c r="B2" s="43"/>
    </row>
    <row r="3" spans="1:7" ht="38.25">
      <c r="A3" s="14" t="s">
        <v>339</v>
      </c>
      <c r="B3" s="13" t="s">
        <v>337</v>
      </c>
      <c r="C3" s="13" t="s">
        <v>336</v>
      </c>
      <c r="D3" s="13" t="s">
        <v>327</v>
      </c>
      <c r="E3" s="201" t="s">
        <v>228</v>
      </c>
      <c r="G3" s="202"/>
    </row>
    <row r="4" spans="1:7" ht="12.75">
      <c r="A4" s="204" t="s">
        <v>117</v>
      </c>
      <c r="B4" s="6">
        <v>111</v>
      </c>
      <c r="C4" s="6">
        <v>41</v>
      </c>
      <c r="D4" s="200">
        <v>152</v>
      </c>
      <c r="E4" s="203">
        <v>0.5314685314685315</v>
      </c>
      <c r="G4" s="202"/>
    </row>
    <row r="5" spans="1:7" ht="12.75">
      <c r="A5" s="204" t="s">
        <v>115</v>
      </c>
      <c r="B5" s="6">
        <v>42</v>
      </c>
      <c r="C5" s="6">
        <v>92</v>
      </c>
      <c r="D5" s="200">
        <v>134</v>
      </c>
      <c r="E5" s="203">
        <v>0.46853146853146854</v>
      </c>
      <c r="G5" s="202"/>
    </row>
    <row r="6" spans="1:7" ht="12.75">
      <c r="A6" s="19" t="s">
        <v>107</v>
      </c>
      <c r="B6" s="74">
        <v>153</v>
      </c>
      <c r="C6" s="74">
        <v>133</v>
      </c>
      <c r="D6" s="74">
        <v>286</v>
      </c>
      <c r="E6" s="198">
        <v>1</v>
      </c>
      <c r="G6" s="202"/>
    </row>
    <row r="7" ht="12.75"/>
    <row r="8" ht="12.75"/>
    <row r="9" spans="1:5" ht="38.25">
      <c r="A9" s="14" t="s">
        <v>338</v>
      </c>
      <c r="B9" s="13" t="s">
        <v>337</v>
      </c>
      <c r="C9" s="13" t="s">
        <v>336</v>
      </c>
      <c r="D9" s="13" t="s">
        <v>327</v>
      </c>
      <c r="E9" s="201" t="s">
        <v>228</v>
      </c>
    </row>
    <row r="10" spans="1:5" ht="12.75">
      <c r="A10" s="60" t="s">
        <v>335</v>
      </c>
      <c r="B10" s="26">
        <v>0</v>
      </c>
      <c r="C10" s="26">
        <v>67</v>
      </c>
      <c r="D10" s="200">
        <v>67</v>
      </c>
      <c r="E10" s="199">
        <v>0.23426573426573427</v>
      </c>
    </row>
    <row r="11" spans="1:5" ht="12.75">
      <c r="A11" s="60" t="s">
        <v>334</v>
      </c>
      <c r="B11" s="26">
        <v>3</v>
      </c>
      <c r="C11" s="26">
        <v>4</v>
      </c>
      <c r="D11" s="200">
        <v>7</v>
      </c>
      <c r="E11" s="199">
        <v>0.024475524475524476</v>
      </c>
    </row>
    <row r="12" spans="1:5" ht="12.75">
      <c r="A12" s="77" t="s">
        <v>333</v>
      </c>
      <c r="B12" s="26">
        <v>92</v>
      </c>
      <c r="C12" s="26">
        <v>40</v>
      </c>
      <c r="D12" s="200">
        <v>132</v>
      </c>
      <c r="E12" s="199">
        <v>0.46153846153846156</v>
      </c>
    </row>
    <row r="13" spans="1:5" ht="12.75">
      <c r="A13" s="77" t="s">
        <v>332</v>
      </c>
      <c r="B13" s="43">
        <v>47</v>
      </c>
      <c r="C13" s="43">
        <v>18</v>
      </c>
      <c r="D13" s="200">
        <v>65</v>
      </c>
      <c r="E13" s="199">
        <v>0.22727272727272727</v>
      </c>
    </row>
    <row r="14" spans="1:5" ht="12.75">
      <c r="A14" s="77" t="s">
        <v>331</v>
      </c>
      <c r="B14" s="43">
        <v>9</v>
      </c>
      <c r="C14" s="43">
        <v>4</v>
      </c>
      <c r="D14" s="200">
        <v>13</v>
      </c>
      <c r="E14" s="199">
        <v>0.045454545454545456</v>
      </c>
    </row>
    <row r="15" spans="1:5" ht="12.75">
      <c r="A15" s="77" t="s">
        <v>330</v>
      </c>
      <c r="B15" s="43">
        <v>2</v>
      </c>
      <c r="C15" s="43">
        <v>0</v>
      </c>
      <c r="D15" s="200">
        <v>2</v>
      </c>
      <c r="E15" s="199">
        <v>0.006993006993006993</v>
      </c>
    </row>
    <row r="16" spans="1:5" ht="12.75">
      <c r="A16" s="54" t="s">
        <v>329</v>
      </c>
      <c r="B16" s="54">
        <v>153</v>
      </c>
      <c r="C16" s="54">
        <v>133</v>
      </c>
      <c r="D16" s="54">
        <v>286</v>
      </c>
      <c r="E16" s="198">
        <v>1</v>
      </c>
    </row>
    <row r="17" ht="12.75"/>
    <row r="18" ht="12.75">
      <c r="A18" s="60" t="s">
        <v>328</v>
      </c>
    </row>
    <row r="19" ht="12.75">
      <c r="A19" s="164" t="s">
        <v>277</v>
      </c>
    </row>
    <row r="20" ht="12.75"/>
    <row r="21" ht="12.75">
      <c r="A21" s="11" t="s">
        <v>305</v>
      </c>
    </row>
    <row r="22" ht="12.75"/>
    <row r="23" ht="12.75"/>
    <row r="24" ht="12.75"/>
  </sheetData>
  <sheetProtection/>
  <printOptions horizontalCentered="1" verticalCentered="1"/>
  <pageMargins left="0" right="0" top="0" bottom="0" header="0" footer="0"/>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E56"/>
  <sheetViews>
    <sheetView zoomScalePageLayoutView="0" workbookViewId="0" topLeftCell="A1">
      <selection activeCell="A1" sqref="A1"/>
    </sheetView>
  </sheetViews>
  <sheetFormatPr defaultColWidth="0" defaultRowHeight="15" zeroHeight="1"/>
  <cols>
    <col min="1" max="1" width="16.421875" style="1" customWidth="1"/>
    <col min="2" max="2" width="10.7109375" style="177" customWidth="1"/>
    <col min="3" max="3" width="11.421875" style="177" customWidth="1"/>
    <col min="4" max="4" width="13.140625" style="177" customWidth="1"/>
    <col min="5" max="5" width="9.7109375" style="1" customWidth="1"/>
    <col min="6" max="6" width="14.28125" style="1" bestFit="1" customWidth="1"/>
    <col min="7" max="10" width="9.140625" style="1" customWidth="1"/>
    <col min="11" max="16384" width="9.140625" style="1" hidden="1" customWidth="1"/>
  </cols>
  <sheetData>
    <row r="1" ht="12.75">
      <c r="A1" s="11" t="s">
        <v>392</v>
      </c>
    </row>
    <row r="2" spans="1:2" ht="12.75">
      <c r="A2" s="257"/>
      <c r="B2" s="215"/>
    </row>
    <row r="3" spans="1:4" ht="38.25">
      <c r="A3" s="14" t="s">
        <v>68</v>
      </c>
      <c r="B3" s="13" t="s">
        <v>348</v>
      </c>
      <c r="C3" s="13" t="s">
        <v>347</v>
      </c>
      <c r="D3" s="13" t="s">
        <v>301</v>
      </c>
    </row>
    <row r="4" spans="1:5" ht="12.75">
      <c r="A4" s="77" t="s">
        <v>346</v>
      </c>
      <c r="B4" s="215">
        <v>745</v>
      </c>
      <c r="C4" s="187">
        <v>38830</v>
      </c>
      <c r="D4" s="213">
        <v>0.019186196240020603</v>
      </c>
      <c r="E4" s="214"/>
    </row>
    <row r="5" spans="1:5" ht="12.75">
      <c r="A5" s="77" t="s">
        <v>299</v>
      </c>
      <c r="B5" s="187">
        <v>1340</v>
      </c>
      <c r="C5" s="187">
        <v>46440</v>
      </c>
      <c r="D5" s="213">
        <v>0.02885443583118002</v>
      </c>
      <c r="E5" s="214"/>
    </row>
    <row r="6" spans="1:5" ht="12.75">
      <c r="A6" s="77" t="s">
        <v>298</v>
      </c>
      <c r="B6" s="187">
        <v>1570</v>
      </c>
      <c r="C6" s="187">
        <v>40605</v>
      </c>
      <c r="D6" s="213">
        <v>0.038665189016131016</v>
      </c>
      <c r="E6" s="214"/>
    </row>
    <row r="7" spans="1:5" ht="12.75">
      <c r="A7" s="77" t="s">
        <v>297</v>
      </c>
      <c r="B7" s="187">
        <v>1840</v>
      </c>
      <c r="C7" s="187">
        <v>41495</v>
      </c>
      <c r="D7" s="213">
        <v>0.04434269189058923</v>
      </c>
      <c r="E7" s="214"/>
    </row>
    <row r="8" spans="1:5" ht="12.75">
      <c r="A8" s="170" t="s">
        <v>296</v>
      </c>
      <c r="B8" s="205">
        <v>2460</v>
      </c>
      <c r="C8" s="205">
        <v>55105</v>
      </c>
      <c r="D8" s="213">
        <v>0.04464204700117957</v>
      </c>
      <c r="E8" s="214"/>
    </row>
    <row r="9" spans="1:5" ht="12.75">
      <c r="A9" s="170" t="s">
        <v>295</v>
      </c>
      <c r="B9" s="205">
        <v>2325</v>
      </c>
      <c r="C9" s="205">
        <v>58870</v>
      </c>
      <c r="D9" s="213">
        <v>0.039493799898080516</v>
      </c>
      <c r="E9" s="214"/>
    </row>
    <row r="10" spans="1:5" ht="12.75">
      <c r="A10" s="77" t="s">
        <v>294</v>
      </c>
      <c r="B10" s="205">
        <v>2220</v>
      </c>
      <c r="C10" s="205">
        <v>49485</v>
      </c>
      <c r="D10" s="213">
        <v>0.044862079418005456</v>
      </c>
      <c r="E10" s="214"/>
    </row>
    <row r="11" spans="1:5" ht="12.75">
      <c r="A11" s="77" t="s">
        <v>293</v>
      </c>
      <c r="B11" s="205">
        <v>2040</v>
      </c>
      <c r="C11" s="205">
        <v>46765</v>
      </c>
      <c r="D11" s="213">
        <v>0.043622367154923555</v>
      </c>
      <c r="E11" s="214"/>
    </row>
    <row r="12" spans="1:5" ht="12.75">
      <c r="A12" s="170" t="s">
        <v>292</v>
      </c>
      <c r="B12" s="205">
        <v>2105</v>
      </c>
      <c r="C12" s="205">
        <v>54890</v>
      </c>
      <c r="D12" s="213">
        <v>0.03834942612497723</v>
      </c>
      <c r="E12" s="214"/>
    </row>
    <row r="13" spans="1:5" ht="12.75">
      <c r="A13" s="170" t="s">
        <v>291</v>
      </c>
      <c r="B13" s="205">
        <v>2305</v>
      </c>
      <c r="C13" s="205">
        <v>62830</v>
      </c>
      <c r="D13" s="213">
        <v>0.03668629635524431</v>
      </c>
      <c r="E13" s="214"/>
    </row>
    <row r="14" spans="1:5" ht="12.75">
      <c r="A14" s="77" t="s">
        <v>290</v>
      </c>
      <c r="B14" s="205">
        <v>2505</v>
      </c>
      <c r="C14" s="205">
        <v>63225</v>
      </c>
      <c r="D14" s="213">
        <v>0.03962040332147094</v>
      </c>
      <c r="E14" s="214"/>
    </row>
    <row r="15" spans="1:5" ht="12.75">
      <c r="A15" s="77" t="s">
        <v>289</v>
      </c>
      <c r="B15" s="205">
        <v>2355</v>
      </c>
      <c r="C15" s="8">
        <v>50320</v>
      </c>
      <c r="D15" s="213">
        <v>0.04680047694753577</v>
      </c>
      <c r="E15" s="214"/>
    </row>
    <row r="16" spans="1:5" ht="12.75">
      <c r="A16" s="170" t="s">
        <v>288</v>
      </c>
      <c r="B16" s="205">
        <v>1980</v>
      </c>
      <c r="C16" s="8">
        <v>52355</v>
      </c>
      <c r="D16" s="213">
        <v>0.03781873746538057</v>
      </c>
      <c r="E16" s="214"/>
    </row>
    <row r="17" spans="1:5" ht="12.75">
      <c r="A17" s="170" t="s">
        <v>287</v>
      </c>
      <c r="B17" s="205">
        <v>2200</v>
      </c>
      <c r="C17" s="8">
        <v>57310</v>
      </c>
      <c r="D17" s="213">
        <v>0.03838771593090211</v>
      </c>
      <c r="E17" s="210"/>
    </row>
    <row r="18" spans="1:5" ht="12.75">
      <c r="A18" s="77" t="s">
        <v>286</v>
      </c>
      <c r="B18" s="205">
        <v>1965</v>
      </c>
      <c r="C18" s="205">
        <v>50820</v>
      </c>
      <c r="D18" s="213">
        <v>0.03866587957497048</v>
      </c>
      <c r="E18" s="210"/>
    </row>
    <row r="19" spans="1:5" ht="12.75">
      <c r="A19" s="77" t="s">
        <v>285</v>
      </c>
      <c r="B19" s="205">
        <v>1755</v>
      </c>
      <c r="C19" s="205">
        <v>46645</v>
      </c>
      <c r="D19" s="213">
        <v>0.03762461142673384</v>
      </c>
      <c r="E19" s="210"/>
    </row>
    <row r="20" spans="1:5" ht="12.75">
      <c r="A20" s="170" t="s">
        <v>284</v>
      </c>
      <c r="B20" s="205">
        <v>1860</v>
      </c>
      <c r="C20" s="205">
        <v>43830</v>
      </c>
      <c r="D20" s="213">
        <v>0.04243668720054757</v>
      </c>
      <c r="E20" s="210"/>
    </row>
    <row r="21" spans="1:5" ht="12.75">
      <c r="A21" s="170" t="s">
        <v>283</v>
      </c>
      <c r="B21" s="205">
        <v>1215</v>
      </c>
      <c r="C21" s="205">
        <v>39185</v>
      </c>
      <c r="D21" s="213">
        <v>0.03100676279188465</v>
      </c>
      <c r="E21" s="210"/>
    </row>
    <row r="22" spans="1:5" ht="12.75">
      <c r="A22" s="77" t="s">
        <v>282</v>
      </c>
      <c r="B22" s="205">
        <v>1000</v>
      </c>
      <c r="C22" s="205">
        <v>28680</v>
      </c>
      <c r="D22" s="213">
        <v>0.03486750348675035</v>
      </c>
      <c r="E22" s="210"/>
    </row>
    <row r="23" spans="1:5" ht="12.75">
      <c r="A23" s="77" t="s">
        <v>281</v>
      </c>
      <c r="B23" s="205">
        <v>740</v>
      </c>
      <c r="C23" s="205">
        <v>21275</v>
      </c>
      <c r="D23" s="213">
        <v>0.034782608695652174</v>
      </c>
      <c r="E23" s="210"/>
    </row>
    <row r="24" spans="1:5" ht="12.75">
      <c r="A24" s="77" t="s">
        <v>33</v>
      </c>
      <c r="B24" s="205">
        <v>745</v>
      </c>
      <c r="C24" s="205">
        <v>24010</v>
      </c>
      <c r="D24" s="213">
        <v>0.031028738025822573</v>
      </c>
      <c r="E24" s="210"/>
    </row>
    <row r="25" spans="1:5" ht="12.75">
      <c r="A25" s="77" t="s">
        <v>31</v>
      </c>
      <c r="B25" s="205">
        <v>705</v>
      </c>
      <c r="C25" s="205">
        <v>30145</v>
      </c>
      <c r="D25" s="213">
        <v>0.023386963012108145</v>
      </c>
      <c r="E25" s="210"/>
    </row>
    <row r="26" spans="1:5" ht="12.75">
      <c r="A26" s="77" t="s">
        <v>29</v>
      </c>
      <c r="B26" s="205">
        <v>895</v>
      </c>
      <c r="C26" s="205">
        <v>30685</v>
      </c>
      <c r="D26" s="213">
        <v>0.029167345608603554</v>
      </c>
      <c r="E26" s="210"/>
    </row>
    <row r="27" spans="1:5" ht="12.75">
      <c r="A27" s="77" t="s">
        <v>26</v>
      </c>
      <c r="B27" s="205">
        <v>745</v>
      </c>
      <c r="C27" s="205">
        <v>25750</v>
      </c>
      <c r="D27" s="213">
        <v>0.028932038834951455</v>
      </c>
      <c r="E27" s="210"/>
    </row>
    <row r="28" spans="1:5" ht="12.75">
      <c r="A28" s="77" t="s">
        <v>24</v>
      </c>
      <c r="B28" s="205">
        <v>535</v>
      </c>
      <c r="C28" s="205">
        <v>20425</v>
      </c>
      <c r="D28" s="213">
        <v>0.026193390452876376</v>
      </c>
      <c r="E28" s="210"/>
    </row>
    <row r="29" spans="1:5" ht="12.75">
      <c r="A29" s="77" t="s">
        <v>22</v>
      </c>
      <c r="B29" s="205">
        <v>880</v>
      </c>
      <c r="C29" s="205">
        <v>37215</v>
      </c>
      <c r="D29" s="213">
        <v>0.023646379148192932</v>
      </c>
      <c r="E29" s="210"/>
    </row>
    <row r="30" spans="1:5" ht="12.75">
      <c r="A30" s="77" t="s">
        <v>20</v>
      </c>
      <c r="B30" s="205">
        <v>865</v>
      </c>
      <c r="C30" s="205">
        <v>36035</v>
      </c>
      <c r="D30" s="213">
        <v>0.02400444012765367</v>
      </c>
      <c r="E30" s="210"/>
    </row>
    <row r="31" spans="1:5" ht="12.75">
      <c r="A31" s="77" t="s">
        <v>17</v>
      </c>
      <c r="B31" s="205">
        <v>630</v>
      </c>
      <c r="C31" s="205">
        <v>21890</v>
      </c>
      <c r="D31" s="213">
        <v>0.028780264961169484</v>
      </c>
      <c r="E31" s="210"/>
    </row>
    <row r="32" spans="1:5" ht="12.75">
      <c r="A32" s="77" t="s">
        <v>15</v>
      </c>
      <c r="B32" s="205">
        <v>190</v>
      </c>
      <c r="C32" s="205">
        <v>4895</v>
      </c>
      <c r="D32" s="213">
        <v>0.03881511746680286</v>
      </c>
      <c r="E32" s="210"/>
    </row>
    <row r="33" spans="1:5" ht="12.75">
      <c r="A33" s="54" t="s">
        <v>107</v>
      </c>
      <c r="B33" s="212">
        <v>42715</v>
      </c>
      <c r="C33" s="212">
        <v>1180010</v>
      </c>
      <c r="D33" s="211">
        <v>0.03619884577249345</v>
      </c>
      <c r="E33" s="210"/>
    </row>
    <row r="34" spans="1:4" ht="12.75">
      <c r="A34" s="43" t="s">
        <v>581</v>
      </c>
      <c r="B34" s="209"/>
      <c r="C34" s="209"/>
      <c r="D34" s="208"/>
    </row>
    <row r="35" ht="12.75"/>
    <row r="36" ht="12.75">
      <c r="A36" s="11" t="s">
        <v>185</v>
      </c>
    </row>
    <row r="37" ht="12.75">
      <c r="A37" s="68" t="s">
        <v>344</v>
      </c>
    </row>
    <row r="38" ht="12.75">
      <c r="A38" s="68" t="s">
        <v>343</v>
      </c>
    </row>
    <row r="39" ht="12.75">
      <c r="A39" s="68" t="s">
        <v>342</v>
      </c>
    </row>
    <row r="40" ht="12.75">
      <c r="A40" s="49" t="s">
        <v>341</v>
      </c>
    </row>
    <row r="41" ht="12.75">
      <c r="A41" s="68" t="s">
        <v>340</v>
      </c>
    </row>
    <row r="42" ht="12.75"/>
    <row r="43" ht="12.75">
      <c r="A43" s="11" t="s">
        <v>345</v>
      </c>
    </row>
    <row r="44" spans="2:4" ht="12.75">
      <c r="B44" s="207"/>
      <c r="C44" s="207"/>
      <c r="D44" s="206"/>
    </row>
    <row r="45" spans="2:4" ht="12.75">
      <c r="B45" s="205"/>
      <c r="C45" s="205"/>
      <c r="D45" s="8"/>
    </row>
    <row r="46" spans="2:4" ht="12.75" hidden="1">
      <c r="B46" s="205"/>
      <c r="C46" s="205"/>
      <c r="D46" s="8"/>
    </row>
    <row r="47" spans="2:4" ht="12.75" hidden="1">
      <c r="B47" s="205"/>
      <c r="C47" s="205"/>
      <c r="D47" s="8"/>
    </row>
    <row r="48" spans="2:4" ht="12.75" hidden="1">
      <c r="B48" s="205"/>
      <c r="C48" s="205"/>
      <c r="D48" s="8"/>
    </row>
    <row r="49" spans="2:4" ht="12.75" hidden="1">
      <c r="B49" s="205"/>
      <c r="C49" s="205"/>
      <c r="D49" s="8"/>
    </row>
    <row r="50" spans="2:4" ht="12.75" hidden="1">
      <c r="B50" s="205"/>
      <c r="C50" s="205"/>
      <c r="D50" s="8"/>
    </row>
    <row r="51" spans="2:5" ht="12.75" hidden="1">
      <c r="B51" s="205"/>
      <c r="C51" s="205"/>
      <c r="D51" s="205"/>
      <c r="E51" s="205"/>
    </row>
    <row r="52" spans="2:4" ht="12.75" hidden="1">
      <c r="B52" s="205"/>
      <c r="C52" s="205"/>
      <c r="D52" s="205"/>
    </row>
    <row r="53" spans="2:4" ht="12.75" hidden="1">
      <c r="B53" s="205"/>
      <c r="C53" s="205"/>
      <c r="D53" s="1"/>
    </row>
    <row r="54" spans="2:3" ht="12.75" hidden="1">
      <c r="B54" s="205"/>
      <c r="C54" s="205"/>
    </row>
    <row r="55" spans="2:3" ht="12.75" hidden="1">
      <c r="B55" s="205"/>
      <c r="C55" s="205"/>
    </row>
    <row r="56" spans="2:3" ht="12.75" hidden="1">
      <c r="B56" s="205"/>
      <c r="C56" s="205"/>
    </row>
    <row r="57" ht="12.75"/>
  </sheetData>
  <sheetProtection/>
  <printOptions horizontalCentered="1" verticalCentered="1"/>
  <pageMargins left="0" right="0" top="0" bottom="0" header="0" footer="0"/>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
    </sheetView>
  </sheetViews>
  <sheetFormatPr defaultColWidth="0" defaultRowHeight="15" zeroHeight="1"/>
  <cols>
    <col min="1" max="1" width="19.140625" style="1" customWidth="1"/>
    <col min="2" max="3" width="11.28125" style="1" bestFit="1" customWidth="1"/>
    <col min="4" max="8" width="11.57421875" style="2" customWidth="1"/>
    <col min="9" max="9" width="12.8515625" style="2" customWidth="1"/>
    <col min="10" max="10" width="12.140625" style="2" customWidth="1"/>
    <col min="11" max="11" width="23.00390625" style="1" customWidth="1"/>
    <col min="12" max="16" width="9.140625" style="1" hidden="1" customWidth="1"/>
    <col min="17" max="24" width="0" style="1" hidden="1" customWidth="1"/>
    <col min="25" max="16384" width="9.140625" style="1" hidden="1" customWidth="1"/>
  </cols>
  <sheetData>
    <row r="1" spans="1:3" ht="12.75" customHeight="1">
      <c r="A1" s="5" t="s">
        <v>393</v>
      </c>
      <c r="B1" s="5"/>
      <c r="C1" s="5"/>
    </row>
    <row r="2" spans="1:2" ht="12.75" customHeight="1">
      <c r="A2" s="257"/>
      <c r="B2" s="50"/>
    </row>
    <row r="3" spans="1:11" ht="38.25">
      <c r="A3" s="25"/>
      <c r="B3" s="80" t="s">
        <v>355</v>
      </c>
      <c r="C3" s="80" t="s">
        <v>356</v>
      </c>
      <c r="D3" s="80" t="s">
        <v>356</v>
      </c>
      <c r="E3" s="80" t="s">
        <v>355</v>
      </c>
      <c r="F3" s="80" t="s">
        <v>355</v>
      </c>
      <c r="G3" s="80" t="s">
        <v>355</v>
      </c>
      <c r="H3" s="80" t="s">
        <v>355</v>
      </c>
      <c r="I3" s="80" t="s">
        <v>319</v>
      </c>
      <c r="J3" s="80" t="s">
        <v>354</v>
      </c>
      <c r="K3" s="222"/>
    </row>
    <row r="4" spans="1:11" ht="25.5">
      <c r="A4" s="24" t="s">
        <v>106</v>
      </c>
      <c r="B4" s="23" t="s">
        <v>353</v>
      </c>
      <c r="C4" s="23" t="s">
        <v>352</v>
      </c>
      <c r="D4" s="23" t="s">
        <v>351</v>
      </c>
      <c r="E4" s="23" t="s">
        <v>219</v>
      </c>
      <c r="F4" s="23" t="s">
        <v>218</v>
      </c>
      <c r="G4" s="23" t="s">
        <v>217</v>
      </c>
      <c r="H4" s="23" t="s">
        <v>216</v>
      </c>
      <c r="I4" s="23" t="s">
        <v>216</v>
      </c>
      <c r="J4" s="23" t="s">
        <v>216</v>
      </c>
      <c r="K4" s="222"/>
    </row>
    <row r="5" spans="1:11" ht="12.75" customHeight="1">
      <c r="A5" s="22" t="s">
        <v>96</v>
      </c>
      <c r="B5" s="93">
        <v>210</v>
      </c>
      <c r="C5" s="93">
        <v>420</v>
      </c>
      <c r="D5" s="55">
        <v>405</v>
      </c>
      <c r="E5" s="221">
        <v>425</v>
      </c>
      <c r="F5" s="220">
        <v>235</v>
      </c>
      <c r="G5" s="220">
        <v>75</v>
      </c>
      <c r="H5" s="221">
        <v>115</v>
      </c>
      <c r="I5" s="279">
        <v>0.0394714261197872</v>
      </c>
      <c r="J5" s="280">
        <v>2.136156775332033</v>
      </c>
      <c r="K5" s="216"/>
    </row>
    <row r="6" spans="1:11" ht="12.75" customHeight="1">
      <c r="A6" s="22" t="s">
        <v>95</v>
      </c>
      <c r="B6" s="93">
        <v>100</v>
      </c>
      <c r="C6" s="93">
        <v>170</v>
      </c>
      <c r="D6" s="55">
        <v>185</v>
      </c>
      <c r="E6" s="221">
        <v>180</v>
      </c>
      <c r="F6" s="220">
        <v>100</v>
      </c>
      <c r="G6" s="220">
        <v>55</v>
      </c>
      <c r="H6" s="221">
        <v>50</v>
      </c>
      <c r="I6" s="279">
        <v>0.01716148961729878</v>
      </c>
      <c r="J6" s="280">
        <v>0.6365372374283895</v>
      </c>
      <c r="K6" s="216"/>
    </row>
    <row r="7" spans="1:11" ht="12.75" customHeight="1">
      <c r="A7" s="22" t="s">
        <v>94</v>
      </c>
      <c r="B7" s="93">
        <v>590</v>
      </c>
      <c r="C7" s="93">
        <v>270</v>
      </c>
      <c r="D7" s="55">
        <v>555</v>
      </c>
      <c r="E7" s="221">
        <v>390</v>
      </c>
      <c r="F7" s="220">
        <v>255</v>
      </c>
      <c r="G7" s="220">
        <v>245</v>
      </c>
      <c r="H7" s="221">
        <v>210</v>
      </c>
      <c r="I7" s="279">
        <v>0.07207825639265489</v>
      </c>
      <c r="J7" s="280">
        <v>3.4914459574043595</v>
      </c>
      <c r="K7" s="216"/>
    </row>
    <row r="8" spans="1:11" ht="12.75" customHeight="1">
      <c r="A8" s="22" t="s">
        <v>93</v>
      </c>
      <c r="B8" s="93">
        <v>285</v>
      </c>
      <c r="C8" s="93">
        <v>570</v>
      </c>
      <c r="D8" s="55">
        <v>605</v>
      </c>
      <c r="E8" s="221">
        <v>480</v>
      </c>
      <c r="F8" s="220">
        <v>420</v>
      </c>
      <c r="G8" s="220">
        <v>190</v>
      </c>
      <c r="H8" s="221">
        <v>75</v>
      </c>
      <c r="I8" s="279">
        <v>0.025742234425948172</v>
      </c>
      <c r="J8" s="280">
        <v>1.161872008179579</v>
      </c>
      <c r="K8" s="216"/>
    </row>
    <row r="9" spans="1:11" ht="12.75" customHeight="1">
      <c r="A9" s="22" t="s">
        <v>92</v>
      </c>
      <c r="B9" s="93">
        <v>50</v>
      </c>
      <c r="C9" s="93">
        <v>50</v>
      </c>
      <c r="D9" s="55">
        <v>50</v>
      </c>
      <c r="E9" s="221">
        <v>100</v>
      </c>
      <c r="F9" s="220">
        <v>55</v>
      </c>
      <c r="G9" s="220">
        <v>60</v>
      </c>
      <c r="H9" s="221">
        <v>35</v>
      </c>
      <c r="I9" s="279">
        <v>0.012013042732109147</v>
      </c>
      <c r="J9" s="280">
        <v>1.1093150771766347</v>
      </c>
      <c r="K9" s="216"/>
    </row>
    <row r="10" spans="1:11" ht="12.75" customHeight="1">
      <c r="A10" s="22" t="s">
        <v>91</v>
      </c>
      <c r="B10" s="93">
        <v>150</v>
      </c>
      <c r="C10" s="93">
        <v>70</v>
      </c>
      <c r="D10" s="55">
        <v>150</v>
      </c>
      <c r="E10" s="221">
        <v>80</v>
      </c>
      <c r="F10" s="220">
        <v>40</v>
      </c>
      <c r="G10" s="220">
        <v>20</v>
      </c>
      <c r="H10" s="221">
        <v>20</v>
      </c>
      <c r="I10" s="279">
        <v>0.006178136262227562</v>
      </c>
      <c r="J10" s="280">
        <v>0.36938231069156574</v>
      </c>
      <c r="K10" s="216"/>
    </row>
    <row r="11" spans="1:11" ht="12.75" customHeight="1">
      <c r="A11" s="22" t="s">
        <v>90</v>
      </c>
      <c r="B11" s="93">
        <v>840</v>
      </c>
      <c r="C11" s="93">
        <v>1860</v>
      </c>
      <c r="D11" s="55">
        <v>1745</v>
      </c>
      <c r="E11" s="221">
        <v>1350</v>
      </c>
      <c r="F11" s="220">
        <v>815</v>
      </c>
      <c r="G11" s="220">
        <v>565</v>
      </c>
      <c r="H11" s="221">
        <v>470</v>
      </c>
      <c r="I11" s="279">
        <v>0.16131800240260855</v>
      </c>
      <c r="J11" s="280">
        <v>1.6753583306301842</v>
      </c>
      <c r="K11" s="216"/>
    </row>
    <row r="12" spans="1:11" ht="12.75" customHeight="1">
      <c r="A12" s="22" t="s">
        <v>89</v>
      </c>
      <c r="B12" s="93">
        <v>10</v>
      </c>
      <c r="C12" s="93">
        <v>10</v>
      </c>
      <c r="D12" s="55">
        <v>35</v>
      </c>
      <c r="E12" s="221">
        <v>35</v>
      </c>
      <c r="F12" s="220">
        <v>20</v>
      </c>
      <c r="G12" s="220">
        <v>15</v>
      </c>
      <c r="H12" s="221">
        <v>15</v>
      </c>
      <c r="I12" s="279">
        <v>0.004461987300497683</v>
      </c>
      <c r="J12" s="280">
        <v>0.3325148352772662</v>
      </c>
      <c r="K12" s="216"/>
    </row>
    <row r="13" spans="1:11" ht="12.75" customHeight="1">
      <c r="A13" s="22" t="s">
        <v>88</v>
      </c>
      <c r="B13" s="93">
        <v>75</v>
      </c>
      <c r="C13" s="93">
        <v>120</v>
      </c>
      <c r="D13" s="55">
        <v>110</v>
      </c>
      <c r="E13" s="221">
        <v>90</v>
      </c>
      <c r="F13" s="220">
        <v>55</v>
      </c>
      <c r="G13" s="220">
        <v>40</v>
      </c>
      <c r="H13" s="221">
        <v>30</v>
      </c>
      <c r="I13" s="279">
        <v>0.010296893770379269</v>
      </c>
      <c r="J13" s="280">
        <v>0.4430267588162325</v>
      </c>
      <c r="K13" s="216"/>
    </row>
    <row r="14" spans="1:11" ht="12.75" customHeight="1">
      <c r="A14" s="22" t="s">
        <v>87</v>
      </c>
      <c r="B14" s="93">
        <v>185</v>
      </c>
      <c r="C14" s="93">
        <v>370</v>
      </c>
      <c r="D14" s="55">
        <v>305</v>
      </c>
      <c r="E14" s="221">
        <v>315</v>
      </c>
      <c r="F14" s="220">
        <v>135</v>
      </c>
      <c r="G14" s="220">
        <v>65</v>
      </c>
      <c r="H14" s="221">
        <v>65</v>
      </c>
      <c r="I14" s="279">
        <v>0.022309936502488414</v>
      </c>
      <c r="J14" s="280">
        <v>1.1018256403302087</v>
      </c>
      <c r="K14" s="216"/>
    </row>
    <row r="15" spans="1:11" ht="12.75" customHeight="1">
      <c r="A15" s="22" t="s">
        <v>86</v>
      </c>
      <c r="B15" s="93">
        <v>765</v>
      </c>
      <c r="C15" s="93">
        <v>340</v>
      </c>
      <c r="D15" s="55">
        <v>405</v>
      </c>
      <c r="E15" s="221">
        <v>220</v>
      </c>
      <c r="F15" s="220">
        <v>170</v>
      </c>
      <c r="G15" s="220">
        <v>90</v>
      </c>
      <c r="H15" s="221">
        <v>75</v>
      </c>
      <c r="I15" s="279">
        <v>0.025742234425948172</v>
      </c>
      <c r="J15" s="280">
        <v>2.0047579588890967</v>
      </c>
      <c r="K15" s="216"/>
    </row>
    <row r="16" spans="1:11" ht="12.75" customHeight="1">
      <c r="A16" s="22" t="s">
        <v>85</v>
      </c>
      <c r="B16" s="93">
        <v>190</v>
      </c>
      <c r="C16" s="93">
        <v>925</v>
      </c>
      <c r="D16" s="55">
        <v>650</v>
      </c>
      <c r="E16" s="221">
        <v>655</v>
      </c>
      <c r="F16" s="220">
        <v>390</v>
      </c>
      <c r="G16" s="220">
        <v>465</v>
      </c>
      <c r="H16" s="221">
        <v>495</v>
      </c>
      <c r="I16" s="279">
        <v>0.16989874721125794</v>
      </c>
      <c r="J16" s="280">
        <v>5.232724082159054</v>
      </c>
      <c r="K16" s="216"/>
    </row>
    <row r="17" spans="1:11" ht="12.75" customHeight="1">
      <c r="A17" s="22" t="s">
        <v>84</v>
      </c>
      <c r="B17" s="93">
        <v>25</v>
      </c>
      <c r="C17" s="93">
        <v>235</v>
      </c>
      <c r="D17" s="55">
        <v>180</v>
      </c>
      <c r="E17" s="221">
        <v>175</v>
      </c>
      <c r="F17" s="220">
        <v>75</v>
      </c>
      <c r="G17" s="220">
        <v>70</v>
      </c>
      <c r="H17" s="221">
        <v>30</v>
      </c>
      <c r="I17" s="279">
        <v>0.010296893770379269</v>
      </c>
      <c r="J17" s="280">
        <v>0.2762787099626103</v>
      </c>
      <c r="K17" s="216"/>
    </row>
    <row r="18" spans="1:11" ht="12.75" customHeight="1">
      <c r="A18" s="22" t="s">
        <v>83</v>
      </c>
      <c r="B18" s="93">
        <v>95</v>
      </c>
      <c r="C18" s="93">
        <v>90</v>
      </c>
      <c r="D18" s="55">
        <v>180</v>
      </c>
      <c r="E18" s="221">
        <v>145</v>
      </c>
      <c r="F18" s="220">
        <v>100</v>
      </c>
      <c r="G18" s="220">
        <v>110</v>
      </c>
      <c r="H18" s="221">
        <v>70</v>
      </c>
      <c r="I18" s="279">
        <v>0.024026085464218295</v>
      </c>
      <c r="J18" s="280">
        <v>0.9937535491198182</v>
      </c>
      <c r="K18" s="216"/>
    </row>
    <row r="19" spans="1:11" ht="12.75" customHeight="1">
      <c r="A19" s="22" t="s">
        <v>82</v>
      </c>
      <c r="B19" s="93">
        <v>340</v>
      </c>
      <c r="C19" s="93">
        <v>855</v>
      </c>
      <c r="D19" s="55">
        <v>770</v>
      </c>
      <c r="E19" s="221">
        <v>845</v>
      </c>
      <c r="F19" s="220">
        <v>540</v>
      </c>
      <c r="G19" s="220">
        <v>245</v>
      </c>
      <c r="H19" s="221">
        <v>325</v>
      </c>
      <c r="I19" s="279">
        <v>0.11154968251244209</v>
      </c>
      <c r="J19" s="280">
        <v>5.5259891520582185</v>
      </c>
      <c r="K19" s="216"/>
    </row>
    <row r="20" spans="1:11" ht="12.75" customHeight="1">
      <c r="A20" s="22" t="s">
        <v>81</v>
      </c>
      <c r="B20" s="93">
        <v>280</v>
      </c>
      <c r="C20" s="93">
        <v>410</v>
      </c>
      <c r="D20" s="55">
        <v>350</v>
      </c>
      <c r="E20" s="221">
        <v>295</v>
      </c>
      <c r="F20" s="220">
        <v>135</v>
      </c>
      <c r="G20" s="220">
        <v>95</v>
      </c>
      <c r="H20" s="221">
        <v>100</v>
      </c>
      <c r="I20" s="279">
        <v>0.03432297923459756</v>
      </c>
      <c r="J20" s="280">
        <v>1.6025641025641024</v>
      </c>
      <c r="K20" s="216"/>
    </row>
    <row r="21" spans="1:11" ht="12.75" customHeight="1">
      <c r="A21" s="22" t="s">
        <v>80</v>
      </c>
      <c r="B21" s="93">
        <v>5</v>
      </c>
      <c r="C21" s="93">
        <v>40</v>
      </c>
      <c r="D21" s="55">
        <v>25</v>
      </c>
      <c r="E21" s="221">
        <v>20</v>
      </c>
      <c r="F21" s="220">
        <v>15</v>
      </c>
      <c r="G21" s="220">
        <v>15</v>
      </c>
      <c r="H21" s="221">
        <v>0</v>
      </c>
      <c r="I21" s="279">
        <v>0.0010296893770379268</v>
      </c>
      <c r="J21" s="280">
        <v>0.09319374980584635</v>
      </c>
      <c r="K21" s="216"/>
    </row>
    <row r="22" spans="1:11" ht="12.75" customHeight="1">
      <c r="A22" s="22" t="s">
        <v>79</v>
      </c>
      <c r="B22" s="93">
        <v>80</v>
      </c>
      <c r="C22" s="93">
        <v>85</v>
      </c>
      <c r="D22" s="55">
        <v>105</v>
      </c>
      <c r="E22" s="221">
        <v>85</v>
      </c>
      <c r="F22" s="220">
        <v>30</v>
      </c>
      <c r="G22" s="220">
        <v>15</v>
      </c>
      <c r="H22" s="221">
        <v>5</v>
      </c>
      <c r="I22" s="279">
        <v>0.0022309936502488414</v>
      </c>
      <c r="J22" s="280">
        <v>0.19252984212552945</v>
      </c>
      <c r="K22" s="216"/>
    </row>
    <row r="23" spans="1:11" ht="12.75" customHeight="1">
      <c r="A23" s="22" t="s">
        <v>78</v>
      </c>
      <c r="B23" s="93">
        <v>360</v>
      </c>
      <c r="C23" s="93">
        <v>380</v>
      </c>
      <c r="D23" s="55">
        <v>475</v>
      </c>
      <c r="E23" s="221">
        <v>255</v>
      </c>
      <c r="F23" s="220">
        <v>190</v>
      </c>
      <c r="G23" s="220">
        <v>85</v>
      </c>
      <c r="H23" s="221">
        <v>160</v>
      </c>
      <c r="I23" s="279">
        <v>0.0549167667753561</v>
      </c>
      <c r="J23" s="280">
        <v>1.3148487513045766</v>
      </c>
      <c r="K23" s="216"/>
    </row>
    <row r="24" spans="1:11" ht="12.75" customHeight="1">
      <c r="A24" s="22" t="s">
        <v>77</v>
      </c>
      <c r="B24" s="93">
        <v>175</v>
      </c>
      <c r="C24" s="93">
        <v>345</v>
      </c>
      <c r="D24" s="55">
        <v>335</v>
      </c>
      <c r="E24" s="221">
        <v>280</v>
      </c>
      <c r="F24" s="220">
        <v>120</v>
      </c>
      <c r="G24" s="220">
        <v>60</v>
      </c>
      <c r="H24" s="221">
        <v>45</v>
      </c>
      <c r="I24" s="279">
        <v>0.015960185344087868</v>
      </c>
      <c r="J24" s="280">
        <v>1.023102310231023</v>
      </c>
      <c r="K24" s="216"/>
    </row>
    <row r="25" spans="1:11" ht="12.75" customHeight="1">
      <c r="A25" s="22" t="s">
        <v>76</v>
      </c>
      <c r="B25" s="93">
        <v>10</v>
      </c>
      <c r="C25" s="93">
        <v>40</v>
      </c>
      <c r="D25" s="55">
        <v>30</v>
      </c>
      <c r="E25" s="221">
        <v>25</v>
      </c>
      <c r="F25" s="220">
        <v>35</v>
      </c>
      <c r="G25" s="220">
        <v>25</v>
      </c>
      <c r="H25" s="221">
        <v>25</v>
      </c>
      <c r="I25" s="279">
        <v>0.009095589497168355</v>
      </c>
      <c r="J25" s="280">
        <v>1.5470838928133575</v>
      </c>
      <c r="K25" s="216"/>
    </row>
    <row r="26" spans="1:11" ht="12.75" customHeight="1">
      <c r="A26" s="22" t="s">
        <v>75</v>
      </c>
      <c r="B26" s="93">
        <v>325</v>
      </c>
      <c r="C26" s="93">
        <v>820</v>
      </c>
      <c r="D26" s="55">
        <v>865</v>
      </c>
      <c r="E26" s="221">
        <v>715</v>
      </c>
      <c r="F26" s="220">
        <v>505</v>
      </c>
      <c r="G26" s="220">
        <v>280</v>
      </c>
      <c r="H26" s="221">
        <v>285</v>
      </c>
      <c r="I26" s="279">
        <v>0.09782049081860306</v>
      </c>
      <c r="J26" s="280">
        <v>2.825755021911995</v>
      </c>
      <c r="K26" s="216"/>
    </row>
    <row r="27" spans="1:11" ht="12.75" customHeight="1">
      <c r="A27" s="22" t="s">
        <v>74</v>
      </c>
      <c r="B27" s="93">
        <v>50</v>
      </c>
      <c r="C27" s="93">
        <v>140</v>
      </c>
      <c r="D27" s="55">
        <v>190</v>
      </c>
      <c r="E27" s="221">
        <v>245</v>
      </c>
      <c r="F27" s="220">
        <v>100</v>
      </c>
      <c r="G27" s="220">
        <v>30</v>
      </c>
      <c r="H27" s="221">
        <v>45</v>
      </c>
      <c r="I27" s="279">
        <v>0.015445340655568903</v>
      </c>
      <c r="J27" s="280">
        <v>0.5274137971449333</v>
      </c>
      <c r="K27" s="216"/>
    </row>
    <row r="28" spans="1:11" ht="12.75" customHeight="1">
      <c r="A28" s="22" t="s">
        <v>73</v>
      </c>
      <c r="B28" s="93">
        <v>30</v>
      </c>
      <c r="C28" s="93">
        <v>75</v>
      </c>
      <c r="D28" s="55">
        <v>130</v>
      </c>
      <c r="E28" s="221">
        <v>95</v>
      </c>
      <c r="F28" s="220">
        <v>70</v>
      </c>
      <c r="G28" s="220">
        <v>35</v>
      </c>
      <c r="H28" s="221">
        <v>35</v>
      </c>
      <c r="I28" s="279">
        <v>0.012013042732109147</v>
      </c>
      <c r="J28" s="280">
        <v>0.4406950390329892</v>
      </c>
      <c r="K28" s="216"/>
    </row>
    <row r="29" spans="1:11" ht="12.75" customHeight="1">
      <c r="A29" s="22" t="s">
        <v>72</v>
      </c>
      <c r="B29" s="93">
        <v>140</v>
      </c>
      <c r="C29" s="93">
        <v>285</v>
      </c>
      <c r="D29" s="55">
        <v>325</v>
      </c>
      <c r="E29" s="221">
        <v>315</v>
      </c>
      <c r="F29" s="220">
        <v>190</v>
      </c>
      <c r="G29" s="220">
        <v>100</v>
      </c>
      <c r="H29" s="221">
        <v>90</v>
      </c>
      <c r="I29" s="279">
        <v>0.030890681311137806</v>
      </c>
      <c r="J29" s="280">
        <v>1.736446073702489</v>
      </c>
      <c r="K29" s="216"/>
    </row>
    <row r="30" spans="1:11" ht="12.75" customHeight="1">
      <c r="A30" s="22" t="s">
        <v>71</v>
      </c>
      <c r="B30" s="93">
        <v>105</v>
      </c>
      <c r="C30" s="93">
        <v>75</v>
      </c>
      <c r="D30" s="55">
        <v>105</v>
      </c>
      <c r="E30" s="221">
        <v>80</v>
      </c>
      <c r="F30" s="220">
        <v>25</v>
      </c>
      <c r="G30" s="220">
        <v>40</v>
      </c>
      <c r="H30" s="221">
        <v>40</v>
      </c>
      <c r="I30" s="279">
        <v>0.013729191693839024</v>
      </c>
      <c r="J30" s="280">
        <v>0.9991756800639472</v>
      </c>
      <c r="K30" s="216"/>
    </row>
    <row r="31" spans="1:11" ht="12.75" customHeight="1">
      <c r="A31" s="11" t="s">
        <v>350</v>
      </c>
      <c r="B31" s="8">
        <v>20</v>
      </c>
      <c r="C31" s="8">
        <v>5</v>
      </c>
      <c r="D31" s="55" t="s">
        <v>158</v>
      </c>
      <c r="E31" s="55" t="s">
        <v>158</v>
      </c>
      <c r="F31" s="55" t="s">
        <v>158</v>
      </c>
      <c r="G31" s="55" t="s">
        <v>158</v>
      </c>
      <c r="H31" s="221" t="s">
        <v>158</v>
      </c>
      <c r="I31" s="281" t="s">
        <v>158</v>
      </c>
      <c r="J31" s="280"/>
      <c r="K31" s="216"/>
    </row>
    <row r="32" spans="1:11" ht="12.75" customHeight="1">
      <c r="A32" s="19" t="s">
        <v>69</v>
      </c>
      <c r="B32" s="74">
        <v>5495</v>
      </c>
      <c r="C32" s="74">
        <v>9045</v>
      </c>
      <c r="D32" s="18">
        <v>9270</v>
      </c>
      <c r="E32" s="18">
        <v>7790</v>
      </c>
      <c r="F32" s="18">
        <v>4815</v>
      </c>
      <c r="G32" s="18">
        <v>3090</v>
      </c>
      <c r="H32" s="219">
        <v>2910</v>
      </c>
      <c r="I32" s="218">
        <v>1</v>
      </c>
      <c r="J32" s="217">
        <v>1.5957149296404871</v>
      </c>
      <c r="K32" s="216"/>
    </row>
    <row r="33" spans="2:10" ht="12.75">
      <c r="B33" s="177"/>
      <c r="C33" s="177"/>
      <c r="D33" s="177"/>
      <c r="E33" s="1"/>
      <c r="F33" s="1"/>
      <c r="G33" s="1"/>
      <c r="H33" s="1"/>
      <c r="I33" s="1"/>
      <c r="J33" s="1"/>
    </row>
    <row r="34" spans="1:10" ht="12.75">
      <c r="A34" s="11" t="s">
        <v>185</v>
      </c>
      <c r="B34" s="177"/>
      <c r="C34" s="177"/>
      <c r="D34" s="177"/>
      <c r="E34" s="1"/>
      <c r="F34" s="1"/>
      <c r="G34" s="1"/>
      <c r="H34" s="1"/>
      <c r="I34" s="1"/>
      <c r="J34" s="1"/>
    </row>
    <row r="35" spans="1:10" ht="12.75">
      <c r="A35" s="68" t="s">
        <v>344</v>
      </c>
      <c r="B35" s="177"/>
      <c r="C35" s="177"/>
      <c r="D35" s="177"/>
      <c r="E35" s="1"/>
      <c r="F35" s="1"/>
      <c r="G35" s="1"/>
      <c r="H35" s="1"/>
      <c r="I35" s="1"/>
      <c r="J35" s="1"/>
    </row>
    <row r="36" spans="1:2" ht="12.75" customHeight="1">
      <c r="A36" s="68" t="s">
        <v>343</v>
      </c>
      <c r="B36" s="177"/>
    </row>
    <row r="37" spans="1:2" ht="12.75" customHeight="1">
      <c r="A37" s="68" t="s">
        <v>342</v>
      </c>
      <c r="B37" s="177"/>
    </row>
    <row r="38" spans="1:2" ht="12.75" customHeight="1">
      <c r="A38" s="49" t="s">
        <v>341</v>
      </c>
      <c r="B38" s="177"/>
    </row>
    <row r="39" spans="1:2" ht="12.75" customHeight="1">
      <c r="A39" s="68" t="s">
        <v>340</v>
      </c>
      <c r="B39" s="177"/>
    </row>
    <row r="40" ht="12.75" customHeight="1"/>
    <row r="41" spans="1:10" ht="12.75">
      <c r="A41" s="11" t="s">
        <v>349</v>
      </c>
      <c r="B41" s="177"/>
      <c r="C41" s="177"/>
      <c r="D41" s="177"/>
      <c r="E41" s="1"/>
      <c r="F41" s="1"/>
      <c r="G41" s="1"/>
      <c r="H41" s="1"/>
      <c r="I41" s="1"/>
      <c r="J41" s="1"/>
    </row>
    <row r="42" ht="12.75" customHeight="1"/>
    <row r="43" ht="12.75" customHeight="1"/>
    <row r="44" ht="12.75" customHeight="1" hidden="1"/>
    <row r="45" ht="12.75" customHeight="1" hidden="1"/>
    <row r="46" ht="12.75" customHeight="1" hidden="1"/>
    <row r="47" ht="12.75" customHeight="1" hidden="1"/>
    <row r="48" ht="12.75" customHeight="1" hidden="1"/>
    <row r="49" ht="12.75" customHeight="1" hidden="1"/>
    <row r="50" spans="4:10" ht="12.75" customHeight="1" hidden="1">
      <c r="D50" s="1"/>
      <c r="E50" s="1"/>
      <c r="F50" s="1"/>
      <c r="G50" s="1"/>
      <c r="H50" s="1"/>
      <c r="I50" s="1"/>
      <c r="J50" s="1"/>
    </row>
    <row r="51" spans="4:10" ht="12.75" customHeight="1" hidden="1">
      <c r="D51" s="1"/>
      <c r="E51" s="1"/>
      <c r="F51" s="1"/>
      <c r="G51" s="1"/>
      <c r="H51" s="1"/>
      <c r="I51" s="1"/>
      <c r="J51" s="1"/>
    </row>
    <row r="52" ht="12.75"/>
  </sheetData>
  <sheetProtection/>
  <printOptions horizontalCentered="1" verticalCentered="1"/>
  <pageMargins left="0" right="0" top="0" bottom="0" header="0" footer="0"/>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
    </sheetView>
  </sheetViews>
  <sheetFormatPr defaultColWidth="0" defaultRowHeight="15" zeroHeight="1"/>
  <cols>
    <col min="1" max="1" width="17.7109375" style="1" customWidth="1"/>
    <col min="2" max="4" width="13.8515625" style="2" customWidth="1"/>
    <col min="5" max="8" width="13.8515625" style="1" customWidth="1"/>
    <col min="9" max="10" width="9.140625" style="1" customWidth="1"/>
    <col min="11" max="17" width="0" style="1" hidden="1" customWidth="1"/>
    <col min="18" max="16384" width="9.140625" style="1" hidden="1" customWidth="1"/>
  </cols>
  <sheetData>
    <row r="1" spans="1:4" ht="12.75">
      <c r="A1" s="5" t="s">
        <v>394</v>
      </c>
      <c r="B1" s="15"/>
      <c r="C1" s="15"/>
      <c r="D1" s="15"/>
    </row>
    <row r="2" spans="1:2" ht="12.75">
      <c r="A2" s="257"/>
      <c r="B2" s="3"/>
    </row>
    <row r="3" spans="1:9" ht="12.75">
      <c r="A3" s="81"/>
      <c r="B3" s="80" t="s">
        <v>363</v>
      </c>
      <c r="C3" s="80" t="s">
        <v>363</v>
      </c>
      <c r="D3" s="80" t="s">
        <v>363</v>
      </c>
      <c r="E3" s="80" t="s">
        <v>363</v>
      </c>
      <c r="F3" s="80" t="s">
        <v>363</v>
      </c>
      <c r="G3" s="80" t="s">
        <v>363</v>
      </c>
      <c r="H3" s="80" t="s">
        <v>363</v>
      </c>
      <c r="I3" s="80"/>
    </row>
    <row r="4" spans="1:9" ht="25.5">
      <c r="A4" s="79" t="s">
        <v>221</v>
      </c>
      <c r="B4" s="23" t="s">
        <v>353</v>
      </c>
      <c r="C4" s="23" t="s">
        <v>362</v>
      </c>
      <c r="D4" s="23" t="s">
        <v>361</v>
      </c>
      <c r="E4" s="23" t="s">
        <v>360</v>
      </c>
      <c r="F4" s="23" t="s">
        <v>359</v>
      </c>
      <c r="G4" s="23" t="s">
        <v>358</v>
      </c>
      <c r="H4" s="23" t="s">
        <v>357</v>
      </c>
      <c r="I4" s="23" t="s">
        <v>107</v>
      </c>
    </row>
    <row r="5" spans="1:9" ht="12.75">
      <c r="A5" s="11" t="s">
        <v>156</v>
      </c>
      <c r="B5" s="55">
        <v>390</v>
      </c>
      <c r="C5" s="55">
        <v>390</v>
      </c>
      <c r="D5" s="20">
        <v>305</v>
      </c>
      <c r="E5" s="55">
        <v>290</v>
      </c>
      <c r="F5" s="55">
        <v>150</v>
      </c>
      <c r="G5" s="55">
        <v>55</v>
      </c>
      <c r="H5" s="55">
        <v>50</v>
      </c>
      <c r="I5" s="223">
        <v>1630</v>
      </c>
    </row>
    <row r="6" spans="1:9" ht="12.75">
      <c r="A6" s="11" t="s">
        <v>154</v>
      </c>
      <c r="B6" s="55">
        <v>20</v>
      </c>
      <c r="C6" s="55">
        <v>40</v>
      </c>
      <c r="D6" s="20">
        <v>15</v>
      </c>
      <c r="E6" s="55">
        <v>5</v>
      </c>
      <c r="F6" s="55" t="s">
        <v>158</v>
      </c>
      <c r="G6" s="55">
        <v>20</v>
      </c>
      <c r="H6" s="55">
        <v>20</v>
      </c>
      <c r="I6" s="223">
        <v>120</v>
      </c>
    </row>
    <row r="7" spans="1:9" ht="12.75">
      <c r="A7" s="11" t="s">
        <v>149</v>
      </c>
      <c r="B7" s="55">
        <v>80</v>
      </c>
      <c r="C7" s="55">
        <v>110</v>
      </c>
      <c r="D7" s="20">
        <v>210</v>
      </c>
      <c r="E7" s="55">
        <v>245</v>
      </c>
      <c r="F7" s="55">
        <v>210</v>
      </c>
      <c r="G7" s="55">
        <v>160</v>
      </c>
      <c r="H7" s="55">
        <v>150</v>
      </c>
      <c r="I7" s="223">
        <v>1165</v>
      </c>
    </row>
    <row r="8" spans="1:9" ht="12.75">
      <c r="A8" s="11" t="s">
        <v>145</v>
      </c>
      <c r="B8" s="55">
        <v>430</v>
      </c>
      <c r="C8" s="55">
        <v>470</v>
      </c>
      <c r="D8" s="20">
        <v>360</v>
      </c>
      <c r="E8" s="55">
        <v>235</v>
      </c>
      <c r="F8" s="55">
        <v>255</v>
      </c>
      <c r="G8" s="55">
        <v>375</v>
      </c>
      <c r="H8" s="55">
        <v>355</v>
      </c>
      <c r="I8" s="223">
        <v>2480</v>
      </c>
    </row>
    <row r="9" spans="1:9" ht="12.75">
      <c r="A9" s="11" t="s">
        <v>144</v>
      </c>
      <c r="B9" s="55">
        <v>1545</v>
      </c>
      <c r="C9" s="55">
        <v>1735</v>
      </c>
      <c r="D9" s="20">
        <v>1485</v>
      </c>
      <c r="E9" s="55">
        <v>1100</v>
      </c>
      <c r="F9" s="55">
        <v>765</v>
      </c>
      <c r="G9" s="55">
        <v>700</v>
      </c>
      <c r="H9" s="55">
        <v>660</v>
      </c>
      <c r="I9" s="223">
        <v>7990</v>
      </c>
    </row>
    <row r="10" spans="1:9" ht="12.75">
      <c r="A10" s="11" t="s">
        <v>135</v>
      </c>
      <c r="B10" s="55">
        <v>2150</v>
      </c>
      <c r="C10" s="55">
        <v>4980</v>
      </c>
      <c r="D10" s="20">
        <v>5660</v>
      </c>
      <c r="E10" s="55">
        <v>5055</v>
      </c>
      <c r="F10" s="55">
        <v>2775</v>
      </c>
      <c r="G10" s="55">
        <v>1465</v>
      </c>
      <c r="H10" s="55">
        <v>1380</v>
      </c>
      <c r="I10" s="223">
        <v>23465</v>
      </c>
    </row>
    <row r="11" spans="1:9" ht="12.75">
      <c r="A11" s="11" t="s">
        <v>130</v>
      </c>
      <c r="B11" s="55">
        <v>875</v>
      </c>
      <c r="C11" s="55">
        <v>1315</v>
      </c>
      <c r="D11" s="20">
        <v>1230</v>
      </c>
      <c r="E11" s="55">
        <v>985</v>
      </c>
      <c r="F11" s="55">
        <v>665</v>
      </c>
      <c r="G11" s="55">
        <v>305</v>
      </c>
      <c r="H11" s="55">
        <v>285</v>
      </c>
      <c r="I11" s="223">
        <v>5660</v>
      </c>
    </row>
    <row r="12" spans="1:9" ht="12.75">
      <c r="A12" s="11" t="s">
        <v>129</v>
      </c>
      <c r="B12" s="55">
        <v>5</v>
      </c>
      <c r="C12" s="55" t="s">
        <v>158</v>
      </c>
      <c r="D12" s="20" t="s">
        <v>158</v>
      </c>
      <c r="E12" s="55" t="s">
        <v>158</v>
      </c>
      <c r="F12" s="55" t="s">
        <v>158</v>
      </c>
      <c r="G12" s="55" t="s">
        <v>158</v>
      </c>
      <c r="H12" s="55" t="s">
        <v>158</v>
      </c>
      <c r="I12" s="223">
        <v>5</v>
      </c>
    </row>
    <row r="13" spans="1:9" ht="12.75">
      <c r="A13" s="54" t="s">
        <v>107</v>
      </c>
      <c r="B13" s="18">
        <v>5495</v>
      </c>
      <c r="C13" s="18">
        <v>9045</v>
      </c>
      <c r="D13" s="18">
        <v>9270</v>
      </c>
      <c r="E13" s="18">
        <v>7900</v>
      </c>
      <c r="F13" s="18">
        <v>4815</v>
      </c>
      <c r="G13" s="18">
        <v>3090</v>
      </c>
      <c r="H13" s="18">
        <v>2910</v>
      </c>
      <c r="I13" s="74">
        <v>42525</v>
      </c>
    </row>
    <row r="14" ht="12.75"/>
    <row r="15" spans="1:4" ht="12.75">
      <c r="A15" s="11" t="s">
        <v>185</v>
      </c>
      <c r="D15" s="1"/>
    </row>
    <row r="16" spans="1:4" ht="12.75">
      <c r="A16" s="68" t="s">
        <v>344</v>
      </c>
      <c r="D16" s="1"/>
    </row>
    <row r="17" spans="1:4" ht="12.75">
      <c r="A17" s="68" t="s">
        <v>343</v>
      </c>
      <c r="D17" s="1"/>
    </row>
    <row r="18" spans="1:10" s="118" customFormat="1" ht="12.75">
      <c r="A18" s="68" t="s">
        <v>342</v>
      </c>
      <c r="B18" s="177"/>
      <c r="C18" s="177"/>
      <c r="J18" s="1"/>
    </row>
    <row r="19" spans="1:10" s="118" customFormat="1" ht="12.75">
      <c r="A19" s="49" t="s">
        <v>341</v>
      </c>
      <c r="B19" s="177"/>
      <c r="C19" s="177"/>
      <c r="J19" s="1"/>
    </row>
    <row r="20" spans="1:10" s="118" customFormat="1" ht="12.75">
      <c r="A20" s="68" t="s">
        <v>340</v>
      </c>
      <c r="B20" s="177"/>
      <c r="C20" s="177"/>
      <c r="J20" s="1"/>
    </row>
    <row r="21" ht="12.75"/>
    <row r="22" ht="12.75">
      <c r="A22" s="11" t="s">
        <v>349</v>
      </c>
    </row>
    <row r="23" spans="1:4" ht="12.75">
      <c r="A23" s="2"/>
      <c r="D23" s="1"/>
    </row>
    <row r="24" spans="1:4" ht="12.75">
      <c r="A24" s="2"/>
      <c r="D24" s="1"/>
    </row>
    <row r="25" spans="1:4" ht="12.75" hidden="1">
      <c r="A25" s="2"/>
      <c r="D25" s="1"/>
    </row>
    <row r="26" spans="1:4" ht="12.75" hidden="1">
      <c r="A26" s="2"/>
      <c r="D26" s="1"/>
    </row>
    <row r="27" spans="1:4" ht="12.75" hidden="1">
      <c r="A27" s="2"/>
      <c r="D27" s="1"/>
    </row>
    <row r="28" spans="1:4" ht="12.75" hidden="1">
      <c r="A28" s="2"/>
      <c r="D28" s="1"/>
    </row>
    <row r="29" spans="1:4" ht="12.75" hidden="1">
      <c r="A29" s="2"/>
      <c r="D29" s="1"/>
    </row>
    <row r="30" spans="1:4" ht="12.75" hidden="1">
      <c r="A30" s="2"/>
      <c r="D30" s="1"/>
    </row>
    <row r="31" spans="1:4" ht="12.75" hidden="1">
      <c r="A31" s="2"/>
      <c r="D31" s="1"/>
    </row>
    <row r="32" spans="1:8" ht="12.75" hidden="1">
      <c r="A32" s="2"/>
      <c r="E32" s="3"/>
      <c r="F32" s="3"/>
      <c r="G32" s="3"/>
      <c r="H32" s="3"/>
    </row>
    <row r="33" spans="1:8" ht="12.75" hidden="1">
      <c r="A33" s="2"/>
      <c r="E33" s="3"/>
      <c r="F33" s="3"/>
      <c r="G33" s="3"/>
      <c r="H33" s="3"/>
    </row>
    <row r="34" spans="1:8" ht="12.75" hidden="1">
      <c r="A34" s="2"/>
      <c r="E34" s="3"/>
      <c r="F34" s="3"/>
      <c r="G34" s="3"/>
      <c r="H34" s="3"/>
    </row>
    <row r="35" spans="1:8" ht="12.75" hidden="1">
      <c r="A35" s="2"/>
      <c r="E35" s="3"/>
      <c r="F35" s="3"/>
      <c r="G35" s="3"/>
      <c r="H35" s="3"/>
    </row>
    <row r="36" spans="1:8" ht="12.75" hidden="1">
      <c r="A36" s="2"/>
      <c r="E36" s="55"/>
      <c r="F36" s="55"/>
      <c r="G36" s="55"/>
      <c r="H36" s="55"/>
    </row>
    <row r="37" spans="1:8" ht="12.75" hidden="1">
      <c r="A37" s="2"/>
      <c r="E37" s="55"/>
      <c r="F37" s="55"/>
      <c r="G37" s="55"/>
      <c r="H37" s="55"/>
    </row>
    <row r="38" spans="1:8" ht="12.75" hidden="1">
      <c r="A38" s="2"/>
      <c r="E38" s="55"/>
      <c r="F38" s="55"/>
      <c r="G38" s="55"/>
      <c r="H38" s="55"/>
    </row>
    <row r="39" spans="1:8" ht="12.75" hidden="1">
      <c r="A39" s="2"/>
      <c r="E39" s="3"/>
      <c r="F39" s="3"/>
      <c r="G39" s="3"/>
      <c r="H39" s="3"/>
    </row>
    <row r="40" ht="12.75"/>
  </sheetData>
  <sheetProtection/>
  <printOptions horizontalCentered="1" verticalCentered="1"/>
  <pageMargins left="0" right="0" top="0" bottom="0" header="0" footer="0"/>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
    </sheetView>
  </sheetViews>
  <sheetFormatPr defaultColWidth="0" defaultRowHeight="15" zeroHeight="1"/>
  <cols>
    <col min="1" max="1" width="21.00390625" style="26" customWidth="1"/>
    <col min="2" max="2" width="16.8515625" style="26" bestFit="1" customWidth="1"/>
    <col min="3" max="3" width="19.00390625" style="26" bestFit="1" customWidth="1"/>
    <col min="4" max="4" width="9.421875" style="26" customWidth="1"/>
    <col min="5" max="5" width="13.28125" style="26" customWidth="1"/>
    <col min="6" max="6" width="16.8515625" style="26" bestFit="1" customWidth="1"/>
    <col min="7" max="7" width="15.7109375" style="26" customWidth="1"/>
    <col min="8" max="8" width="9.140625" style="26" customWidth="1"/>
    <col min="9" max="10" width="0" style="26" hidden="1" customWidth="1"/>
    <col min="11" max="16384" width="9.140625" style="26" hidden="1" customWidth="1"/>
  </cols>
  <sheetData>
    <row r="1" spans="1:3" ht="12.75">
      <c r="A1" s="5" t="s">
        <v>395</v>
      </c>
      <c r="B1" s="15"/>
      <c r="C1" s="15"/>
    </row>
    <row r="2" spans="1:2" ht="12.75">
      <c r="A2" s="257"/>
      <c r="B2" s="43"/>
    </row>
    <row r="3" spans="1:7" ht="12.75">
      <c r="A3" s="14" t="s">
        <v>366</v>
      </c>
      <c r="B3" s="228" t="s">
        <v>348</v>
      </c>
      <c r="C3" s="201" t="s">
        <v>228</v>
      </c>
      <c r="E3" s="14" t="s">
        <v>339</v>
      </c>
      <c r="F3" s="228" t="s">
        <v>348</v>
      </c>
      <c r="G3" s="201" t="s">
        <v>228</v>
      </c>
    </row>
    <row r="4" spans="1:7" ht="12.75">
      <c r="A4" s="38" t="s">
        <v>114</v>
      </c>
      <c r="B4" s="55">
        <v>50</v>
      </c>
      <c r="C4" s="227">
        <v>0.01718213058419244</v>
      </c>
      <c r="E4" s="72" t="s">
        <v>117</v>
      </c>
      <c r="F4" s="95">
        <v>1530</v>
      </c>
      <c r="G4" s="227">
        <v>0.5257731958762887</v>
      </c>
    </row>
    <row r="5" spans="1:7" ht="12.75">
      <c r="A5" s="38" t="s">
        <v>113</v>
      </c>
      <c r="B5" s="55">
        <v>1040</v>
      </c>
      <c r="C5" s="227">
        <v>0.35738831615120276</v>
      </c>
      <c r="E5" s="72" t="s">
        <v>115</v>
      </c>
      <c r="F5" s="95">
        <v>1380</v>
      </c>
      <c r="G5" s="227">
        <v>0.4742268041237113</v>
      </c>
    </row>
    <row r="6" spans="1:7" ht="12.75">
      <c r="A6" s="38" t="s">
        <v>112</v>
      </c>
      <c r="B6" s="55">
        <v>1125</v>
      </c>
      <c r="C6" s="227">
        <v>0.3865979381443299</v>
      </c>
      <c r="E6" s="19" t="s">
        <v>107</v>
      </c>
      <c r="F6" s="18">
        <v>2910</v>
      </c>
      <c r="G6" s="218">
        <v>1</v>
      </c>
    </row>
    <row r="7" spans="1:3" ht="12.75">
      <c r="A7" s="38" t="s">
        <v>111</v>
      </c>
      <c r="B7" s="55">
        <v>405</v>
      </c>
      <c r="C7" s="227">
        <v>0.13917525773195877</v>
      </c>
    </row>
    <row r="8" spans="1:3" ht="12.75">
      <c r="A8" s="38" t="s">
        <v>110</v>
      </c>
      <c r="B8" s="55">
        <v>250</v>
      </c>
      <c r="C8" s="227">
        <v>0.0859106529209622</v>
      </c>
    </row>
    <row r="9" spans="1:3" ht="12.75">
      <c r="A9" s="38" t="s">
        <v>109</v>
      </c>
      <c r="B9" s="55">
        <v>40</v>
      </c>
      <c r="C9" s="227">
        <v>0.013745704467353952</v>
      </c>
    </row>
    <row r="10" spans="1:6" ht="12.75">
      <c r="A10" s="38" t="s">
        <v>365</v>
      </c>
      <c r="B10" s="55">
        <v>0</v>
      </c>
      <c r="C10" s="227">
        <v>0</v>
      </c>
      <c r="F10" s="226"/>
    </row>
    <row r="11" spans="1:7" ht="12.75">
      <c r="A11" s="19" t="s">
        <v>107</v>
      </c>
      <c r="B11" s="18">
        <v>2910</v>
      </c>
      <c r="C11" s="218">
        <v>1</v>
      </c>
      <c r="D11" s="43"/>
      <c r="E11" s="225"/>
      <c r="F11" s="226"/>
      <c r="G11" s="225"/>
    </row>
    <row r="12" spans="2:4" s="1" customFormat="1" ht="12.75">
      <c r="B12" s="177"/>
      <c r="C12" s="177"/>
      <c r="D12" s="177"/>
    </row>
    <row r="13" spans="1:4" s="1" customFormat="1" ht="12.75">
      <c r="A13" s="11" t="s">
        <v>185</v>
      </c>
      <c r="B13" s="177"/>
      <c r="C13" s="177"/>
      <c r="D13" s="177"/>
    </row>
    <row r="14" ht="12.75">
      <c r="A14" s="68" t="s">
        <v>344</v>
      </c>
    </row>
    <row r="15" ht="12.75">
      <c r="A15" s="68" t="s">
        <v>343</v>
      </c>
    </row>
    <row r="16" ht="12.75">
      <c r="A16" s="68" t="s">
        <v>342</v>
      </c>
    </row>
    <row r="17" ht="12.75">
      <c r="A17" s="49" t="s">
        <v>341</v>
      </c>
    </row>
    <row r="18" ht="12.75">
      <c r="A18" s="68" t="s">
        <v>340</v>
      </c>
    </row>
    <row r="19" ht="12.75">
      <c r="A19" s="1"/>
    </row>
    <row r="20" spans="1:4" s="1" customFormat="1" ht="12.75">
      <c r="A20" s="11" t="s">
        <v>364</v>
      </c>
      <c r="B20" s="177"/>
      <c r="C20" s="177"/>
      <c r="D20" s="177"/>
    </row>
    <row r="21" ht="12.75"/>
    <row r="22" ht="12.75"/>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c r="E51" s="224"/>
    </row>
    <row r="52" ht="12.75" hidden="1">
      <c r="E52" s="224"/>
    </row>
    <row r="53" ht="12.75" hidden="1">
      <c r="E53" s="224"/>
    </row>
    <row r="54" ht="12.75" hidden="1">
      <c r="E54" s="224"/>
    </row>
    <row r="55" ht="12.75" hidden="1">
      <c r="E55" s="224"/>
    </row>
    <row r="56" ht="12.75" hidden="1">
      <c r="E56" s="224"/>
    </row>
    <row r="57" ht="12.75" hidden="1">
      <c r="E57" s="224"/>
    </row>
    <row r="58" ht="12.75" hidden="1">
      <c r="E58" s="224"/>
    </row>
    <row r="59" ht="12.75" hidden="1">
      <c r="E59" s="224"/>
    </row>
    <row r="60" ht="12.75" hidden="1">
      <c r="E60" s="224"/>
    </row>
    <row r="61" ht="12.75" hidden="1">
      <c r="E61" s="224"/>
    </row>
    <row r="62" ht="12.75" hidden="1">
      <c r="E62" s="224"/>
    </row>
    <row r="63" ht="12.75" hidden="1">
      <c r="E63" s="224"/>
    </row>
    <row r="64" ht="12.75" hidden="1">
      <c r="E64" s="224"/>
    </row>
    <row r="65" ht="12.75" hidden="1">
      <c r="E65" s="224"/>
    </row>
    <row r="66" ht="12.75" hidden="1">
      <c r="E66" s="224"/>
    </row>
    <row r="67" ht="12.75" hidden="1">
      <c r="E67" s="224"/>
    </row>
    <row r="68" ht="12.75" hidden="1">
      <c r="E68" s="224"/>
    </row>
    <row r="69" ht="12.75" hidden="1">
      <c r="E69" s="224"/>
    </row>
    <row r="70" ht="12.75" hidden="1">
      <c r="E70" s="224"/>
    </row>
    <row r="71" ht="12.75" hidden="1">
      <c r="E71" s="224"/>
    </row>
    <row r="72" ht="12.75" hidden="1">
      <c r="E72" s="224"/>
    </row>
    <row r="73" ht="12.75" hidden="1">
      <c r="E73" s="224"/>
    </row>
    <row r="74" ht="12.75" hidden="1"/>
    <row r="75" spans="2:3" ht="12.75" hidden="1">
      <c r="B75" s="224"/>
      <c r="C75" s="224"/>
    </row>
    <row r="76" ht="12.75"/>
  </sheetData>
  <sheetProtection/>
  <printOptions horizontalCentered="1" verticalCentered="1"/>
  <pageMargins left="0" right="0" top="0" bottom="0" header="0" footer="0"/>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H62"/>
  <sheetViews>
    <sheetView zoomScalePageLayoutView="0" workbookViewId="0" topLeftCell="A1">
      <pane ySplit="2" topLeftCell="A3" activePane="bottomLeft" state="frozen"/>
      <selection pane="topLeft" activeCell="B2" sqref="B2"/>
      <selection pane="bottomLeft" activeCell="A3" sqref="A3"/>
    </sheetView>
  </sheetViews>
  <sheetFormatPr defaultColWidth="0" defaultRowHeight="15" zeroHeight="1"/>
  <cols>
    <col min="1" max="1" width="15.7109375" style="1" customWidth="1"/>
    <col min="2" max="3" width="12.7109375" style="1" customWidth="1"/>
    <col min="4" max="4" width="12.7109375" style="2" customWidth="1"/>
    <col min="5" max="6" width="9.140625" style="1" customWidth="1"/>
    <col min="7" max="8" width="13.28125" style="1" customWidth="1"/>
    <col min="9" max="9" width="10.8515625" style="1" customWidth="1"/>
    <col min="10" max="10" width="8.57421875" style="1" customWidth="1"/>
    <col min="11" max="12" width="9.140625" style="1" customWidth="1"/>
    <col min="13" max="16384" width="9.140625" style="1" hidden="1" customWidth="1"/>
  </cols>
  <sheetData>
    <row r="1" ht="12.75">
      <c r="A1" s="11" t="s">
        <v>396</v>
      </c>
    </row>
    <row r="2" spans="1:2" ht="12.75">
      <c r="A2" s="257"/>
      <c r="B2" s="50"/>
    </row>
    <row r="3" spans="1:5" ht="25.5" customHeight="1">
      <c r="A3" s="233"/>
      <c r="B3" s="478" t="s">
        <v>379</v>
      </c>
      <c r="C3" s="478"/>
      <c r="D3" s="478"/>
      <c r="E3" s="50"/>
    </row>
    <row r="4" spans="1:5" ht="25.5" customHeight="1">
      <c r="A4" s="61" t="s">
        <v>377</v>
      </c>
      <c r="B4" s="61" t="s">
        <v>371</v>
      </c>
      <c r="C4" s="61" t="s">
        <v>370</v>
      </c>
      <c r="D4" s="61" t="s">
        <v>107</v>
      </c>
      <c r="E4" s="50"/>
    </row>
    <row r="5" spans="1:5" ht="12.75">
      <c r="A5" s="195" t="s">
        <v>376</v>
      </c>
      <c r="B5" s="118">
        <v>210</v>
      </c>
      <c r="C5" s="118">
        <v>22</v>
      </c>
      <c r="D5" s="195">
        <v>232</v>
      </c>
      <c r="E5" s="50"/>
    </row>
    <row r="6" spans="1:6" ht="12.75">
      <c r="A6" s="195" t="s">
        <v>375</v>
      </c>
      <c r="B6" s="118">
        <v>37</v>
      </c>
      <c r="C6" s="118">
        <v>19</v>
      </c>
      <c r="D6" s="195">
        <v>56</v>
      </c>
      <c r="E6" s="50"/>
      <c r="F6" s="50"/>
    </row>
    <row r="7" spans="1:5" ht="12.75">
      <c r="A7" s="195" t="s">
        <v>374</v>
      </c>
      <c r="B7" s="118">
        <v>52</v>
      </c>
      <c r="C7" s="118">
        <v>18</v>
      </c>
      <c r="D7" s="195">
        <v>70</v>
      </c>
      <c r="E7" s="50"/>
    </row>
    <row r="8" spans="1:5" ht="12.75">
      <c r="A8" s="195" t="s">
        <v>373</v>
      </c>
      <c r="B8" s="118">
        <v>76</v>
      </c>
      <c r="C8" s="118">
        <v>9</v>
      </c>
      <c r="D8" s="195">
        <v>85</v>
      </c>
      <c r="E8" s="50"/>
    </row>
    <row r="9" spans="1:5" ht="12.75">
      <c r="A9" s="114" t="s">
        <v>107</v>
      </c>
      <c r="B9" s="114">
        <v>375</v>
      </c>
      <c r="C9" s="114">
        <v>68</v>
      </c>
      <c r="D9" s="114">
        <v>443</v>
      </c>
      <c r="E9" s="50"/>
    </row>
    <row r="10" spans="1:4" ht="12.75">
      <c r="A10" s="11"/>
      <c r="D10" s="1"/>
    </row>
    <row r="11" spans="1:4" ht="11.25" customHeight="1">
      <c r="A11" s="11"/>
      <c r="D11" s="1"/>
    </row>
    <row r="12" spans="1:5" ht="25.5" customHeight="1">
      <c r="A12" s="233"/>
      <c r="B12" s="478" t="s">
        <v>372</v>
      </c>
      <c r="C12" s="478"/>
      <c r="D12" s="478"/>
      <c r="E12" s="50"/>
    </row>
    <row r="13" spans="1:5" ht="25.5" customHeight="1">
      <c r="A13" s="61" t="s">
        <v>377</v>
      </c>
      <c r="B13" s="61" t="s">
        <v>371</v>
      </c>
      <c r="C13" s="61" t="s">
        <v>370</v>
      </c>
      <c r="D13" s="61" t="s">
        <v>107</v>
      </c>
      <c r="E13" s="50"/>
    </row>
    <row r="14" spans="1:5" ht="12.75" customHeight="1">
      <c r="A14" s="170" t="s">
        <v>448</v>
      </c>
      <c r="B14" s="274">
        <v>1650</v>
      </c>
      <c r="C14" s="274">
        <v>1965</v>
      </c>
      <c r="D14" s="176">
        <v>3615</v>
      </c>
      <c r="E14" s="50"/>
    </row>
    <row r="15" spans="1:5" ht="12.75">
      <c r="A15" s="195" t="s">
        <v>376</v>
      </c>
      <c r="B15" s="235">
        <v>1395</v>
      </c>
      <c r="C15" s="235">
        <v>1195</v>
      </c>
      <c r="D15" s="176">
        <v>2590</v>
      </c>
      <c r="E15" s="50"/>
    </row>
    <row r="16" spans="1:5" ht="12.75">
      <c r="A16" s="195" t="s">
        <v>375</v>
      </c>
      <c r="B16" s="235">
        <v>885</v>
      </c>
      <c r="C16" s="235">
        <v>1365</v>
      </c>
      <c r="D16" s="176">
        <v>2250</v>
      </c>
      <c r="E16" s="50"/>
    </row>
    <row r="17" spans="1:5" ht="12.75">
      <c r="A17" s="195" t="s">
        <v>374</v>
      </c>
      <c r="B17" s="235">
        <v>760</v>
      </c>
      <c r="C17" s="235">
        <v>1880</v>
      </c>
      <c r="D17" s="176">
        <v>2640</v>
      </c>
      <c r="E17" s="50"/>
    </row>
    <row r="18" spans="1:5" ht="12.75">
      <c r="A18" s="195" t="s">
        <v>373</v>
      </c>
      <c r="B18" s="235">
        <v>705</v>
      </c>
      <c r="C18" s="235">
        <v>1425</v>
      </c>
      <c r="D18" s="176">
        <v>2130</v>
      </c>
      <c r="E18" s="50"/>
    </row>
    <row r="19" spans="1:5" ht="12.75">
      <c r="A19" s="114" t="s">
        <v>107</v>
      </c>
      <c r="B19" s="234">
        <v>3745</v>
      </c>
      <c r="C19" s="234">
        <v>5865</v>
      </c>
      <c r="D19" s="234">
        <v>9610</v>
      </c>
      <c r="E19" s="50"/>
    </row>
    <row r="20" spans="1:4" ht="12.75">
      <c r="A20" s="195"/>
      <c r="B20" s="195"/>
      <c r="C20" s="195"/>
      <c r="D20" s="195"/>
    </row>
    <row r="21" spans="1:4" ht="12.75" customHeight="1">
      <c r="A21" s="195"/>
      <c r="B21" s="195"/>
      <c r="C21" s="195"/>
      <c r="D21" s="195"/>
    </row>
    <row r="22" spans="1:4" ht="12.75">
      <c r="A22" s="233"/>
      <c r="B22" s="478" t="s">
        <v>378</v>
      </c>
      <c r="C22" s="478"/>
      <c r="D22" s="478"/>
    </row>
    <row r="23" spans="1:4" ht="25.5" customHeight="1">
      <c r="A23" s="61" t="s">
        <v>377</v>
      </c>
      <c r="B23" s="61" t="s">
        <v>371</v>
      </c>
      <c r="C23" s="61" t="s">
        <v>370</v>
      </c>
      <c r="D23" s="61" t="s">
        <v>107</v>
      </c>
    </row>
    <row r="24" spans="1:5" ht="12.75">
      <c r="A24" s="195" t="s">
        <v>376</v>
      </c>
      <c r="B24" s="120">
        <v>15.053763440860216</v>
      </c>
      <c r="C24" s="120">
        <v>1.8410041841004186</v>
      </c>
      <c r="D24" s="120">
        <v>8.957528957528957</v>
      </c>
      <c r="E24" s="50"/>
    </row>
    <row r="25" spans="1:5" ht="12.75">
      <c r="A25" s="195" t="s">
        <v>375</v>
      </c>
      <c r="B25" s="120">
        <v>4.1807909604519775</v>
      </c>
      <c r="C25" s="120">
        <v>1.391941391941392</v>
      </c>
      <c r="D25" s="120">
        <v>2.488888888888889</v>
      </c>
      <c r="E25" s="6"/>
    </row>
    <row r="26" spans="1:7" ht="12.75">
      <c r="A26" s="195" t="s">
        <v>374</v>
      </c>
      <c r="B26" s="120">
        <v>6.842105263157896</v>
      </c>
      <c r="C26" s="120">
        <v>0.9574468085106382</v>
      </c>
      <c r="D26" s="120">
        <v>2.6515151515151514</v>
      </c>
      <c r="E26" s="6"/>
      <c r="F26" s="50"/>
      <c r="G26" s="50"/>
    </row>
    <row r="27" spans="1:7" ht="12.75">
      <c r="A27" s="233" t="s">
        <v>373</v>
      </c>
      <c r="B27" s="232">
        <v>10.78014184397163</v>
      </c>
      <c r="C27" s="232">
        <v>0.631578947368421</v>
      </c>
      <c r="D27" s="232">
        <v>3.9906103286384975</v>
      </c>
      <c r="E27" s="6"/>
      <c r="F27" s="50"/>
      <c r="G27" s="50"/>
    </row>
    <row r="28" spans="1:5" ht="12.75">
      <c r="A28" s="61" t="s">
        <v>107</v>
      </c>
      <c r="B28" s="231">
        <v>10.013351134846461</v>
      </c>
      <c r="C28" s="231">
        <v>1.1594202898550725</v>
      </c>
      <c r="D28" s="231">
        <v>4.609781477627471</v>
      </c>
      <c r="E28" s="6"/>
    </row>
    <row r="29" ht="12.75" customHeight="1">
      <c r="E29" s="8"/>
    </row>
    <row r="30" ht="12.75">
      <c r="E30" s="8"/>
    </row>
    <row r="31" spans="1:5" ht="25.5" customHeight="1">
      <c r="A31" s="510" t="s">
        <v>68</v>
      </c>
      <c r="B31" s="478" t="s">
        <v>372</v>
      </c>
      <c r="C31" s="478"/>
      <c r="D31" s="478"/>
      <c r="E31" s="8"/>
    </row>
    <row r="32" spans="1:5" ht="25.5" customHeight="1">
      <c r="A32" s="511"/>
      <c r="B32" s="23" t="s">
        <v>371</v>
      </c>
      <c r="C32" s="23" t="s">
        <v>370</v>
      </c>
      <c r="D32" s="66" t="s">
        <v>107</v>
      </c>
      <c r="E32" s="8"/>
    </row>
    <row r="33" spans="1:5" ht="12.75">
      <c r="A33" s="77" t="s">
        <v>289</v>
      </c>
      <c r="B33" s="8">
        <v>300</v>
      </c>
      <c r="C33" s="8">
        <v>545</v>
      </c>
      <c r="D33" s="230">
        <v>840</v>
      </c>
      <c r="E33" s="8"/>
    </row>
    <row r="34" spans="1:5" ht="12.75">
      <c r="A34" s="170" t="s">
        <v>288</v>
      </c>
      <c r="B34" s="8">
        <v>410</v>
      </c>
      <c r="C34" s="8">
        <v>640</v>
      </c>
      <c r="D34" s="230">
        <v>1035</v>
      </c>
      <c r="E34" s="8"/>
    </row>
    <row r="35" spans="1:5" ht="12.75">
      <c r="A35" s="170" t="s">
        <v>287</v>
      </c>
      <c r="B35" s="8">
        <v>420</v>
      </c>
      <c r="C35" s="8">
        <v>590</v>
      </c>
      <c r="D35" s="230">
        <v>1010</v>
      </c>
      <c r="E35" s="8"/>
    </row>
    <row r="36" spans="1:5" ht="12.75" customHeight="1">
      <c r="A36" s="77" t="s">
        <v>286</v>
      </c>
      <c r="B36" s="8">
        <v>495</v>
      </c>
      <c r="C36" s="8">
        <v>415</v>
      </c>
      <c r="D36" s="230">
        <v>915</v>
      </c>
      <c r="E36" s="8"/>
    </row>
    <row r="37" spans="1:5" ht="12.75">
      <c r="A37" s="77" t="s">
        <v>285</v>
      </c>
      <c r="B37" s="8">
        <v>325</v>
      </c>
      <c r="C37" s="8">
        <v>320</v>
      </c>
      <c r="D37" s="230">
        <v>645</v>
      </c>
      <c r="E37" s="8"/>
    </row>
    <row r="38" spans="1:5" ht="12.75">
      <c r="A38" s="170" t="s">
        <v>284</v>
      </c>
      <c r="B38" s="6">
        <v>355</v>
      </c>
      <c r="C38" s="6">
        <v>310</v>
      </c>
      <c r="D38" s="230">
        <v>665</v>
      </c>
      <c r="E38" s="8"/>
    </row>
    <row r="39" spans="1:5" ht="12.75">
      <c r="A39" s="170" t="s">
        <v>283</v>
      </c>
      <c r="B39" s="6">
        <v>405</v>
      </c>
      <c r="C39" s="6">
        <v>340</v>
      </c>
      <c r="D39" s="230">
        <v>745</v>
      </c>
      <c r="E39" s="8"/>
    </row>
    <row r="40" spans="1:5" ht="12.75">
      <c r="A40" s="77" t="s">
        <v>282</v>
      </c>
      <c r="B40" s="6">
        <v>425</v>
      </c>
      <c r="C40" s="6">
        <v>300</v>
      </c>
      <c r="D40" s="230">
        <v>720</v>
      </c>
      <c r="E40" s="8"/>
    </row>
    <row r="41" spans="1:5" ht="12.75">
      <c r="A41" s="77" t="s">
        <v>281</v>
      </c>
      <c r="B41" s="6">
        <v>210</v>
      </c>
      <c r="C41" s="6">
        <v>245</v>
      </c>
      <c r="D41" s="230">
        <v>455</v>
      </c>
      <c r="E41" s="8"/>
    </row>
    <row r="42" spans="1:5" ht="12.75">
      <c r="A42" s="77" t="s">
        <v>33</v>
      </c>
      <c r="B42" s="6">
        <v>180</v>
      </c>
      <c r="C42" s="6">
        <v>265</v>
      </c>
      <c r="D42" s="230">
        <v>440</v>
      </c>
      <c r="E42" s="8"/>
    </row>
    <row r="43" spans="1:5" ht="12.75">
      <c r="A43" s="77" t="s">
        <v>31</v>
      </c>
      <c r="B43" s="6">
        <v>260</v>
      </c>
      <c r="C43" s="6">
        <v>340</v>
      </c>
      <c r="D43" s="230">
        <v>600</v>
      </c>
      <c r="E43" s="8"/>
    </row>
    <row r="44" spans="1:5" ht="12.75">
      <c r="A44" s="77" t="s">
        <v>29</v>
      </c>
      <c r="B44" s="6">
        <v>265</v>
      </c>
      <c r="C44" s="6">
        <v>330</v>
      </c>
      <c r="D44" s="230">
        <v>590</v>
      </c>
      <c r="E44" s="8"/>
    </row>
    <row r="45" spans="1:5" ht="12.75">
      <c r="A45" s="77" t="s">
        <v>26</v>
      </c>
      <c r="B45" s="6">
        <v>180</v>
      </c>
      <c r="C45" s="6">
        <v>430</v>
      </c>
      <c r="D45" s="230">
        <v>605</v>
      </c>
      <c r="E45" s="8"/>
    </row>
    <row r="46" spans="1:5" ht="12.75">
      <c r="A46" s="77" t="s">
        <v>24</v>
      </c>
      <c r="B46" s="6">
        <v>170</v>
      </c>
      <c r="C46" s="6">
        <v>450</v>
      </c>
      <c r="D46" s="230">
        <v>475</v>
      </c>
      <c r="E46" s="8"/>
    </row>
    <row r="47" spans="1:5" ht="12.75">
      <c r="A47" s="77" t="s">
        <v>22</v>
      </c>
      <c r="B47" s="6">
        <v>295</v>
      </c>
      <c r="C47" s="6">
        <v>530</v>
      </c>
      <c r="D47" s="230">
        <v>825</v>
      </c>
      <c r="E47" s="8"/>
    </row>
    <row r="48" spans="1:5" ht="12.75">
      <c r="A48" s="77" t="s">
        <v>20</v>
      </c>
      <c r="B48" s="6">
        <v>160</v>
      </c>
      <c r="C48" s="6">
        <v>400</v>
      </c>
      <c r="D48" s="230">
        <v>560</v>
      </c>
      <c r="E48" s="8"/>
    </row>
    <row r="49" spans="1:5" ht="12.75">
      <c r="A49" s="77" t="s">
        <v>17</v>
      </c>
      <c r="B49" s="6">
        <v>135</v>
      </c>
      <c r="C49" s="6">
        <v>500</v>
      </c>
      <c r="D49" s="230">
        <v>635</v>
      </c>
      <c r="E49" s="8"/>
    </row>
    <row r="50" spans="1:5" ht="12.75">
      <c r="A50" s="77" t="s">
        <v>15</v>
      </c>
      <c r="B50" s="6">
        <v>165</v>
      </c>
      <c r="C50" s="6">
        <v>400</v>
      </c>
      <c r="D50" s="230">
        <v>565</v>
      </c>
      <c r="E50" s="8"/>
    </row>
    <row r="51" spans="1:5" ht="12.75">
      <c r="A51" s="77" t="s">
        <v>13</v>
      </c>
      <c r="B51" s="6">
        <v>240</v>
      </c>
      <c r="C51" s="6">
        <v>455</v>
      </c>
      <c r="D51" s="230">
        <v>695</v>
      </c>
      <c r="E51" s="8"/>
    </row>
    <row r="52" spans="1:5" ht="12.75">
      <c r="A52" s="77" t="s">
        <v>11</v>
      </c>
      <c r="B52" s="6">
        <v>225</v>
      </c>
      <c r="C52" s="6">
        <v>400</v>
      </c>
      <c r="D52" s="230">
        <v>625</v>
      </c>
      <c r="E52" s="8"/>
    </row>
    <row r="53" spans="1:5" ht="12.75">
      <c r="A53" s="77" t="s">
        <v>9</v>
      </c>
      <c r="B53" s="6">
        <v>75</v>
      </c>
      <c r="C53" s="6">
        <v>170</v>
      </c>
      <c r="D53" s="230">
        <v>245</v>
      </c>
      <c r="E53" s="8"/>
    </row>
    <row r="54" spans="1:5" ht="12.75">
      <c r="A54" s="77" t="s">
        <v>8</v>
      </c>
      <c r="B54" s="6">
        <v>35</v>
      </c>
      <c r="C54" s="6">
        <v>80</v>
      </c>
      <c r="D54" s="230">
        <v>115</v>
      </c>
      <c r="E54" s="8"/>
    </row>
    <row r="55" spans="1:5" ht="12.75">
      <c r="A55" s="54" t="s">
        <v>107</v>
      </c>
      <c r="B55" s="74">
        <v>5730</v>
      </c>
      <c r="C55" s="74">
        <v>8455</v>
      </c>
      <c r="D55" s="74">
        <v>14005</v>
      </c>
      <c r="E55" s="8"/>
    </row>
    <row r="56" ht="12.75"/>
    <row r="57" ht="12.75">
      <c r="A57" s="11" t="s">
        <v>369</v>
      </c>
    </row>
    <row r="58" spans="1:8" ht="12.75">
      <c r="A58" s="68" t="s">
        <v>368</v>
      </c>
      <c r="B58" s="68"/>
      <c r="C58" s="68"/>
      <c r="D58" s="229"/>
      <c r="E58" s="68"/>
      <c r="F58" s="68"/>
      <c r="G58" s="68"/>
      <c r="H58" s="68"/>
    </row>
    <row r="59" spans="1:8" ht="26.25" customHeight="1">
      <c r="A59" s="502" t="s">
        <v>367</v>
      </c>
      <c r="B59" s="502"/>
      <c r="C59" s="502"/>
      <c r="D59" s="502"/>
      <c r="E59" s="502"/>
      <c r="F59" s="502"/>
      <c r="G59" s="502"/>
      <c r="H59" s="502"/>
    </row>
    <row r="60" spans="1:8" ht="25.5" customHeight="1">
      <c r="A60" s="496" t="s">
        <v>446</v>
      </c>
      <c r="B60" s="496"/>
      <c r="C60" s="496"/>
      <c r="D60" s="496"/>
      <c r="E60" s="496"/>
      <c r="F60" s="496"/>
      <c r="G60" s="496"/>
      <c r="H60" s="496"/>
    </row>
    <row r="61" spans="4:5" ht="12.75">
      <c r="D61" s="20"/>
      <c r="E61" s="8"/>
    </row>
    <row r="62" spans="1:5" ht="12.75">
      <c r="A62" s="11" t="s">
        <v>305</v>
      </c>
      <c r="D62" s="20"/>
      <c r="E62" s="8"/>
    </row>
    <row r="63" ht="12.75"/>
    <row r="64" ht="12.75"/>
    <row r="65" ht="12.75"/>
  </sheetData>
  <sheetProtection/>
  <mergeCells count="7">
    <mergeCell ref="B3:D3"/>
    <mergeCell ref="B12:D12"/>
    <mergeCell ref="A60:H60"/>
    <mergeCell ref="A59:H59"/>
    <mergeCell ref="B22:D22"/>
    <mergeCell ref="A31:A32"/>
    <mergeCell ref="B31:D31"/>
  </mergeCells>
  <printOptions/>
  <pageMargins left="0.75" right="0.75" top="1" bottom="1"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66"/>
  <sheetViews>
    <sheetView zoomScalePageLayoutView="0" workbookViewId="0" topLeftCell="A1">
      <pane ySplit="2" topLeftCell="A3" activePane="bottomLeft" state="frozen"/>
      <selection pane="topLeft" activeCell="B2" sqref="B2"/>
      <selection pane="bottomLeft" activeCell="A3" sqref="A3"/>
    </sheetView>
  </sheetViews>
  <sheetFormatPr defaultColWidth="0" defaultRowHeight="15" zeroHeight="1"/>
  <cols>
    <col min="1" max="1" width="15.7109375" style="1" customWidth="1"/>
    <col min="2" max="4" width="12.7109375" style="1" customWidth="1"/>
    <col min="5" max="7" width="9.140625" style="1" customWidth="1"/>
    <col min="8" max="8" width="15.00390625" style="1" customWidth="1"/>
    <col min="9" max="12" width="9.140625" style="1" customWidth="1"/>
    <col min="13" max="16384" width="9.140625" style="1" hidden="1" customWidth="1"/>
  </cols>
  <sheetData>
    <row r="1" spans="1:4" ht="12.75">
      <c r="A1" s="11" t="s">
        <v>397</v>
      </c>
      <c r="D1" s="2"/>
    </row>
    <row r="2" spans="1:4" ht="12.75">
      <c r="A2" s="257"/>
      <c r="B2" s="50"/>
      <c r="D2" s="2"/>
    </row>
    <row r="3" spans="1:5" ht="25.5" customHeight="1">
      <c r="A3" s="233"/>
      <c r="B3" s="478" t="s">
        <v>381</v>
      </c>
      <c r="C3" s="478"/>
      <c r="D3" s="478"/>
      <c r="E3" s="50"/>
    </row>
    <row r="4" spans="1:5" ht="25.5" customHeight="1">
      <c r="A4" s="61" t="s">
        <v>377</v>
      </c>
      <c r="B4" s="61" t="s">
        <v>371</v>
      </c>
      <c r="C4" s="61" t="s">
        <v>370</v>
      </c>
      <c r="D4" s="61" t="s">
        <v>107</v>
      </c>
      <c r="E4" s="50"/>
    </row>
    <row r="5" spans="1:5" ht="12.75" customHeight="1">
      <c r="A5" s="195" t="s">
        <v>376</v>
      </c>
      <c r="B5" s="235">
        <v>143</v>
      </c>
      <c r="C5" s="235">
        <v>197</v>
      </c>
      <c r="D5" s="176">
        <v>340</v>
      </c>
      <c r="E5" s="50"/>
    </row>
    <row r="6" spans="1:5" ht="12.75" customHeight="1">
      <c r="A6" s="195" t="s">
        <v>375</v>
      </c>
      <c r="B6" s="235">
        <v>225</v>
      </c>
      <c r="C6" s="235">
        <v>215</v>
      </c>
      <c r="D6" s="176">
        <v>440</v>
      </c>
      <c r="E6" s="50"/>
    </row>
    <row r="7" spans="1:5" ht="12.75" customHeight="1">
      <c r="A7" s="195" t="s">
        <v>374</v>
      </c>
      <c r="B7" s="235">
        <v>51</v>
      </c>
      <c r="C7" s="235">
        <v>109</v>
      </c>
      <c r="D7" s="176">
        <v>160</v>
      </c>
      <c r="E7" s="50"/>
    </row>
    <row r="8" spans="1:5" ht="12.75" customHeight="1">
      <c r="A8" s="195" t="s">
        <v>373</v>
      </c>
      <c r="B8" s="235">
        <v>83</v>
      </c>
      <c r="C8" s="235">
        <v>170</v>
      </c>
      <c r="D8" s="176">
        <v>253</v>
      </c>
      <c r="E8" s="50"/>
    </row>
    <row r="9" spans="1:5" ht="12.75" customHeight="1">
      <c r="A9" s="233" t="s">
        <v>107</v>
      </c>
      <c r="B9" s="238">
        <v>502</v>
      </c>
      <c r="C9" s="238">
        <v>691</v>
      </c>
      <c r="D9" s="238">
        <v>1193</v>
      </c>
      <c r="E9" s="50"/>
    </row>
    <row r="10" spans="1:4" ht="12.75" customHeight="1">
      <c r="A10" s="79"/>
      <c r="B10" s="237"/>
      <c r="C10" s="237"/>
      <c r="D10" s="237"/>
    </row>
    <row r="11" ht="12.75" customHeight="1">
      <c r="A11" s="11"/>
    </row>
    <row r="12" spans="1:4" ht="25.5" customHeight="1">
      <c r="A12" s="233"/>
      <c r="B12" s="478" t="s">
        <v>380</v>
      </c>
      <c r="C12" s="478"/>
      <c r="D12" s="478"/>
    </row>
    <row r="13" spans="1:5" ht="25.5" customHeight="1">
      <c r="A13" s="61" t="s">
        <v>377</v>
      </c>
      <c r="B13" s="61" t="s">
        <v>371</v>
      </c>
      <c r="C13" s="61" t="s">
        <v>370</v>
      </c>
      <c r="D13" s="61" t="s">
        <v>107</v>
      </c>
      <c r="E13" s="50"/>
    </row>
    <row r="14" spans="1:5" ht="12" customHeight="1">
      <c r="A14" s="170" t="s">
        <v>448</v>
      </c>
      <c r="B14" s="274">
        <v>8140</v>
      </c>
      <c r="C14" s="274">
        <v>19225</v>
      </c>
      <c r="D14" s="273">
        <v>27365</v>
      </c>
      <c r="E14" s="50"/>
    </row>
    <row r="15" spans="1:7" ht="12.75" customHeight="1">
      <c r="A15" s="195" t="s">
        <v>376</v>
      </c>
      <c r="B15" s="235">
        <v>6210</v>
      </c>
      <c r="C15" s="235">
        <v>13010</v>
      </c>
      <c r="D15" s="176">
        <v>19220</v>
      </c>
      <c r="E15" s="50"/>
      <c r="G15" s="8"/>
    </row>
    <row r="16" spans="1:5" ht="12.75" customHeight="1">
      <c r="A16" s="195" t="s">
        <v>375</v>
      </c>
      <c r="B16" s="235">
        <v>7330</v>
      </c>
      <c r="C16" s="235">
        <v>16040</v>
      </c>
      <c r="D16" s="176">
        <v>23370</v>
      </c>
      <c r="E16" s="50"/>
    </row>
    <row r="17" spans="1:5" ht="12.75" customHeight="1">
      <c r="A17" s="195" t="s">
        <v>374</v>
      </c>
      <c r="B17" s="235">
        <v>8140</v>
      </c>
      <c r="C17" s="235">
        <v>18580</v>
      </c>
      <c r="D17" s="176">
        <v>26720</v>
      </c>
      <c r="E17" s="50"/>
    </row>
    <row r="18" spans="1:5" ht="12.75" customHeight="1">
      <c r="A18" s="195" t="s">
        <v>373</v>
      </c>
      <c r="B18" s="235">
        <v>4665</v>
      </c>
      <c r="C18" s="235">
        <v>12355</v>
      </c>
      <c r="D18" s="176">
        <v>17020</v>
      </c>
      <c r="E18" s="50"/>
    </row>
    <row r="19" spans="1:5" ht="12.75" customHeight="1">
      <c r="A19" s="114" t="s">
        <v>107</v>
      </c>
      <c r="B19" s="234">
        <v>26345</v>
      </c>
      <c r="C19" s="234">
        <v>59985</v>
      </c>
      <c r="D19" s="234">
        <v>86330</v>
      </c>
      <c r="E19" s="50"/>
    </row>
    <row r="20" spans="1:4" ht="12.75" customHeight="1">
      <c r="A20" s="195"/>
      <c r="B20" s="195"/>
      <c r="C20" s="195"/>
      <c r="D20" s="195"/>
    </row>
    <row r="21" spans="1:4" ht="12.75" customHeight="1">
      <c r="A21" s="195"/>
      <c r="B21" s="195"/>
      <c r="C21" s="195"/>
      <c r="D21" s="195"/>
    </row>
    <row r="22" spans="1:5" ht="12.75" customHeight="1">
      <c r="A22" s="233"/>
      <c r="B22" s="478" t="s">
        <v>378</v>
      </c>
      <c r="C22" s="478"/>
      <c r="D22" s="478"/>
      <c r="E22" s="50"/>
    </row>
    <row r="23" spans="1:5" ht="25.5" customHeight="1">
      <c r="A23" s="61" t="s">
        <v>377</v>
      </c>
      <c r="B23" s="61" t="s">
        <v>371</v>
      </c>
      <c r="C23" s="61" t="s">
        <v>370</v>
      </c>
      <c r="D23" s="61" t="s">
        <v>107</v>
      </c>
      <c r="E23" s="50"/>
    </row>
    <row r="24" spans="1:5" ht="12.75" customHeight="1">
      <c r="A24" s="195" t="s">
        <v>376</v>
      </c>
      <c r="B24" s="120">
        <v>2.3027375201288245</v>
      </c>
      <c r="C24" s="120">
        <v>1.5142198308993082</v>
      </c>
      <c r="D24" s="120">
        <v>1.768990634755463</v>
      </c>
      <c r="E24" s="50"/>
    </row>
    <row r="25" spans="1:5" ht="12.75" customHeight="1">
      <c r="A25" s="195" t="s">
        <v>375</v>
      </c>
      <c r="B25" s="120">
        <v>3.069577080491132</v>
      </c>
      <c r="C25" s="120">
        <v>1.3403990024937655</v>
      </c>
      <c r="D25" s="120">
        <v>1.8827556696619598</v>
      </c>
      <c r="E25" s="50"/>
    </row>
    <row r="26" spans="1:5" ht="12.75" customHeight="1">
      <c r="A26" s="195" t="s">
        <v>374</v>
      </c>
      <c r="B26" s="120">
        <v>0.6265356265356266</v>
      </c>
      <c r="C26" s="120">
        <v>0.5866523143164692</v>
      </c>
      <c r="D26" s="120">
        <v>0.5988023952095809</v>
      </c>
      <c r="E26" s="50"/>
    </row>
    <row r="27" spans="1:5" ht="12.75" customHeight="1">
      <c r="A27" s="195" t="s">
        <v>373</v>
      </c>
      <c r="B27" s="120">
        <v>1.7792068595927117</v>
      </c>
      <c r="C27" s="120">
        <v>1.3759611493322543</v>
      </c>
      <c r="D27" s="120">
        <v>1.4864864864864866</v>
      </c>
      <c r="E27" s="50"/>
    </row>
    <row r="28" spans="1:5" ht="12.75" customHeight="1">
      <c r="A28" s="114" t="s">
        <v>107</v>
      </c>
      <c r="B28" s="236">
        <v>1.9054849117479598</v>
      </c>
      <c r="C28" s="236">
        <v>1.1519546553304993</v>
      </c>
      <c r="D28" s="236">
        <v>1.3819066373219044</v>
      </c>
      <c r="E28" s="50"/>
    </row>
    <row r="29" ht="12.75" customHeight="1"/>
    <row r="30" ht="12.75" customHeight="1"/>
    <row r="31" spans="1:4" ht="25.5" customHeight="1">
      <c r="A31" s="510" t="s">
        <v>68</v>
      </c>
      <c r="B31" s="478" t="s">
        <v>380</v>
      </c>
      <c r="C31" s="478"/>
      <c r="D31" s="478"/>
    </row>
    <row r="32" spans="1:4" ht="25.5" customHeight="1">
      <c r="A32" s="511"/>
      <c r="B32" s="23" t="s">
        <v>371</v>
      </c>
      <c r="C32" s="23" t="s">
        <v>370</v>
      </c>
      <c r="D32" s="66" t="s">
        <v>107</v>
      </c>
    </row>
    <row r="33" spans="1:4" ht="12.75">
      <c r="A33" s="77" t="s">
        <v>289</v>
      </c>
      <c r="B33" s="8">
        <v>2795</v>
      </c>
      <c r="C33" s="8">
        <v>5160</v>
      </c>
      <c r="D33" s="339">
        <v>7950</v>
      </c>
    </row>
    <row r="34" spans="1:4" ht="12.75">
      <c r="A34" s="170" t="s">
        <v>288</v>
      </c>
      <c r="B34" s="8">
        <v>2350</v>
      </c>
      <c r="C34" s="8">
        <v>6370</v>
      </c>
      <c r="D34" s="339">
        <v>8490</v>
      </c>
    </row>
    <row r="35" spans="1:4" ht="12.75">
      <c r="A35" s="170" t="s">
        <v>287</v>
      </c>
      <c r="B35" s="8">
        <v>1950</v>
      </c>
      <c r="C35" s="8">
        <v>4640</v>
      </c>
      <c r="D35" s="339">
        <v>6580</v>
      </c>
    </row>
    <row r="36" spans="1:4" ht="12.75" customHeight="1">
      <c r="A36" s="77" t="s">
        <v>286</v>
      </c>
      <c r="B36" s="8">
        <v>2165</v>
      </c>
      <c r="C36" s="8">
        <v>4590</v>
      </c>
      <c r="D36" s="339">
        <v>6715</v>
      </c>
    </row>
    <row r="37" spans="1:4" ht="12.75">
      <c r="A37" s="77" t="s">
        <v>285</v>
      </c>
      <c r="B37" s="8">
        <v>1675</v>
      </c>
      <c r="C37" s="8">
        <v>3625</v>
      </c>
      <c r="D37" s="339">
        <v>5295</v>
      </c>
    </row>
    <row r="38" spans="1:4" ht="12.75">
      <c r="A38" s="170" t="s">
        <v>284</v>
      </c>
      <c r="B38" s="6">
        <v>1320</v>
      </c>
      <c r="C38" s="6">
        <v>2955</v>
      </c>
      <c r="D38" s="339">
        <v>4270</v>
      </c>
    </row>
    <row r="39" spans="1:4" ht="12.75">
      <c r="A39" s="170" t="s">
        <v>283</v>
      </c>
      <c r="B39" s="6">
        <v>1375</v>
      </c>
      <c r="C39" s="6">
        <v>2965</v>
      </c>
      <c r="D39" s="339">
        <v>4335</v>
      </c>
    </row>
    <row r="40" spans="1:4" ht="12.75">
      <c r="A40" s="77" t="s">
        <v>282</v>
      </c>
      <c r="B40" s="6">
        <v>1905</v>
      </c>
      <c r="C40" s="6">
        <v>3785</v>
      </c>
      <c r="D40" s="339">
        <v>5670</v>
      </c>
    </row>
    <row r="41" spans="1:4" ht="12.75">
      <c r="A41" s="77" t="s">
        <v>281</v>
      </c>
      <c r="B41" s="6">
        <v>1610</v>
      </c>
      <c r="C41" s="6">
        <v>3305</v>
      </c>
      <c r="D41" s="339">
        <v>4895</v>
      </c>
    </row>
    <row r="42" spans="1:4" ht="12.75">
      <c r="A42" s="77" t="s">
        <v>33</v>
      </c>
      <c r="B42" s="6">
        <v>1385</v>
      </c>
      <c r="C42" s="6">
        <v>2955</v>
      </c>
      <c r="D42" s="339">
        <v>4325</v>
      </c>
    </row>
    <row r="43" spans="1:4" ht="12.75">
      <c r="A43" s="77" t="s">
        <v>31</v>
      </c>
      <c r="B43" s="6">
        <v>1550</v>
      </c>
      <c r="C43" s="6">
        <v>3300</v>
      </c>
      <c r="D43" s="339">
        <v>4815</v>
      </c>
    </row>
    <row r="44" spans="1:4" ht="12.75">
      <c r="A44" s="77" t="s">
        <v>29</v>
      </c>
      <c r="B44" s="6">
        <v>2310</v>
      </c>
      <c r="C44" s="6">
        <v>5160</v>
      </c>
      <c r="D44" s="339">
        <v>7410</v>
      </c>
    </row>
    <row r="45" spans="1:4" ht="12.75">
      <c r="A45" s="77" t="s">
        <v>26</v>
      </c>
      <c r="B45" s="6">
        <v>2085</v>
      </c>
      <c r="C45" s="6">
        <v>4625</v>
      </c>
      <c r="D45" s="339">
        <v>6570</v>
      </c>
    </row>
    <row r="46" spans="1:4" ht="12.75">
      <c r="A46" s="77" t="s">
        <v>24</v>
      </c>
      <c r="B46" s="6">
        <v>1690</v>
      </c>
      <c r="C46" s="6">
        <v>4065</v>
      </c>
      <c r="D46" s="339">
        <v>3550</v>
      </c>
    </row>
    <row r="47" spans="1:4" ht="12.75">
      <c r="A47" s="77" t="s">
        <v>22</v>
      </c>
      <c r="B47" s="6">
        <v>1905</v>
      </c>
      <c r="C47" s="6">
        <v>4260</v>
      </c>
      <c r="D47" s="339">
        <v>6165</v>
      </c>
    </row>
    <row r="48" spans="1:4" ht="12.75">
      <c r="A48" s="77" t="s">
        <v>20</v>
      </c>
      <c r="B48" s="6">
        <v>2505</v>
      </c>
      <c r="C48" s="6">
        <v>5720</v>
      </c>
      <c r="D48" s="339">
        <v>8225</v>
      </c>
    </row>
    <row r="49" spans="1:4" ht="12.75">
      <c r="A49" s="77" t="s">
        <v>17</v>
      </c>
      <c r="B49" s="6">
        <v>2040</v>
      </c>
      <c r="C49" s="6">
        <v>4535</v>
      </c>
      <c r="D49" s="339">
        <v>6575</v>
      </c>
    </row>
    <row r="50" spans="1:4" ht="12.75">
      <c r="A50" s="77" t="s">
        <v>15</v>
      </c>
      <c r="B50" s="6">
        <v>1460</v>
      </c>
      <c r="C50" s="6">
        <v>3595</v>
      </c>
      <c r="D50" s="339">
        <v>5055</v>
      </c>
    </row>
    <row r="51" spans="1:4" ht="12.75">
      <c r="A51" s="77" t="s">
        <v>13</v>
      </c>
      <c r="B51" s="6">
        <v>1430</v>
      </c>
      <c r="C51" s="6">
        <v>3475</v>
      </c>
      <c r="D51" s="339">
        <v>4905</v>
      </c>
    </row>
    <row r="52" spans="1:4" ht="12.75">
      <c r="A52" s="77" t="s">
        <v>11</v>
      </c>
      <c r="B52" s="6">
        <v>1630</v>
      </c>
      <c r="C52" s="6">
        <v>4185</v>
      </c>
      <c r="D52" s="339">
        <v>5815</v>
      </c>
    </row>
    <row r="53" spans="1:4" ht="12.75">
      <c r="A53" s="77" t="s">
        <v>9</v>
      </c>
      <c r="B53" s="6">
        <v>145</v>
      </c>
      <c r="C53" s="6">
        <v>1100</v>
      </c>
      <c r="D53" s="339">
        <v>1245</v>
      </c>
    </row>
    <row r="54" spans="1:4" ht="12.75">
      <c r="A54" s="77" t="s">
        <v>8</v>
      </c>
      <c r="B54" s="6">
        <v>95</v>
      </c>
      <c r="C54" s="6">
        <v>635</v>
      </c>
      <c r="D54" s="339">
        <v>730</v>
      </c>
    </row>
    <row r="55" spans="1:4" ht="12.75">
      <c r="A55" s="54" t="s">
        <v>107</v>
      </c>
      <c r="B55" s="74">
        <v>37375</v>
      </c>
      <c r="C55" s="74">
        <v>85005</v>
      </c>
      <c r="D55" s="74">
        <v>119585</v>
      </c>
    </row>
    <row r="56" ht="12.75"/>
    <row r="57" spans="1:4" ht="12.75">
      <c r="A57" s="11" t="s">
        <v>369</v>
      </c>
      <c r="D57" s="2"/>
    </row>
    <row r="58" spans="1:8" ht="12.75">
      <c r="A58" s="68" t="s">
        <v>368</v>
      </c>
      <c r="B58" s="68"/>
      <c r="C58" s="68"/>
      <c r="D58" s="229"/>
      <c r="E58" s="68"/>
      <c r="F58" s="68"/>
      <c r="G58" s="68"/>
      <c r="H58" s="68"/>
    </row>
    <row r="59" spans="1:8" ht="26.25" customHeight="1">
      <c r="A59" s="502" t="s">
        <v>367</v>
      </c>
      <c r="B59" s="502"/>
      <c r="C59" s="502"/>
      <c r="D59" s="502"/>
      <c r="E59" s="502"/>
      <c r="F59" s="502"/>
      <c r="G59" s="502"/>
      <c r="H59" s="502"/>
    </row>
    <row r="60" spans="1:8" ht="25.5" customHeight="1">
      <c r="A60" s="496" t="s">
        <v>446</v>
      </c>
      <c r="B60" s="496"/>
      <c r="C60" s="496"/>
      <c r="D60" s="496"/>
      <c r="E60" s="496"/>
      <c r="F60" s="496"/>
      <c r="G60" s="496"/>
      <c r="H60" s="496"/>
    </row>
    <row r="61" spans="4:5" ht="12.75">
      <c r="D61" s="20"/>
      <c r="E61" s="8"/>
    </row>
    <row r="62" spans="1:5" ht="12.75">
      <c r="A62" s="11" t="s">
        <v>305</v>
      </c>
      <c r="D62" s="20"/>
      <c r="E62" s="8"/>
    </row>
    <row r="63" ht="12.75"/>
    <row r="64" ht="12.75"/>
    <row r="65" ht="12.75" hidden="1"/>
    <row r="66" ht="12.75" hidden="1">
      <c r="A66" s="258"/>
    </row>
    <row r="67" ht="12.75"/>
  </sheetData>
  <sheetProtection/>
  <mergeCells count="7">
    <mergeCell ref="A59:H59"/>
    <mergeCell ref="A60:H60"/>
    <mergeCell ref="B3:D3"/>
    <mergeCell ref="B12:D12"/>
    <mergeCell ref="B22:D22"/>
    <mergeCell ref="A31:A32"/>
    <mergeCell ref="B31:D3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Z63"/>
  <sheetViews>
    <sheetView zoomScalePageLayoutView="0" workbookViewId="0" topLeftCell="A1">
      <pane xSplit="1" ySplit="4" topLeftCell="B5" activePane="bottomRight" state="frozen"/>
      <selection pane="topLeft" activeCell="D2" sqref="D2"/>
      <selection pane="topRight" activeCell="D2" sqref="D2"/>
      <selection pane="bottomLeft" activeCell="D2" sqref="D2"/>
      <selection pane="bottomRight" activeCell="B5" sqref="B5"/>
    </sheetView>
  </sheetViews>
  <sheetFormatPr defaultColWidth="0" defaultRowHeight="12.75" customHeight="1" zeroHeight="1"/>
  <cols>
    <col min="1" max="1" width="16.28125" style="1" customWidth="1"/>
    <col min="2" max="2" width="35.140625" style="1" customWidth="1"/>
    <col min="3" max="5" width="13.00390625" style="2" customWidth="1"/>
    <col min="6" max="6" width="15.28125" style="2" customWidth="1"/>
    <col min="7" max="13" width="13.00390625" style="1" customWidth="1"/>
    <col min="14" max="14" width="13.00390625" style="50" customWidth="1"/>
    <col min="15" max="15" width="9.140625" style="1" customWidth="1"/>
    <col min="16" max="27" width="0" style="1" hidden="1" customWidth="1"/>
    <col min="28" max="16384" width="9.140625" style="1" hidden="1" customWidth="1"/>
  </cols>
  <sheetData>
    <row r="1" spans="1:7" ht="12.75" customHeight="1">
      <c r="A1" s="5" t="s">
        <v>695</v>
      </c>
      <c r="B1" s="5"/>
      <c r="C1" s="5"/>
      <c r="D1" s="5"/>
      <c r="E1" s="5"/>
      <c r="F1" s="5"/>
      <c r="G1" s="5"/>
    </row>
    <row r="2" spans="1:2" ht="12.75" customHeight="1">
      <c r="A2" s="460"/>
      <c r="B2" s="257"/>
    </row>
    <row r="3" spans="1:16" ht="27" customHeight="1">
      <c r="A3" s="296"/>
      <c r="B3" s="334"/>
      <c r="C3" s="478"/>
      <c r="D3" s="478"/>
      <c r="E3" s="478"/>
      <c r="F3" s="478"/>
      <c r="G3" s="478"/>
      <c r="H3" s="478"/>
      <c r="I3" s="478"/>
      <c r="J3" s="478"/>
      <c r="K3" s="478"/>
      <c r="L3" s="478"/>
      <c r="M3" s="458"/>
      <c r="N3" s="292"/>
      <c r="P3" s="17"/>
    </row>
    <row r="4" spans="1:16" ht="27" customHeight="1">
      <c r="A4" s="297" t="s">
        <v>498</v>
      </c>
      <c r="B4" s="423" t="s">
        <v>106</v>
      </c>
      <c r="C4" s="23" t="s">
        <v>105</v>
      </c>
      <c r="D4" s="23" t="s">
        <v>104</v>
      </c>
      <c r="E4" s="23" t="s">
        <v>103</v>
      </c>
      <c r="F4" s="23" t="s">
        <v>102</v>
      </c>
      <c r="G4" s="23" t="s">
        <v>101</v>
      </c>
      <c r="H4" s="23" t="s">
        <v>100</v>
      </c>
      <c r="I4" s="23" t="s">
        <v>99</v>
      </c>
      <c r="J4" s="23" t="s">
        <v>98</v>
      </c>
      <c r="K4" s="23" t="s">
        <v>486</v>
      </c>
      <c r="L4" s="306" t="s">
        <v>556</v>
      </c>
      <c r="M4" s="397" t="s">
        <v>624</v>
      </c>
      <c r="N4" s="345"/>
      <c r="P4" s="17"/>
    </row>
    <row r="5" spans="1:16" ht="12.75" customHeight="1">
      <c r="A5" s="309" t="s">
        <v>499</v>
      </c>
      <c r="B5" s="309" t="s">
        <v>455</v>
      </c>
      <c r="C5" s="303">
        <v>1012</v>
      </c>
      <c r="D5" s="303">
        <v>1199</v>
      </c>
      <c r="E5" s="303">
        <v>963</v>
      </c>
      <c r="F5" s="303">
        <v>727</v>
      </c>
      <c r="G5" s="303">
        <v>687</v>
      </c>
      <c r="H5" s="303">
        <v>591</v>
      </c>
      <c r="I5" s="303">
        <v>512</v>
      </c>
      <c r="J5" s="303">
        <v>500</v>
      </c>
      <c r="K5" s="303">
        <v>558</v>
      </c>
      <c r="L5" s="303">
        <v>587</v>
      </c>
      <c r="M5" s="303">
        <v>591</v>
      </c>
      <c r="N5" s="305"/>
      <c r="O5" s="8"/>
      <c r="P5" s="8"/>
    </row>
    <row r="6" spans="1:15" ht="12.75" customHeight="1">
      <c r="A6" s="309" t="s">
        <v>509</v>
      </c>
      <c r="B6" s="309" t="s">
        <v>562</v>
      </c>
      <c r="C6" s="303">
        <v>539</v>
      </c>
      <c r="D6" s="303">
        <v>658</v>
      </c>
      <c r="E6" s="303">
        <v>592</v>
      </c>
      <c r="F6" s="303">
        <v>503</v>
      </c>
      <c r="G6" s="303">
        <v>476</v>
      </c>
      <c r="H6" s="303">
        <v>409</v>
      </c>
      <c r="I6" s="303">
        <v>474</v>
      </c>
      <c r="J6" s="303">
        <v>440</v>
      </c>
      <c r="K6" s="303">
        <v>482</v>
      </c>
      <c r="L6" s="303">
        <v>385</v>
      </c>
      <c r="M6" s="303">
        <v>523</v>
      </c>
      <c r="N6" s="305"/>
      <c r="O6" s="8"/>
    </row>
    <row r="7" spans="1:15" ht="12.75" customHeight="1">
      <c r="A7" s="309" t="s">
        <v>500</v>
      </c>
      <c r="B7" s="309" t="s">
        <v>563</v>
      </c>
      <c r="C7" s="303">
        <v>2010</v>
      </c>
      <c r="D7" s="303">
        <v>2337</v>
      </c>
      <c r="E7" s="303">
        <v>1790</v>
      </c>
      <c r="F7" s="303">
        <v>1491</v>
      </c>
      <c r="G7" s="303">
        <v>1453</v>
      </c>
      <c r="H7" s="303">
        <v>1344</v>
      </c>
      <c r="I7" s="303">
        <v>1418</v>
      </c>
      <c r="J7" s="303">
        <v>1304</v>
      </c>
      <c r="K7" s="303">
        <v>1658</v>
      </c>
      <c r="L7" s="303">
        <v>1988</v>
      </c>
      <c r="M7" s="303">
        <v>1733</v>
      </c>
      <c r="N7" s="305"/>
      <c r="O7" s="8"/>
    </row>
    <row r="8" spans="1:15" ht="12.75" customHeight="1">
      <c r="A8" s="309" t="s">
        <v>501</v>
      </c>
      <c r="B8" s="309" t="s">
        <v>90</v>
      </c>
      <c r="C8" s="303">
        <v>3378</v>
      </c>
      <c r="D8" s="303">
        <v>4166</v>
      </c>
      <c r="E8" s="303">
        <v>4087</v>
      </c>
      <c r="F8" s="303">
        <v>3335</v>
      </c>
      <c r="G8" s="303">
        <v>3600</v>
      </c>
      <c r="H8" s="303">
        <v>3361</v>
      </c>
      <c r="I8" s="303">
        <v>3542</v>
      </c>
      <c r="J8" s="303">
        <v>3935</v>
      </c>
      <c r="K8" s="303">
        <v>4574</v>
      </c>
      <c r="L8" s="303">
        <v>4272</v>
      </c>
      <c r="M8" s="303">
        <v>4211</v>
      </c>
      <c r="N8" s="305"/>
      <c r="O8" s="8"/>
    </row>
    <row r="9" spans="1:15" ht="12.75" customHeight="1">
      <c r="A9" s="309" t="s">
        <v>502</v>
      </c>
      <c r="B9" s="309" t="s">
        <v>456</v>
      </c>
      <c r="C9" s="303">
        <v>962</v>
      </c>
      <c r="D9" s="303">
        <v>1023</v>
      </c>
      <c r="E9" s="303">
        <v>766</v>
      </c>
      <c r="F9" s="303">
        <v>635</v>
      </c>
      <c r="G9" s="303">
        <v>647</v>
      </c>
      <c r="H9" s="303">
        <v>583</v>
      </c>
      <c r="I9" s="303">
        <v>540</v>
      </c>
      <c r="J9" s="303">
        <v>542</v>
      </c>
      <c r="K9" s="303">
        <v>586</v>
      </c>
      <c r="L9" s="303">
        <v>611</v>
      </c>
      <c r="M9" s="303">
        <v>618</v>
      </c>
      <c r="N9" s="305"/>
      <c r="O9" s="8"/>
    </row>
    <row r="10" spans="1:15" ht="12.75" customHeight="1">
      <c r="A10" s="309" t="s">
        <v>503</v>
      </c>
      <c r="B10" s="309" t="s">
        <v>561</v>
      </c>
      <c r="C10" s="303">
        <v>858</v>
      </c>
      <c r="D10" s="303">
        <v>925</v>
      </c>
      <c r="E10" s="303">
        <v>801</v>
      </c>
      <c r="F10" s="303">
        <v>705</v>
      </c>
      <c r="G10" s="303">
        <v>635</v>
      </c>
      <c r="H10" s="303">
        <v>562</v>
      </c>
      <c r="I10" s="303">
        <v>542</v>
      </c>
      <c r="J10" s="303">
        <v>516</v>
      </c>
      <c r="K10" s="303">
        <v>600</v>
      </c>
      <c r="L10" s="303">
        <v>498</v>
      </c>
      <c r="M10" s="303">
        <v>618</v>
      </c>
      <c r="N10" s="305"/>
      <c r="O10" s="8"/>
    </row>
    <row r="11" spans="1:15" ht="12.75" customHeight="1">
      <c r="A11" s="309" t="s">
        <v>504</v>
      </c>
      <c r="B11" s="309" t="s">
        <v>457</v>
      </c>
      <c r="C11" s="303">
        <v>1202</v>
      </c>
      <c r="D11" s="303">
        <v>1462</v>
      </c>
      <c r="E11" s="303">
        <v>1075</v>
      </c>
      <c r="F11" s="303">
        <v>868</v>
      </c>
      <c r="G11" s="303">
        <v>808</v>
      </c>
      <c r="H11" s="303">
        <v>675</v>
      </c>
      <c r="I11" s="303">
        <v>619</v>
      </c>
      <c r="J11" s="303">
        <v>701</v>
      </c>
      <c r="K11" s="303">
        <v>692</v>
      </c>
      <c r="L11" s="303">
        <v>642</v>
      </c>
      <c r="M11" s="303">
        <v>690</v>
      </c>
      <c r="N11" s="305"/>
      <c r="O11" s="8"/>
    </row>
    <row r="12" spans="1:15" ht="12.75" customHeight="1">
      <c r="A12" s="309" t="s">
        <v>505</v>
      </c>
      <c r="B12" s="309" t="s">
        <v>458</v>
      </c>
      <c r="C12" s="303">
        <v>667</v>
      </c>
      <c r="D12" s="303">
        <v>740</v>
      </c>
      <c r="E12" s="303">
        <v>630</v>
      </c>
      <c r="F12" s="303">
        <v>452</v>
      </c>
      <c r="G12" s="303">
        <v>511</v>
      </c>
      <c r="H12" s="303">
        <v>408</v>
      </c>
      <c r="I12" s="303">
        <v>372</v>
      </c>
      <c r="J12" s="303">
        <v>424</v>
      </c>
      <c r="K12" s="303">
        <v>448</v>
      </c>
      <c r="L12" s="303">
        <v>422</v>
      </c>
      <c r="M12" s="303">
        <v>489</v>
      </c>
      <c r="N12" s="305"/>
      <c r="O12" s="8"/>
    </row>
    <row r="13" spans="1:15" ht="12.75" customHeight="1">
      <c r="A13" s="309" t="s">
        <v>506</v>
      </c>
      <c r="B13" s="309" t="s">
        <v>459</v>
      </c>
      <c r="C13" s="303">
        <v>806</v>
      </c>
      <c r="D13" s="303">
        <v>1063</v>
      </c>
      <c r="E13" s="303">
        <v>915</v>
      </c>
      <c r="F13" s="303">
        <v>693</v>
      </c>
      <c r="G13" s="303">
        <v>600</v>
      </c>
      <c r="H13" s="303">
        <v>564</v>
      </c>
      <c r="I13" s="303">
        <v>497</v>
      </c>
      <c r="J13" s="303">
        <v>543</v>
      </c>
      <c r="K13" s="303">
        <v>788</v>
      </c>
      <c r="L13" s="303">
        <v>939</v>
      </c>
      <c r="M13" s="303">
        <v>851</v>
      </c>
      <c r="N13" s="305"/>
      <c r="O13" s="8"/>
    </row>
    <row r="14" spans="1:15" ht="12.75" customHeight="1">
      <c r="A14" s="309" t="s">
        <v>507</v>
      </c>
      <c r="B14" s="309" t="s">
        <v>454</v>
      </c>
      <c r="C14" s="303">
        <v>2329</v>
      </c>
      <c r="D14" s="303">
        <v>2764</v>
      </c>
      <c r="E14" s="303">
        <v>1907</v>
      </c>
      <c r="F14" s="303">
        <v>1330</v>
      </c>
      <c r="G14" s="303">
        <v>1384</v>
      </c>
      <c r="H14" s="303">
        <v>1401</v>
      </c>
      <c r="I14" s="303">
        <v>1159</v>
      </c>
      <c r="J14" s="303">
        <v>1343</v>
      </c>
      <c r="K14" s="303">
        <v>1187</v>
      </c>
      <c r="L14" s="303">
        <v>1386</v>
      </c>
      <c r="M14" s="303">
        <v>1049</v>
      </c>
      <c r="N14" s="305"/>
      <c r="O14" s="8"/>
    </row>
    <row r="15" spans="1:15" ht="12.75" customHeight="1">
      <c r="A15" s="309" t="s">
        <v>508</v>
      </c>
      <c r="B15" s="309" t="s">
        <v>460</v>
      </c>
      <c r="C15" s="303">
        <v>1727</v>
      </c>
      <c r="D15" s="303">
        <v>2066</v>
      </c>
      <c r="E15" s="303">
        <v>1504</v>
      </c>
      <c r="F15" s="303">
        <v>1119</v>
      </c>
      <c r="G15" s="303">
        <v>1006</v>
      </c>
      <c r="H15" s="303">
        <v>1019</v>
      </c>
      <c r="I15" s="303">
        <v>964</v>
      </c>
      <c r="J15" s="303">
        <v>882</v>
      </c>
      <c r="K15" s="303">
        <v>1104</v>
      </c>
      <c r="L15" s="303">
        <v>1004</v>
      </c>
      <c r="M15" s="303">
        <v>1190</v>
      </c>
      <c r="N15" s="305"/>
      <c r="O15" s="8"/>
    </row>
    <row r="16" spans="1:14" ht="12.75" customHeight="1">
      <c r="A16" s="309" t="s">
        <v>70</v>
      </c>
      <c r="B16" s="309" t="s">
        <v>70</v>
      </c>
      <c r="C16" s="307">
        <v>0</v>
      </c>
      <c r="D16" s="307">
        <v>8</v>
      </c>
      <c r="E16" s="307">
        <v>1</v>
      </c>
      <c r="F16" s="307">
        <v>2</v>
      </c>
      <c r="G16" s="307">
        <v>1</v>
      </c>
      <c r="H16" s="307">
        <v>1</v>
      </c>
      <c r="I16" s="307">
        <v>0</v>
      </c>
      <c r="J16" s="307">
        <v>2</v>
      </c>
      <c r="K16" s="307">
        <v>0</v>
      </c>
      <c r="L16" s="307">
        <v>0</v>
      </c>
      <c r="M16" s="303">
        <v>0</v>
      </c>
      <c r="N16" s="346"/>
    </row>
    <row r="17" spans="1:14" ht="12.75" customHeight="1">
      <c r="A17" s="310" t="s">
        <v>69</v>
      </c>
      <c r="B17" s="310" t="s">
        <v>69</v>
      </c>
      <c r="C17" s="308">
        <v>15490</v>
      </c>
      <c r="D17" s="308">
        <v>18411</v>
      </c>
      <c r="E17" s="308">
        <v>15031</v>
      </c>
      <c r="F17" s="308">
        <v>11860</v>
      </c>
      <c r="G17" s="308">
        <v>11808</v>
      </c>
      <c r="H17" s="308">
        <v>10918</v>
      </c>
      <c r="I17" s="308">
        <v>10639</v>
      </c>
      <c r="J17" s="308">
        <v>11132</v>
      </c>
      <c r="K17" s="308">
        <v>12677</v>
      </c>
      <c r="L17" s="308">
        <v>12734</v>
      </c>
      <c r="M17" s="308">
        <v>12563</v>
      </c>
      <c r="N17" s="347"/>
    </row>
    <row r="18" ht="12.75" customHeight="1"/>
    <row r="19" ht="12.75" customHeight="1"/>
    <row r="20" spans="16:26" ht="12.75" customHeight="1">
      <c r="P20" s="17"/>
      <c r="Q20" s="17"/>
      <c r="R20" s="17"/>
      <c r="S20" s="17"/>
      <c r="T20" s="17"/>
      <c r="U20" s="17"/>
      <c r="V20" s="17"/>
      <c r="W20" s="17"/>
      <c r="X20" s="17"/>
      <c r="Y20" s="17"/>
      <c r="Z20" s="17"/>
    </row>
    <row r="21" spans="1:26" ht="27" customHeight="1">
      <c r="A21" s="322"/>
      <c r="B21" s="334"/>
      <c r="C21" s="478"/>
      <c r="D21" s="478"/>
      <c r="E21" s="478"/>
      <c r="F21" s="478"/>
      <c r="G21" s="478"/>
      <c r="H21" s="478"/>
      <c r="I21" s="478"/>
      <c r="J21" s="478"/>
      <c r="K21" s="478"/>
      <c r="L21" s="478"/>
      <c r="M21" s="458"/>
      <c r="N21" s="292"/>
      <c r="P21" s="17"/>
      <c r="Q21" s="17"/>
      <c r="R21" s="17"/>
      <c r="S21" s="17"/>
      <c r="T21" s="17"/>
      <c r="U21" s="17"/>
      <c r="V21" s="17"/>
      <c r="W21" s="17"/>
      <c r="X21" s="17"/>
      <c r="Y21" s="17"/>
      <c r="Z21" s="17"/>
    </row>
    <row r="22" spans="1:26" ht="27" customHeight="1">
      <c r="A22" s="323" t="s">
        <v>510</v>
      </c>
      <c r="B22" s="335" t="s">
        <v>484</v>
      </c>
      <c r="C22" s="23" t="s">
        <v>105</v>
      </c>
      <c r="D22" s="23" t="s">
        <v>104</v>
      </c>
      <c r="E22" s="23" t="s">
        <v>103</v>
      </c>
      <c r="F22" s="23" t="s">
        <v>102</v>
      </c>
      <c r="G22" s="23" t="s">
        <v>101</v>
      </c>
      <c r="H22" s="23" t="s">
        <v>100</v>
      </c>
      <c r="I22" s="23" t="s">
        <v>99</v>
      </c>
      <c r="J22" s="23" t="s">
        <v>98</v>
      </c>
      <c r="K22" s="23" t="s">
        <v>97</v>
      </c>
      <c r="L22" s="306" t="s">
        <v>483</v>
      </c>
      <c r="M22" s="397" t="s">
        <v>624</v>
      </c>
      <c r="N22" s="345"/>
      <c r="P22" s="17"/>
      <c r="Q22" s="17"/>
      <c r="R22" s="17"/>
      <c r="S22" s="17"/>
      <c r="T22" s="17"/>
      <c r="U22" s="17"/>
      <c r="V22" s="17"/>
      <c r="W22" s="17"/>
      <c r="X22" s="17"/>
      <c r="Y22" s="17"/>
      <c r="Z22" s="17"/>
    </row>
    <row r="23" spans="1:26" ht="12.75" customHeight="1">
      <c r="A23" s="22" t="s">
        <v>511</v>
      </c>
      <c r="B23" s="22" t="s">
        <v>96</v>
      </c>
      <c r="C23" s="8">
        <v>544</v>
      </c>
      <c r="D23" s="8">
        <v>641</v>
      </c>
      <c r="E23" s="8">
        <v>464</v>
      </c>
      <c r="F23" s="8">
        <v>281</v>
      </c>
      <c r="G23" s="8">
        <v>270</v>
      </c>
      <c r="H23" s="8">
        <v>282</v>
      </c>
      <c r="I23" s="8">
        <v>215</v>
      </c>
      <c r="J23" s="8">
        <v>194</v>
      </c>
      <c r="K23" s="8">
        <v>226</v>
      </c>
      <c r="L23" s="303">
        <v>302</v>
      </c>
      <c r="M23" s="303">
        <v>258</v>
      </c>
      <c r="N23" s="305"/>
      <c r="O23" s="8"/>
      <c r="P23" s="17"/>
      <c r="Q23" s="17"/>
      <c r="R23" s="17"/>
      <c r="S23" s="17"/>
      <c r="T23" s="17"/>
      <c r="U23" s="17"/>
      <c r="V23" s="17"/>
      <c r="W23" s="17"/>
      <c r="X23" s="17"/>
      <c r="Y23" s="17"/>
      <c r="Z23" s="17"/>
    </row>
    <row r="24" spans="1:26" ht="12.75" customHeight="1">
      <c r="A24" s="22" t="s">
        <v>512</v>
      </c>
      <c r="B24" s="22" t="s">
        <v>95</v>
      </c>
      <c r="C24" s="8">
        <v>203</v>
      </c>
      <c r="D24" s="8">
        <v>233</v>
      </c>
      <c r="E24" s="8">
        <v>260</v>
      </c>
      <c r="F24" s="8">
        <v>147</v>
      </c>
      <c r="G24" s="8">
        <v>173</v>
      </c>
      <c r="H24" s="8">
        <v>154</v>
      </c>
      <c r="I24" s="8">
        <v>175</v>
      </c>
      <c r="J24" s="8">
        <v>163</v>
      </c>
      <c r="K24" s="8">
        <v>204</v>
      </c>
      <c r="L24" s="303">
        <v>127</v>
      </c>
      <c r="M24" s="303">
        <v>183</v>
      </c>
      <c r="N24" s="305"/>
      <c r="O24" s="8"/>
      <c r="P24" s="17"/>
      <c r="Q24" s="17"/>
      <c r="R24" s="17"/>
      <c r="S24" s="17"/>
      <c r="T24" s="17"/>
      <c r="U24" s="17"/>
      <c r="V24" s="17"/>
      <c r="W24" s="17"/>
      <c r="X24" s="17"/>
      <c r="Y24" s="17"/>
      <c r="Z24" s="17"/>
    </row>
    <row r="25" spans="1:26" ht="12.75" customHeight="1">
      <c r="A25" s="22" t="s">
        <v>513</v>
      </c>
      <c r="B25" s="22" t="s">
        <v>94</v>
      </c>
      <c r="C25" s="8">
        <v>583</v>
      </c>
      <c r="D25" s="8">
        <v>678</v>
      </c>
      <c r="E25" s="8">
        <v>514</v>
      </c>
      <c r="F25" s="8">
        <v>496</v>
      </c>
      <c r="G25" s="8">
        <v>496</v>
      </c>
      <c r="H25" s="8">
        <v>431</v>
      </c>
      <c r="I25" s="8">
        <v>424</v>
      </c>
      <c r="J25" s="8">
        <v>367</v>
      </c>
      <c r="K25" s="8">
        <v>420</v>
      </c>
      <c r="L25" s="303">
        <v>510</v>
      </c>
      <c r="M25" s="303">
        <v>441</v>
      </c>
      <c r="N25" s="305"/>
      <c r="O25" s="8"/>
      <c r="P25" s="17"/>
      <c r="Q25" s="17"/>
      <c r="R25" s="17"/>
      <c r="S25" s="17"/>
      <c r="T25" s="17"/>
      <c r="U25" s="17"/>
      <c r="V25" s="17"/>
      <c r="W25" s="17"/>
      <c r="X25" s="17"/>
      <c r="Y25" s="17"/>
      <c r="Z25" s="17"/>
    </row>
    <row r="26" spans="1:26" ht="12.75" customHeight="1">
      <c r="A26" s="22" t="s">
        <v>514</v>
      </c>
      <c r="B26" s="22" t="s">
        <v>93</v>
      </c>
      <c r="C26" s="8">
        <v>632</v>
      </c>
      <c r="D26" s="8">
        <v>820</v>
      </c>
      <c r="E26" s="8">
        <v>685</v>
      </c>
      <c r="F26" s="8">
        <v>516</v>
      </c>
      <c r="G26" s="8">
        <v>476</v>
      </c>
      <c r="H26" s="8">
        <v>415</v>
      </c>
      <c r="I26" s="8">
        <v>369</v>
      </c>
      <c r="J26" s="8">
        <v>374</v>
      </c>
      <c r="K26" s="8">
        <v>619</v>
      </c>
      <c r="L26" s="303">
        <v>798</v>
      </c>
      <c r="M26" s="303">
        <v>650</v>
      </c>
      <c r="N26" s="305"/>
      <c r="O26" s="8"/>
      <c r="P26" s="17"/>
      <c r="Q26" s="17"/>
      <c r="R26" s="17"/>
      <c r="S26" s="17"/>
      <c r="T26" s="17"/>
      <c r="U26" s="17"/>
      <c r="V26" s="17"/>
      <c r="W26" s="17"/>
      <c r="X26" s="17"/>
      <c r="Y26" s="17"/>
      <c r="Z26" s="17"/>
    </row>
    <row r="27" spans="1:26" ht="12.75" customHeight="1">
      <c r="A27" s="22" t="s">
        <v>515</v>
      </c>
      <c r="B27" s="22" t="s">
        <v>92</v>
      </c>
      <c r="C27" s="8">
        <v>123</v>
      </c>
      <c r="D27" s="8">
        <v>140</v>
      </c>
      <c r="E27" s="8">
        <v>121</v>
      </c>
      <c r="F27" s="8">
        <v>72</v>
      </c>
      <c r="G27" s="8">
        <v>60</v>
      </c>
      <c r="H27" s="8">
        <v>76</v>
      </c>
      <c r="I27" s="8">
        <v>64</v>
      </c>
      <c r="J27" s="8">
        <v>56</v>
      </c>
      <c r="K27" s="8">
        <v>68</v>
      </c>
      <c r="L27" s="303">
        <v>78</v>
      </c>
      <c r="M27" s="303">
        <v>66</v>
      </c>
      <c r="N27" s="305"/>
      <c r="O27" s="8"/>
      <c r="P27" s="17"/>
      <c r="Q27" s="17"/>
      <c r="R27" s="17"/>
      <c r="S27" s="17"/>
      <c r="T27" s="17"/>
      <c r="U27" s="17"/>
      <c r="V27" s="17"/>
      <c r="W27" s="17"/>
      <c r="X27" s="17"/>
      <c r="Y27" s="17"/>
      <c r="Z27" s="17"/>
    </row>
    <row r="28" spans="1:26" ht="12.75" customHeight="1">
      <c r="A28" s="22" t="s">
        <v>516</v>
      </c>
      <c r="B28" s="22" t="s">
        <v>91</v>
      </c>
      <c r="C28" s="8">
        <v>184</v>
      </c>
      <c r="D28" s="8">
        <v>244</v>
      </c>
      <c r="E28" s="8">
        <v>170</v>
      </c>
      <c r="F28" s="8">
        <v>156</v>
      </c>
      <c r="G28" s="8">
        <v>82</v>
      </c>
      <c r="H28" s="8">
        <v>99</v>
      </c>
      <c r="I28" s="8">
        <v>113</v>
      </c>
      <c r="J28" s="8">
        <v>144</v>
      </c>
      <c r="K28" s="8">
        <v>159</v>
      </c>
      <c r="L28" s="303">
        <v>127</v>
      </c>
      <c r="M28" s="303">
        <v>191</v>
      </c>
      <c r="N28" s="305"/>
      <c r="O28" s="8"/>
      <c r="P28" s="17"/>
      <c r="Q28" s="17"/>
      <c r="R28" s="17"/>
      <c r="S28" s="17"/>
      <c r="T28" s="17"/>
      <c r="U28" s="17"/>
      <c r="V28" s="17"/>
      <c r="W28" s="17"/>
      <c r="X28" s="17"/>
      <c r="Y28" s="17"/>
      <c r="Z28" s="17"/>
    </row>
    <row r="29" spans="1:26" ht="12.75" customHeight="1">
      <c r="A29" s="22" t="s">
        <v>517</v>
      </c>
      <c r="B29" s="22" t="s">
        <v>90</v>
      </c>
      <c r="C29" s="8">
        <v>3224</v>
      </c>
      <c r="D29" s="8">
        <v>4030</v>
      </c>
      <c r="E29" s="8">
        <v>3901</v>
      </c>
      <c r="F29" s="8">
        <v>3216</v>
      </c>
      <c r="G29" s="8">
        <v>3512</v>
      </c>
      <c r="H29" s="8">
        <v>3274</v>
      </c>
      <c r="I29" s="8">
        <v>3431</v>
      </c>
      <c r="J29" s="8">
        <v>3844</v>
      </c>
      <c r="K29" s="8">
        <v>4445</v>
      </c>
      <c r="L29" s="303">
        <v>4147</v>
      </c>
      <c r="M29" s="303">
        <v>4096</v>
      </c>
      <c r="N29" s="305"/>
      <c r="O29" s="8"/>
      <c r="P29" s="17"/>
      <c r="Q29" s="17"/>
      <c r="R29" s="17"/>
      <c r="S29" s="17"/>
      <c r="T29" s="17"/>
      <c r="U29" s="17"/>
      <c r="V29" s="17"/>
      <c r="W29" s="17"/>
      <c r="X29" s="17"/>
      <c r="Y29" s="17"/>
      <c r="Z29" s="17"/>
    </row>
    <row r="30" spans="1:26" ht="12.75" customHeight="1">
      <c r="A30" s="22" t="s">
        <v>518</v>
      </c>
      <c r="B30" s="22" t="s">
        <v>89</v>
      </c>
      <c r="C30" s="8">
        <v>96</v>
      </c>
      <c r="D30" s="8">
        <v>157</v>
      </c>
      <c r="E30" s="8">
        <v>142</v>
      </c>
      <c r="F30" s="8">
        <v>109</v>
      </c>
      <c r="G30" s="8">
        <v>89</v>
      </c>
      <c r="H30" s="8">
        <v>86</v>
      </c>
      <c r="I30" s="8">
        <v>84</v>
      </c>
      <c r="J30" s="8">
        <v>108</v>
      </c>
      <c r="K30" s="8">
        <v>114</v>
      </c>
      <c r="L30" s="303">
        <v>81</v>
      </c>
      <c r="M30" s="303">
        <v>131</v>
      </c>
      <c r="N30" s="305"/>
      <c r="O30" s="8"/>
      <c r="P30" s="17"/>
      <c r="Q30" s="17"/>
      <c r="R30" s="17"/>
      <c r="S30" s="17"/>
      <c r="T30" s="17"/>
      <c r="U30" s="17"/>
      <c r="V30" s="17"/>
      <c r="W30" s="17"/>
      <c r="X30" s="17"/>
      <c r="Y30" s="17"/>
      <c r="Z30" s="17"/>
    </row>
    <row r="31" spans="1:26" ht="12.75" customHeight="1">
      <c r="A31" s="22" t="s">
        <v>519</v>
      </c>
      <c r="B31" s="22" t="s">
        <v>88</v>
      </c>
      <c r="C31" s="8">
        <v>193</v>
      </c>
      <c r="D31" s="8">
        <v>247</v>
      </c>
      <c r="E31" s="8">
        <v>278</v>
      </c>
      <c r="F31" s="8">
        <v>198</v>
      </c>
      <c r="G31" s="8">
        <v>187</v>
      </c>
      <c r="H31" s="8">
        <v>180</v>
      </c>
      <c r="I31" s="8">
        <v>164</v>
      </c>
      <c r="J31" s="8">
        <v>151</v>
      </c>
      <c r="K31" s="8">
        <v>182</v>
      </c>
      <c r="L31" s="303">
        <v>161</v>
      </c>
      <c r="M31" s="303">
        <v>149</v>
      </c>
      <c r="N31" s="305"/>
      <c r="O31" s="8"/>
      <c r="P31" s="17"/>
      <c r="Q31" s="17"/>
      <c r="R31" s="17"/>
      <c r="S31" s="17"/>
      <c r="T31" s="17"/>
      <c r="U31" s="17"/>
      <c r="V31" s="17"/>
      <c r="W31" s="17"/>
      <c r="X31" s="17"/>
      <c r="Y31" s="17"/>
      <c r="Z31" s="17"/>
    </row>
    <row r="32" spans="1:26" ht="12.75" customHeight="1">
      <c r="A32" s="22" t="s">
        <v>520</v>
      </c>
      <c r="B32" s="22" t="s">
        <v>87</v>
      </c>
      <c r="C32" s="8">
        <v>575</v>
      </c>
      <c r="D32" s="8">
        <v>612</v>
      </c>
      <c r="E32" s="8">
        <v>482</v>
      </c>
      <c r="F32" s="8">
        <v>446</v>
      </c>
      <c r="G32" s="8">
        <v>478</v>
      </c>
      <c r="H32" s="8">
        <v>417</v>
      </c>
      <c r="I32" s="8">
        <v>377</v>
      </c>
      <c r="J32" s="8">
        <v>391</v>
      </c>
      <c r="K32" s="8">
        <v>407</v>
      </c>
      <c r="L32" s="303">
        <v>460</v>
      </c>
      <c r="M32" s="303">
        <v>426</v>
      </c>
      <c r="N32" s="305"/>
      <c r="O32" s="8"/>
      <c r="P32" s="17"/>
      <c r="Q32" s="17"/>
      <c r="R32" s="17"/>
      <c r="S32" s="17"/>
      <c r="T32" s="17"/>
      <c r="U32" s="17"/>
      <c r="V32" s="17"/>
      <c r="W32" s="17"/>
      <c r="X32" s="17"/>
      <c r="Y32" s="17"/>
      <c r="Z32" s="17"/>
    </row>
    <row r="33" spans="1:26" ht="12.75" customHeight="1">
      <c r="A33" s="22" t="s">
        <v>521</v>
      </c>
      <c r="B33" s="22" t="s">
        <v>86</v>
      </c>
      <c r="C33" s="8">
        <v>391</v>
      </c>
      <c r="D33" s="8">
        <v>477</v>
      </c>
      <c r="E33" s="8">
        <v>332</v>
      </c>
      <c r="F33" s="8">
        <v>214</v>
      </c>
      <c r="G33" s="8">
        <v>205</v>
      </c>
      <c r="H33" s="8">
        <v>229</v>
      </c>
      <c r="I33" s="8">
        <v>166</v>
      </c>
      <c r="J33" s="8">
        <v>197</v>
      </c>
      <c r="K33" s="8">
        <v>192</v>
      </c>
      <c r="L33" s="303">
        <v>250</v>
      </c>
      <c r="M33" s="303">
        <v>221</v>
      </c>
      <c r="N33" s="305"/>
      <c r="O33" s="8"/>
      <c r="P33" s="17"/>
      <c r="Q33" s="17"/>
      <c r="R33" s="17"/>
      <c r="S33" s="17"/>
      <c r="T33" s="17"/>
      <c r="U33" s="17"/>
      <c r="V33" s="17"/>
      <c r="W33" s="17"/>
      <c r="X33" s="17"/>
      <c r="Y33" s="17"/>
      <c r="Z33" s="17"/>
    </row>
    <row r="34" spans="1:26" ht="12.75" customHeight="1">
      <c r="A34" s="22" t="s">
        <v>522</v>
      </c>
      <c r="B34" s="22" t="s">
        <v>85</v>
      </c>
      <c r="C34" s="8">
        <v>1244</v>
      </c>
      <c r="D34" s="8">
        <v>1418</v>
      </c>
      <c r="E34" s="8">
        <v>1106</v>
      </c>
      <c r="F34" s="8">
        <v>842</v>
      </c>
      <c r="G34" s="8">
        <v>870</v>
      </c>
      <c r="H34" s="8">
        <v>816</v>
      </c>
      <c r="I34" s="8">
        <v>881</v>
      </c>
      <c r="J34" s="8">
        <v>797</v>
      </c>
      <c r="K34" s="8">
        <v>1079</v>
      </c>
      <c r="L34" s="303">
        <v>1351</v>
      </c>
      <c r="M34" s="303">
        <v>1101</v>
      </c>
      <c r="N34" s="305"/>
      <c r="O34" s="8"/>
      <c r="P34" s="17"/>
      <c r="Q34" s="17"/>
      <c r="R34" s="17"/>
      <c r="S34" s="17"/>
      <c r="T34" s="17"/>
      <c r="U34" s="17"/>
      <c r="V34" s="17"/>
      <c r="W34" s="17"/>
      <c r="X34" s="17"/>
      <c r="Y34" s="17"/>
      <c r="Z34" s="17"/>
    </row>
    <row r="35" spans="1:26" ht="12.75" customHeight="1">
      <c r="A35" s="22" t="s">
        <v>523</v>
      </c>
      <c r="B35" s="22" t="s">
        <v>84</v>
      </c>
      <c r="C35" s="8">
        <v>650</v>
      </c>
      <c r="D35" s="8">
        <v>677</v>
      </c>
      <c r="E35" s="8">
        <v>590</v>
      </c>
      <c r="F35" s="8">
        <v>574</v>
      </c>
      <c r="G35" s="8">
        <v>528</v>
      </c>
      <c r="H35" s="8">
        <v>419</v>
      </c>
      <c r="I35" s="8">
        <v>412</v>
      </c>
      <c r="J35" s="8">
        <v>378</v>
      </c>
      <c r="K35" s="8">
        <v>415</v>
      </c>
      <c r="L35" s="303">
        <v>371</v>
      </c>
      <c r="M35" s="303">
        <v>450</v>
      </c>
      <c r="N35" s="305"/>
      <c r="O35" s="8"/>
      <c r="P35" s="17"/>
      <c r="Q35" s="17"/>
      <c r="R35" s="17"/>
      <c r="S35" s="17"/>
      <c r="T35" s="17"/>
      <c r="U35" s="17"/>
      <c r="V35" s="17"/>
      <c r="W35" s="17"/>
      <c r="X35" s="17"/>
      <c r="Y35" s="17"/>
      <c r="Z35" s="17"/>
    </row>
    <row r="36" spans="1:26" ht="12.75" customHeight="1">
      <c r="A36" s="22" t="s">
        <v>524</v>
      </c>
      <c r="B36" s="22" t="s">
        <v>83</v>
      </c>
      <c r="C36" s="8">
        <v>298</v>
      </c>
      <c r="D36" s="8">
        <v>413</v>
      </c>
      <c r="E36" s="8">
        <v>286</v>
      </c>
      <c r="F36" s="8">
        <v>220</v>
      </c>
      <c r="G36" s="8">
        <v>182</v>
      </c>
      <c r="H36" s="8">
        <v>184</v>
      </c>
      <c r="I36" s="8">
        <v>157</v>
      </c>
      <c r="J36" s="8">
        <v>158</v>
      </c>
      <c r="K36" s="8">
        <v>171</v>
      </c>
      <c r="L36" s="303">
        <v>231</v>
      </c>
      <c r="M36" s="303">
        <v>288</v>
      </c>
      <c r="N36" s="305"/>
      <c r="O36" s="8"/>
      <c r="P36" s="17"/>
      <c r="Q36" s="17"/>
      <c r="R36" s="17"/>
      <c r="S36" s="17"/>
      <c r="T36" s="17"/>
      <c r="U36" s="17"/>
      <c r="V36" s="17"/>
      <c r="W36" s="17"/>
      <c r="X36" s="17"/>
      <c r="Y36" s="17"/>
      <c r="Z36" s="17"/>
    </row>
    <row r="37" spans="1:26" ht="12.75" customHeight="1">
      <c r="A37" s="22" t="s">
        <v>525</v>
      </c>
      <c r="B37" s="22" t="s">
        <v>82</v>
      </c>
      <c r="C37" s="8">
        <v>1537</v>
      </c>
      <c r="D37" s="8">
        <v>1817</v>
      </c>
      <c r="E37" s="8">
        <v>1219</v>
      </c>
      <c r="F37" s="8">
        <v>931</v>
      </c>
      <c r="G37" s="8">
        <v>941</v>
      </c>
      <c r="H37" s="8">
        <v>974</v>
      </c>
      <c r="I37" s="8">
        <v>802</v>
      </c>
      <c r="J37" s="8">
        <v>960</v>
      </c>
      <c r="K37" s="8">
        <v>813</v>
      </c>
      <c r="L37" s="303">
        <v>967</v>
      </c>
      <c r="M37" s="303">
        <v>662</v>
      </c>
      <c r="N37" s="305"/>
      <c r="O37" s="8"/>
      <c r="P37" s="17"/>
      <c r="Q37" s="17"/>
      <c r="R37" s="17"/>
      <c r="S37" s="17"/>
      <c r="T37" s="17"/>
      <c r="U37" s="17"/>
      <c r="V37" s="17"/>
      <c r="W37" s="17"/>
      <c r="X37" s="17"/>
      <c r="Y37" s="17"/>
      <c r="Z37" s="17"/>
    </row>
    <row r="38" spans="1:26" ht="12.75" customHeight="1">
      <c r="A38" s="22" t="s">
        <v>526</v>
      </c>
      <c r="B38" s="22" t="s">
        <v>81</v>
      </c>
      <c r="C38" s="8">
        <v>676</v>
      </c>
      <c r="D38" s="8">
        <v>770</v>
      </c>
      <c r="E38" s="8">
        <v>581</v>
      </c>
      <c r="F38" s="8">
        <v>538</v>
      </c>
      <c r="G38" s="8">
        <v>552</v>
      </c>
      <c r="H38" s="8">
        <v>436</v>
      </c>
      <c r="I38" s="8">
        <v>401</v>
      </c>
      <c r="J38" s="8">
        <v>437</v>
      </c>
      <c r="K38" s="8">
        <v>415</v>
      </c>
      <c r="L38" s="303">
        <v>352</v>
      </c>
      <c r="M38" s="303">
        <v>420</v>
      </c>
      <c r="N38" s="305"/>
      <c r="O38" s="8"/>
      <c r="P38" s="17"/>
      <c r="Q38" s="17"/>
      <c r="R38" s="17"/>
      <c r="S38" s="17"/>
      <c r="T38" s="17"/>
      <c r="U38" s="17"/>
      <c r="V38" s="17"/>
      <c r="W38" s="17"/>
      <c r="X38" s="17"/>
      <c r="Y38" s="17"/>
      <c r="Z38" s="17"/>
    </row>
    <row r="39" spans="1:26" ht="12.75" customHeight="1">
      <c r="A39" s="22" t="s">
        <v>527</v>
      </c>
      <c r="B39" s="22" t="s">
        <v>80</v>
      </c>
      <c r="C39" s="8">
        <v>78</v>
      </c>
      <c r="D39" s="8">
        <v>86</v>
      </c>
      <c r="E39" s="8">
        <v>88</v>
      </c>
      <c r="F39" s="8">
        <v>68</v>
      </c>
      <c r="G39" s="8">
        <v>35</v>
      </c>
      <c r="H39" s="8">
        <v>63</v>
      </c>
      <c r="I39" s="8">
        <v>44</v>
      </c>
      <c r="J39" s="8">
        <v>61</v>
      </c>
      <c r="K39" s="8">
        <v>55</v>
      </c>
      <c r="L39" s="303">
        <v>60</v>
      </c>
      <c r="M39" s="303">
        <v>70</v>
      </c>
      <c r="N39" s="305"/>
      <c r="O39" s="8"/>
      <c r="P39" s="17"/>
      <c r="Q39" s="17"/>
      <c r="R39" s="17"/>
      <c r="S39" s="17"/>
      <c r="T39" s="17"/>
      <c r="U39" s="17"/>
      <c r="V39" s="17"/>
      <c r="W39" s="17"/>
      <c r="X39" s="17"/>
      <c r="Y39" s="17"/>
      <c r="Z39" s="17"/>
    </row>
    <row r="40" spans="1:26" ht="12.75" customHeight="1">
      <c r="A40" s="22" t="s">
        <v>528</v>
      </c>
      <c r="B40" s="22" t="s">
        <v>79</v>
      </c>
      <c r="C40" s="8">
        <v>204</v>
      </c>
      <c r="D40" s="8">
        <v>198</v>
      </c>
      <c r="E40" s="8">
        <v>99</v>
      </c>
      <c r="F40" s="8">
        <v>71</v>
      </c>
      <c r="G40" s="8">
        <v>55</v>
      </c>
      <c r="H40" s="8">
        <v>53</v>
      </c>
      <c r="I40" s="8">
        <v>58</v>
      </c>
      <c r="J40" s="8">
        <v>53</v>
      </c>
      <c r="K40" s="8">
        <v>59</v>
      </c>
      <c r="L40" s="303">
        <v>34</v>
      </c>
      <c r="M40" s="303">
        <v>80</v>
      </c>
      <c r="N40" s="305"/>
      <c r="O40" s="8"/>
      <c r="P40" s="17"/>
      <c r="Q40" s="17"/>
      <c r="R40" s="17"/>
      <c r="S40" s="17"/>
      <c r="T40" s="17"/>
      <c r="U40" s="17"/>
      <c r="V40" s="17"/>
      <c r="W40" s="17"/>
      <c r="X40" s="17"/>
      <c r="Y40" s="17"/>
      <c r="Z40" s="17"/>
    </row>
    <row r="41" spans="1:26" ht="12.75" customHeight="1">
      <c r="A41" s="22" t="s">
        <v>529</v>
      </c>
      <c r="B41" s="22" t="s">
        <v>78</v>
      </c>
      <c r="C41" s="8">
        <v>628</v>
      </c>
      <c r="D41" s="8">
        <v>627</v>
      </c>
      <c r="E41" s="8">
        <v>538</v>
      </c>
      <c r="F41" s="8">
        <v>372</v>
      </c>
      <c r="G41" s="8">
        <v>411</v>
      </c>
      <c r="H41" s="8">
        <v>315</v>
      </c>
      <c r="I41" s="8">
        <v>319</v>
      </c>
      <c r="J41" s="8">
        <v>364</v>
      </c>
      <c r="K41" s="8">
        <v>392</v>
      </c>
      <c r="L41" s="303">
        <v>386</v>
      </c>
      <c r="M41" s="303">
        <v>455</v>
      </c>
      <c r="N41" s="305"/>
      <c r="O41" s="8"/>
      <c r="P41" s="17"/>
      <c r="Q41" s="17"/>
      <c r="R41" s="17"/>
      <c r="S41" s="17"/>
      <c r="T41" s="17"/>
      <c r="U41" s="17"/>
      <c r="V41" s="17"/>
      <c r="W41" s="17"/>
      <c r="X41" s="17"/>
      <c r="Y41" s="17"/>
      <c r="Z41" s="17"/>
    </row>
    <row r="42" spans="1:26" ht="12.75" customHeight="1">
      <c r="A42" s="22" t="s">
        <v>530</v>
      </c>
      <c r="B42" s="22" t="s">
        <v>77</v>
      </c>
      <c r="C42" s="8">
        <v>407</v>
      </c>
      <c r="D42" s="8">
        <v>477</v>
      </c>
      <c r="E42" s="8">
        <v>358</v>
      </c>
      <c r="F42" s="8">
        <v>185</v>
      </c>
      <c r="G42" s="8">
        <v>244</v>
      </c>
      <c r="H42" s="8">
        <v>201</v>
      </c>
      <c r="I42" s="8">
        <v>193</v>
      </c>
      <c r="J42" s="8">
        <v>188</v>
      </c>
      <c r="K42" s="8">
        <v>184</v>
      </c>
      <c r="L42" s="303">
        <v>173</v>
      </c>
      <c r="M42" s="303">
        <v>168</v>
      </c>
      <c r="N42" s="305"/>
      <c r="O42" s="8"/>
      <c r="P42" s="17"/>
      <c r="Q42" s="17"/>
      <c r="R42" s="17"/>
      <c r="S42" s="17"/>
      <c r="T42" s="17"/>
      <c r="U42" s="17"/>
      <c r="V42" s="17"/>
      <c r="W42" s="17"/>
      <c r="X42" s="17"/>
      <c r="Y42" s="17"/>
      <c r="Z42" s="17"/>
    </row>
    <row r="43" spans="1:26" ht="12.75" customHeight="1">
      <c r="A43" s="22" t="s">
        <v>531</v>
      </c>
      <c r="B43" s="22" t="s">
        <v>76</v>
      </c>
      <c r="C43" s="8">
        <v>60</v>
      </c>
      <c r="D43" s="8">
        <v>73</v>
      </c>
      <c r="E43" s="8">
        <v>64</v>
      </c>
      <c r="F43" s="8">
        <v>46</v>
      </c>
      <c r="G43" s="8">
        <v>54</v>
      </c>
      <c r="H43" s="8">
        <v>37</v>
      </c>
      <c r="I43" s="8">
        <v>41</v>
      </c>
      <c r="J43" s="8">
        <v>42</v>
      </c>
      <c r="K43" s="8">
        <v>52</v>
      </c>
      <c r="L43" s="303">
        <v>39</v>
      </c>
      <c r="M43" s="303">
        <v>46</v>
      </c>
      <c r="N43" s="305"/>
      <c r="O43" s="8"/>
      <c r="P43" s="17"/>
      <c r="Q43" s="17"/>
      <c r="R43" s="17"/>
      <c r="S43" s="17"/>
      <c r="T43" s="17"/>
      <c r="U43" s="17"/>
      <c r="V43" s="17"/>
      <c r="W43" s="17"/>
      <c r="X43" s="17"/>
      <c r="Y43" s="17"/>
      <c r="Z43" s="17"/>
    </row>
    <row r="44" spans="1:26" ht="12.75" customHeight="1">
      <c r="A44" s="22" t="s">
        <v>532</v>
      </c>
      <c r="B44" s="22" t="s">
        <v>75</v>
      </c>
      <c r="C44" s="8">
        <v>1422</v>
      </c>
      <c r="D44" s="8">
        <v>1643</v>
      </c>
      <c r="E44" s="8">
        <v>1216</v>
      </c>
      <c r="F44" s="8">
        <v>896</v>
      </c>
      <c r="G44" s="8">
        <v>823</v>
      </c>
      <c r="H44" s="8">
        <v>830</v>
      </c>
      <c r="I44" s="8">
        <v>805</v>
      </c>
      <c r="J44" s="8">
        <v>718</v>
      </c>
      <c r="K44" s="8">
        <v>931</v>
      </c>
      <c r="L44" s="303">
        <v>769</v>
      </c>
      <c r="M44" s="303">
        <v>900</v>
      </c>
      <c r="N44" s="305"/>
      <c r="O44" s="8"/>
      <c r="P44" s="17"/>
      <c r="Q44" s="17"/>
      <c r="R44" s="17"/>
      <c r="S44" s="17"/>
      <c r="T44" s="17"/>
      <c r="U44" s="17"/>
      <c r="V44" s="17"/>
      <c r="W44" s="17"/>
      <c r="X44" s="17"/>
      <c r="Y44" s="17"/>
      <c r="Z44" s="17"/>
    </row>
    <row r="45" spans="1:26" ht="12.75" customHeight="1">
      <c r="A45" s="22" t="s">
        <v>533</v>
      </c>
      <c r="B45" s="22" t="s">
        <v>74</v>
      </c>
      <c r="C45" s="8">
        <v>468</v>
      </c>
      <c r="D45" s="8">
        <v>558</v>
      </c>
      <c r="E45" s="8">
        <v>499</v>
      </c>
      <c r="F45" s="8">
        <v>446</v>
      </c>
      <c r="G45" s="8">
        <v>417</v>
      </c>
      <c r="H45" s="8">
        <v>309</v>
      </c>
      <c r="I45" s="8">
        <v>297</v>
      </c>
      <c r="J45" s="8">
        <v>306</v>
      </c>
      <c r="K45" s="8">
        <v>332</v>
      </c>
      <c r="L45" s="303">
        <v>285</v>
      </c>
      <c r="M45" s="303">
        <v>333</v>
      </c>
      <c r="N45" s="305"/>
      <c r="O45" s="8"/>
      <c r="P45" s="17"/>
      <c r="Q45" s="17"/>
      <c r="R45" s="17"/>
      <c r="S45" s="17"/>
      <c r="T45" s="17"/>
      <c r="U45" s="17"/>
      <c r="V45" s="17"/>
      <c r="W45" s="17"/>
      <c r="X45" s="17"/>
      <c r="Y45" s="17"/>
      <c r="Z45" s="17"/>
    </row>
    <row r="46" spans="1:26" ht="12.75" customHeight="1">
      <c r="A46" s="22" t="s">
        <v>534</v>
      </c>
      <c r="B46" s="22" t="s">
        <v>73</v>
      </c>
      <c r="C46" s="8">
        <v>336</v>
      </c>
      <c r="D46" s="8">
        <v>427</v>
      </c>
      <c r="E46" s="8">
        <v>332</v>
      </c>
      <c r="F46" s="8">
        <v>357</v>
      </c>
      <c r="G46" s="8">
        <v>304</v>
      </c>
      <c r="H46" s="8">
        <v>255</v>
      </c>
      <c r="I46" s="8">
        <v>299</v>
      </c>
      <c r="J46" s="8">
        <v>277</v>
      </c>
      <c r="K46" s="8">
        <v>281</v>
      </c>
      <c r="L46" s="303">
        <v>258</v>
      </c>
      <c r="M46" s="303">
        <v>340</v>
      </c>
      <c r="N46" s="305"/>
      <c r="O46" s="8"/>
      <c r="P46" s="17"/>
      <c r="Q46" s="17"/>
      <c r="R46" s="17"/>
      <c r="S46" s="17"/>
      <c r="T46" s="17"/>
      <c r="U46" s="17"/>
      <c r="V46" s="17"/>
      <c r="W46" s="17"/>
      <c r="X46" s="17"/>
      <c r="Y46" s="17"/>
      <c r="Z46" s="17"/>
    </row>
    <row r="47" spans="1:26" ht="12.75" customHeight="1">
      <c r="A47" s="22" t="s">
        <v>535</v>
      </c>
      <c r="B47" s="22" t="s">
        <v>72</v>
      </c>
      <c r="C47" s="8">
        <v>526</v>
      </c>
      <c r="D47" s="8">
        <v>692</v>
      </c>
      <c r="E47" s="8">
        <v>494</v>
      </c>
      <c r="F47" s="8">
        <v>330</v>
      </c>
      <c r="G47" s="8">
        <v>256</v>
      </c>
      <c r="H47" s="8">
        <v>239</v>
      </c>
      <c r="I47" s="8">
        <v>218</v>
      </c>
      <c r="J47" s="8">
        <v>264</v>
      </c>
      <c r="K47" s="8">
        <v>277</v>
      </c>
      <c r="L47" s="303">
        <v>290</v>
      </c>
      <c r="M47" s="303">
        <v>270</v>
      </c>
      <c r="N47" s="305"/>
      <c r="O47" s="8"/>
      <c r="P47" s="17"/>
      <c r="Q47" s="17"/>
      <c r="R47" s="17"/>
      <c r="S47" s="17"/>
      <c r="T47" s="17"/>
      <c r="U47" s="17"/>
      <c r="V47" s="17"/>
      <c r="W47" s="17"/>
      <c r="X47" s="17"/>
      <c r="Y47" s="17"/>
      <c r="Z47" s="17"/>
    </row>
    <row r="48" spans="1:15" ht="12.75" customHeight="1">
      <c r="A48" s="22" t="s">
        <v>536</v>
      </c>
      <c r="B48" s="22" t="s">
        <v>71</v>
      </c>
      <c r="C48" s="8">
        <v>208</v>
      </c>
      <c r="D48" s="8">
        <v>248</v>
      </c>
      <c r="E48" s="8">
        <v>211</v>
      </c>
      <c r="F48" s="8">
        <v>131</v>
      </c>
      <c r="G48" s="8">
        <v>107</v>
      </c>
      <c r="H48" s="8">
        <v>143</v>
      </c>
      <c r="I48" s="8">
        <v>130</v>
      </c>
      <c r="J48" s="8">
        <v>138</v>
      </c>
      <c r="K48" s="8">
        <v>185</v>
      </c>
      <c r="L48" s="303">
        <v>127</v>
      </c>
      <c r="M48" s="303">
        <v>168</v>
      </c>
      <c r="N48" s="305"/>
      <c r="O48" s="8"/>
    </row>
    <row r="49" spans="1:14" ht="12.75" customHeight="1">
      <c r="A49" s="21" t="s">
        <v>70</v>
      </c>
      <c r="B49" s="21" t="s">
        <v>70</v>
      </c>
      <c r="C49" s="20">
        <v>0</v>
      </c>
      <c r="D49" s="20">
        <v>8</v>
      </c>
      <c r="E49" s="20">
        <v>1</v>
      </c>
      <c r="F49" s="20">
        <v>2</v>
      </c>
      <c r="G49" s="20">
        <v>1</v>
      </c>
      <c r="H49" s="20">
        <v>1</v>
      </c>
      <c r="I49" s="20">
        <v>0</v>
      </c>
      <c r="J49" s="20">
        <v>2</v>
      </c>
      <c r="K49" s="20">
        <v>0</v>
      </c>
      <c r="L49" s="307">
        <v>0</v>
      </c>
      <c r="M49" s="307">
        <v>0</v>
      </c>
      <c r="N49" s="346"/>
    </row>
    <row r="50" spans="1:14" ht="12.75" customHeight="1">
      <c r="A50" s="19" t="s">
        <v>69</v>
      </c>
      <c r="B50" s="19" t="s">
        <v>69</v>
      </c>
      <c r="C50" s="18">
        <v>15490</v>
      </c>
      <c r="D50" s="18">
        <v>18411</v>
      </c>
      <c r="E50" s="18">
        <v>15031</v>
      </c>
      <c r="F50" s="18">
        <v>11860</v>
      </c>
      <c r="G50" s="18">
        <v>11808</v>
      </c>
      <c r="H50" s="18">
        <v>10918</v>
      </c>
      <c r="I50" s="18">
        <v>10639</v>
      </c>
      <c r="J50" s="18">
        <v>11132</v>
      </c>
      <c r="K50" s="18">
        <v>12677</v>
      </c>
      <c r="L50" s="308">
        <v>12734</v>
      </c>
      <c r="M50" s="308">
        <v>12563</v>
      </c>
      <c r="N50" s="347"/>
    </row>
    <row r="51" ht="12.75" customHeight="1"/>
    <row r="52" spans="2:14" s="2" customFormat="1" ht="12.75" customHeight="1">
      <c r="B52" s="5"/>
      <c r="G52" s="1"/>
      <c r="H52" s="1"/>
      <c r="I52" s="1"/>
      <c r="J52" s="1"/>
      <c r="K52" s="1"/>
      <c r="L52" s="1"/>
      <c r="M52" s="1"/>
      <c r="N52" s="50"/>
    </row>
    <row r="53" spans="1:14" s="2" customFormat="1" ht="12.75" customHeight="1">
      <c r="A53" s="1" t="s">
        <v>702</v>
      </c>
      <c r="N53" s="3"/>
    </row>
    <row r="54" spans="1:14" s="2" customFormat="1" ht="12.75" customHeight="1">
      <c r="A54" s="398" t="s">
        <v>693</v>
      </c>
      <c r="N54" s="3"/>
    </row>
    <row r="55" s="2" customFormat="1" ht="12.75" customHeight="1" hidden="1">
      <c r="N55" s="3"/>
    </row>
    <row r="56" s="2" customFormat="1" ht="12.75" customHeight="1" hidden="1">
      <c r="N56" s="3"/>
    </row>
    <row r="57" s="2" customFormat="1" ht="12.75" customHeight="1" hidden="1">
      <c r="N57" s="3"/>
    </row>
    <row r="58" s="2" customFormat="1" ht="12.75" customHeight="1" hidden="1">
      <c r="N58" s="3"/>
    </row>
    <row r="59" s="2" customFormat="1" ht="12.75" customHeight="1" hidden="1">
      <c r="N59" s="3"/>
    </row>
    <row r="60" s="2" customFormat="1" ht="12.75" customHeight="1" hidden="1">
      <c r="N60" s="3"/>
    </row>
    <row r="61" s="2" customFormat="1" ht="12.75" customHeight="1" hidden="1">
      <c r="N61" s="3"/>
    </row>
    <row r="62" s="2" customFormat="1" ht="12.75" customHeight="1" hidden="1">
      <c r="N62" s="3"/>
    </row>
    <row r="63" spans="7:26" s="2" customFormat="1" ht="12.75" customHeight="1" hidden="1">
      <c r="G63" s="1"/>
      <c r="H63" s="1"/>
      <c r="I63" s="1"/>
      <c r="J63" s="1"/>
      <c r="K63" s="1"/>
      <c r="L63" s="1"/>
      <c r="M63" s="1"/>
      <c r="N63" s="50"/>
      <c r="O63" s="1"/>
      <c r="P63" s="1"/>
      <c r="Q63" s="1"/>
      <c r="R63" s="1"/>
      <c r="S63" s="1"/>
      <c r="T63" s="1"/>
      <c r="U63" s="1"/>
      <c r="V63" s="1"/>
      <c r="W63" s="1"/>
      <c r="X63" s="1"/>
      <c r="Y63" s="1"/>
      <c r="Z63" s="1"/>
    </row>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sheetData>
  <sheetProtection/>
  <mergeCells count="2">
    <mergeCell ref="C3:L3"/>
    <mergeCell ref="C21:L21"/>
  </mergeCells>
  <printOptions horizontalCentered="1" verticalCentered="1"/>
  <pageMargins left="0" right="0" top="0" bottom="0" header="0" footer="0"/>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0" defaultRowHeight="15" zeroHeight="1"/>
  <cols>
    <col min="1" max="1" width="16.28125" style="1" customWidth="1"/>
    <col min="2" max="3" width="11.7109375" style="1" customWidth="1"/>
    <col min="4" max="4" width="10.28125" style="1" customWidth="1"/>
    <col min="5" max="7" width="9.140625" style="1" customWidth="1"/>
    <col min="8" max="8" width="18.421875" style="1" customWidth="1"/>
    <col min="9" max="13" width="9.140625" style="1" customWidth="1"/>
    <col min="14" max="16384" width="9.140625" style="1" hidden="1" customWidth="1"/>
  </cols>
  <sheetData>
    <row r="1" spans="1:4" ht="12.75">
      <c r="A1" s="11" t="s">
        <v>398</v>
      </c>
      <c r="D1" s="2"/>
    </row>
    <row r="2" spans="1:4" ht="12.75">
      <c r="A2" s="257"/>
      <c r="B2" s="50"/>
      <c r="D2" s="2"/>
    </row>
    <row r="3" spans="1:4" ht="25.5" customHeight="1">
      <c r="A3" s="510" t="s">
        <v>68</v>
      </c>
      <c r="B3" s="478" t="s">
        <v>382</v>
      </c>
      <c r="C3" s="478"/>
      <c r="D3" s="478"/>
    </row>
    <row r="4" spans="1:4" ht="25.5">
      <c r="A4" s="511"/>
      <c r="B4" s="23" t="s">
        <v>371</v>
      </c>
      <c r="C4" s="23" t="s">
        <v>370</v>
      </c>
      <c r="D4" s="66" t="s">
        <v>107</v>
      </c>
    </row>
    <row r="5" spans="1:4" ht="12.75">
      <c r="A5" s="77" t="s">
        <v>53</v>
      </c>
      <c r="B5" s="8">
        <v>170</v>
      </c>
      <c r="C5" s="8">
        <v>40</v>
      </c>
      <c r="D5" s="339">
        <v>210</v>
      </c>
    </row>
    <row r="6" spans="1:4" ht="12.75">
      <c r="A6" s="170" t="s">
        <v>51</v>
      </c>
      <c r="B6" s="8">
        <v>260</v>
      </c>
      <c r="C6" s="8">
        <v>90</v>
      </c>
      <c r="D6" s="339">
        <v>350</v>
      </c>
    </row>
    <row r="7" spans="1:4" ht="12.75">
      <c r="A7" s="170" t="s">
        <v>49</v>
      </c>
      <c r="B7" s="8">
        <v>335</v>
      </c>
      <c r="C7" s="8">
        <v>40</v>
      </c>
      <c r="D7" s="339">
        <v>375</v>
      </c>
    </row>
    <row r="8" spans="1:4" ht="12.75">
      <c r="A8" s="77" t="s">
        <v>47</v>
      </c>
      <c r="B8" s="8">
        <v>400</v>
      </c>
      <c r="C8" s="8">
        <v>75</v>
      </c>
      <c r="D8" s="339">
        <v>475</v>
      </c>
    </row>
    <row r="9" spans="1:4" ht="12.75">
      <c r="A9" s="77" t="s">
        <v>44</v>
      </c>
      <c r="B9" s="8">
        <v>300</v>
      </c>
      <c r="C9" s="8">
        <v>50</v>
      </c>
      <c r="D9" s="339">
        <v>350</v>
      </c>
    </row>
    <row r="10" spans="1:4" ht="12.75">
      <c r="A10" s="170" t="s">
        <v>42</v>
      </c>
      <c r="B10" s="6">
        <v>330</v>
      </c>
      <c r="C10" s="6">
        <v>55</v>
      </c>
      <c r="D10" s="339">
        <v>385</v>
      </c>
    </row>
    <row r="11" spans="1:4" ht="12.75">
      <c r="A11" s="170" t="s">
        <v>40</v>
      </c>
      <c r="B11" s="6">
        <v>375</v>
      </c>
      <c r="C11" s="6">
        <v>45</v>
      </c>
      <c r="D11" s="339">
        <v>415</v>
      </c>
    </row>
    <row r="12" spans="1:4" ht="12.75">
      <c r="A12" s="77" t="s">
        <v>38</v>
      </c>
      <c r="B12" s="6">
        <v>375</v>
      </c>
      <c r="C12" s="6">
        <v>40</v>
      </c>
      <c r="D12" s="339">
        <v>415</v>
      </c>
    </row>
    <row r="13" spans="1:4" ht="12.75">
      <c r="A13" s="77" t="s">
        <v>35</v>
      </c>
      <c r="B13" s="6">
        <v>150</v>
      </c>
      <c r="C13" s="6">
        <v>5</v>
      </c>
      <c r="D13" s="339">
        <v>155</v>
      </c>
    </row>
    <row r="14" spans="1:4" ht="12.75">
      <c r="A14" s="77" t="s">
        <v>33</v>
      </c>
      <c r="B14" s="6">
        <v>150</v>
      </c>
      <c r="C14" s="6">
        <v>45</v>
      </c>
      <c r="D14" s="339">
        <v>195</v>
      </c>
    </row>
    <row r="15" spans="1:4" ht="12.75">
      <c r="A15" s="77" t="s">
        <v>31</v>
      </c>
      <c r="B15" s="6">
        <v>235</v>
      </c>
      <c r="C15" s="6">
        <v>15</v>
      </c>
      <c r="D15" s="339">
        <v>250</v>
      </c>
    </row>
    <row r="16" spans="1:4" ht="12.75">
      <c r="A16" s="77" t="s">
        <v>29</v>
      </c>
      <c r="B16" s="6">
        <v>170</v>
      </c>
      <c r="C16" s="6">
        <v>10</v>
      </c>
      <c r="D16" s="339">
        <v>175</v>
      </c>
    </row>
    <row r="17" spans="1:4" ht="12.75">
      <c r="A17" s="77" t="s">
        <v>26</v>
      </c>
      <c r="B17" s="6">
        <v>90</v>
      </c>
      <c r="C17" s="6">
        <v>110</v>
      </c>
      <c r="D17" s="339">
        <v>200</v>
      </c>
    </row>
    <row r="18" spans="1:4" ht="12.75">
      <c r="A18" s="77" t="s">
        <v>24</v>
      </c>
      <c r="B18" s="6">
        <v>30</v>
      </c>
      <c r="C18" s="6">
        <v>5</v>
      </c>
      <c r="D18" s="339">
        <v>35</v>
      </c>
    </row>
    <row r="19" spans="1:4" ht="12.75">
      <c r="A19" s="77" t="s">
        <v>22</v>
      </c>
      <c r="B19" s="6">
        <v>185</v>
      </c>
      <c r="C19" s="6">
        <v>15</v>
      </c>
      <c r="D19" s="339">
        <v>200</v>
      </c>
    </row>
    <row r="20" spans="1:4" ht="12.75">
      <c r="A20" s="77" t="s">
        <v>20</v>
      </c>
      <c r="B20" s="6">
        <v>145</v>
      </c>
      <c r="C20" s="6">
        <v>20</v>
      </c>
      <c r="D20" s="339">
        <v>165</v>
      </c>
    </row>
    <row r="21" spans="1:4" ht="12.75">
      <c r="A21" s="77" t="s">
        <v>17</v>
      </c>
      <c r="B21" s="6">
        <v>115</v>
      </c>
      <c r="C21" s="6">
        <v>40</v>
      </c>
      <c r="D21" s="339">
        <v>155</v>
      </c>
    </row>
    <row r="22" spans="1:4" ht="12.75">
      <c r="A22" s="77" t="s">
        <v>15</v>
      </c>
      <c r="B22" s="6">
        <v>155</v>
      </c>
      <c r="C22" s="6">
        <v>25</v>
      </c>
      <c r="D22" s="339">
        <v>180</v>
      </c>
    </row>
    <row r="23" spans="1:4" ht="12.75">
      <c r="A23" s="77" t="s">
        <v>13</v>
      </c>
      <c r="B23" s="6">
        <v>195</v>
      </c>
      <c r="C23" s="6">
        <v>45</v>
      </c>
      <c r="D23" s="339">
        <v>240</v>
      </c>
    </row>
    <row r="24" spans="1:4" ht="12.75">
      <c r="A24" s="77" t="s">
        <v>11</v>
      </c>
      <c r="B24" s="6">
        <v>205</v>
      </c>
      <c r="C24" s="6">
        <v>35</v>
      </c>
      <c r="D24" s="339">
        <v>240</v>
      </c>
    </row>
    <row r="25" spans="1:4" ht="12.75">
      <c r="A25" s="77" t="s">
        <v>9</v>
      </c>
      <c r="B25" s="6">
        <v>85</v>
      </c>
      <c r="C25" s="6">
        <v>5</v>
      </c>
      <c r="D25" s="339">
        <v>90</v>
      </c>
    </row>
    <row r="26" spans="1:4" ht="12.75">
      <c r="A26" s="77" t="s">
        <v>8</v>
      </c>
      <c r="B26" s="6">
        <v>95</v>
      </c>
      <c r="C26" s="6">
        <v>5</v>
      </c>
      <c r="D26" s="339">
        <v>100</v>
      </c>
    </row>
    <row r="27" spans="1:4" ht="12.75">
      <c r="A27" s="54" t="s">
        <v>107</v>
      </c>
      <c r="B27" s="74">
        <v>4550</v>
      </c>
      <c r="C27" s="74">
        <v>815</v>
      </c>
      <c r="D27" s="74">
        <v>5355</v>
      </c>
    </row>
    <row r="28" ht="12.75"/>
    <row r="29" spans="1:4" ht="12.75">
      <c r="A29" s="11" t="s">
        <v>369</v>
      </c>
      <c r="D29" s="2"/>
    </row>
    <row r="30" spans="1:8" ht="12.75">
      <c r="A30" s="68" t="s">
        <v>368</v>
      </c>
      <c r="B30" s="68"/>
      <c r="C30" s="68"/>
      <c r="D30" s="229"/>
      <c r="E30" s="68"/>
      <c r="F30" s="68"/>
      <c r="G30" s="68"/>
      <c r="H30" s="68"/>
    </row>
    <row r="31" spans="1:8" ht="26.25" customHeight="1">
      <c r="A31" s="502" t="s">
        <v>367</v>
      </c>
      <c r="B31" s="502"/>
      <c r="C31" s="502"/>
      <c r="D31" s="502"/>
      <c r="E31" s="502"/>
      <c r="F31" s="502"/>
      <c r="G31" s="502"/>
      <c r="H31" s="502"/>
    </row>
    <row r="32" spans="1:8" ht="25.5" customHeight="1">
      <c r="A32" s="496" t="s">
        <v>446</v>
      </c>
      <c r="B32" s="496"/>
      <c r="C32" s="496"/>
      <c r="D32" s="496"/>
      <c r="E32" s="496"/>
      <c r="F32" s="496"/>
      <c r="G32" s="496"/>
      <c r="H32" s="496"/>
    </row>
    <row r="33" spans="4:5" ht="12.75">
      <c r="D33" s="20"/>
      <c r="E33" s="8"/>
    </row>
    <row r="34" spans="1:5" ht="12.75">
      <c r="A34" s="11" t="s">
        <v>305</v>
      </c>
      <c r="D34" s="20"/>
      <c r="E34" s="8"/>
    </row>
    <row r="35" ht="12.75"/>
    <row r="36" ht="12.75"/>
    <row r="37" ht="12.75"/>
  </sheetData>
  <sheetProtection/>
  <mergeCells count="4">
    <mergeCell ref="A3:A4"/>
    <mergeCell ref="B3:D3"/>
    <mergeCell ref="A31:H31"/>
    <mergeCell ref="A32:H32"/>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0" defaultRowHeight="15" zeroHeight="1"/>
  <cols>
    <col min="1" max="1" width="16.28125" style="1" customWidth="1"/>
    <col min="2" max="3" width="11.7109375" style="1" customWidth="1"/>
    <col min="4" max="4" width="10.28125" style="1" customWidth="1"/>
    <col min="5" max="7" width="9.140625" style="1" customWidth="1"/>
    <col min="8" max="8" width="18.00390625" style="1" customWidth="1"/>
    <col min="9" max="15" width="9.140625" style="1" customWidth="1"/>
    <col min="16" max="16384" width="9.140625" style="1" hidden="1" customWidth="1"/>
  </cols>
  <sheetData>
    <row r="1" spans="1:4" ht="12.75">
      <c r="A1" s="11" t="s">
        <v>399</v>
      </c>
      <c r="D1" s="2"/>
    </row>
    <row r="2" spans="1:4" ht="12.75">
      <c r="A2" s="257"/>
      <c r="B2" s="50"/>
      <c r="D2" s="2"/>
    </row>
    <row r="3" spans="1:4" ht="25.5" customHeight="1">
      <c r="A3" s="510" t="s">
        <v>68</v>
      </c>
      <c r="B3" s="478" t="s">
        <v>383</v>
      </c>
      <c r="C3" s="478"/>
      <c r="D3" s="478"/>
    </row>
    <row r="4" spans="1:4" ht="25.5">
      <c r="A4" s="511"/>
      <c r="B4" s="23" t="s">
        <v>371</v>
      </c>
      <c r="C4" s="23" t="s">
        <v>370</v>
      </c>
      <c r="D4" s="66" t="s">
        <v>107</v>
      </c>
    </row>
    <row r="5" spans="1:4" ht="12.75">
      <c r="A5" s="77" t="s">
        <v>289</v>
      </c>
      <c r="B5" s="8">
        <v>2070</v>
      </c>
      <c r="C5" s="8">
        <v>1125</v>
      </c>
      <c r="D5" s="339">
        <v>3195</v>
      </c>
    </row>
    <row r="6" spans="1:4" ht="12.75">
      <c r="A6" s="170" t="s">
        <v>288</v>
      </c>
      <c r="B6" s="8">
        <v>3105</v>
      </c>
      <c r="C6" s="8">
        <v>870</v>
      </c>
      <c r="D6" s="339">
        <v>3975</v>
      </c>
    </row>
    <row r="7" spans="1:4" ht="12.75">
      <c r="A7" s="170" t="s">
        <v>287</v>
      </c>
      <c r="B7" s="8">
        <v>100</v>
      </c>
      <c r="C7" s="8">
        <v>95</v>
      </c>
      <c r="D7" s="339">
        <v>195</v>
      </c>
    </row>
    <row r="8" spans="1:4" ht="12.75">
      <c r="A8" s="77" t="s">
        <v>286</v>
      </c>
      <c r="B8" s="8">
        <v>360</v>
      </c>
      <c r="C8" s="8">
        <v>330</v>
      </c>
      <c r="D8" s="339">
        <v>690</v>
      </c>
    </row>
    <row r="9" spans="1:4" ht="12.75">
      <c r="A9" s="77" t="s">
        <v>285</v>
      </c>
      <c r="B9" s="8">
        <v>4510</v>
      </c>
      <c r="C9" s="8">
        <v>2350</v>
      </c>
      <c r="D9" s="339">
        <v>6860</v>
      </c>
    </row>
    <row r="10" spans="1:4" ht="12.75">
      <c r="A10" s="170" t="s">
        <v>284</v>
      </c>
      <c r="B10" s="6">
        <v>5260</v>
      </c>
      <c r="C10" s="6">
        <v>2630</v>
      </c>
      <c r="D10" s="339">
        <v>7890</v>
      </c>
    </row>
    <row r="11" spans="1:4" ht="12.75">
      <c r="A11" s="170" t="s">
        <v>283</v>
      </c>
      <c r="B11" s="6">
        <v>665</v>
      </c>
      <c r="C11" s="6">
        <v>350</v>
      </c>
      <c r="D11" s="339">
        <v>1015</v>
      </c>
    </row>
    <row r="12" spans="1:4" ht="12.75">
      <c r="A12" s="77" t="s">
        <v>282</v>
      </c>
      <c r="B12" s="6">
        <v>405</v>
      </c>
      <c r="C12" s="6">
        <v>300</v>
      </c>
      <c r="D12" s="339">
        <v>705</v>
      </c>
    </row>
    <row r="13" spans="1:4" ht="12.75">
      <c r="A13" s="77" t="s">
        <v>281</v>
      </c>
      <c r="B13" s="6">
        <v>4355</v>
      </c>
      <c r="C13" s="6">
        <v>2420</v>
      </c>
      <c r="D13" s="339">
        <v>6775</v>
      </c>
    </row>
    <row r="14" spans="1:4" ht="12.75">
      <c r="A14" s="77" t="s">
        <v>33</v>
      </c>
      <c r="B14" s="6">
        <v>6585</v>
      </c>
      <c r="C14" s="6">
        <v>4100</v>
      </c>
      <c r="D14" s="339">
        <v>10685</v>
      </c>
    </row>
    <row r="15" spans="1:4" ht="12.75">
      <c r="A15" s="77" t="s">
        <v>31</v>
      </c>
      <c r="B15" s="6">
        <v>870</v>
      </c>
      <c r="C15" s="6">
        <v>770</v>
      </c>
      <c r="D15" s="339">
        <v>1640</v>
      </c>
    </row>
    <row r="16" spans="1:4" ht="12.75">
      <c r="A16" s="77" t="s">
        <v>29</v>
      </c>
      <c r="B16" s="6">
        <v>615</v>
      </c>
      <c r="C16" s="6">
        <v>470</v>
      </c>
      <c r="D16" s="339">
        <v>1085</v>
      </c>
    </row>
    <row r="17" spans="1:4" ht="12.75">
      <c r="A17" s="77" t="s">
        <v>26</v>
      </c>
      <c r="B17" s="6">
        <v>5615</v>
      </c>
      <c r="C17" s="6">
        <v>4015</v>
      </c>
      <c r="D17" s="339">
        <v>9630</v>
      </c>
    </row>
    <row r="18" spans="1:4" ht="12.75">
      <c r="A18" s="77" t="s">
        <v>24</v>
      </c>
      <c r="B18" s="6">
        <v>4795</v>
      </c>
      <c r="C18" s="6">
        <v>2945</v>
      </c>
      <c r="D18" s="339">
        <v>7740</v>
      </c>
    </row>
    <row r="19" spans="1:4" ht="12.75">
      <c r="A19" s="77" t="s">
        <v>22</v>
      </c>
      <c r="B19" s="6">
        <v>1015</v>
      </c>
      <c r="C19" s="6">
        <v>565</v>
      </c>
      <c r="D19" s="339">
        <v>1580</v>
      </c>
    </row>
    <row r="20" spans="1:4" ht="12.75">
      <c r="A20" s="77" t="s">
        <v>20</v>
      </c>
      <c r="B20" s="6">
        <v>435</v>
      </c>
      <c r="C20" s="6">
        <v>415</v>
      </c>
      <c r="D20" s="339">
        <v>850</v>
      </c>
    </row>
    <row r="21" spans="1:4" ht="12.75">
      <c r="A21" s="77" t="s">
        <v>17</v>
      </c>
      <c r="B21" s="6">
        <v>4190</v>
      </c>
      <c r="C21" s="6">
        <v>3540</v>
      </c>
      <c r="D21" s="339">
        <v>7730</v>
      </c>
    </row>
    <row r="22" spans="1:4" ht="12.75">
      <c r="A22" s="77" t="s">
        <v>15</v>
      </c>
      <c r="B22" s="6">
        <v>6075</v>
      </c>
      <c r="C22" s="6">
        <v>3845</v>
      </c>
      <c r="D22" s="339">
        <v>9920</v>
      </c>
    </row>
    <row r="23" spans="1:4" ht="12.75">
      <c r="A23" s="77" t="s">
        <v>13</v>
      </c>
      <c r="B23" s="6">
        <v>640</v>
      </c>
      <c r="C23" s="6">
        <v>605</v>
      </c>
      <c r="D23" s="339">
        <v>1245</v>
      </c>
    </row>
    <row r="24" spans="1:4" ht="12.75">
      <c r="A24" s="77" t="s">
        <v>11</v>
      </c>
      <c r="B24" s="6">
        <v>1145</v>
      </c>
      <c r="C24" s="6">
        <v>420</v>
      </c>
      <c r="D24" s="339">
        <v>1565</v>
      </c>
    </row>
    <row r="25" spans="1:4" ht="12.75">
      <c r="A25" s="77" t="s">
        <v>9</v>
      </c>
      <c r="B25" s="6">
        <v>5725</v>
      </c>
      <c r="C25" s="6">
        <v>4380</v>
      </c>
      <c r="D25" s="339">
        <v>10105</v>
      </c>
    </row>
    <row r="26" spans="1:4" ht="12.75">
      <c r="A26" s="77" t="s">
        <v>8</v>
      </c>
      <c r="B26" s="6">
        <v>4690</v>
      </c>
      <c r="C26" s="6">
        <v>3260</v>
      </c>
      <c r="D26" s="339">
        <v>7950</v>
      </c>
    </row>
    <row r="27" spans="1:4" ht="12.75">
      <c r="A27" s="54" t="s">
        <v>107</v>
      </c>
      <c r="B27" s="74">
        <v>63225</v>
      </c>
      <c r="C27" s="74">
        <v>39800</v>
      </c>
      <c r="D27" s="74">
        <v>103025</v>
      </c>
    </row>
    <row r="28" ht="12.75"/>
    <row r="29" spans="1:4" ht="12.75">
      <c r="A29" s="11" t="s">
        <v>369</v>
      </c>
      <c r="D29" s="2"/>
    </row>
    <row r="30" spans="1:8" ht="12.75">
      <c r="A30" s="68" t="s">
        <v>368</v>
      </c>
      <c r="B30" s="68"/>
      <c r="C30" s="68"/>
      <c r="D30" s="229"/>
      <c r="E30" s="68"/>
      <c r="F30" s="68"/>
      <c r="G30" s="68"/>
      <c r="H30" s="68"/>
    </row>
    <row r="31" spans="1:8" ht="26.25" customHeight="1">
      <c r="A31" s="502" t="s">
        <v>367</v>
      </c>
      <c r="B31" s="502"/>
      <c r="C31" s="502"/>
      <c r="D31" s="502"/>
      <c r="E31" s="502"/>
      <c r="F31" s="502"/>
      <c r="G31" s="502"/>
      <c r="H31" s="502"/>
    </row>
    <row r="32" spans="1:8" ht="25.5" customHeight="1">
      <c r="A32" s="496" t="s">
        <v>446</v>
      </c>
      <c r="B32" s="496"/>
      <c r="C32" s="496"/>
      <c r="D32" s="496"/>
      <c r="E32" s="496"/>
      <c r="F32" s="496"/>
      <c r="G32" s="496"/>
      <c r="H32" s="496"/>
    </row>
    <row r="33" spans="4:5" ht="12.75">
      <c r="D33" s="20"/>
      <c r="E33" s="8"/>
    </row>
    <row r="34" spans="1:5" ht="12.75">
      <c r="A34" s="11" t="s">
        <v>305</v>
      </c>
      <c r="D34" s="20"/>
      <c r="E34" s="8"/>
    </row>
    <row r="35" ht="12.75"/>
    <row r="36" ht="12.75"/>
    <row r="37" ht="12.75"/>
  </sheetData>
  <sheetProtection/>
  <mergeCells count="4">
    <mergeCell ref="A3:A4"/>
    <mergeCell ref="B3:D3"/>
    <mergeCell ref="A31:H31"/>
    <mergeCell ref="A32:H3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965"/>
  <sheetViews>
    <sheetView zoomScalePageLayoutView="0" workbookViewId="0" topLeftCell="A1">
      <pane xSplit="1" ySplit="5" topLeftCell="B6" activePane="bottomRight" state="frozen"/>
      <selection pane="topLeft" activeCell="B2" sqref="B2"/>
      <selection pane="topRight" activeCell="B2" sqref="B2"/>
      <selection pane="bottomLeft" activeCell="B2" sqref="B2"/>
      <selection pane="bottomRight" activeCell="B6" sqref="B6"/>
    </sheetView>
  </sheetViews>
  <sheetFormatPr defaultColWidth="0" defaultRowHeight="15" zeroHeight="1"/>
  <cols>
    <col min="1" max="1" width="22.28125" style="26" customWidth="1"/>
    <col min="2" max="5" width="14.421875" style="26" customWidth="1"/>
    <col min="6" max="13" width="14.421875" style="28" customWidth="1"/>
    <col min="14" max="14" width="10.28125" style="27" customWidth="1"/>
    <col min="15" max="17" width="9.140625" style="39" customWidth="1"/>
    <col min="18" max="27" width="0" style="26" hidden="1" customWidth="1"/>
    <col min="28" max="16384" width="9.140625" style="26" hidden="1" customWidth="1"/>
  </cols>
  <sheetData>
    <row r="1" spans="1:13" ht="12.75" customHeight="1">
      <c r="A1" s="5" t="s">
        <v>696</v>
      </c>
      <c r="B1" s="5"/>
      <c r="C1" s="5"/>
      <c r="D1" s="5"/>
      <c r="E1" s="5"/>
      <c r="F1" s="15"/>
      <c r="G1" s="15"/>
      <c r="H1" s="15"/>
      <c r="I1" s="15"/>
      <c r="J1" s="15"/>
      <c r="K1" s="15"/>
      <c r="L1" s="15"/>
      <c r="M1" s="15"/>
    </row>
    <row r="2" spans="1:5" ht="12.75">
      <c r="A2" s="460"/>
      <c r="B2" s="28"/>
      <c r="C2" s="28"/>
      <c r="D2" s="28"/>
      <c r="E2" s="28"/>
    </row>
    <row r="3" spans="1:18" ht="25.5">
      <c r="A3" s="47"/>
      <c r="B3" s="479"/>
      <c r="C3" s="479"/>
      <c r="D3" s="479"/>
      <c r="E3" s="479"/>
      <c r="F3" s="479"/>
      <c r="G3" s="479"/>
      <c r="H3" s="479"/>
      <c r="I3" s="479"/>
      <c r="J3" s="479"/>
      <c r="K3" s="399"/>
      <c r="L3" s="399"/>
      <c r="M3" s="333" t="s">
        <v>485</v>
      </c>
      <c r="N3" s="31"/>
      <c r="R3" s="39"/>
    </row>
    <row r="4" spans="1:18" ht="25.5">
      <c r="A4" s="46" t="s">
        <v>118</v>
      </c>
      <c r="B4" s="45" t="s">
        <v>105</v>
      </c>
      <c r="C4" s="45" t="s">
        <v>104</v>
      </c>
      <c r="D4" s="45" t="s">
        <v>103</v>
      </c>
      <c r="E4" s="45" t="s">
        <v>102</v>
      </c>
      <c r="F4" s="45" t="s">
        <v>101</v>
      </c>
      <c r="G4" s="44" t="s">
        <v>100</v>
      </c>
      <c r="H4" s="44" t="s">
        <v>99</v>
      </c>
      <c r="I4" s="44" t="s">
        <v>98</v>
      </c>
      <c r="J4" s="44" t="s">
        <v>486</v>
      </c>
      <c r="K4" s="400" t="s">
        <v>556</v>
      </c>
      <c r="L4" s="400" t="s">
        <v>624</v>
      </c>
      <c r="M4" s="400" t="s">
        <v>624</v>
      </c>
      <c r="N4" s="31"/>
      <c r="R4" s="39"/>
    </row>
    <row r="5" spans="1:18" ht="12.75">
      <c r="A5" s="42" t="s">
        <v>117</v>
      </c>
      <c r="B5" s="41">
        <v>7808</v>
      </c>
      <c r="C5" s="41">
        <v>9478</v>
      </c>
      <c r="D5" s="41">
        <v>7709</v>
      </c>
      <c r="E5" s="41">
        <v>5906</v>
      </c>
      <c r="F5" s="41">
        <v>5990</v>
      </c>
      <c r="G5" s="41">
        <v>5369</v>
      </c>
      <c r="H5" s="41">
        <v>5297</v>
      </c>
      <c r="I5" s="41">
        <v>5433</v>
      </c>
      <c r="J5" s="41">
        <v>6202</v>
      </c>
      <c r="K5" s="41">
        <v>6367</v>
      </c>
      <c r="L5" s="41">
        <v>6114</v>
      </c>
      <c r="M5" s="40">
        <v>0.487</v>
      </c>
      <c r="N5" s="31"/>
      <c r="P5" s="39" t="s">
        <v>116</v>
      </c>
      <c r="Q5" s="39" t="s">
        <v>115</v>
      </c>
      <c r="R5" s="39"/>
    </row>
    <row r="6" spans="1:18" ht="12.75" customHeight="1">
      <c r="A6" s="38" t="s">
        <v>114</v>
      </c>
      <c r="B6" s="29">
        <v>1504</v>
      </c>
      <c r="C6" s="29">
        <v>1902</v>
      </c>
      <c r="D6" s="29">
        <v>1459</v>
      </c>
      <c r="E6" s="29">
        <v>1116</v>
      </c>
      <c r="F6" s="29">
        <v>1176</v>
      </c>
      <c r="G6" s="29">
        <v>1059</v>
      </c>
      <c r="H6" s="29">
        <v>1130</v>
      </c>
      <c r="I6" s="29">
        <v>1235</v>
      </c>
      <c r="J6" s="29">
        <v>1361</v>
      </c>
      <c r="K6" s="29">
        <v>1427</v>
      </c>
      <c r="L6" s="29">
        <v>1419</v>
      </c>
      <c r="M6" s="37">
        <v>0.113</v>
      </c>
      <c r="N6" s="31"/>
      <c r="O6" s="39" t="s">
        <v>114</v>
      </c>
      <c r="P6" s="350">
        <v>1419</v>
      </c>
      <c r="Q6" s="350">
        <v>1333</v>
      </c>
      <c r="R6" s="39"/>
    </row>
    <row r="7" spans="1:18" ht="12.75" customHeight="1">
      <c r="A7" s="38" t="s">
        <v>113</v>
      </c>
      <c r="B7" s="29">
        <v>1721</v>
      </c>
      <c r="C7" s="29">
        <v>2001</v>
      </c>
      <c r="D7" s="29">
        <v>1708</v>
      </c>
      <c r="E7" s="29">
        <v>1413</v>
      </c>
      <c r="F7" s="29">
        <v>1416</v>
      </c>
      <c r="G7" s="29">
        <v>1292</v>
      </c>
      <c r="H7" s="29">
        <v>1225</v>
      </c>
      <c r="I7" s="29">
        <v>1156</v>
      </c>
      <c r="J7" s="29">
        <v>1315</v>
      </c>
      <c r="K7" s="29">
        <v>1369</v>
      </c>
      <c r="L7" s="29">
        <v>1235</v>
      </c>
      <c r="M7" s="37">
        <v>0.098</v>
      </c>
      <c r="N7" s="31"/>
      <c r="O7" s="39" t="s">
        <v>113</v>
      </c>
      <c r="P7" s="350">
        <v>1235</v>
      </c>
      <c r="Q7" s="350">
        <v>1805</v>
      </c>
      <c r="R7" s="39"/>
    </row>
    <row r="8" spans="1:18" ht="12.75">
      <c r="A8" s="38" t="s">
        <v>112</v>
      </c>
      <c r="B8" s="29">
        <v>2957</v>
      </c>
      <c r="C8" s="29">
        <v>3566</v>
      </c>
      <c r="D8" s="29">
        <v>2853</v>
      </c>
      <c r="E8" s="29">
        <v>2118</v>
      </c>
      <c r="F8" s="29">
        <v>2094</v>
      </c>
      <c r="G8" s="29">
        <v>1769</v>
      </c>
      <c r="H8" s="29">
        <v>1693</v>
      </c>
      <c r="I8" s="29">
        <v>1700</v>
      </c>
      <c r="J8" s="29">
        <v>1924</v>
      </c>
      <c r="K8" s="29">
        <v>1923</v>
      </c>
      <c r="L8" s="29">
        <v>1768</v>
      </c>
      <c r="M8" s="37">
        <v>0.141</v>
      </c>
      <c r="N8" s="31"/>
      <c r="O8" s="39" t="s">
        <v>112</v>
      </c>
      <c r="P8" s="350">
        <v>1768</v>
      </c>
      <c r="Q8" s="350">
        <v>1741</v>
      </c>
      <c r="R8" s="39"/>
    </row>
    <row r="9" spans="1:18" ht="12.75">
      <c r="A9" s="38" t="s">
        <v>111</v>
      </c>
      <c r="B9" s="29">
        <v>967</v>
      </c>
      <c r="C9" s="29">
        <v>1234</v>
      </c>
      <c r="D9" s="29">
        <v>1033</v>
      </c>
      <c r="E9" s="29">
        <v>706</v>
      </c>
      <c r="F9" s="29">
        <v>759</v>
      </c>
      <c r="G9" s="29">
        <v>724</v>
      </c>
      <c r="H9" s="29">
        <v>717</v>
      </c>
      <c r="I9" s="29">
        <v>781</v>
      </c>
      <c r="J9" s="29">
        <v>935</v>
      </c>
      <c r="K9" s="29">
        <v>1009</v>
      </c>
      <c r="L9" s="29">
        <v>892</v>
      </c>
      <c r="M9" s="37">
        <v>0.071</v>
      </c>
      <c r="N9" s="31"/>
      <c r="O9" s="39" t="s">
        <v>111</v>
      </c>
      <c r="P9" s="350">
        <v>892</v>
      </c>
      <c r="Q9" s="350">
        <v>825</v>
      </c>
      <c r="R9" s="39"/>
    </row>
    <row r="10" spans="1:18" ht="12.75">
      <c r="A10" s="38" t="s">
        <v>110</v>
      </c>
      <c r="B10" s="29">
        <v>492</v>
      </c>
      <c r="C10" s="29">
        <v>557</v>
      </c>
      <c r="D10" s="29">
        <v>466</v>
      </c>
      <c r="E10" s="29">
        <v>363</v>
      </c>
      <c r="F10" s="29">
        <v>350</v>
      </c>
      <c r="G10" s="29">
        <v>319</v>
      </c>
      <c r="H10" s="29">
        <v>313</v>
      </c>
      <c r="I10" s="29">
        <v>329</v>
      </c>
      <c r="J10" s="29">
        <v>412</v>
      </c>
      <c r="K10" s="29">
        <v>396</v>
      </c>
      <c r="L10" s="29">
        <v>457</v>
      </c>
      <c r="M10" s="37">
        <v>0.036</v>
      </c>
      <c r="N10" s="31"/>
      <c r="O10" s="39" t="s">
        <v>110</v>
      </c>
      <c r="P10" s="350">
        <v>457</v>
      </c>
      <c r="Q10" s="350">
        <v>385</v>
      </c>
      <c r="R10" s="39"/>
    </row>
    <row r="11" spans="1:18" ht="12.75">
      <c r="A11" s="38" t="s">
        <v>109</v>
      </c>
      <c r="B11" s="29">
        <v>96</v>
      </c>
      <c r="C11" s="29">
        <v>145</v>
      </c>
      <c r="D11" s="29">
        <v>131</v>
      </c>
      <c r="E11" s="29">
        <v>134</v>
      </c>
      <c r="F11" s="29">
        <v>146</v>
      </c>
      <c r="G11" s="29">
        <v>145</v>
      </c>
      <c r="H11" s="29">
        <v>138</v>
      </c>
      <c r="I11" s="29">
        <v>148</v>
      </c>
      <c r="J11" s="29">
        <v>185</v>
      </c>
      <c r="K11" s="29">
        <v>168</v>
      </c>
      <c r="L11" s="29">
        <v>208</v>
      </c>
      <c r="M11" s="37">
        <v>0.017</v>
      </c>
      <c r="N11" s="31"/>
      <c r="O11" s="39" t="s">
        <v>109</v>
      </c>
      <c r="P11" s="350">
        <v>208</v>
      </c>
      <c r="Q11" s="350">
        <v>213</v>
      </c>
      <c r="R11" s="39"/>
    </row>
    <row r="12" spans="1:18" ht="12.75">
      <c r="A12" s="36" t="s">
        <v>108</v>
      </c>
      <c r="B12" s="29">
        <v>71</v>
      </c>
      <c r="C12" s="29">
        <v>73</v>
      </c>
      <c r="D12" s="29">
        <v>59</v>
      </c>
      <c r="E12" s="29">
        <v>56</v>
      </c>
      <c r="F12" s="29">
        <v>49</v>
      </c>
      <c r="G12" s="29">
        <v>61</v>
      </c>
      <c r="H12" s="29">
        <v>81</v>
      </c>
      <c r="I12" s="29">
        <v>84</v>
      </c>
      <c r="J12" s="29">
        <v>70</v>
      </c>
      <c r="K12" s="29">
        <v>75</v>
      </c>
      <c r="L12" s="29">
        <v>135</v>
      </c>
      <c r="M12" s="35">
        <v>0.011</v>
      </c>
      <c r="N12" s="31"/>
      <c r="O12" s="39" t="s">
        <v>108</v>
      </c>
      <c r="P12" s="350">
        <v>135</v>
      </c>
      <c r="Q12" s="350">
        <v>147</v>
      </c>
      <c r="R12" s="39"/>
    </row>
    <row r="13" spans="1:18" ht="12.75">
      <c r="A13" s="42" t="s">
        <v>115</v>
      </c>
      <c r="B13" s="41">
        <v>7682</v>
      </c>
      <c r="C13" s="41">
        <v>8933</v>
      </c>
      <c r="D13" s="41">
        <v>7322</v>
      </c>
      <c r="E13" s="41">
        <v>5954</v>
      </c>
      <c r="F13" s="41">
        <v>5818</v>
      </c>
      <c r="G13" s="41">
        <v>5549</v>
      </c>
      <c r="H13" s="41">
        <v>5342</v>
      </c>
      <c r="I13" s="41">
        <v>5699</v>
      </c>
      <c r="J13" s="41">
        <v>6475</v>
      </c>
      <c r="K13" s="41">
        <v>6367</v>
      </c>
      <c r="L13" s="41">
        <v>6449</v>
      </c>
      <c r="M13" s="40">
        <v>0.513</v>
      </c>
      <c r="N13" s="31"/>
      <c r="R13" s="39"/>
    </row>
    <row r="14" spans="1:18" ht="12.75">
      <c r="A14" s="38" t="s">
        <v>114</v>
      </c>
      <c r="B14" s="29">
        <v>1444</v>
      </c>
      <c r="C14" s="29">
        <v>1826</v>
      </c>
      <c r="D14" s="29">
        <v>1459</v>
      </c>
      <c r="E14" s="29">
        <v>1178</v>
      </c>
      <c r="F14" s="29">
        <v>1098</v>
      </c>
      <c r="G14" s="29">
        <v>1137</v>
      </c>
      <c r="H14" s="29">
        <v>1131</v>
      </c>
      <c r="I14" s="29">
        <v>1287</v>
      </c>
      <c r="J14" s="29">
        <v>1342</v>
      </c>
      <c r="K14" s="29">
        <v>1309</v>
      </c>
      <c r="L14" s="29">
        <v>1333</v>
      </c>
      <c r="M14" s="37">
        <v>0.106</v>
      </c>
      <c r="N14" s="31"/>
      <c r="R14" s="39"/>
    </row>
    <row r="15" spans="1:18" ht="12.75">
      <c r="A15" s="38" t="s">
        <v>113</v>
      </c>
      <c r="B15" s="29">
        <v>2524</v>
      </c>
      <c r="C15" s="29">
        <v>2654</v>
      </c>
      <c r="D15" s="29">
        <v>2284</v>
      </c>
      <c r="E15" s="29">
        <v>1838</v>
      </c>
      <c r="F15" s="29">
        <v>1871</v>
      </c>
      <c r="G15" s="29">
        <v>1741</v>
      </c>
      <c r="H15" s="29">
        <v>1607</v>
      </c>
      <c r="I15" s="29">
        <v>1613</v>
      </c>
      <c r="J15" s="29">
        <v>1884</v>
      </c>
      <c r="K15" s="29">
        <v>1917</v>
      </c>
      <c r="L15" s="29">
        <v>1805</v>
      </c>
      <c r="M15" s="37">
        <v>0.144</v>
      </c>
      <c r="N15" s="31"/>
      <c r="R15" s="39"/>
    </row>
    <row r="16" spans="1:18" ht="12.75">
      <c r="A16" s="38" t="s">
        <v>112</v>
      </c>
      <c r="B16" s="29">
        <v>2425</v>
      </c>
      <c r="C16" s="29">
        <v>2932</v>
      </c>
      <c r="D16" s="29">
        <v>2246</v>
      </c>
      <c r="E16" s="29">
        <v>1764</v>
      </c>
      <c r="F16" s="29">
        <v>1696</v>
      </c>
      <c r="G16" s="29">
        <v>1551</v>
      </c>
      <c r="H16" s="29">
        <v>1450</v>
      </c>
      <c r="I16" s="29">
        <v>1594</v>
      </c>
      <c r="J16" s="29">
        <v>1826</v>
      </c>
      <c r="K16" s="29">
        <v>1743</v>
      </c>
      <c r="L16" s="29">
        <v>1741</v>
      </c>
      <c r="M16" s="37">
        <v>0.139</v>
      </c>
      <c r="N16" s="31"/>
      <c r="R16" s="39"/>
    </row>
    <row r="17" spans="1:14" ht="12.75">
      <c r="A17" s="38" t="s">
        <v>111</v>
      </c>
      <c r="B17" s="29">
        <v>713</v>
      </c>
      <c r="C17" s="29">
        <v>872</v>
      </c>
      <c r="D17" s="29">
        <v>688</v>
      </c>
      <c r="E17" s="29">
        <v>553</v>
      </c>
      <c r="F17" s="29">
        <v>538</v>
      </c>
      <c r="G17" s="29">
        <v>511</v>
      </c>
      <c r="H17" s="29">
        <v>533</v>
      </c>
      <c r="I17" s="29">
        <v>611</v>
      </c>
      <c r="J17" s="29">
        <v>701</v>
      </c>
      <c r="K17" s="29">
        <v>744</v>
      </c>
      <c r="L17" s="29">
        <v>825</v>
      </c>
      <c r="M17" s="37">
        <v>0.066</v>
      </c>
      <c r="N17" s="31"/>
    </row>
    <row r="18" spans="1:14" ht="12.75">
      <c r="A18" s="38" t="s">
        <v>110</v>
      </c>
      <c r="B18" s="29">
        <v>371</v>
      </c>
      <c r="C18" s="29">
        <v>442</v>
      </c>
      <c r="D18" s="29">
        <v>418</v>
      </c>
      <c r="E18" s="29">
        <v>380</v>
      </c>
      <c r="F18" s="29">
        <v>362</v>
      </c>
      <c r="G18" s="29">
        <v>333</v>
      </c>
      <c r="H18" s="29">
        <v>331</v>
      </c>
      <c r="I18" s="29">
        <v>313</v>
      </c>
      <c r="J18" s="29">
        <v>376</v>
      </c>
      <c r="K18" s="29">
        <v>362</v>
      </c>
      <c r="L18" s="29">
        <v>385</v>
      </c>
      <c r="M18" s="37">
        <v>0.031</v>
      </c>
      <c r="N18" s="31"/>
    </row>
    <row r="19" spans="1:14" ht="12.75">
      <c r="A19" s="38" t="s">
        <v>109</v>
      </c>
      <c r="B19" s="29">
        <v>110</v>
      </c>
      <c r="C19" s="29">
        <v>122</v>
      </c>
      <c r="D19" s="29">
        <v>135</v>
      </c>
      <c r="E19" s="29">
        <v>150</v>
      </c>
      <c r="F19" s="29">
        <v>160</v>
      </c>
      <c r="G19" s="29">
        <v>169</v>
      </c>
      <c r="H19" s="29">
        <v>170</v>
      </c>
      <c r="I19" s="29">
        <v>174</v>
      </c>
      <c r="J19" s="29">
        <v>217</v>
      </c>
      <c r="K19" s="29">
        <v>177</v>
      </c>
      <c r="L19" s="29">
        <v>213</v>
      </c>
      <c r="M19" s="37">
        <v>0.017</v>
      </c>
      <c r="N19" s="31"/>
    </row>
    <row r="20" spans="1:14" ht="12.75">
      <c r="A20" s="36" t="s">
        <v>108</v>
      </c>
      <c r="B20" s="29">
        <v>95</v>
      </c>
      <c r="C20" s="29">
        <v>85</v>
      </c>
      <c r="D20" s="29">
        <v>92</v>
      </c>
      <c r="E20" s="29">
        <v>91</v>
      </c>
      <c r="F20" s="29">
        <v>93</v>
      </c>
      <c r="G20" s="29">
        <v>107</v>
      </c>
      <c r="H20" s="29">
        <v>120</v>
      </c>
      <c r="I20" s="29">
        <v>107</v>
      </c>
      <c r="J20" s="29">
        <v>129</v>
      </c>
      <c r="K20" s="29">
        <v>115</v>
      </c>
      <c r="L20" s="29">
        <v>147</v>
      </c>
      <c r="M20" s="35">
        <v>0.012</v>
      </c>
      <c r="N20" s="31"/>
    </row>
    <row r="21" spans="1:14" ht="12.75">
      <c r="A21" s="34" t="s">
        <v>107</v>
      </c>
      <c r="B21" s="33">
        <v>15490</v>
      </c>
      <c r="C21" s="33">
        <v>18411</v>
      </c>
      <c r="D21" s="33">
        <v>15031</v>
      </c>
      <c r="E21" s="33">
        <v>11860</v>
      </c>
      <c r="F21" s="33">
        <v>11808</v>
      </c>
      <c r="G21" s="33">
        <v>10918</v>
      </c>
      <c r="H21" s="33">
        <v>10639</v>
      </c>
      <c r="I21" s="33">
        <v>11132</v>
      </c>
      <c r="J21" s="33">
        <v>12677</v>
      </c>
      <c r="K21" s="33">
        <v>12734</v>
      </c>
      <c r="L21" s="33">
        <v>12563</v>
      </c>
      <c r="M21" s="32">
        <v>1</v>
      </c>
      <c r="N21" s="31"/>
    </row>
    <row r="22" spans="1:18" ht="12.75">
      <c r="A22" s="38" t="s">
        <v>114</v>
      </c>
      <c r="B22" s="29">
        <v>2948</v>
      </c>
      <c r="C22" s="29">
        <v>3728</v>
      </c>
      <c r="D22" s="29">
        <v>2918</v>
      </c>
      <c r="E22" s="29">
        <v>2294</v>
      </c>
      <c r="F22" s="29">
        <v>2274</v>
      </c>
      <c r="G22" s="29">
        <v>2196</v>
      </c>
      <c r="H22" s="29">
        <v>2261</v>
      </c>
      <c r="I22" s="29">
        <v>2522</v>
      </c>
      <c r="J22" s="29">
        <v>2703</v>
      </c>
      <c r="K22" s="29">
        <v>2736</v>
      </c>
      <c r="L22" s="29">
        <v>2752</v>
      </c>
      <c r="M22" s="37">
        <v>0.219055957971822</v>
      </c>
      <c r="N22" s="31"/>
      <c r="R22" s="39"/>
    </row>
    <row r="23" spans="1:18" ht="12.75">
      <c r="A23" s="38" t="s">
        <v>113</v>
      </c>
      <c r="B23" s="29">
        <v>4245</v>
      </c>
      <c r="C23" s="29">
        <v>4655</v>
      </c>
      <c r="D23" s="29">
        <v>3992</v>
      </c>
      <c r="E23" s="29">
        <v>3251</v>
      </c>
      <c r="F23" s="29">
        <v>3287</v>
      </c>
      <c r="G23" s="29">
        <v>3033</v>
      </c>
      <c r="H23" s="29">
        <v>2832</v>
      </c>
      <c r="I23" s="29">
        <v>2769</v>
      </c>
      <c r="J23" s="29">
        <v>3199</v>
      </c>
      <c r="K23" s="29">
        <v>3286</v>
      </c>
      <c r="L23" s="29">
        <v>3040</v>
      </c>
      <c r="M23" s="37">
        <v>0.24198041868980338</v>
      </c>
      <c r="N23" s="31"/>
      <c r="R23" s="39"/>
    </row>
    <row r="24" spans="1:18" ht="12.75">
      <c r="A24" s="38" t="s">
        <v>112</v>
      </c>
      <c r="B24" s="29">
        <v>5382</v>
      </c>
      <c r="C24" s="29">
        <v>6498</v>
      </c>
      <c r="D24" s="29">
        <v>5099</v>
      </c>
      <c r="E24" s="29">
        <v>3882</v>
      </c>
      <c r="F24" s="29">
        <v>3790</v>
      </c>
      <c r="G24" s="29">
        <v>3320</v>
      </c>
      <c r="H24" s="29">
        <v>3143</v>
      </c>
      <c r="I24" s="29">
        <v>3294</v>
      </c>
      <c r="J24" s="29">
        <v>3750</v>
      </c>
      <c r="K24" s="29">
        <v>3666</v>
      </c>
      <c r="L24" s="29">
        <v>3509</v>
      </c>
      <c r="M24" s="37">
        <v>0.27931226617846056</v>
      </c>
      <c r="N24" s="31"/>
      <c r="R24" s="39"/>
    </row>
    <row r="25" spans="1:14" ht="12.75">
      <c r="A25" s="38" t="s">
        <v>111</v>
      </c>
      <c r="B25" s="29">
        <v>1680</v>
      </c>
      <c r="C25" s="29">
        <v>2106</v>
      </c>
      <c r="D25" s="29">
        <v>1721</v>
      </c>
      <c r="E25" s="29">
        <v>1259</v>
      </c>
      <c r="F25" s="29">
        <v>1297</v>
      </c>
      <c r="G25" s="29">
        <v>1235</v>
      </c>
      <c r="H25" s="29">
        <v>1250</v>
      </c>
      <c r="I25" s="29">
        <v>1392</v>
      </c>
      <c r="J25" s="29">
        <v>1636</v>
      </c>
      <c r="K25" s="29">
        <v>1753</v>
      </c>
      <c r="L25" s="29">
        <v>1717</v>
      </c>
      <c r="M25" s="37">
        <v>0.13667117726657646</v>
      </c>
      <c r="N25" s="31"/>
    </row>
    <row r="26" spans="1:14" ht="12.75">
      <c r="A26" s="38" t="s">
        <v>110</v>
      </c>
      <c r="B26" s="29">
        <v>863</v>
      </c>
      <c r="C26" s="29">
        <v>999</v>
      </c>
      <c r="D26" s="29">
        <v>884</v>
      </c>
      <c r="E26" s="29">
        <v>743</v>
      </c>
      <c r="F26" s="29">
        <v>712</v>
      </c>
      <c r="G26" s="29">
        <v>652</v>
      </c>
      <c r="H26" s="29">
        <v>644</v>
      </c>
      <c r="I26" s="29">
        <v>642</v>
      </c>
      <c r="J26" s="29">
        <v>788</v>
      </c>
      <c r="K26" s="29">
        <v>758</v>
      </c>
      <c r="L26" s="29">
        <v>842</v>
      </c>
      <c r="M26" s="37">
        <v>0.06702220807132055</v>
      </c>
      <c r="N26" s="31"/>
    </row>
    <row r="27" spans="1:14" ht="12.75">
      <c r="A27" s="38" t="s">
        <v>109</v>
      </c>
      <c r="B27" s="29">
        <v>206</v>
      </c>
      <c r="C27" s="29">
        <v>267</v>
      </c>
      <c r="D27" s="29">
        <v>266</v>
      </c>
      <c r="E27" s="29">
        <v>284</v>
      </c>
      <c r="F27" s="29">
        <v>306</v>
      </c>
      <c r="G27" s="29">
        <v>314</v>
      </c>
      <c r="H27" s="29">
        <v>308</v>
      </c>
      <c r="I27" s="29">
        <v>322</v>
      </c>
      <c r="J27" s="29">
        <v>402</v>
      </c>
      <c r="K27" s="29">
        <v>345</v>
      </c>
      <c r="L27" s="29">
        <v>421</v>
      </c>
      <c r="M27" s="37">
        <v>0.03351110403566027</v>
      </c>
      <c r="N27" s="31"/>
    </row>
    <row r="28" spans="1:14" ht="12.75">
      <c r="A28" s="36" t="s">
        <v>108</v>
      </c>
      <c r="B28" s="445">
        <v>166</v>
      </c>
      <c r="C28" s="445">
        <v>158</v>
      </c>
      <c r="D28" s="445">
        <v>151</v>
      </c>
      <c r="E28" s="445">
        <v>147</v>
      </c>
      <c r="F28" s="445">
        <v>142</v>
      </c>
      <c r="G28" s="445">
        <v>168</v>
      </c>
      <c r="H28" s="445">
        <v>201</v>
      </c>
      <c r="I28" s="445">
        <v>191</v>
      </c>
      <c r="J28" s="445">
        <v>199</v>
      </c>
      <c r="K28" s="445">
        <v>190</v>
      </c>
      <c r="L28" s="445">
        <v>282</v>
      </c>
      <c r="M28" s="35">
        <v>0.022446867786356763</v>
      </c>
      <c r="N28" s="31"/>
    </row>
    <row r="29" ht="12.75"/>
    <row r="30" spans="1:5" ht="12.75">
      <c r="A30" s="1" t="s">
        <v>702</v>
      </c>
      <c r="B30" s="5"/>
      <c r="C30" s="5"/>
      <c r="D30" s="5"/>
      <c r="E30" s="5"/>
    </row>
    <row r="31" spans="1:5" ht="12.75">
      <c r="A31" s="398" t="s">
        <v>693</v>
      </c>
      <c r="B31" s="30"/>
      <c r="C31" s="30"/>
      <c r="D31" s="30"/>
      <c r="E31" s="30"/>
    </row>
    <row r="32" ht="12.75">
      <c r="A32" s="30"/>
    </row>
    <row r="33" spans="6:12" ht="12.75">
      <c r="F33" s="29"/>
      <c r="G33" s="29"/>
      <c r="H33" s="29"/>
      <c r="I33" s="29"/>
      <c r="J33" s="29"/>
      <c r="K33" s="29"/>
      <c r="L33" s="29"/>
    </row>
    <row r="34" ht="12.75" hidden="1"/>
    <row r="35" ht="12.75" hidden="1"/>
    <row r="36" ht="12.75" hidden="1"/>
    <row r="37" ht="12.75" hidden="1"/>
    <row r="38" ht="12.75" hidden="1"/>
    <row r="39" ht="12.75" hidden="1"/>
    <row r="40" spans="6:14" ht="12.75" hidden="1">
      <c r="F40" s="26"/>
      <c r="G40" s="26"/>
      <c r="H40" s="26"/>
      <c r="I40" s="26"/>
      <c r="J40" s="26"/>
      <c r="K40" s="26"/>
      <c r="L40" s="26"/>
      <c r="M40" s="26"/>
      <c r="N40" s="26"/>
    </row>
    <row r="41" spans="6:14" ht="12.75" hidden="1">
      <c r="F41" s="26"/>
      <c r="G41" s="26"/>
      <c r="H41" s="26"/>
      <c r="I41" s="26"/>
      <c r="J41" s="26"/>
      <c r="K41" s="26"/>
      <c r="L41" s="26"/>
      <c r="M41" s="26"/>
      <c r="N41" s="26"/>
    </row>
    <row r="42" spans="6:14" ht="12.75" hidden="1">
      <c r="F42" s="26"/>
      <c r="G42" s="26"/>
      <c r="H42" s="26"/>
      <c r="I42" s="26"/>
      <c r="J42" s="26"/>
      <c r="K42" s="26"/>
      <c r="L42" s="26"/>
      <c r="M42" s="26"/>
      <c r="N42" s="26"/>
    </row>
    <row r="43" spans="6:14" ht="12.75" hidden="1">
      <c r="F43" s="26"/>
      <c r="G43" s="26"/>
      <c r="H43" s="26"/>
      <c r="I43" s="26"/>
      <c r="J43" s="26"/>
      <c r="K43" s="26"/>
      <c r="L43" s="26"/>
      <c r="M43" s="26"/>
      <c r="N43" s="26"/>
    </row>
    <row r="44" spans="6:14" ht="12.75" hidden="1">
      <c r="F44" s="26"/>
      <c r="G44" s="26"/>
      <c r="H44" s="26"/>
      <c r="I44" s="26"/>
      <c r="J44" s="26"/>
      <c r="K44" s="26"/>
      <c r="L44" s="26"/>
      <c r="M44" s="26"/>
      <c r="N44" s="26"/>
    </row>
    <row r="45" spans="6:14" ht="12.75" hidden="1">
      <c r="F45" s="26"/>
      <c r="G45" s="26"/>
      <c r="H45" s="26"/>
      <c r="I45" s="26"/>
      <c r="J45" s="26"/>
      <c r="K45" s="26"/>
      <c r="L45" s="26"/>
      <c r="M45" s="26"/>
      <c r="N45" s="26"/>
    </row>
    <row r="46" spans="6:14" ht="12.75" hidden="1">
      <c r="F46" s="26"/>
      <c r="G46" s="26"/>
      <c r="H46" s="26"/>
      <c r="I46" s="26"/>
      <c r="J46" s="26"/>
      <c r="K46" s="26"/>
      <c r="L46" s="26"/>
      <c r="M46" s="26"/>
      <c r="N46" s="26"/>
    </row>
    <row r="47" spans="6:14" ht="12.75" hidden="1">
      <c r="F47" s="26"/>
      <c r="G47" s="26"/>
      <c r="H47" s="26"/>
      <c r="I47" s="26"/>
      <c r="J47" s="26"/>
      <c r="K47" s="26"/>
      <c r="L47" s="26"/>
      <c r="M47" s="26"/>
      <c r="N47" s="26"/>
    </row>
    <row r="48" spans="6:14" ht="12.75" hidden="1">
      <c r="F48" s="26"/>
      <c r="G48" s="26"/>
      <c r="H48" s="26"/>
      <c r="I48" s="26"/>
      <c r="J48" s="26"/>
      <c r="K48" s="26"/>
      <c r="L48" s="26"/>
      <c r="M48" s="26"/>
      <c r="N48" s="26"/>
    </row>
    <row r="49" spans="6:14" ht="12.75" hidden="1">
      <c r="F49" s="26"/>
      <c r="G49" s="26"/>
      <c r="H49" s="26"/>
      <c r="I49" s="26"/>
      <c r="J49" s="26"/>
      <c r="K49" s="26"/>
      <c r="L49" s="26"/>
      <c r="M49" s="26"/>
      <c r="N49" s="26"/>
    </row>
    <row r="50" spans="6:14" ht="12.75" hidden="1">
      <c r="F50" s="26"/>
      <c r="G50" s="26"/>
      <c r="H50" s="26"/>
      <c r="I50" s="26"/>
      <c r="J50" s="26"/>
      <c r="K50" s="26"/>
      <c r="L50" s="26"/>
      <c r="M50" s="26"/>
      <c r="N50" s="26"/>
    </row>
    <row r="51" spans="6:14" ht="12.75" hidden="1">
      <c r="F51" s="26"/>
      <c r="G51" s="26"/>
      <c r="H51" s="26"/>
      <c r="I51" s="26"/>
      <c r="J51" s="26"/>
      <c r="K51" s="26"/>
      <c r="L51" s="26"/>
      <c r="M51" s="26"/>
      <c r="N51" s="26"/>
    </row>
    <row r="52" spans="6:14" ht="12.75" hidden="1">
      <c r="F52" s="26"/>
      <c r="G52" s="26"/>
      <c r="H52" s="26"/>
      <c r="I52" s="26"/>
      <c r="J52" s="26"/>
      <c r="K52" s="26"/>
      <c r="L52" s="26"/>
      <c r="M52" s="26"/>
      <c r="N52" s="26"/>
    </row>
    <row r="53" spans="6:14" ht="12.75" hidden="1">
      <c r="F53" s="26"/>
      <c r="G53" s="26"/>
      <c r="H53" s="26"/>
      <c r="I53" s="26"/>
      <c r="J53" s="26"/>
      <c r="K53" s="26"/>
      <c r="L53" s="26"/>
      <c r="M53" s="26"/>
      <c r="N53" s="26"/>
    </row>
    <row r="54" spans="6:14" ht="12.75" hidden="1">
      <c r="F54" s="26"/>
      <c r="G54" s="26"/>
      <c r="H54" s="26"/>
      <c r="I54" s="26"/>
      <c r="J54" s="26"/>
      <c r="K54" s="26"/>
      <c r="L54" s="26"/>
      <c r="M54" s="26"/>
      <c r="N54" s="26"/>
    </row>
    <row r="55" spans="6:14" ht="12.75" hidden="1">
      <c r="F55" s="26"/>
      <c r="G55" s="26"/>
      <c r="H55" s="26"/>
      <c r="I55" s="26"/>
      <c r="J55" s="26"/>
      <c r="K55" s="26"/>
      <c r="L55" s="26"/>
      <c r="M55" s="26"/>
      <c r="N55" s="26"/>
    </row>
    <row r="56" spans="6:14" ht="12.75" hidden="1">
      <c r="F56" s="26"/>
      <c r="G56" s="26"/>
      <c r="H56" s="26"/>
      <c r="I56" s="26"/>
      <c r="J56" s="26"/>
      <c r="K56" s="26"/>
      <c r="L56" s="26"/>
      <c r="M56" s="26"/>
      <c r="N56" s="26"/>
    </row>
    <row r="57" spans="6:14" ht="12.75" hidden="1">
      <c r="F57" s="26"/>
      <c r="G57" s="26"/>
      <c r="H57" s="26"/>
      <c r="I57" s="26"/>
      <c r="J57" s="26"/>
      <c r="K57" s="26"/>
      <c r="L57" s="26"/>
      <c r="M57" s="26"/>
      <c r="N57" s="26"/>
    </row>
    <row r="58" spans="6:14" ht="12.75" hidden="1">
      <c r="F58" s="26"/>
      <c r="G58" s="26"/>
      <c r="H58" s="26"/>
      <c r="I58" s="26"/>
      <c r="J58" s="26"/>
      <c r="K58" s="26"/>
      <c r="L58" s="26"/>
      <c r="M58" s="26"/>
      <c r="N58" s="26"/>
    </row>
    <row r="59" spans="6:14" ht="12.75" hidden="1">
      <c r="F59" s="26"/>
      <c r="G59" s="26"/>
      <c r="H59" s="26"/>
      <c r="I59" s="26"/>
      <c r="J59" s="26"/>
      <c r="K59" s="26"/>
      <c r="L59" s="26"/>
      <c r="M59" s="26"/>
      <c r="N59" s="26"/>
    </row>
    <row r="60" spans="6:14" ht="12.75" hidden="1">
      <c r="F60" s="26"/>
      <c r="G60" s="26"/>
      <c r="H60" s="26"/>
      <c r="I60" s="26"/>
      <c r="J60" s="26"/>
      <c r="K60" s="26"/>
      <c r="L60" s="26"/>
      <c r="M60" s="26"/>
      <c r="N60" s="26"/>
    </row>
    <row r="61" spans="6:14" ht="12.75" hidden="1">
      <c r="F61" s="26"/>
      <c r="G61" s="26"/>
      <c r="H61" s="26"/>
      <c r="I61" s="26"/>
      <c r="J61" s="26"/>
      <c r="K61" s="26"/>
      <c r="L61" s="26"/>
      <c r="M61" s="26"/>
      <c r="N61" s="26"/>
    </row>
    <row r="62" spans="6:14" ht="12.75" hidden="1">
      <c r="F62" s="26"/>
      <c r="G62" s="26"/>
      <c r="H62" s="26"/>
      <c r="I62" s="26"/>
      <c r="J62" s="26"/>
      <c r="K62" s="26"/>
      <c r="L62" s="26"/>
      <c r="M62" s="26"/>
      <c r="N62" s="26"/>
    </row>
    <row r="63" spans="6:14" ht="12.75" hidden="1">
      <c r="F63" s="26"/>
      <c r="G63" s="26"/>
      <c r="H63" s="26"/>
      <c r="I63" s="26"/>
      <c r="J63" s="26"/>
      <c r="K63" s="26"/>
      <c r="L63" s="26"/>
      <c r="M63" s="26"/>
      <c r="N63" s="26"/>
    </row>
    <row r="64" spans="6:14" ht="12.75" hidden="1">
      <c r="F64" s="26"/>
      <c r="G64" s="26"/>
      <c r="H64" s="26"/>
      <c r="I64" s="26"/>
      <c r="J64" s="26"/>
      <c r="K64" s="26"/>
      <c r="L64" s="26"/>
      <c r="M64" s="26"/>
      <c r="N64" s="26"/>
    </row>
    <row r="65" spans="6:14" ht="12.75" hidden="1">
      <c r="F65" s="26"/>
      <c r="G65" s="26"/>
      <c r="H65" s="26"/>
      <c r="I65" s="26"/>
      <c r="J65" s="26"/>
      <c r="K65" s="26"/>
      <c r="L65" s="26"/>
      <c r="M65" s="26"/>
      <c r="N65" s="26"/>
    </row>
    <row r="66" spans="6:14" ht="12.75" hidden="1">
      <c r="F66" s="26"/>
      <c r="G66" s="26"/>
      <c r="H66" s="26"/>
      <c r="I66" s="26"/>
      <c r="J66" s="26"/>
      <c r="K66" s="26"/>
      <c r="L66" s="26"/>
      <c r="M66" s="26"/>
      <c r="N66" s="26"/>
    </row>
    <row r="67" spans="6:14" ht="12.75" hidden="1">
      <c r="F67" s="26"/>
      <c r="G67" s="26"/>
      <c r="H67" s="26"/>
      <c r="I67" s="26"/>
      <c r="J67" s="26"/>
      <c r="K67" s="26"/>
      <c r="L67" s="26"/>
      <c r="M67" s="26"/>
      <c r="N67" s="26"/>
    </row>
    <row r="68" spans="6:14" ht="12.75" hidden="1">
      <c r="F68" s="26"/>
      <c r="G68" s="26"/>
      <c r="H68" s="26"/>
      <c r="I68" s="26"/>
      <c r="J68" s="26"/>
      <c r="K68" s="26"/>
      <c r="L68" s="26"/>
      <c r="M68" s="26"/>
      <c r="N68" s="26"/>
    </row>
    <row r="69" spans="6:14" ht="12.75" hidden="1">
      <c r="F69" s="26"/>
      <c r="G69" s="26"/>
      <c r="H69" s="26"/>
      <c r="I69" s="26"/>
      <c r="J69" s="26"/>
      <c r="K69" s="26"/>
      <c r="L69" s="26"/>
      <c r="M69" s="26"/>
      <c r="N69" s="26"/>
    </row>
    <row r="70" spans="6:14" ht="12.75" hidden="1">
      <c r="F70" s="26"/>
      <c r="G70" s="26"/>
      <c r="H70" s="26"/>
      <c r="I70" s="26"/>
      <c r="J70" s="26"/>
      <c r="K70" s="26"/>
      <c r="L70" s="26"/>
      <c r="M70" s="26"/>
      <c r="N70" s="26"/>
    </row>
    <row r="71" spans="6:14" ht="12.75" hidden="1">
      <c r="F71" s="26"/>
      <c r="G71" s="26"/>
      <c r="H71" s="26"/>
      <c r="I71" s="26"/>
      <c r="J71" s="26"/>
      <c r="K71" s="26"/>
      <c r="L71" s="26"/>
      <c r="M71" s="26"/>
      <c r="N71" s="26"/>
    </row>
    <row r="72" spans="6:14" ht="12.75" hidden="1">
      <c r="F72" s="26"/>
      <c r="G72" s="26"/>
      <c r="H72" s="26"/>
      <c r="I72" s="26"/>
      <c r="J72" s="26"/>
      <c r="K72" s="26"/>
      <c r="L72" s="26"/>
      <c r="M72" s="26"/>
      <c r="N72" s="26"/>
    </row>
    <row r="73" spans="6:14" ht="12.75" hidden="1">
      <c r="F73" s="26"/>
      <c r="G73" s="26"/>
      <c r="H73" s="26"/>
      <c r="I73" s="26"/>
      <c r="J73" s="26"/>
      <c r="K73" s="26"/>
      <c r="L73" s="26"/>
      <c r="M73" s="26"/>
      <c r="N73" s="26"/>
    </row>
    <row r="74" spans="6:14" ht="12.75" hidden="1">
      <c r="F74" s="26"/>
      <c r="G74" s="26"/>
      <c r="H74" s="26"/>
      <c r="I74" s="26"/>
      <c r="J74" s="26"/>
      <c r="K74" s="26"/>
      <c r="L74" s="26"/>
      <c r="M74" s="26"/>
      <c r="N74" s="26"/>
    </row>
    <row r="75" spans="6:14" ht="12.75" hidden="1">
      <c r="F75" s="26"/>
      <c r="G75" s="26"/>
      <c r="H75" s="26"/>
      <c r="I75" s="26"/>
      <c r="J75" s="26"/>
      <c r="K75" s="26"/>
      <c r="L75" s="26"/>
      <c r="M75" s="26"/>
      <c r="N75" s="26"/>
    </row>
    <row r="76" spans="6:14" ht="12.75" hidden="1">
      <c r="F76" s="26"/>
      <c r="G76" s="26"/>
      <c r="H76" s="26"/>
      <c r="I76" s="26"/>
      <c r="J76" s="26"/>
      <c r="K76" s="26"/>
      <c r="L76" s="26"/>
      <c r="M76" s="26"/>
      <c r="N76" s="26"/>
    </row>
    <row r="77" spans="6:14" ht="12.75" hidden="1">
      <c r="F77" s="26"/>
      <c r="G77" s="26"/>
      <c r="H77" s="26"/>
      <c r="I77" s="26"/>
      <c r="J77" s="26"/>
      <c r="K77" s="26"/>
      <c r="L77" s="26"/>
      <c r="M77" s="26"/>
      <c r="N77" s="26"/>
    </row>
    <row r="78" spans="6:14" ht="12.75" hidden="1">
      <c r="F78" s="26"/>
      <c r="G78" s="26"/>
      <c r="H78" s="26"/>
      <c r="I78" s="26"/>
      <c r="J78" s="26"/>
      <c r="K78" s="26"/>
      <c r="L78" s="26"/>
      <c r="M78" s="26"/>
      <c r="N78" s="26"/>
    </row>
    <row r="79" spans="6:14" ht="12.75" hidden="1">
      <c r="F79" s="26"/>
      <c r="G79" s="26"/>
      <c r="H79" s="26"/>
      <c r="I79" s="26"/>
      <c r="J79" s="26"/>
      <c r="K79" s="26"/>
      <c r="L79" s="26"/>
      <c r="M79" s="26"/>
      <c r="N79" s="26"/>
    </row>
    <row r="80" spans="6:14" ht="12.75" hidden="1">
      <c r="F80" s="26"/>
      <c r="G80" s="26"/>
      <c r="H80" s="26"/>
      <c r="I80" s="26"/>
      <c r="J80" s="26"/>
      <c r="K80" s="26"/>
      <c r="L80" s="26"/>
      <c r="M80" s="26"/>
      <c r="N80" s="26"/>
    </row>
    <row r="81" spans="6:14" ht="12.75" hidden="1">
      <c r="F81" s="26"/>
      <c r="G81" s="26"/>
      <c r="H81" s="26"/>
      <c r="I81" s="26"/>
      <c r="J81" s="26"/>
      <c r="K81" s="26"/>
      <c r="L81" s="26"/>
      <c r="M81" s="26"/>
      <c r="N81" s="26"/>
    </row>
    <row r="82" spans="6:14" ht="12.75" hidden="1">
      <c r="F82" s="26"/>
      <c r="G82" s="26"/>
      <c r="H82" s="26"/>
      <c r="I82" s="26"/>
      <c r="J82" s="26"/>
      <c r="K82" s="26"/>
      <c r="L82" s="26"/>
      <c r="M82" s="26"/>
      <c r="N82" s="26"/>
    </row>
    <row r="83" spans="6:14" ht="12.75" hidden="1">
      <c r="F83" s="26"/>
      <c r="G83" s="26"/>
      <c r="H83" s="26"/>
      <c r="I83" s="26"/>
      <c r="J83" s="26"/>
      <c r="K83" s="26"/>
      <c r="L83" s="26"/>
      <c r="M83" s="26"/>
      <c r="N83" s="26"/>
    </row>
    <row r="84" spans="6:14" ht="12.75" hidden="1">
      <c r="F84" s="26"/>
      <c r="G84" s="26"/>
      <c r="H84" s="26"/>
      <c r="I84" s="26"/>
      <c r="J84" s="26"/>
      <c r="K84" s="26"/>
      <c r="L84" s="26"/>
      <c r="M84" s="26"/>
      <c r="N84" s="26"/>
    </row>
    <row r="85" spans="6:14" ht="12.75" hidden="1">
      <c r="F85" s="26"/>
      <c r="G85" s="26"/>
      <c r="H85" s="26"/>
      <c r="I85" s="26"/>
      <c r="J85" s="26"/>
      <c r="K85" s="26"/>
      <c r="L85" s="26"/>
      <c r="M85" s="26"/>
      <c r="N85" s="26"/>
    </row>
    <row r="86" spans="6:14" ht="12.75" hidden="1">
      <c r="F86" s="26"/>
      <c r="G86" s="26"/>
      <c r="H86" s="26"/>
      <c r="I86" s="26"/>
      <c r="J86" s="26"/>
      <c r="K86" s="26"/>
      <c r="L86" s="26"/>
      <c r="M86" s="26"/>
      <c r="N86" s="26"/>
    </row>
    <row r="87" spans="6:14" ht="12.75" hidden="1">
      <c r="F87" s="26"/>
      <c r="G87" s="26"/>
      <c r="H87" s="26"/>
      <c r="I87" s="26"/>
      <c r="J87" s="26"/>
      <c r="K87" s="26"/>
      <c r="L87" s="26"/>
      <c r="M87" s="26"/>
      <c r="N87" s="26"/>
    </row>
    <row r="88" spans="6:14" ht="12.75" hidden="1">
      <c r="F88" s="26"/>
      <c r="G88" s="26"/>
      <c r="H88" s="26"/>
      <c r="I88" s="26"/>
      <c r="J88" s="26"/>
      <c r="K88" s="26"/>
      <c r="L88" s="26"/>
      <c r="M88" s="26"/>
      <c r="N88" s="26"/>
    </row>
    <row r="89" spans="6:14" ht="12.75" hidden="1">
      <c r="F89" s="26"/>
      <c r="G89" s="26"/>
      <c r="H89" s="26"/>
      <c r="I89" s="26"/>
      <c r="J89" s="26"/>
      <c r="K89" s="26"/>
      <c r="L89" s="26"/>
      <c r="M89" s="26"/>
      <c r="N89" s="26"/>
    </row>
    <row r="90" spans="6:14" ht="12.75" hidden="1">
      <c r="F90" s="26"/>
      <c r="G90" s="26"/>
      <c r="H90" s="26"/>
      <c r="I90" s="26"/>
      <c r="J90" s="26"/>
      <c r="K90" s="26"/>
      <c r="L90" s="26"/>
      <c r="M90" s="26"/>
      <c r="N90" s="26"/>
    </row>
    <row r="91" spans="6:14" ht="12.75" hidden="1">
      <c r="F91" s="26"/>
      <c r="G91" s="26"/>
      <c r="H91" s="26"/>
      <c r="I91" s="26"/>
      <c r="J91" s="26"/>
      <c r="K91" s="26"/>
      <c r="L91" s="26"/>
      <c r="M91" s="26"/>
      <c r="N91" s="26"/>
    </row>
    <row r="92" spans="6:14" ht="12.75" hidden="1">
      <c r="F92" s="26"/>
      <c r="G92" s="26"/>
      <c r="H92" s="26"/>
      <c r="I92" s="26"/>
      <c r="J92" s="26"/>
      <c r="K92" s="26"/>
      <c r="L92" s="26"/>
      <c r="M92" s="26"/>
      <c r="N92" s="26"/>
    </row>
    <row r="93" spans="6:14" ht="12.75" hidden="1">
      <c r="F93" s="26"/>
      <c r="G93" s="26"/>
      <c r="H93" s="26"/>
      <c r="I93" s="26"/>
      <c r="J93" s="26"/>
      <c r="K93" s="26"/>
      <c r="L93" s="26"/>
      <c r="M93" s="26"/>
      <c r="N93" s="26"/>
    </row>
    <row r="94" spans="6:14" ht="12.75" hidden="1">
      <c r="F94" s="26"/>
      <c r="G94" s="26"/>
      <c r="H94" s="26"/>
      <c r="I94" s="26"/>
      <c r="J94" s="26"/>
      <c r="K94" s="26"/>
      <c r="L94" s="26"/>
      <c r="M94" s="26"/>
      <c r="N94" s="26"/>
    </row>
    <row r="95" spans="6:14" ht="12.75" hidden="1">
      <c r="F95" s="26"/>
      <c r="G95" s="26"/>
      <c r="H95" s="26"/>
      <c r="I95" s="26"/>
      <c r="J95" s="26"/>
      <c r="K95" s="26"/>
      <c r="L95" s="26"/>
      <c r="M95" s="26"/>
      <c r="N95" s="26"/>
    </row>
    <row r="96" spans="6:14" ht="12.75" hidden="1">
      <c r="F96" s="26"/>
      <c r="G96" s="26"/>
      <c r="H96" s="26"/>
      <c r="I96" s="26"/>
      <c r="J96" s="26"/>
      <c r="K96" s="26"/>
      <c r="L96" s="26"/>
      <c r="M96" s="26"/>
      <c r="N96" s="26"/>
    </row>
    <row r="97" spans="6:14" ht="12.75" hidden="1">
      <c r="F97" s="26"/>
      <c r="G97" s="26"/>
      <c r="H97" s="26"/>
      <c r="I97" s="26"/>
      <c r="J97" s="26"/>
      <c r="K97" s="26"/>
      <c r="L97" s="26"/>
      <c r="M97" s="26"/>
      <c r="N97" s="26"/>
    </row>
    <row r="98" spans="6:14" ht="12.75" hidden="1">
      <c r="F98" s="26"/>
      <c r="G98" s="26"/>
      <c r="H98" s="26"/>
      <c r="I98" s="26"/>
      <c r="J98" s="26"/>
      <c r="K98" s="26"/>
      <c r="L98" s="26"/>
      <c r="M98" s="26"/>
      <c r="N98" s="26"/>
    </row>
    <row r="99" spans="6:14" ht="12.75" hidden="1">
      <c r="F99" s="26"/>
      <c r="G99" s="26"/>
      <c r="H99" s="26"/>
      <c r="I99" s="26"/>
      <c r="J99" s="26"/>
      <c r="K99" s="26"/>
      <c r="L99" s="26"/>
      <c r="M99" s="26"/>
      <c r="N99" s="26"/>
    </row>
    <row r="100" spans="6:14" ht="12.75" hidden="1">
      <c r="F100" s="26"/>
      <c r="G100" s="26"/>
      <c r="H100" s="26"/>
      <c r="I100" s="26"/>
      <c r="J100" s="26"/>
      <c r="K100" s="26"/>
      <c r="L100" s="26"/>
      <c r="M100" s="26"/>
      <c r="N100" s="26"/>
    </row>
    <row r="101" spans="6:14" ht="12.75" hidden="1">
      <c r="F101" s="26"/>
      <c r="G101" s="26"/>
      <c r="H101" s="26"/>
      <c r="I101" s="26"/>
      <c r="J101" s="26"/>
      <c r="K101" s="26"/>
      <c r="L101" s="26"/>
      <c r="M101" s="26"/>
      <c r="N101" s="26"/>
    </row>
    <row r="102" spans="6:14" ht="12.75" hidden="1">
      <c r="F102" s="26"/>
      <c r="G102" s="26"/>
      <c r="H102" s="26"/>
      <c r="I102" s="26"/>
      <c r="J102" s="26"/>
      <c r="K102" s="26"/>
      <c r="L102" s="26"/>
      <c r="M102" s="26"/>
      <c r="N102" s="26"/>
    </row>
    <row r="103" spans="6:14" ht="12.75" hidden="1">
      <c r="F103" s="26"/>
      <c r="G103" s="26"/>
      <c r="H103" s="26"/>
      <c r="I103" s="26"/>
      <c r="J103" s="26"/>
      <c r="K103" s="26"/>
      <c r="L103" s="26"/>
      <c r="M103" s="26"/>
      <c r="N103" s="26"/>
    </row>
    <row r="104" spans="6:14" ht="12.75" hidden="1">
      <c r="F104" s="26"/>
      <c r="G104" s="26"/>
      <c r="H104" s="26"/>
      <c r="I104" s="26"/>
      <c r="J104" s="26"/>
      <c r="K104" s="26"/>
      <c r="L104" s="26"/>
      <c r="M104" s="26"/>
      <c r="N104" s="26"/>
    </row>
    <row r="105" spans="6:14" ht="12.75" hidden="1">
      <c r="F105" s="26"/>
      <c r="G105" s="26"/>
      <c r="H105" s="26"/>
      <c r="I105" s="26"/>
      <c r="J105" s="26"/>
      <c r="K105" s="26"/>
      <c r="L105" s="26"/>
      <c r="M105" s="26"/>
      <c r="N105" s="26"/>
    </row>
    <row r="106" spans="6:14" ht="12.75" hidden="1">
      <c r="F106" s="26"/>
      <c r="G106" s="26"/>
      <c r="H106" s="26"/>
      <c r="I106" s="26"/>
      <c r="J106" s="26"/>
      <c r="K106" s="26"/>
      <c r="L106" s="26"/>
      <c r="M106" s="26"/>
      <c r="N106" s="26"/>
    </row>
    <row r="107" spans="6:14" ht="12.75" hidden="1">
      <c r="F107" s="26"/>
      <c r="G107" s="26"/>
      <c r="H107" s="26"/>
      <c r="I107" s="26"/>
      <c r="J107" s="26"/>
      <c r="K107" s="26"/>
      <c r="L107" s="26"/>
      <c r="M107" s="26"/>
      <c r="N107" s="26"/>
    </row>
    <row r="108" spans="6:14" ht="12.75" hidden="1">
      <c r="F108" s="26"/>
      <c r="G108" s="26"/>
      <c r="H108" s="26"/>
      <c r="I108" s="26"/>
      <c r="J108" s="26"/>
      <c r="K108" s="26"/>
      <c r="L108" s="26"/>
      <c r="M108" s="26"/>
      <c r="N108" s="26"/>
    </row>
    <row r="109" spans="6:14" ht="12.75" hidden="1">
      <c r="F109" s="26"/>
      <c r="G109" s="26"/>
      <c r="H109" s="26"/>
      <c r="I109" s="26"/>
      <c r="J109" s="26"/>
      <c r="K109" s="26"/>
      <c r="L109" s="26"/>
      <c r="M109" s="26"/>
      <c r="N109" s="26"/>
    </row>
    <row r="110" spans="6:14" ht="12.75" hidden="1">
      <c r="F110" s="26"/>
      <c r="G110" s="26"/>
      <c r="H110" s="26"/>
      <c r="I110" s="26"/>
      <c r="J110" s="26"/>
      <c r="K110" s="26"/>
      <c r="L110" s="26"/>
      <c r="M110" s="26"/>
      <c r="N110" s="26"/>
    </row>
    <row r="111" spans="6:14" ht="12.75" hidden="1">
      <c r="F111" s="26"/>
      <c r="G111" s="26"/>
      <c r="H111" s="26"/>
      <c r="I111" s="26"/>
      <c r="J111" s="26"/>
      <c r="K111" s="26"/>
      <c r="L111" s="26"/>
      <c r="M111" s="26"/>
      <c r="N111" s="26"/>
    </row>
    <row r="112" spans="6:14" ht="12.75" hidden="1">
      <c r="F112" s="26"/>
      <c r="G112" s="26"/>
      <c r="H112" s="26"/>
      <c r="I112" s="26"/>
      <c r="J112" s="26"/>
      <c r="K112" s="26"/>
      <c r="L112" s="26"/>
      <c r="M112" s="26"/>
      <c r="N112" s="26"/>
    </row>
    <row r="113" spans="6:14" ht="12.75" hidden="1">
      <c r="F113" s="26"/>
      <c r="G113" s="26"/>
      <c r="H113" s="26"/>
      <c r="I113" s="26"/>
      <c r="J113" s="26"/>
      <c r="K113" s="26"/>
      <c r="L113" s="26"/>
      <c r="M113" s="26"/>
      <c r="N113" s="26"/>
    </row>
    <row r="114" spans="6:14" ht="12.75" hidden="1">
      <c r="F114" s="26"/>
      <c r="G114" s="26"/>
      <c r="H114" s="26"/>
      <c r="I114" s="26"/>
      <c r="J114" s="26"/>
      <c r="K114" s="26"/>
      <c r="L114" s="26"/>
      <c r="M114" s="26"/>
      <c r="N114" s="26"/>
    </row>
    <row r="115" spans="6:14" ht="12.75" hidden="1">
      <c r="F115" s="26"/>
      <c r="G115" s="26"/>
      <c r="H115" s="26"/>
      <c r="I115" s="26"/>
      <c r="J115" s="26"/>
      <c r="K115" s="26"/>
      <c r="L115" s="26"/>
      <c r="M115" s="26"/>
      <c r="N115" s="26"/>
    </row>
    <row r="116" spans="6:14" ht="12.75" hidden="1">
      <c r="F116" s="26"/>
      <c r="G116" s="26"/>
      <c r="H116" s="26"/>
      <c r="I116" s="26"/>
      <c r="J116" s="26"/>
      <c r="K116" s="26"/>
      <c r="L116" s="26"/>
      <c r="M116" s="26"/>
      <c r="N116" s="26"/>
    </row>
    <row r="117" spans="6:14" ht="12.75" hidden="1">
      <c r="F117" s="26"/>
      <c r="G117" s="26"/>
      <c r="H117" s="26"/>
      <c r="I117" s="26"/>
      <c r="J117" s="26"/>
      <c r="K117" s="26"/>
      <c r="L117" s="26"/>
      <c r="M117" s="26"/>
      <c r="N117" s="26"/>
    </row>
    <row r="118" spans="6:14" ht="12.75" hidden="1">
      <c r="F118" s="26"/>
      <c r="G118" s="26"/>
      <c r="H118" s="26"/>
      <c r="I118" s="26"/>
      <c r="J118" s="26"/>
      <c r="K118" s="26"/>
      <c r="L118" s="26"/>
      <c r="M118" s="26"/>
      <c r="N118" s="26"/>
    </row>
    <row r="119" spans="6:14" ht="12.75" hidden="1">
      <c r="F119" s="26"/>
      <c r="G119" s="26"/>
      <c r="H119" s="26"/>
      <c r="I119" s="26"/>
      <c r="J119" s="26"/>
      <c r="K119" s="26"/>
      <c r="L119" s="26"/>
      <c r="M119" s="26"/>
      <c r="N119" s="26"/>
    </row>
    <row r="120" spans="6:14" ht="12.75" hidden="1">
      <c r="F120" s="26"/>
      <c r="G120" s="26"/>
      <c r="H120" s="26"/>
      <c r="I120" s="26"/>
      <c r="J120" s="26"/>
      <c r="K120" s="26"/>
      <c r="L120" s="26"/>
      <c r="M120" s="26"/>
      <c r="N120" s="26"/>
    </row>
    <row r="121" spans="6:14" ht="12.75" hidden="1">
      <c r="F121" s="26"/>
      <c r="G121" s="26"/>
      <c r="H121" s="26"/>
      <c r="I121" s="26"/>
      <c r="J121" s="26"/>
      <c r="K121" s="26"/>
      <c r="L121" s="26"/>
      <c r="M121" s="26"/>
      <c r="N121" s="26"/>
    </row>
    <row r="122" spans="6:14" ht="12.75" hidden="1">
      <c r="F122" s="26"/>
      <c r="G122" s="26"/>
      <c r="H122" s="26"/>
      <c r="I122" s="26"/>
      <c r="J122" s="26"/>
      <c r="K122" s="26"/>
      <c r="L122" s="26"/>
      <c r="M122" s="26"/>
      <c r="N122" s="26"/>
    </row>
    <row r="123" spans="6:14" ht="12.75" hidden="1">
      <c r="F123" s="26"/>
      <c r="G123" s="26"/>
      <c r="H123" s="26"/>
      <c r="I123" s="26"/>
      <c r="J123" s="26"/>
      <c r="K123" s="26"/>
      <c r="L123" s="26"/>
      <c r="M123" s="26"/>
      <c r="N123" s="26"/>
    </row>
    <row r="124" spans="6:14" ht="12.75" hidden="1">
      <c r="F124" s="26"/>
      <c r="G124" s="26"/>
      <c r="H124" s="26"/>
      <c r="I124" s="26"/>
      <c r="J124" s="26"/>
      <c r="K124" s="26"/>
      <c r="L124" s="26"/>
      <c r="M124" s="26"/>
      <c r="N124" s="26"/>
    </row>
    <row r="125" spans="6:14" ht="12.75" hidden="1">
      <c r="F125" s="26"/>
      <c r="G125" s="26"/>
      <c r="H125" s="26"/>
      <c r="I125" s="26"/>
      <c r="J125" s="26"/>
      <c r="K125" s="26"/>
      <c r="L125" s="26"/>
      <c r="M125" s="26"/>
      <c r="N125" s="26"/>
    </row>
    <row r="126" spans="6:14" ht="12.75" hidden="1">
      <c r="F126" s="26"/>
      <c r="G126" s="26"/>
      <c r="H126" s="26"/>
      <c r="I126" s="26"/>
      <c r="J126" s="26"/>
      <c r="K126" s="26"/>
      <c r="L126" s="26"/>
      <c r="M126" s="26"/>
      <c r="N126" s="26"/>
    </row>
    <row r="127" spans="6:14" ht="12.75" hidden="1">
      <c r="F127" s="26"/>
      <c r="G127" s="26"/>
      <c r="H127" s="26"/>
      <c r="I127" s="26"/>
      <c r="J127" s="26"/>
      <c r="K127" s="26"/>
      <c r="L127" s="26"/>
      <c r="M127" s="26"/>
      <c r="N127" s="26"/>
    </row>
    <row r="128" spans="6:14" ht="12.75" hidden="1">
      <c r="F128" s="26"/>
      <c r="G128" s="26"/>
      <c r="H128" s="26"/>
      <c r="I128" s="26"/>
      <c r="J128" s="26"/>
      <c r="K128" s="26"/>
      <c r="L128" s="26"/>
      <c r="M128" s="26"/>
      <c r="N128" s="26"/>
    </row>
    <row r="129" spans="6:14" ht="12.75" hidden="1">
      <c r="F129" s="26"/>
      <c r="G129" s="26"/>
      <c r="H129" s="26"/>
      <c r="I129" s="26"/>
      <c r="J129" s="26"/>
      <c r="K129" s="26"/>
      <c r="L129" s="26"/>
      <c r="M129" s="26"/>
      <c r="N129" s="26"/>
    </row>
    <row r="130" spans="6:14" ht="12.75" hidden="1">
      <c r="F130" s="26"/>
      <c r="G130" s="26"/>
      <c r="H130" s="26"/>
      <c r="I130" s="26"/>
      <c r="J130" s="26"/>
      <c r="K130" s="26"/>
      <c r="L130" s="26"/>
      <c r="M130" s="26"/>
      <c r="N130" s="26"/>
    </row>
    <row r="131" spans="6:14" ht="12.75" hidden="1">
      <c r="F131" s="26"/>
      <c r="G131" s="26"/>
      <c r="H131" s="26"/>
      <c r="I131" s="26"/>
      <c r="J131" s="26"/>
      <c r="K131" s="26"/>
      <c r="L131" s="26"/>
      <c r="M131" s="26"/>
      <c r="N131" s="26"/>
    </row>
    <row r="132" spans="6:14" ht="12.75" hidden="1">
      <c r="F132" s="26"/>
      <c r="G132" s="26"/>
      <c r="H132" s="26"/>
      <c r="I132" s="26"/>
      <c r="J132" s="26"/>
      <c r="K132" s="26"/>
      <c r="L132" s="26"/>
      <c r="M132" s="26"/>
      <c r="N132" s="26"/>
    </row>
    <row r="133" spans="6:14" ht="12.75" hidden="1">
      <c r="F133" s="26"/>
      <c r="G133" s="26"/>
      <c r="H133" s="26"/>
      <c r="I133" s="26"/>
      <c r="J133" s="26"/>
      <c r="K133" s="26"/>
      <c r="L133" s="26"/>
      <c r="M133" s="26"/>
      <c r="N133" s="26"/>
    </row>
    <row r="134" spans="6:14" ht="12.75" hidden="1">
      <c r="F134" s="26"/>
      <c r="G134" s="26"/>
      <c r="H134" s="26"/>
      <c r="I134" s="26"/>
      <c r="J134" s="26"/>
      <c r="K134" s="26"/>
      <c r="L134" s="26"/>
      <c r="M134" s="26"/>
      <c r="N134" s="26"/>
    </row>
    <row r="135" spans="6:14" ht="12.75" hidden="1">
      <c r="F135" s="26"/>
      <c r="G135" s="26"/>
      <c r="H135" s="26"/>
      <c r="I135" s="26"/>
      <c r="J135" s="26"/>
      <c r="K135" s="26"/>
      <c r="L135" s="26"/>
      <c r="M135" s="26"/>
      <c r="N135" s="26"/>
    </row>
    <row r="136" spans="6:14" ht="12.75" hidden="1">
      <c r="F136" s="26"/>
      <c r="G136" s="26"/>
      <c r="H136" s="26"/>
      <c r="I136" s="26"/>
      <c r="J136" s="26"/>
      <c r="K136" s="26"/>
      <c r="L136" s="26"/>
      <c r="M136" s="26"/>
      <c r="N136" s="26"/>
    </row>
    <row r="137" spans="6:14" ht="12.75" hidden="1">
      <c r="F137" s="26"/>
      <c r="G137" s="26"/>
      <c r="H137" s="26"/>
      <c r="I137" s="26"/>
      <c r="J137" s="26"/>
      <c r="K137" s="26"/>
      <c r="L137" s="26"/>
      <c r="M137" s="26"/>
      <c r="N137" s="26"/>
    </row>
    <row r="138" spans="6:14" ht="12.75" hidden="1">
      <c r="F138" s="26"/>
      <c r="G138" s="26"/>
      <c r="H138" s="26"/>
      <c r="I138" s="26"/>
      <c r="J138" s="26"/>
      <c r="K138" s="26"/>
      <c r="L138" s="26"/>
      <c r="M138" s="26"/>
      <c r="N138" s="26"/>
    </row>
    <row r="139" spans="6:14" ht="12.75" hidden="1">
      <c r="F139" s="26"/>
      <c r="G139" s="26"/>
      <c r="H139" s="26"/>
      <c r="I139" s="26"/>
      <c r="J139" s="26"/>
      <c r="K139" s="26"/>
      <c r="L139" s="26"/>
      <c r="M139" s="26"/>
      <c r="N139" s="26"/>
    </row>
    <row r="140" spans="6:14" ht="12.75" hidden="1">
      <c r="F140" s="26"/>
      <c r="G140" s="26"/>
      <c r="H140" s="26"/>
      <c r="I140" s="26"/>
      <c r="J140" s="26"/>
      <c r="K140" s="26"/>
      <c r="L140" s="26"/>
      <c r="M140" s="26"/>
      <c r="N140" s="26"/>
    </row>
    <row r="141" spans="6:14" ht="12.75" hidden="1">
      <c r="F141" s="26"/>
      <c r="G141" s="26"/>
      <c r="H141" s="26"/>
      <c r="I141" s="26"/>
      <c r="J141" s="26"/>
      <c r="K141" s="26"/>
      <c r="L141" s="26"/>
      <c r="M141" s="26"/>
      <c r="N141" s="26"/>
    </row>
    <row r="142" spans="6:14" ht="12.75" hidden="1">
      <c r="F142" s="26"/>
      <c r="G142" s="26"/>
      <c r="H142" s="26"/>
      <c r="I142" s="26"/>
      <c r="J142" s="26"/>
      <c r="K142" s="26"/>
      <c r="L142" s="26"/>
      <c r="M142" s="26"/>
      <c r="N142" s="26"/>
    </row>
    <row r="143" spans="6:14" ht="12.75" hidden="1">
      <c r="F143" s="26"/>
      <c r="G143" s="26"/>
      <c r="H143" s="26"/>
      <c r="I143" s="26"/>
      <c r="J143" s="26"/>
      <c r="K143" s="26"/>
      <c r="L143" s="26"/>
      <c r="M143" s="26"/>
      <c r="N143" s="26"/>
    </row>
    <row r="144" spans="6:14" ht="12.75" hidden="1">
      <c r="F144" s="26"/>
      <c r="G144" s="26"/>
      <c r="H144" s="26"/>
      <c r="I144" s="26"/>
      <c r="J144" s="26"/>
      <c r="K144" s="26"/>
      <c r="L144" s="26"/>
      <c r="M144" s="26"/>
      <c r="N144" s="26"/>
    </row>
    <row r="145" spans="6:14" ht="12.75" hidden="1">
      <c r="F145" s="26"/>
      <c r="G145" s="26"/>
      <c r="H145" s="26"/>
      <c r="I145" s="26"/>
      <c r="J145" s="26"/>
      <c r="K145" s="26"/>
      <c r="L145" s="26"/>
      <c r="M145" s="26"/>
      <c r="N145" s="26"/>
    </row>
    <row r="146" spans="6:14" ht="12.75" hidden="1">
      <c r="F146" s="26"/>
      <c r="G146" s="26"/>
      <c r="H146" s="26"/>
      <c r="I146" s="26"/>
      <c r="J146" s="26"/>
      <c r="K146" s="26"/>
      <c r="L146" s="26"/>
      <c r="M146" s="26"/>
      <c r="N146" s="26"/>
    </row>
    <row r="147" spans="6:14" ht="12.75" hidden="1">
      <c r="F147" s="26"/>
      <c r="G147" s="26"/>
      <c r="H147" s="26"/>
      <c r="I147" s="26"/>
      <c r="J147" s="26"/>
      <c r="K147" s="26"/>
      <c r="L147" s="26"/>
      <c r="M147" s="26"/>
      <c r="N147" s="26"/>
    </row>
    <row r="148" spans="6:14" ht="12.75" hidden="1">
      <c r="F148" s="26"/>
      <c r="G148" s="26"/>
      <c r="H148" s="26"/>
      <c r="I148" s="26"/>
      <c r="J148" s="26"/>
      <c r="K148" s="26"/>
      <c r="L148" s="26"/>
      <c r="M148" s="26"/>
      <c r="N148" s="26"/>
    </row>
    <row r="149" spans="6:14" ht="12.75" hidden="1">
      <c r="F149" s="26"/>
      <c r="G149" s="26"/>
      <c r="H149" s="26"/>
      <c r="I149" s="26"/>
      <c r="J149" s="26"/>
      <c r="K149" s="26"/>
      <c r="L149" s="26"/>
      <c r="M149" s="26"/>
      <c r="N149" s="26"/>
    </row>
    <row r="150" spans="6:14" ht="12.75" hidden="1">
      <c r="F150" s="26"/>
      <c r="G150" s="26"/>
      <c r="H150" s="26"/>
      <c r="I150" s="26"/>
      <c r="J150" s="26"/>
      <c r="K150" s="26"/>
      <c r="L150" s="26"/>
      <c r="M150" s="26"/>
      <c r="N150" s="26"/>
    </row>
    <row r="151" spans="6:14" ht="12.75" hidden="1">
      <c r="F151" s="26"/>
      <c r="G151" s="26"/>
      <c r="H151" s="26"/>
      <c r="I151" s="26"/>
      <c r="J151" s="26"/>
      <c r="K151" s="26"/>
      <c r="L151" s="26"/>
      <c r="M151" s="26"/>
      <c r="N151" s="26"/>
    </row>
    <row r="152" spans="6:14" ht="12.75" hidden="1">
      <c r="F152" s="26"/>
      <c r="G152" s="26"/>
      <c r="H152" s="26"/>
      <c r="I152" s="26"/>
      <c r="J152" s="26"/>
      <c r="K152" s="26"/>
      <c r="L152" s="26"/>
      <c r="M152" s="26"/>
      <c r="N152" s="26"/>
    </row>
    <row r="153" spans="6:14" ht="12.75" hidden="1">
      <c r="F153" s="26"/>
      <c r="G153" s="26"/>
      <c r="H153" s="26"/>
      <c r="I153" s="26"/>
      <c r="J153" s="26"/>
      <c r="K153" s="26"/>
      <c r="L153" s="26"/>
      <c r="M153" s="26"/>
      <c r="N153" s="26"/>
    </row>
    <row r="154" spans="6:14" ht="12.75" hidden="1">
      <c r="F154" s="26"/>
      <c r="G154" s="26"/>
      <c r="H154" s="26"/>
      <c r="I154" s="26"/>
      <c r="J154" s="26"/>
      <c r="K154" s="26"/>
      <c r="L154" s="26"/>
      <c r="M154" s="26"/>
      <c r="N154" s="26"/>
    </row>
    <row r="155" spans="6:14" ht="12.75" hidden="1">
      <c r="F155" s="26"/>
      <c r="G155" s="26"/>
      <c r="H155" s="26"/>
      <c r="I155" s="26"/>
      <c r="J155" s="26"/>
      <c r="K155" s="26"/>
      <c r="L155" s="26"/>
      <c r="M155" s="26"/>
      <c r="N155" s="26"/>
    </row>
    <row r="156" spans="6:14" ht="12.75" hidden="1">
      <c r="F156" s="26"/>
      <c r="G156" s="26"/>
      <c r="H156" s="26"/>
      <c r="I156" s="26"/>
      <c r="J156" s="26"/>
      <c r="K156" s="26"/>
      <c r="L156" s="26"/>
      <c r="M156" s="26"/>
      <c r="N156" s="26"/>
    </row>
    <row r="157" spans="6:14" ht="12.75" hidden="1">
      <c r="F157" s="26"/>
      <c r="G157" s="26"/>
      <c r="H157" s="26"/>
      <c r="I157" s="26"/>
      <c r="J157" s="26"/>
      <c r="K157" s="26"/>
      <c r="L157" s="26"/>
      <c r="M157" s="26"/>
      <c r="N157" s="26"/>
    </row>
    <row r="158" spans="6:14" ht="12.75" hidden="1">
      <c r="F158" s="26"/>
      <c r="G158" s="26"/>
      <c r="H158" s="26"/>
      <c r="I158" s="26"/>
      <c r="J158" s="26"/>
      <c r="K158" s="26"/>
      <c r="L158" s="26"/>
      <c r="M158" s="26"/>
      <c r="N158" s="26"/>
    </row>
    <row r="159" spans="6:14" ht="12.75" hidden="1">
      <c r="F159" s="26"/>
      <c r="G159" s="26"/>
      <c r="H159" s="26"/>
      <c r="I159" s="26"/>
      <c r="J159" s="26"/>
      <c r="K159" s="26"/>
      <c r="L159" s="26"/>
      <c r="M159" s="26"/>
      <c r="N159" s="26"/>
    </row>
    <row r="160" spans="6:14" ht="12.75" hidden="1">
      <c r="F160" s="26"/>
      <c r="G160" s="26"/>
      <c r="H160" s="26"/>
      <c r="I160" s="26"/>
      <c r="J160" s="26"/>
      <c r="K160" s="26"/>
      <c r="L160" s="26"/>
      <c r="M160" s="26"/>
      <c r="N160" s="26"/>
    </row>
    <row r="161" spans="6:14" ht="12.75" hidden="1">
      <c r="F161" s="26"/>
      <c r="G161" s="26"/>
      <c r="H161" s="26"/>
      <c r="I161" s="26"/>
      <c r="J161" s="26"/>
      <c r="K161" s="26"/>
      <c r="L161" s="26"/>
      <c r="M161" s="26"/>
      <c r="N161" s="26"/>
    </row>
    <row r="162" spans="6:14" ht="12.75" hidden="1">
      <c r="F162" s="26"/>
      <c r="G162" s="26"/>
      <c r="H162" s="26"/>
      <c r="I162" s="26"/>
      <c r="J162" s="26"/>
      <c r="K162" s="26"/>
      <c r="L162" s="26"/>
      <c r="M162" s="26"/>
      <c r="N162" s="26"/>
    </row>
    <row r="163" spans="6:14" ht="12.75" hidden="1">
      <c r="F163" s="26"/>
      <c r="G163" s="26"/>
      <c r="H163" s="26"/>
      <c r="I163" s="26"/>
      <c r="J163" s="26"/>
      <c r="K163" s="26"/>
      <c r="L163" s="26"/>
      <c r="M163" s="26"/>
      <c r="N163" s="26"/>
    </row>
    <row r="164" spans="6:14" ht="12.75" hidden="1">
      <c r="F164" s="26"/>
      <c r="G164" s="26"/>
      <c r="H164" s="26"/>
      <c r="I164" s="26"/>
      <c r="J164" s="26"/>
      <c r="K164" s="26"/>
      <c r="L164" s="26"/>
      <c r="M164" s="26"/>
      <c r="N164" s="26"/>
    </row>
    <row r="165" spans="6:14" ht="12.75" hidden="1">
      <c r="F165" s="26"/>
      <c r="G165" s="26"/>
      <c r="H165" s="26"/>
      <c r="I165" s="26"/>
      <c r="J165" s="26"/>
      <c r="K165" s="26"/>
      <c r="L165" s="26"/>
      <c r="M165" s="26"/>
      <c r="N165" s="26"/>
    </row>
    <row r="166" spans="6:14" ht="12.75" hidden="1">
      <c r="F166" s="26"/>
      <c r="G166" s="26"/>
      <c r="H166" s="26"/>
      <c r="I166" s="26"/>
      <c r="J166" s="26"/>
      <c r="K166" s="26"/>
      <c r="L166" s="26"/>
      <c r="M166" s="26"/>
      <c r="N166" s="26"/>
    </row>
    <row r="167" spans="6:14" ht="12.75" hidden="1">
      <c r="F167" s="26"/>
      <c r="G167" s="26"/>
      <c r="H167" s="26"/>
      <c r="I167" s="26"/>
      <c r="J167" s="26"/>
      <c r="K167" s="26"/>
      <c r="L167" s="26"/>
      <c r="M167" s="26"/>
      <c r="N167" s="26"/>
    </row>
    <row r="168" spans="6:14" ht="12.75" hidden="1">
      <c r="F168" s="26"/>
      <c r="G168" s="26"/>
      <c r="H168" s="26"/>
      <c r="I168" s="26"/>
      <c r="J168" s="26"/>
      <c r="K168" s="26"/>
      <c r="L168" s="26"/>
      <c r="M168" s="26"/>
      <c r="N168" s="26"/>
    </row>
    <row r="169" spans="6:14" ht="12.75" hidden="1">
      <c r="F169" s="26"/>
      <c r="G169" s="26"/>
      <c r="H169" s="26"/>
      <c r="I169" s="26"/>
      <c r="J169" s="26"/>
      <c r="K169" s="26"/>
      <c r="L169" s="26"/>
      <c r="M169" s="26"/>
      <c r="N169" s="26"/>
    </row>
    <row r="170" spans="6:14" ht="12.75" hidden="1">
      <c r="F170" s="26"/>
      <c r="G170" s="26"/>
      <c r="H170" s="26"/>
      <c r="I170" s="26"/>
      <c r="J170" s="26"/>
      <c r="K170" s="26"/>
      <c r="L170" s="26"/>
      <c r="M170" s="26"/>
      <c r="N170" s="26"/>
    </row>
    <row r="171" spans="6:14" ht="12.75" hidden="1">
      <c r="F171" s="26"/>
      <c r="G171" s="26"/>
      <c r="H171" s="26"/>
      <c r="I171" s="26"/>
      <c r="J171" s="26"/>
      <c r="K171" s="26"/>
      <c r="L171" s="26"/>
      <c r="M171" s="26"/>
      <c r="N171" s="26"/>
    </row>
    <row r="172" spans="6:14" ht="12.75" hidden="1">
      <c r="F172" s="26"/>
      <c r="G172" s="26"/>
      <c r="H172" s="26"/>
      <c r="I172" s="26"/>
      <c r="J172" s="26"/>
      <c r="K172" s="26"/>
      <c r="L172" s="26"/>
      <c r="M172" s="26"/>
      <c r="N172" s="26"/>
    </row>
    <row r="173" spans="6:14" ht="12.75" hidden="1">
      <c r="F173" s="26"/>
      <c r="G173" s="26"/>
      <c r="H173" s="26"/>
      <c r="I173" s="26"/>
      <c r="J173" s="26"/>
      <c r="K173" s="26"/>
      <c r="L173" s="26"/>
      <c r="M173" s="26"/>
      <c r="N173" s="26"/>
    </row>
    <row r="174" spans="6:14" ht="12.75" hidden="1">
      <c r="F174" s="26"/>
      <c r="G174" s="26"/>
      <c r="H174" s="26"/>
      <c r="I174" s="26"/>
      <c r="J174" s="26"/>
      <c r="K174" s="26"/>
      <c r="L174" s="26"/>
      <c r="M174" s="26"/>
      <c r="N174" s="26"/>
    </row>
    <row r="175" spans="6:14" ht="12.75" hidden="1">
      <c r="F175" s="26"/>
      <c r="G175" s="26"/>
      <c r="H175" s="26"/>
      <c r="I175" s="26"/>
      <c r="J175" s="26"/>
      <c r="K175" s="26"/>
      <c r="L175" s="26"/>
      <c r="M175" s="26"/>
      <c r="N175" s="26"/>
    </row>
    <row r="176" spans="6:14" ht="12.75" hidden="1">
      <c r="F176" s="26"/>
      <c r="G176" s="26"/>
      <c r="H176" s="26"/>
      <c r="I176" s="26"/>
      <c r="J176" s="26"/>
      <c r="K176" s="26"/>
      <c r="L176" s="26"/>
      <c r="M176" s="26"/>
      <c r="N176" s="26"/>
    </row>
    <row r="177" spans="6:14" ht="12.75" hidden="1">
      <c r="F177" s="26"/>
      <c r="G177" s="26"/>
      <c r="H177" s="26"/>
      <c r="I177" s="26"/>
      <c r="J177" s="26"/>
      <c r="K177" s="26"/>
      <c r="L177" s="26"/>
      <c r="M177" s="26"/>
      <c r="N177" s="26"/>
    </row>
    <row r="178" spans="6:14" ht="12.75" hidden="1">
      <c r="F178" s="26"/>
      <c r="G178" s="26"/>
      <c r="H178" s="26"/>
      <c r="I178" s="26"/>
      <c r="J178" s="26"/>
      <c r="K178" s="26"/>
      <c r="L178" s="26"/>
      <c r="M178" s="26"/>
      <c r="N178" s="26"/>
    </row>
    <row r="179" spans="6:14" ht="12.75" hidden="1">
      <c r="F179" s="26"/>
      <c r="G179" s="26"/>
      <c r="H179" s="26"/>
      <c r="I179" s="26"/>
      <c r="J179" s="26"/>
      <c r="K179" s="26"/>
      <c r="L179" s="26"/>
      <c r="M179" s="26"/>
      <c r="N179" s="26"/>
    </row>
    <row r="180" spans="6:14" ht="12.75" hidden="1">
      <c r="F180" s="26"/>
      <c r="G180" s="26"/>
      <c r="H180" s="26"/>
      <c r="I180" s="26"/>
      <c r="J180" s="26"/>
      <c r="K180" s="26"/>
      <c r="L180" s="26"/>
      <c r="M180" s="26"/>
      <c r="N180" s="26"/>
    </row>
    <row r="181" spans="6:14" ht="12.75" hidden="1">
      <c r="F181" s="26"/>
      <c r="G181" s="26"/>
      <c r="H181" s="26"/>
      <c r="I181" s="26"/>
      <c r="J181" s="26"/>
      <c r="K181" s="26"/>
      <c r="L181" s="26"/>
      <c r="M181" s="26"/>
      <c r="N181" s="26"/>
    </row>
    <row r="182" spans="6:14" ht="12.75" hidden="1">
      <c r="F182" s="26"/>
      <c r="G182" s="26"/>
      <c r="H182" s="26"/>
      <c r="I182" s="26"/>
      <c r="J182" s="26"/>
      <c r="K182" s="26"/>
      <c r="L182" s="26"/>
      <c r="M182" s="26"/>
      <c r="N182" s="26"/>
    </row>
    <row r="183" spans="6:14" ht="12.75" hidden="1">
      <c r="F183" s="26"/>
      <c r="G183" s="26"/>
      <c r="H183" s="26"/>
      <c r="I183" s="26"/>
      <c r="J183" s="26"/>
      <c r="K183" s="26"/>
      <c r="L183" s="26"/>
      <c r="M183" s="26"/>
      <c r="N183" s="26"/>
    </row>
    <row r="184" spans="6:14" ht="12.75" hidden="1">
      <c r="F184" s="26"/>
      <c r="G184" s="26"/>
      <c r="H184" s="26"/>
      <c r="I184" s="26"/>
      <c r="J184" s="26"/>
      <c r="K184" s="26"/>
      <c r="L184" s="26"/>
      <c r="M184" s="26"/>
      <c r="N184" s="26"/>
    </row>
    <row r="185" spans="6:14" ht="12.75" hidden="1">
      <c r="F185" s="26"/>
      <c r="G185" s="26"/>
      <c r="H185" s="26"/>
      <c r="I185" s="26"/>
      <c r="J185" s="26"/>
      <c r="K185" s="26"/>
      <c r="L185" s="26"/>
      <c r="M185" s="26"/>
      <c r="N185" s="26"/>
    </row>
    <row r="186" spans="6:14" ht="12.75" hidden="1">
      <c r="F186" s="26"/>
      <c r="G186" s="26"/>
      <c r="H186" s="26"/>
      <c r="I186" s="26"/>
      <c r="J186" s="26"/>
      <c r="K186" s="26"/>
      <c r="L186" s="26"/>
      <c r="M186" s="26"/>
      <c r="N186" s="26"/>
    </row>
    <row r="187" spans="6:14" ht="12.75" hidden="1">
      <c r="F187" s="26"/>
      <c r="G187" s="26"/>
      <c r="H187" s="26"/>
      <c r="I187" s="26"/>
      <c r="J187" s="26"/>
      <c r="K187" s="26"/>
      <c r="L187" s="26"/>
      <c r="M187" s="26"/>
      <c r="N187" s="26"/>
    </row>
    <row r="188" spans="6:14" ht="12.75" hidden="1">
      <c r="F188" s="26"/>
      <c r="G188" s="26"/>
      <c r="H188" s="26"/>
      <c r="I188" s="26"/>
      <c r="J188" s="26"/>
      <c r="K188" s="26"/>
      <c r="L188" s="26"/>
      <c r="M188" s="26"/>
      <c r="N188" s="26"/>
    </row>
    <row r="189" spans="6:14" ht="12.75" hidden="1">
      <c r="F189" s="26"/>
      <c r="G189" s="26"/>
      <c r="H189" s="26"/>
      <c r="I189" s="26"/>
      <c r="J189" s="26"/>
      <c r="K189" s="26"/>
      <c r="L189" s="26"/>
      <c r="M189" s="26"/>
      <c r="N189" s="26"/>
    </row>
    <row r="190" spans="6:14" ht="12.75" hidden="1">
      <c r="F190" s="26"/>
      <c r="G190" s="26"/>
      <c r="H190" s="26"/>
      <c r="I190" s="26"/>
      <c r="J190" s="26"/>
      <c r="K190" s="26"/>
      <c r="L190" s="26"/>
      <c r="M190" s="26"/>
      <c r="N190" s="26"/>
    </row>
    <row r="191" spans="6:14" ht="12.75" hidden="1">
      <c r="F191" s="26"/>
      <c r="G191" s="26"/>
      <c r="H191" s="26"/>
      <c r="I191" s="26"/>
      <c r="J191" s="26"/>
      <c r="K191" s="26"/>
      <c r="L191" s="26"/>
      <c r="M191" s="26"/>
      <c r="N191" s="26"/>
    </row>
    <row r="192" spans="6:14" ht="12.75" hidden="1">
      <c r="F192" s="26"/>
      <c r="G192" s="26"/>
      <c r="H192" s="26"/>
      <c r="I192" s="26"/>
      <c r="J192" s="26"/>
      <c r="K192" s="26"/>
      <c r="L192" s="26"/>
      <c r="M192" s="26"/>
      <c r="N192" s="26"/>
    </row>
    <row r="193" spans="6:14" ht="12.75" hidden="1">
      <c r="F193" s="26"/>
      <c r="G193" s="26"/>
      <c r="H193" s="26"/>
      <c r="I193" s="26"/>
      <c r="J193" s="26"/>
      <c r="K193" s="26"/>
      <c r="L193" s="26"/>
      <c r="M193" s="26"/>
      <c r="N193" s="26"/>
    </row>
    <row r="194" spans="6:14" ht="12.75" hidden="1">
      <c r="F194" s="26"/>
      <c r="G194" s="26"/>
      <c r="H194" s="26"/>
      <c r="I194" s="26"/>
      <c r="J194" s="26"/>
      <c r="K194" s="26"/>
      <c r="L194" s="26"/>
      <c r="M194" s="26"/>
      <c r="N194" s="26"/>
    </row>
    <row r="195" spans="6:14" ht="12.75" hidden="1">
      <c r="F195" s="26"/>
      <c r="G195" s="26"/>
      <c r="H195" s="26"/>
      <c r="I195" s="26"/>
      <c r="J195" s="26"/>
      <c r="K195" s="26"/>
      <c r="L195" s="26"/>
      <c r="M195" s="26"/>
      <c r="N195" s="26"/>
    </row>
    <row r="196" spans="6:14" ht="12.75" hidden="1">
      <c r="F196" s="26"/>
      <c r="G196" s="26"/>
      <c r="H196" s="26"/>
      <c r="I196" s="26"/>
      <c r="J196" s="26"/>
      <c r="K196" s="26"/>
      <c r="L196" s="26"/>
      <c r="M196" s="26"/>
      <c r="N196" s="26"/>
    </row>
    <row r="197" spans="6:14" ht="12.75" hidden="1">
      <c r="F197" s="26"/>
      <c r="G197" s="26"/>
      <c r="H197" s="26"/>
      <c r="I197" s="26"/>
      <c r="J197" s="26"/>
      <c r="K197" s="26"/>
      <c r="L197" s="26"/>
      <c r="M197" s="26"/>
      <c r="N197" s="26"/>
    </row>
    <row r="198" spans="6:14" ht="12.75" hidden="1">
      <c r="F198" s="26"/>
      <c r="G198" s="26"/>
      <c r="H198" s="26"/>
      <c r="I198" s="26"/>
      <c r="J198" s="26"/>
      <c r="K198" s="26"/>
      <c r="L198" s="26"/>
      <c r="M198" s="26"/>
      <c r="N198" s="26"/>
    </row>
    <row r="199" spans="6:14" ht="12.75" hidden="1">
      <c r="F199" s="26"/>
      <c r="G199" s="26"/>
      <c r="H199" s="26"/>
      <c r="I199" s="26"/>
      <c r="J199" s="26"/>
      <c r="K199" s="26"/>
      <c r="L199" s="26"/>
      <c r="M199" s="26"/>
      <c r="N199" s="26"/>
    </row>
    <row r="200" spans="6:14" ht="12.75" hidden="1">
      <c r="F200" s="26"/>
      <c r="G200" s="26"/>
      <c r="H200" s="26"/>
      <c r="I200" s="26"/>
      <c r="J200" s="26"/>
      <c r="K200" s="26"/>
      <c r="L200" s="26"/>
      <c r="M200" s="26"/>
      <c r="N200" s="26"/>
    </row>
    <row r="201" spans="6:14" ht="12.75" hidden="1">
      <c r="F201" s="26"/>
      <c r="G201" s="26"/>
      <c r="H201" s="26"/>
      <c r="I201" s="26"/>
      <c r="J201" s="26"/>
      <c r="K201" s="26"/>
      <c r="L201" s="26"/>
      <c r="M201" s="26"/>
      <c r="N201" s="26"/>
    </row>
    <row r="202" spans="6:14" ht="12.75" hidden="1">
      <c r="F202" s="26"/>
      <c r="G202" s="26"/>
      <c r="H202" s="26"/>
      <c r="I202" s="26"/>
      <c r="J202" s="26"/>
      <c r="K202" s="26"/>
      <c r="L202" s="26"/>
      <c r="M202" s="26"/>
      <c r="N202" s="26"/>
    </row>
    <row r="203" spans="6:14" ht="12.75" hidden="1">
      <c r="F203" s="26"/>
      <c r="G203" s="26"/>
      <c r="H203" s="26"/>
      <c r="I203" s="26"/>
      <c r="J203" s="26"/>
      <c r="K203" s="26"/>
      <c r="L203" s="26"/>
      <c r="M203" s="26"/>
      <c r="N203" s="26"/>
    </row>
    <row r="204" spans="6:14" ht="12.75" hidden="1">
      <c r="F204" s="26"/>
      <c r="G204" s="26"/>
      <c r="H204" s="26"/>
      <c r="I204" s="26"/>
      <c r="J204" s="26"/>
      <c r="K204" s="26"/>
      <c r="L204" s="26"/>
      <c r="M204" s="26"/>
      <c r="N204" s="26"/>
    </row>
    <row r="205" spans="6:14" ht="12.75" hidden="1">
      <c r="F205" s="26"/>
      <c r="G205" s="26"/>
      <c r="H205" s="26"/>
      <c r="I205" s="26"/>
      <c r="J205" s="26"/>
      <c r="K205" s="26"/>
      <c r="L205" s="26"/>
      <c r="M205" s="26"/>
      <c r="N205" s="26"/>
    </row>
    <row r="206" spans="6:14" ht="12.75" hidden="1">
      <c r="F206" s="26"/>
      <c r="G206" s="26"/>
      <c r="H206" s="26"/>
      <c r="I206" s="26"/>
      <c r="J206" s="26"/>
      <c r="K206" s="26"/>
      <c r="L206" s="26"/>
      <c r="M206" s="26"/>
      <c r="N206" s="26"/>
    </row>
    <row r="207" spans="6:14" ht="12.75" hidden="1">
      <c r="F207" s="26"/>
      <c r="G207" s="26"/>
      <c r="H207" s="26"/>
      <c r="I207" s="26"/>
      <c r="J207" s="26"/>
      <c r="K207" s="26"/>
      <c r="L207" s="26"/>
      <c r="M207" s="26"/>
      <c r="N207" s="26"/>
    </row>
    <row r="208" spans="6:14" ht="12.75" hidden="1">
      <c r="F208" s="26"/>
      <c r="G208" s="26"/>
      <c r="H208" s="26"/>
      <c r="I208" s="26"/>
      <c r="J208" s="26"/>
      <c r="K208" s="26"/>
      <c r="L208" s="26"/>
      <c r="M208" s="26"/>
      <c r="N208" s="26"/>
    </row>
    <row r="209" spans="6:14" ht="12.75" hidden="1">
      <c r="F209" s="26"/>
      <c r="G209" s="26"/>
      <c r="H209" s="26"/>
      <c r="I209" s="26"/>
      <c r="J209" s="26"/>
      <c r="K209" s="26"/>
      <c r="L209" s="26"/>
      <c r="M209" s="26"/>
      <c r="N209" s="26"/>
    </row>
    <row r="210" spans="6:14" ht="12.75" hidden="1">
      <c r="F210" s="26"/>
      <c r="G210" s="26"/>
      <c r="H210" s="26"/>
      <c r="I210" s="26"/>
      <c r="J210" s="26"/>
      <c r="K210" s="26"/>
      <c r="L210" s="26"/>
      <c r="M210" s="26"/>
      <c r="N210" s="26"/>
    </row>
    <row r="211" spans="6:14" ht="12.75" hidden="1">
      <c r="F211" s="26"/>
      <c r="G211" s="26"/>
      <c r="H211" s="26"/>
      <c r="I211" s="26"/>
      <c r="J211" s="26"/>
      <c r="K211" s="26"/>
      <c r="L211" s="26"/>
      <c r="M211" s="26"/>
      <c r="N211" s="26"/>
    </row>
    <row r="212" spans="6:14" ht="12.75" hidden="1">
      <c r="F212" s="26"/>
      <c r="G212" s="26"/>
      <c r="H212" s="26"/>
      <c r="I212" s="26"/>
      <c r="J212" s="26"/>
      <c r="K212" s="26"/>
      <c r="L212" s="26"/>
      <c r="M212" s="26"/>
      <c r="N212" s="26"/>
    </row>
    <row r="213" spans="6:14" ht="12.75" hidden="1">
      <c r="F213" s="26"/>
      <c r="G213" s="26"/>
      <c r="H213" s="26"/>
      <c r="I213" s="26"/>
      <c r="J213" s="26"/>
      <c r="K213" s="26"/>
      <c r="L213" s="26"/>
      <c r="M213" s="26"/>
      <c r="N213" s="26"/>
    </row>
    <row r="214" spans="6:14" ht="12.75" hidden="1">
      <c r="F214" s="26"/>
      <c r="G214" s="26"/>
      <c r="H214" s="26"/>
      <c r="I214" s="26"/>
      <c r="J214" s="26"/>
      <c r="K214" s="26"/>
      <c r="L214" s="26"/>
      <c r="M214" s="26"/>
      <c r="N214" s="26"/>
    </row>
    <row r="215" spans="6:14" ht="12.75" hidden="1">
      <c r="F215" s="26"/>
      <c r="G215" s="26"/>
      <c r="H215" s="26"/>
      <c r="I215" s="26"/>
      <c r="J215" s="26"/>
      <c r="K215" s="26"/>
      <c r="L215" s="26"/>
      <c r="M215" s="26"/>
      <c r="N215" s="26"/>
    </row>
    <row r="216" spans="6:14" ht="12.75" hidden="1">
      <c r="F216" s="26"/>
      <c r="G216" s="26"/>
      <c r="H216" s="26"/>
      <c r="I216" s="26"/>
      <c r="J216" s="26"/>
      <c r="K216" s="26"/>
      <c r="L216" s="26"/>
      <c r="M216" s="26"/>
      <c r="N216" s="26"/>
    </row>
    <row r="217" spans="6:14" ht="12.75" hidden="1">
      <c r="F217" s="26"/>
      <c r="G217" s="26"/>
      <c r="H217" s="26"/>
      <c r="I217" s="26"/>
      <c r="J217" s="26"/>
      <c r="K217" s="26"/>
      <c r="L217" s="26"/>
      <c r="M217" s="26"/>
      <c r="N217" s="26"/>
    </row>
    <row r="218" spans="6:14" ht="12.75" hidden="1">
      <c r="F218" s="26"/>
      <c r="G218" s="26"/>
      <c r="H218" s="26"/>
      <c r="I218" s="26"/>
      <c r="J218" s="26"/>
      <c r="K218" s="26"/>
      <c r="L218" s="26"/>
      <c r="M218" s="26"/>
      <c r="N218" s="26"/>
    </row>
    <row r="219" spans="6:14" ht="12.75" hidden="1">
      <c r="F219" s="26"/>
      <c r="G219" s="26"/>
      <c r="H219" s="26"/>
      <c r="I219" s="26"/>
      <c r="J219" s="26"/>
      <c r="K219" s="26"/>
      <c r="L219" s="26"/>
      <c r="M219" s="26"/>
      <c r="N219" s="26"/>
    </row>
    <row r="220" spans="6:14" ht="12.75" hidden="1">
      <c r="F220" s="26"/>
      <c r="G220" s="26"/>
      <c r="H220" s="26"/>
      <c r="I220" s="26"/>
      <c r="J220" s="26"/>
      <c r="K220" s="26"/>
      <c r="L220" s="26"/>
      <c r="M220" s="26"/>
      <c r="N220" s="26"/>
    </row>
    <row r="221" spans="6:14" ht="12.75" hidden="1">
      <c r="F221" s="26"/>
      <c r="G221" s="26"/>
      <c r="H221" s="26"/>
      <c r="I221" s="26"/>
      <c r="J221" s="26"/>
      <c r="K221" s="26"/>
      <c r="L221" s="26"/>
      <c r="M221" s="26"/>
      <c r="N221" s="26"/>
    </row>
    <row r="222" spans="6:14" ht="12.75" hidden="1">
      <c r="F222" s="26"/>
      <c r="G222" s="26"/>
      <c r="H222" s="26"/>
      <c r="I222" s="26"/>
      <c r="J222" s="26"/>
      <c r="K222" s="26"/>
      <c r="L222" s="26"/>
      <c r="M222" s="26"/>
      <c r="N222" s="26"/>
    </row>
    <row r="223" spans="6:14" ht="12.75" hidden="1">
      <c r="F223" s="26"/>
      <c r="G223" s="26"/>
      <c r="H223" s="26"/>
      <c r="I223" s="26"/>
      <c r="J223" s="26"/>
      <c r="K223" s="26"/>
      <c r="L223" s="26"/>
      <c r="M223" s="26"/>
      <c r="N223" s="26"/>
    </row>
    <row r="224" spans="6:14" ht="12.75" hidden="1">
      <c r="F224" s="26"/>
      <c r="G224" s="26"/>
      <c r="H224" s="26"/>
      <c r="I224" s="26"/>
      <c r="J224" s="26"/>
      <c r="K224" s="26"/>
      <c r="L224" s="26"/>
      <c r="M224" s="26"/>
      <c r="N224" s="26"/>
    </row>
    <row r="225" spans="6:14" ht="12.75" hidden="1">
      <c r="F225" s="26"/>
      <c r="G225" s="26"/>
      <c r="H225" s="26"/>
      <c r="I225" s="26"/>
      <c r="J225" s="26"/>
      <c r="K225" s="26"/>
      <c r="L225" s="26"/>
      <c r="M225" s="26"/>
      <c r="N225" s="26"/>
    </row>
    <row r="226" spans="6:14" ht="12.75" hidden="1">
      <c r="F226" s="26"/>
      <c r="G226" s="26"/>
      <c r="H226" s="26"/>
      <c r="I226" s="26"/>
      <c r="J226" s="26"/>
      <c r="K226" s="26"/>
      <c r="L226" s="26"/>
      <c r="M226" s="26"/>
      <c r="N226" s="26"/>
    </row>
    <row r="227" spans="6:14" ht="12.75" hidden="1">
      <c r="F227" s="26"/>
      <c r="G227" s="26"/>
      <c r="H227" s="26"/>
      <c r="I227" s="26"/>
      <c r="J227" s="26"/>
      <c r="K227" s="26"/>
      <c r="L227" s="26"/>
      <c r="M227" s="26"/>
      <c r="N227" s="26"/>
    </row>
    <row r="228" spans="6:14" ht="12.75" hidden="1">
      <c r="F228" s="26"/>
      <c r="G228" s="26"/>
      <c r="H228" s="26"/>
      <c r="I228" s="26"/>
      <c r="J228" s="26"/>
      <c r="K228" s="26"/>
      <c r="L228" s="26"/>
      <c r="M228" s="26"/>
      <c r="N228" s="26"/>
    </row>
    <row r="229" spans="6:14" ht="12.75" hidden="1">
      <c r="F229" s="26"/>
      <c r="G229" s="26"/>
      <c r="H229" s="26"/>
      <c r="I229" s="26"/>
      <c r="J229" s="26"/>
      <c r="K229" s="26"/>
      <c r="L229" s="26"/>
      <c r="M229" s="26"/>
      <c r="N229" s="26"/>
    </row>
    <row r="230" spans="6:14" ht="12.75" hidden="1">
      <c r="F230" s="26"/>
      <c r="G230" s="26"/>
      <c r="H230" s="26"/>
      <c r="I230" s="26"/>
      <c r="J230" s="26"/>
      <c r="K230" s="26"/>
      <c r="L230" s="26"/>
      <c r="M230" s="26"/>
      <c r="N230" s="26"/>
    </row>
    <row r="231" spans="6:14" ht="12.75" hidden="1">
      <c r="F231" s="26"/>
      <c r="G231" s="26"/>
      <c r="H231" s="26"/>
      <c r="I231" s="26"/>
      <c r="J231" s="26"/>
      <c r="K231" s="26"/>
      <c r="L231" s="26"/>
      <c r="M231" s="26"/>
      <c r="N231" s="26"/>
    </row>
    <row r="232" spans="6:14" ht="12.75" hidden="1">
      <c r="F232" s="26"/>
      <c r="G232" s="26"/>
      <c r="H232" s="26"/>
      <c r="I232" s="26"/>
      <c r="J232" s="26"/>
      <c r="K232" s="26"/>
      <c r="L232" s="26"/>
      <c r="M232" s="26"/>
      <c r="N232" s="26"/>
    </row>
    <row r="233" spans="6:14" ht="12.75" hidden="1">
      <c r="F233" s="26"/>
      <c r="G233" s="26"/>
      <c r="H233" s="26"/>
      <c r="I233" s="26"/>
      <c r="J233" s="26"/>
      <c r="K233" s="26"/>
      <c r="L233" s="26"/>
      <c r="M233" s="26"/>
      <c r="N233" s="26"/>
    </row>
    <row r="234" spans="6:14" ht="12.75" hidden="1">
      <c r="F234" s="26"/>
      <c r="G234" s="26"/>
      <c r="H234" s="26"/>
      <c r="I234" s="26"/>
      <c r="J234" s="26"/>
      <c r="K234" s="26"/>
      <c r="L234" s="26"/>
      <c r="M234" s="26"/>
      <c r="N234" s="26"/>
    </row>
    <row r="235" spans="6:14" ht="12.75" hidden="1">
      <c r="F235" s="26"/>
      <c r="G235" s="26"/>
      <c r="H235" s="26"/>
      <c r="I235" s="26"/>
      <c r="J235" s="26"/>
      <c r="K235" s="26"/>
      <c r="L235" s="26"/>
      <c r="M235" s="26"/>
      <c r="N235" s="26"/>
    </row>
    <row r="236" spans="6:14" ht="12.75" hidden="1">
      <c r="F236" s="26"/>
      <c r="G236" s="26"/>
      <c r="H236" s="26"/>
      <c r="I236" s="26"/>
      <c r="J236" s="26"/>
      <c r="K236" s="26"/>
      <c r="L236" s="26"/>
      <c r="M236" s="26"/>
      <c r="N236" s="26"/>
    </row>
    <row r="237" spans="6:14" ht="12.75" hidden="1">
      <c r="F237" s="26"/>
      <c r="G237" s="26"/>
      <c r="H237" s="26"/>
      <c r="I237" s="26"/>
      <c r="J237" s="26"/>
      <c r="K237" s="26"/>
      <c r="L237" s="26"/>
      <c r="M237" s="26"/>
      <c r="N237" s="26"/>
    </row>
    <row r="238" spans="6:14" ht="12.75" hidden="1">
      <c r="F238" s="26"/>
      <c r="G238" s="26"/>
      <c r="H238" s="26"/>
      <c r="I238" s="26"/>
      <c r="J238" s="26"/>
      <c r="K238" s="26"/>
      <c r="L238" s="26"/>
      <c r="M238" s="26"/>
      <c r="N238" s="26"/>
    </row>
    <row r="239" spans="6:14" ht="12.75" hidden="1">
      <c r="F239" s="26"/>
      <c r="G239" s="26"/>
      <c r="H239" s="26"/>
      <c r="I239" s="26"/>
      <c r="J239" s="26"/>
      <c r="K239" s="26"/>
      <c r="L239" s="26"/>
      <c r="M239" s="26"/>
      <c r="N239" s="26"/>
    </row>
    <row r="240" spans="6:14" ht="12.75" hidden="1">
      <c r="F240" s="26"/>
      <c r="G240" s="26"/>
      <c r="H240" s="26"/>
      <c r="I240" s="26"/>
      <c r="J240" s="26"/>
      <c r="K240" s="26"/>
      <c r="L240" s="26"/>
      <c r="M240" s="26"/>
      <c r="N240" s="26"/>
    </row>
    <row r="241" spans="6:14" ht="12.75" hidden="1">
      <c r="F241" s="26"/>
      <c r="G241" s="26"/>
      <c r="H241" s="26"/>
      <c r="I241" s="26"/>
      <c r="J241" s="26"/>
      <c r="K241" s="26"/>
      <c r="L241" s="26"/>
      <c r="M241" s="26"/>
      <c r="N241" s="26"/>
    </row>
    <row r="242" spans="6:14" ht="12.75" hidden="1">
      <c r="F242" s="26"/>
      <c r="G242" s="26"/>
      <c r="H242" s="26"/>
      <c r="I242" s="26"/>
      <c r="J242" s="26"/>
      <c r="K242" s="26"/>
      <c r="L242" s="26"/>
      <c r="M242" s="26"/>
      <c r="N242" s="26"/>
    </row>
    <row r="243" spans="6:14" ht="12.75" hidden="1">
      <c r="F243" s="26"/>
      <c r="G243" s="26"/>
      <c r="H243" s="26"/>
      <c r="I243" s="26"/>
      <c r="J243" s="26"/>
      <c r="K243" s="26"/>
      <c r="L243" s="26"/>
      <c r="M243" s="26"/>
      <c r="N243" s="26"/>
    </row>
    <row r="244" spans="6:14" ht="12.75" hidden="1">
      <c r="F244" s="26"/>
      <c r="G244" s="26"/>
      <c r="H244" s="26"/>
      <c r="I244" s="26"/>
      <c r="J244" s="26"/>
      <c r="K244" s="26"/>
      <c r="L244" s="26"/>
      <c r="M244" s="26"/>
      <c r="N244" s="26"/>
    </row>
    <row r="245" spans="6:14" ht="12.75" hidden="1">
      <c r="F245" s="26"/>
      <c r="G245" s="26"/>
      <c r="H245" s="26"/>
      <c r="I245" s="26"/>
      <c r="J245" s="26"/>
      <c r="K245" s="26"/>
      <c r="L245" s="26"/>
      <c r="M245" s="26"/>
      <c r="N245" s="26"/>
    </row>
    <row r="246" spans="6:14" ht="12.75" hidden="1">
      <c r="F246" s="26"/>
      <c r="G246" s="26"/>
      <c r="H246" s="26"/>
      <c r="I246" s="26"/>
      <c r="J246" s="26"/>
      <c r="K246" s="26"/>
      <c r="L246" s="26"/>
      <c r="M246" s="26"/>
      <c r="N246" s="26"/>
    </row>
    <row r="247" spans="6:14" ht="12.75" hidden="1">
      <c r="F247" s="26"/>
      <c r="G247" s="26"/>
      <c r="H247" s="26"/>
      <c r="I247" s="26"/>
      <c r="J247" s="26"/>
      <c r="K247" s="26"/>
      <c r="L247" s="26"/>
      <c r="M247" s="26"/>
      <c r="N247" s="26"/>
    </row>
    <row r="248" spans="6:14" ht="12.75" hidden="1">
      <c r="F248" s="26"/>
      <c r="G248" s="26"/>
      <c r="H248" s="26"/>
      <c r="I248" s="26"/>
      <c r="J248" s="26"/>
      <c r="K248" s="26"/>
      <c r="L248" s="26"/>
      <c r="M248" s="26"/>
      <c r="N248" s="26"/>
    </row>
    <row r="249" spans="6:14" ht="12.75" hidden="1">
      <c r="F249" s="26"/>
      <c r="G249" s="26"/>
      <c r="H249" s="26"/>
      <c r="I249" s="26"/>
      <c r="J249" s="26"/>
      <c r="K249" s="26"/>
      <c r="L249" s="26"/>
      <c r="M249" s="26"/>
      <c r="N249" s="26"/>
    </row>
    <row r="250" spans="6:14" ht="12.75" hidden="1">
      <c r="F250" s="26"/>
      <c r="G250" s="26"/>
      <c r="H250" s="26"/>
      <c r="I250" s="26"/>
      <c r="J250" s="26"/>
      <c r="K250" s="26"/>
      <c r="L250" s="26"/>
      <c r="M250" s="26"/>
      <c r="N250" s="26"/>
    </row>
    <row r="251" spans="6:14" ht="12.75" hidden="1">
      <c r="F251" s="26"/>
      <c r="G251" s="26"/>
      <c r="H251" s="26"/>
      <c r="I251" s="26"/>
      <c r="J251" s="26"/>
      <c r="K251" s="26"/>
      <c r="L251" s="26"/>
      <c r="M251" s="26"/>
      <c r="N251" s="26"/>
    </row>
    <row r="252" spans="6:14" ht="12.75" hidden="1">
      <c r="F252" s="26"/>
      <c r="G252" s="26"/>
      <c r="H252" s="26"/>
      <c r="I252" s="26"/>
      <c r="J252" s="26"/>
      <c r="K252" s="26"/>
      <c r="L252" s="26"/>
      <c r="M252" s="26"/>
      <c r="N252" s="26"/>
    </row>
    <row r="253" spans="6:14" ht="12.75" hidden="1">
      <c r="F253" s="26"/>
      <c r="G253" s="26"/>
      <c r="H253" s="26"/>
      <c r="I253" s="26"/>
      <c r="J253" s="26"/>
      <c r="K253" s="26"/>
      <c r="L253" s="26"/>
      <c r="M253" s="26"/>
      <c r="N253" s="26"/>
    </row>
    <row r="254" spans="6:14" ht="12.75" hidden="1">
      <c r="F254" s="26"/>
      <c r="G254" s="26"/>
      <c r="H254" s="26"/>
      <c r="I254" s="26"/>
      <c r="J254" s="26"/>
      <c r="K254" s="26"/>
      <c r="L254" s="26"/>
      <c r="M254" s="26"/>
      <c r="N254" s="26"/>
    </row>
    <row r="255" spans="6:14" ht="12.75" hidden="1">
      <c r="F255" s="26"/>
      <c r="G255" s="26"/>
      <c r="H255" s="26"/>
      <c r="I255" s="26"/>
      <c r="J255" s="26"/>
      <c r="K255" s="26"/>
      <c r="L255" s="26"/>
      <c r="M255" s="26"/>
      <c r="N255" s="26"/>
    </row>
    <row r="256" spans="6:14" ht="12.75" hidden="1">
      <c r="F256" s="26"/>
      <c r="G256" s="26"/>
      <c r="H256" s="26"/>
      <c r="I256" s="26"/>
      <c r="J256" s="26"/>
      <c r="K256" s="26"/>
      <c r="L256" s="26"/>
      <c r="M256" s="26"/>
      <c r="N256" s="26"/>
    </row>
    <row r="257" spans="6:14" ht="12.75" hidden="1">
      <c r="F257" s="26"/>
      <c r="G257" s="26"/>
      <c r="H257" s="26"/>
      <c r="I257" s="26"/>
      <c r="J257" s="26"/>
      <c r="K257" s="26"/>
      <c r="L257" s="26"/>
      <c r="M257" s="26"/>
      <c r="N257" s="26"/>
    </row>
    <row r="258" spans="6:14" ht="12.75" hidden="1">
      <c r="F258" s="26"/>
      <c r="G258" s="26"/>
      <c r="H258" s="26"/>
      <c r="I258" s="26"/>
      <c r="J258" s="26"/>
      <c r="K258" s="26"/>
      <c r="L258" s="26"/>
      <c r="M258" s="26"/>
      <c r="N258" s="26"/>
    </row>
    <row r="259" spans="6:14" ht="12.75" hidden="1">
      <c r="F259" s="26"/>
      <c r="G259" s="26"/>
      <c r="H259" s="26"/>
      <c r="I259" s="26"/>
      <c r="J259" s="26"/>
      <c r="K259" s="26"/>
      <c r="L259" s="26"/>
      <c r="M259" s="26"/>
      <c r="N259" s="26"/>
    </row>
    <row r="260" spans="6:14" ht="12.75" hidden="1">
      <c r="F260" s="26"/>
      <c r="G260" s="26"/>
      <c r="H260" s="26"/>
      <c r="I260" s="26"/>
      <c r="J260" s="26"/>
      <c r="K260" s="26"/>
      <c r="L260" s="26"/>
      <c r="M260" s="26"/>
      <c r="N260" s="26"/>
    </row>
    <row r="261" spans="6:14" ht="12.75" hidden="1">
      <c r="F261" s="26"/>
      <c r="G261" s="26"/>
      <c r="H261" s="26"/>
      <c r="I261" s="26"/>
      <c r="J261" s="26"/>
      <c r="K261" s="26"/>
      <c r="L261" s="26"/>
      <c r="M261" s="26"/>
      <c r="N261" s="26"/>
    </row>
    <row r="262" spans="6:14" ht="12.75" hidden="1">
      <c r="F262" s="26"/>
      <c r="G262" s="26"/>
      <c r="H262" s="26"/>
      <c r="I262" s="26"/>
      <c r="J262" s="26"/>
      <c r="K262" s="26"/>
      <c r="L262" s="26"/>
      <c r="M262" s="26"/>
      <c r="N262" s="26"/>
    </row>
    <row r="263" spans="6:14" ht="12.75" hidden="1">
      <c r="F263" s="26"/>
      <c r="G263" s="26"/>
      <c r="H263" s="26"/>
      <c r="I263" s="26"/>
      <c r="J263" s="26"/>
      <c r="K263" s="26"/>
      <c r="L263" s="26"/>
      <c r="M263" s="26"/>
      <c r="N263" s="26"/>
    </row>
    <row r="264" spans="6:14" ht="12.75" hidden="1">
      <c r="F264" s="26"/>
      <c r="G264" s="26"/>
      <c r="H264" s="26"/>
      <c r="I264" s="26"/>
      <c r="J264" s="26"/>
      <c r="K264" s="26"/>
      <c r="L264" s="26"/>
      <c r="M264" s="26"/>
      <c r="N264" s="26"/>
    </row>
    <row r="265" spans="6:14" ht="12.75" hidden="1">
      <c r="F265" s="26"/>
      <c r="G265" s="26"/>
      <c r="H265" s="26"/>
      <c r="I265" s="26"/>
      <c r="J265" s="26"/>
      <c r="K265" s="26"/>
      <c r="L265" s="26"/>
      <c r="M265" s="26"/>
      <c r="N265" s="26"/>
    </row>
    <row r="266" spans="6:14" ht="12.75" hidden="1">
      <c r="F266" s="26"/>
      <c r="G266" s="26"/>
      <c r="H266" s="26"/>
      <c r="I266" s="26"/>
      <c r="J266" s="26"/>
      <c r="K266" s="26"/>
      <c r="L266" s="26"/>
      <c r="M266" s="26"/>
      <c r="N266" s="26"/>
    </row>
    <row r="267" spans="6:14" ht="12.75" hidden="1">
      <c r="F267" s="26"/>
      <c r="G267" s="26"/>
      <c r="H267" s="26"/>
      <c r="I267" s="26"/>
      <c r="J267" s="26"/>
      <c r="K267" s="26"/>
      <c r="L267" s="26"/>
      <c r="M267" s="26"/>
      <c r="N267" s="26"/>
    </row>
    <row r="268" spans="6:14" ht="12.75" hidden="1">
      <c r="F268" s="26"/>
      <c r="G268" s="26"/>
      <c r="H268" s="26"/>
      <c r="I268" s="26"/>
      <c r="J268" s="26"/>
      <c r="K268" s="26"/>
      <c r="L268" s="26"/>
      <c r="M268" s="26"/>
      <c r="N268" s="26"/>
    </row>
    <row r="269" spans="6:14" ht="12.75" hidden="1">
      <c r="F269" s="26"/>
      <c r="G269" s="26"/>
      <c r="H269" s="26"/>
      <c r="I269" s="26"/>
      <c r="J269" s="26"/>
      <c r="K269" s="26"/>
      <c r="L269" s="26"/>
      <c r="M269" s="26"/>
      <c r="N269" s="26"/>
    </row>
    <row r="270" spans="6:14" ht="12.75" hidden="1">
      <c r="F270" s="26"/>
      <c r="G270" s="26"/>
      <c r="H270" s="26"/>
      <c r="I270" s="26"/>
      <c r="J270" s="26"/>
      <c r="K270" s="26"/>
      <c r="L270" s="26"/>
      <c r="M270" s="26"/>
      <c r="N270" s="26"/>
    </row>
    <row r="271" spans="6:14" ht="12.75" hidden="1">
      <c r="F271" s="26"/>
      <c r="G271" s="26"/>
      <c r="H271" s="26"/>
      <c r="I271" s="26"/>
      <c r="J271" s="26"/>
      <c r="K271" s="26"/>
      <c r="L271" s="26"/>
      <c r="M271" s="26"/>
      <c r="N271" s="26"/>
    </row>
    <row r="272" spans="6:14" ht="12.75" hidden="1">
      <c r="F272" s="26"/>
      <c r="G272" s="26"/>
      <c r="H272" s="26"/>
      <c r="I272" s="26"/>
      <c r="J272" s="26"/>
      <c r="K272" s="26"/>
      <c r="L272" s="26"/>
      <c r="M272" s="26"/>
      <c r="N272" s="26"/>
    </row>
    <row r="273" spans="6:14" ht="12.75" hidden="1">
      <c r="F273" s="26"/>
      <c r="G273" s="26"/>
      <c r="H273" s="26"/>
      <c r="I273" s="26"/>
      <c r="J273" s="26"/>
      <c r="K273" s="26"/>
      <c r="L273" s="26"/>
      <c r="M273" s="26"/>
      <c r="N273" s="26"/>
    </row>
    <row r="274" spans="6:14" ht="12.75" hidden="1">
      <c r="F274" s="26"/>
      <c r="G274" s="26"/>
      <c r="H274" s="26"/>
      <c r="I274" s="26"/>
      <c r="J274" s="26"/>
      <c r="K274" s="26"/>
      <c r="L274" s="26"/>
      <c r="M274" s="26"/>
      <c r="N274" s="26"/>
    </row>
    <row r="275" spans="6:14" ht="12.75" hidden="1">
      <c r="F275" s="26"/>
      <c r="G275" s="26"/>
      <c r="H275" s="26"/>
      <c r="I275" s="26"/>
      <c r="J275" s="26"/>
      <c r="K275" s="26"/>
      <c r="L275" s="26"/>
      <c r="M275" s="26"/>
      <c r="N275" s="26"/>
    </row>
    <row r="276" spans="6:14" ht="12.75" hidden="1">
      <c r="F276" s="26"/>
      <c r="G276" s="26"/>
      <c r="H276" s="26"/>
      <c r="I276" s="26"/>
      <c r="J276" s="26"/>
      <c r="K276" s="26"/>
      <c r="L276" s="26"/>
      <c r="M276" s="26"/>
      <c r="N276" s="26"/>
    </row>
    <row r="277" spans="6:14" ht="12.75" hidden="1">
      <c r="F277" s="26"/>
      <c r="G277" s="26"/>
      <c r="H277" s="26"/>
      <c r="I277" s="26"/>
      <c r="J277" s="26"/>
      <c r="K277" s="26"/>
      <c r="L277" s="26"/>
      <c r="M277" s="26"/>
      <c r="N277" s="26"/>
    </row>
    <row r="278" spans="6:14" ht="12.75" hidden="1">
      <c r="F278" s="26"/>
      <c r="G278" s="26"/>
      <c r="H278" s="26"/>
      <c r="I278" s="26"/>
      <c r="J278" s="26"/>
      <c r="K278" s="26"/>
      <c r="L278" s="26"/>
      <c r="M278" s="26"/>
      <c r="N278" s="26"/>
    </row>
    <row r="279" spans="6:14" ht="12.75" hidden="1">
      <c r="F279" s="26"/>
      <c r="G279" s="26"/>
      <c r="H279" s="26"/>
      <c r="I279" s="26"/>
      <c r="J279" s="26"/>
      <c r="K279" s="26"/>
      <c r="L279" s="26"/>
      <c r="M279" s="26"/>
      <c r="N279" s="26"/>
    </row>
    <row r="280" spans="6:14" ht="12.75" hidden="1">
      <c r="F280" s="26"/>
      <c r="G280" s="26"/>
      <c r="H280" s="26"/>
      <c r="I280" s="26"/>
      <c r="J280" s="26"/>
      <c r="K280" s="26"/>
      <c r="L280" s="26"/>
      <c r="M280" s="26"/>
      <c r="N280" s="26"/>
    </row>
    <row r="281" spans="6:14" ht="12.75" hidden="1">
      <c r="F281" s="26"/>
      <c r="G281" s="26"/>
      <c r="H281" s="26"/>
      <c r="I281" s="26"/>
      <c r="J281" s="26"/>
      <c r="K281" s="26"/>
      <c r="L281" s="26"/>
      <c r="M281" s="26"/>
      <c r="N281" s="26"/>
    </row>
    <row r="282" spans="6:14" ht="12.75" hidden="1">
      <c r="F282" s="26"/>
      <c r="G282" s="26"/>
      <c r="H282" s="26"/>
      <c r="I282" s="26"/>
      <c r="J282" s="26"/>
      <c r="K282" s="26"/>
      <c r="L282" s="26"/>
      <c r="M282" s="26"/>
      <c r="N282" s="26"/>
    </row>
    <row r="283" spans="6:14" ht="12.75" hidden="1">
      <c r="F283" s="26"/>
      <c r="G283" s="26"/>
      <c r="H283" s="26"/>
      <c r="I283" s="26"/>
      <c r="J283" s="26"/>
      <c r="K283" s="26"/>
      <c r="L283" s="26"/>
      <c r="M283" s="26"/>
      <c r="N283" s="26"/>
    </row>
    <row r="284" spans="6:14" ht="12.75" hidden="1">
      <c r="F284" s="26"/>
      <c r="G284" s="26"/>
      <c r="H284" s="26"/>
      <c r="I284" s="26"/>
      <c r="J284" s="26"/>
      <c r="K284" s="26"/>
      <c r="L284" s="26"/>
      <c r="M284" s="26"/>
      <c r="N284" s="26"/>
    </row>
    <row r="285" spans="6:14" ht="12.75" hidden="1">
      <c r="F285" s="26"/>
      <c r="G285" s="26"/>
      <c r="H285" s="26"/>
      <c r="I285" s="26"/>
      <c r="J285" s="26"/>
      <c r="K285" s="26"/>
      <c r="L285" s="26"/>
      <c r="M285" s="26"/>
      <c r="N285" s="26"/>
    </row>
    <row r="286" spans="6:14" ht="12.75" hidden="1">
      <c r="F286" s="26"/>
      <c r="G286" s="26"/>
      <c r="H286" s="26"/>
      <c r="I286" s="26"/>
      <c r="J286" s="26"/>
      <c r="K286" s="26"/>
      <c r="L286" s="26"/>
      <c r="M286" s="26"/>
      <c r="N286" s="26"/>
    </row>
    <row r="287" spans="6:14" ht="12.75" hidden="1">
      <c r="F287" s="26"/>
      <c r="G287" s="26"/>
      <c r="H287" s="26"/>
      <c r="I287" s="26"/>
      <c r="J287" s="26"/>
      <c r="K287" s="26"/>
      <c r="L287" s="26"/>
      <c r="M287" s="26"/>
      <c r="N287" s="26"/>
    </row>
    <row r="288" spans="6:14" ht="12.75" hidden="1">
      <c r="F288" s="26"/>
      <c r="G288" s="26"/>
      <c r="H288" s="26"/>
      <c r="I288" s="26"/>
      <c r="J288" s="26"/>
      <c r="K288" s="26"/>
      <c r="L288" s="26"/>
      <c r="M288" s="26"/>
      <c r="N288" s="26"/>
    </row>
    <row r="289" spans="6:14" ht="12.75" hidden="1">
      <c r="F289" s="26"/>
      <c r="G289" s="26"/>
      <c r="H289" s="26"/>
      <c r="I289" s="26"/>
      <c r="J289" s="26"/>
      <c r="K289" s="26"/>
      <c r="L289" s="26"/>
      <c r="M289" s="26"/>
      <c r="N289" s="26"/>
    </row>
    <row r="290" spans="6:14" ht="12.75" hidden="1">
      <c r="F290" s="26"/>
      <c r="G290" s="26"/>
      <c r="H290" s="26"/>
      <c r="I290" s="26"/>
      <c r="J290" s="26"/>
      <c r="K290" s="26"/>
      <c r="L290" s="26"/>
      <c r="M290" s="26"/>
      <c r="N290" s="26"/>
    </row>
    <row r="291" spans="6:14" ht="12.75" hidden="1">
      <c r="F291" s="26"/>
      <c r="G291" s="26"/>
      <c r="H291" s="26"/>
      <c r="I291" s="26"/>
      <c r="J291" s="26"/>
      <c r="K291" s="26"/>
      <c r="L291" s="26"/>
      <c r="M291" s="26"/>
      <c r="N291" s="26"/>
    </row>
    <row r="292" spans="6:14" ht="12.75" hidden="1">
      <c r="F292" s="26"/>
      <c r="G292" s="26"/>
      <c r="H292" s="26"/>
      <c r="I292" s="26"/>
      <c r="J292" s="26"/>
      <c r="K292" s="26"/>
      <c r="L292" s="26"/>
      <c r="M292" s="26"/>
      <c r="N292" s="26"/>
    </row>
    <row r="293" spans="6:14" ht="12.75" hidden="1">
      <c r="F293" s="26"/>
      <c r="G293" s="26"/>
      <c r="H293" s="26"/>
      <c r="I293" s="26"/>
      <c r="J293" s="26"/>
      <c r="K293" s="26"/>
      <c r="L293" s="26"/>
      <c r="M293" s="26"/>
      <c r="N293" s="26"/>
    </row>
    <row r="294" spans="6:14" ht="12.75" hidden="1">
      <c r="F294" s="26"/>
      <c r="G294" s="26"/>
      <c r="H294" s="26"/>
      <c r="I294" s="26"/>
      <c r="J294" s="26"/>
      <c r="K294" s="26"/>
      <c r="L294" s="26"/>
      <c r="M294" s="26"/>
      <c r="N294" s="26"/>
    </row>
    <row r="295" spans="6:14" ht="12.75" hidden="1">
      <c r="F295" s="26"/>
      <c r="G295" s="26"/>
      <c r="H295" s="26"/>
      <c r="I295" s="26"/>
      <c r="J295" s="26"/>
      <c r="K295" s="26"/>
      <c r="L295" s="26"/>
      <c r="M295" s="26"/>
      <c r="N295" s="26"/>
    </row>
    <row r="296" spans="6:14" ht="12.75" hidden="1">
      <c r="F296" s="26"/>
      <c r="G296" s="26"/>
      <c r="H296" s="26"/>
      <c r="I296" s="26"/>
      <c r="J296" s="26"/>
      <c r="K296" s="26"/>
      <c r="L296" s="26"/>
      <c r="M296" s="26"/>
      <c r="N296" s="26"/>
    </row>
    <row r="297" spans="6:14" ht="12.75" hidden="1">
      <c r="F297" s="26"/>
      <c r="G297" s="26"/>
      <c r="H297" s="26"/>
      <c r="I297" s="26"/>
      <c r="J297" s="26"/>
      <c r="K297" s="26"/>
      <c r="L297" s="26"/>
      <c r="M297" s="26"/>
      <c r="N297" s="26"/>
    </row>
    <row r="298" spans="6:14" ht="12.75" hidden="1">
      <c r="F298" s="26"/>
      <c r="G298" s="26"/>
      <c r="H298" s="26"/>
      <c r="I298" s="26"/>
      <c r="J298" s="26"/>
      <c r="K298" s="26"/>
      <c r="L298" s="26"/>
      <c r="M298" s="26"/>
      <c r="N298" s="26"/>
    </row>
    <row r="299" spans="6:14" ht="12.75" hidden="1">
      <c r="F299" s="26"/>
      <c r="G299" s="26"/>
      <c r="H299" s="26"/>
      <c r="I299" s="26"/>
      <c r="J299" s="26"/>
      <c r="K299" s="26"/>
      <c r="L299" s="26"/>
      <c r="M299" s="26"/>
      <c r="N299" s="26"/>
    </row>
    <row r="300" spans="6:14" ht="12.75" hidden="1">
      <c r="F300" s="26"/>
      <c r="G300" s="26"/>
      <c r="H300" s="26"/>
      <c r="I300" s="26"/>
      <c r="J300" s="26"/>
      <c r="K300" s="26"/>
      <c r="L300" s="26"/>
      <c r="M300" s="26"/>
      <c r="N300" s="26"/>
    </row>
    <row r="301" spans="6:14" ht="12.75" hidden="1">
      <c r="F301" s="26"/>
      <c r="G301" s="26"/>
      <c r="H301" s="26"/>
      <c r="I301" s="26"/>
      <c r="J301" s="26"/>
      <c r="K301" s="26"/>
      <c r="L301" s="26"/>
      <c r="M301" s="26"/>
      <c r="N301" s="26"/>
    </row>
    <row r="302" spans="6:14" ht="12.75" hidden="1">
      <c r="F302" s="26"/>
      <c r="G302" s="26"/>
      <c r="H302" s="26"/>
      <c r="I302" s="26"/>
      <c r="J302" s="26"/>
      <c r="K302" s="26"/>
      <c r="L302" s="26"/>
      <c r="M302" s="26"/>
      <c r="N302" s="26"/>
    </row>
    <row r="303" spans="6:14" ht="12.75" hidden="1">
      <c r="F303" s="26"/>
      <c r="G303" s="26"/>
      <c r="H303" s="26"/>
      <c r="I303" s="26"/>
      <c r="J303" s="26"/>
      <c r="K303" s="26"/>
      <c r="L303" s="26"/>
      <c r="M303" s="26"/>
      <c r="N303" s="26"/>
    </row>
    <row r="304" spans="6:14" ht="12.75" hidden="1">
      <c r="F304" s="26"/>
      <c r="G304" s="26"/>
      <c r="H304" s="26"/>
      <c r="I304" s="26"/>
      <c r="J304" s="26"/>
      <c r="K304" s="26"/>
      <c r="L304" s="26"/>
      <c r="M304" s="26"/>
      <c r="N304" s="26"/>
    </row>
    <row r="305" spans="6:14" ht="12.75" hidden="1">
      <c r="F305" s="26"/>
      <c r="G305" s="26"/>
      <c r="H305" s="26"/>
      <c r="I305" s="26"/>
      <c r="J305" s="26"/>
      <c r="K305" s="26"/>
      <c r="L305" s="26"/>
      <c r="M305" s="26"/>
      <c r="N305" s="26"/>
    </row>
    <row r="306" spans="6:14" ht="12.75" hidden="1">
      <c r="F306" s="26"/>
      <c r="G306" s="26"/>
      <c r="H306" s="26"/>
      <c r="I306" s="26"/>
      <c r="J306" s="26"/>
      <c r="K306" s="26"/>
      <c r="L306" s="26"/>
      <c r="M306" s="26"/>
      <c r="N306" s="26"/>
    </row>
    <row r="307" spans="6:14" ht="12.75" hidden="1">
      <c r="F307" s="26"/>
      <c r="G307" s="26"/>
      <c r="H307" s="26"/>
      <c r="I307" s="26"/>
      <c r="J307" s="26"/>
      <c r="K307" s="26"/>
      <c r="L307" s="26"/>
      <c r="M307" s="26"/>
      <c r="N307" s="26"/>
    </row>
    <row r="308" spans="6:14" ht="12.75" hidden="1">
      <c r="F308" s="26"/>
      <c r="G308" s="26"/>
      <c r="H308" s="26"/>
      <c r="I308" s="26"/>
      <c r="J308" s="26"/>
      <c r="K308" s="26"/>
      <c r="L308" s="26"/>
      <c r="M308" s="26"/>
      <c r="N308" s="26"/>
    </row>
    <row r="309" spans="6:14" ht="12.75" hidden="1">
      <c r="F309" s="26"/>
      <c r="G309" s="26"/>
      <c r="H309" s="26"/>
      <c r="I309" s="26"/>
      <c r="J309" s="26"/>
      <c r="K309" s="26"/>
      <c r="L309" s="26"/>
      <c r="M309" s="26"/>
      <c r="N309" s="26"/>
    </row>
    <row r="310" spans="6:14" ht="12.75" hidden="1">
      <c r="F310" s="26"/>
      <c r="G310" s="26"/>
      <c r="H310" s="26"/>
      <c r="I310" s="26"/>
      <c r="J310" s="26"/>
      <c r="K310" s="26"/>
      <c r="L310" s="26"/>
      <c r="M310" s="26"/>
      <c r="N310" s="26"/>
    </row>
    <row r="311" spans="6:14" ht="12.75" hidden="1">
      <c r="F311" s="26"/>
      <c r="G311" s="26"/>
      <c r="H311" s="26"/>
      <c r="I311" s="26"/>
      <c r="J311" s="26"/>
      <c r="K311" s="26"/>
      <c r="L311" s="26"/>
      <c r="M311" s="26"/>
      <c r="N311" s="26"/>
    </row>
    <row r="312" spans="6:14" ht="12.75" hidden="1">
      <c r="F312" s="26"/>
      <c r="G312" s="26"/>
      <c r="H312" s="26"/>
      <c r="I312" s="26"/>
      <c r="J312" s="26"/>
      <c r="K312" s="26"/>
      <c r="L312" s="26"/>
      <c r="M312" s="26"/>
      <c r="N312" s="26"/>
    </row>
    <row r="313" spans="6:14" ht="12.75" hidden="1">
      <c r="F313" s="26"/>
      <c r="G313" s="26"/>
      <c r="H313" s="26"/>
      <c r="I313" s="26"/>
      <c r="J313" s="26"/>
      <c r="K313" s="26"/>
      <c r="L313" s="26"/>
      <c r="M313" s="26"/>
      <c r="N313" s="26"/>
    </row>
    <row r="314" spans="6:14" ht="12.75" hidden="1">
      <c r="F314" s="26"/>
      <c r="G314" s="26"/>
      <c r="H314" s="26"/>
      <c r="I314" s="26"/>
      <c r="J314" s="26"/>
      <c r="K314" s="26"/>
      <c r="L314" s="26"/>
      <c r="M314" s="26"/>
      <c r="N314" s="26"/>
    </row>
    <row r="315" spans="6:14" ht="12.75" hidden="1">
      <c r="F315" s="26"/>
      <c r="G315" s="26"/>
      <c r="H315" s="26"/>
      <c r="I315" s="26"/>
      <c r="J315" s="26"/>
      <c r="K315" s="26"/>
      <c r="L315" s="26"/>
      <c r="M315" s="26"/>
      <c r="N315" s="26"/>
    </row>
    <row r="316" spans="6:14" ht="12.75" hidden="1">
      <c r="F316" s="26"/>
      <c r="G316" s="26"/>
      <c r="H316" s="26"/>
      <c r="I316" s="26"/>
      <c r="J316" s="26"/>
      <c r="K316" s="26"/>
      <c r="L316" s="26"/>
      <c r="M316" s="26"/>
      <c r="N316" s="26"/>
    </row>
    <row r="317" spans="6:14" ht="12.75" hidden="1">
      <c r="F317" s="26"/>
      <c r="G317" s="26"/>
      <c r="H317" s="26"/>
      <c r="I317" s="26"/>
      <c r="J317" s="26"/>
      <c r="K317" s="26"/>
      <c r="L317" s="26"/>
      <c r="M317" s="26"/>
      <c r="N317" s="26"/>
    </row>
    <row r="318" spans="6:14" ht="12.75" hidden="1">
      <c r="F318" s="26"/>
      <c r="G318" s="26"/>
      <c r="H318" s="26"/>
      <c r="I318" s="26"/>
      <c r="J318" s="26"/>
      <c r="K318" s="26"/>
      <c r="L318" s="26"/>
      <c r="M318" s="26"/>
      <c r="N318" s="26"/>
    </row>
    <row r="319" spans="6:14" ht="12.75" hidden="1">
      <c r="F319" s="26"/>
      <c r="G319" s="26"/>
      <c r="H319" s="26"/>
      <c r="I319" s="26"/>
      <c r="J319" s="26"/>
      <c r="K319" s="26"/>
      <c r="L319" s="26"/>
      <c r="M319" s="26"/>
      <c r="N319" s="26"/>
    </row>
    <row r="320" spans="6:14" ht="12.75" hidden="1">
      <c r="F320" s="26"/>
      <c r="G320" s="26"/>
      <c r="H320" s="26"/>
      <c r="I320" s="26"/>
      <c r="J320" s="26"/>
      <c r="K320" s="26"/>
      <c r="L320" s="26"/>
      <c r="M320" s="26"/>
      <c r="N320" s="26"/>
    </row>
    <row r="321" spans="6:14" ht="12.75" hidden="1">
      <c r="F321" s="26"/>
      <c r="G321" s="26"/>
      <c r="H321" s="26"/>
      <c r="I321" s="26"/>
      <c r="J321" s="26"/>
      <c r="K321" s="26"/>
      <c r="L321" s="26"/>
      <c r="M321" s="26"/>
      <c r="N321" s="26"/>
    </row>
    <row r="322" spans="6:14" ht="12.75" hidden="1">
      <c r="F322" s="26"/>
      <c r="G322" s="26"/>
      <c r="H322" s="26"/>
      <c r="I322" s="26"/>
      <c r="J322" s="26"/>
      <c r="K322" s="26"/>
      <c r="L322" s="26"/>
      <c r="M322" s="26"/>
      <c r="N322" s="26"/>
    </row>
    <row r="323" spans="6:14" ht="12.75" hidden="1">
      <c r="F323" s="26"/>
      <c r="G323" s="26"/>
      <c r="H323" s="26"/>
      <c r="I323" s="26"/>
      <c r="J323" s="26"/>
      <c r="K323" s="26"/>
      <c r="L323" s="26"/>
      <c r="M323" s="26"/>
      <c r="N323" s="26"/>
    </row>
    <row r="324" spans="6:14" ht="12.75" hidden="1">
      <c r="F324" s="26"/>
      <c r="G324" s="26"/>
      <c r="H324" s="26"/>
      <c r="I324" s="26"/>
      <c r="J324" s="26"/>
      <c r="K324" s="26"/>
      <c r="L324" s="26"/>
      <c r="M324" s="26"/>
      <c r="N324" s="26"/>
    </row>
    <row r="325" spans="6:14" ht="12.75" hidden="1">
      <c r="F325" s="26"/>
      <c r="G325" s="26"/>
      <c r="H325" s="26"/>
      <c r="I325" s="26"/>
      <c r="J325" s="26"/>
      <c r="K325" s="26"/>
      <c r="L325" s="26"/>
      <c r="M325" s="26"/>
      <c r="N325" s="26"/>
    </row>
    <row r="326" spans="6:14" ht="12.75" hidden="1">
      <c r="F326" s="26"/>
      <c r="G326" s="26"/>
      <c r="H326" s="26"/>
      <c r="I326" s="26"/>
      <c r="J326" s="26"/>
      <c r="K326" s="26"/>
      <c r="L326" s="26"/>
      <c r="M326" s="26"/>
      <c r="N326" s="26"/>
    </row>
    <row r="327" spans="6:14" ht="12.75" hidden="1">
      <c r="F327" s="26"/>
      <c r="G327" s="26"/>
      <c r="H327" s="26"/>
      <c r="I327" s="26"/>
      <c r="J327" s="26"/>
      <c r="K327" s="26"/>
      <c r="L327" s="26"/>
      <c r="M327" s="26"/>
      <c r="N327" s="26"/>
    </row>
    <row r="328" spans="6:14" ht="12.75" hidden="1">
      <c r="F328" s="26"/>
      <c r="G328" s="26"/>
      <c r="H328" s="26"/>
      <c r="I328" s="26"/>
      <c r="J328" s="26"/>
      <c r="K328" s="26"/>
      <c r="L328" s="26"/>
      <c r="M328" s="26"/>
      <c r="N328" s="26"/>
    </row>
    <row r="329" spans="6:14" ht="12.75" hidden="1">
      <c r="F329" s="26"/>
      <c r="G329" s="26"/>
      <c r="H329" s="26"/>
      <c r="I329" s="26"/>
      <c r="J329" s="26"/>
      <c r="K329" s="26"/>
      <c r="L329" s="26"/>
      <c r="M329" s="26"/>
      <c r="N329" s="26"/>
    </row>
    <row r="330" spans="6:14" ht="12.75" hidden="1">
      <c r="F330" s="26"/>
      <c r="G330" s="26"/>
      <c r="H330" s="26"/>
      <c r="I330" s="26"/>
      <c r="J330" s="26"/>
      <c r="K330" s="26"/>
      <c r="L330" s="26"/>
      <c r="M330" s="26"/>
      <c r="N330" s="26"/>
    </row>
    <row r="331" spans="6:14" ht="12.75" hidden="1">
      <c r="F331" s="26"/>
      <c r="G331" s="26"/>
      <c r="H331" s="26"/>
      <c r="I331" s="26"/>
      <c r="J331" s="26"/>
      <c r="K331" s="26"/>
      <c r="L331" s="26"/>
      <c r="M331" s="26"/>
      <c r="N331" s="26"/>
    </row>
    <row r="332" spans="6:14" ht="12.75" hidden="1">
      <c r="F332" s="26"/>
      <c r="G332" s="26"/>
      <c r="H332" s="26"/>
      <c r="I332" s="26"/>
      <c r="J332" s="26"/>
      <c r="K332" s="26"/>
      <c r="L332" s="26"/>
      <c r="M332" s="26"/>
      <c r="N332" s="26"/>
    </row>
    <row r="333" spans="6:14" ht="12.75" hidden="1">
      <c r="F333" s="26"/>
      <c r="G333" s="26"/>
      <c r="H333" s="26"/>
      <c r="I333" s="26"/>
      <c r="J333" s="26"/>
      <c r="K333" s="26"/>
      <c r="L333" s="26"/>
      <c r="M333" s="26"/>
      <c r="N333" s="26"/>
    </row>
    <row r="334" spans="6:14" ht="12.75" hidden="1">
      <c r="F334" s="26"/>
      <c r="G334" s="26"/>
      <c r="H334" s="26"/>
      <c r="I334" s="26"/>
      <c r="J334" s="26"/>
      <c r="K334" s="26"/>
      <c r="L334" s="26"/>
      <c r="M334" s="26"/>
      <c r="N334" s="26"/>
    </row>
    <row r="335" spans="6:14" ht="12.75" hidden="1">
      <c r="F335" s="26"/>
      <c r="G335" s="26"/>
      <c r="H335" s="26"/>
      <c r="I335" s="26"/>
      <c r="J335" s="26"/>
      <c r="K335" s="26"/>
      <c r="L335" s="26"/>
      <c r="M335" s="26"/>
      <c r="N335" s="26"/>
    </row>
    <row r="336" spans="6:14" ht="12.75" hidden="1">
      <c r="F336" s="26"/>
      <c r="G336" s="26"/>
      <c r="H336" s="26"/>
      <c r="I336" s="26"/>
      <c r="J336" s="26"/>
      <c r="K336" s="26"/>
      <c r="L336" s="26"/>
      <c r="M336" s="26"/>
      <c r="N336" s="26"/>
    </row>
    <row r="337" spans="6:14" ht="12.75" hidden="1">
      <c r="F337" s="26"/>
      <c r="G337" s="26"/>
      <c r="H337" s="26"/>
      <c r="I337" s="26"/>
      <c r="J337" s="26"/>
      <c r="K337" s="26"/>
      <c r="L337" s="26"/>
      <c r="M337" s="26"/>
      <c r="N337" s="26"/>
    </row>
    <row r="338" spans="6:14" ht="12.75" hidden="1">
      <c r="F338" s="26"/>
      <c r="G338" s="26"/>
      <c r="H338" s="26"/>
      <c r="I338" s="26"/>
      <c r="J338" s="26"/>
      <c r="K338" s="26"/>
      <c r="L338" s="26"/>
      <c r="M338" s="26"/>
      <c r="N338" s="26"/>
    </row>
    <row r="339" spans="6:14" ht="12.75" hidden="1">
      <c r="F339" s="26"/>
      <c r="G339" s="26"/>
      <c r="H339" s="26"/>
      <c r="I339" s="26"/>
      <c r="J339" s="26"/>
      <c r="K339" s="26"/>
      <c r="L339" s="26"/>
      <c r="M339" s="26"/>
      <c r="N339" s="26"/>
    </row>
    <row r="340" spans="6:14" ht="12.75" hidden="1">
      <c r="F340" s="26"/>
      <c r="G340" s="26"/>
      <c r="H340" s="26"/>
      <c r="I340" s="26"/>
      <c r="J340" s="26"/>
      <c r="K340" s="26"/>
      <c r="L340" s="26"/>
      <c r="M340" s="26"/>
      <c r="N340" s="26"/>
    </row>
    <row r="341" spans="6:14" ht="12.75" hidden="1">
      <c r="F341" s="26"/>
      <c r="G341" s="26"/>
      <c r="H341" s="26"/>
      <c r="I341" s="26"/>
      <c r="J341" s="26"/>
      <c r="K341" s="26"/>
      <c r="L341" s="26"/>
      <c r="M341" s="26"/>
      <c r="N341" s="26"/>
    </row>
    <row r="342" spans="6:14" ht="12.75" hidden="1">
      <c r="F342" s="26"/>
      <c r="G342" s="26"/>
      <c r="H342" s="26"/>
      <c r="I342" s="26"/>
      <c r="J342" s="26"/>
      <c r="K342" s="26"/>
      <c r="L342" s="26"/>
      <c r="M342" s="26"/>
      <c r="N342" s="26"/>
    </row>
    <row r="343" spans="6:14" ht="12.75" hidden="1">
      <c r="F343" s="26"/>
      <c r="G343" s="26"/>
      <c r="H343" s="26"/>
      <c r="I343" s="26"/>
      <c r="J343" s="26"/>
      <c r="K343" s="26"/>
      <c r="L343" s="26"/>
      <c r="M343" s="26"/>
      <c r="N343" s="26"/>
    </row>
    <row r="344" spans="6:14" ht="12.75" hidden="1">
      <c r="F344" s="26"/>
      <c r="G344" s="26"/>
      <c r="H344" s="26"/>
      <c r="I344" s="26"/>
      <c r="J344" s="26"/>
      <c r="K344" s="26"/>
      <c r="L344" s="26"/>
      <c r="M344" s="26"/>
      <c r="N344" s="26"/>
    </row>
    <row r="345" spans="6:14" ht="12.75" hidden="1">
      <c r="F345" s="26"/>
      <c r="G345" s="26"/>
      <c r="H345" s="26"/>
      <c r="I345" s="26"/>
      <c r="J345" s="26"/>
      <c r="K345" s="26"/>
      <c r="L345" s="26"/>
      <c r="M345" s="26"/>
      <c r="N345" s="26"/>
    </row>
    <row r="346" spans="6:14" ht="12.75" hidden="1">
      <c r="F346" s="26"/>
      <c r="G346" s="26"/>
      <c r="H346" s="26"/>
      <c r="I346" s="26"/>
      <c r="J346" s="26"/>
      <c r="K346" s="26"/>
      <c r="L346" s="26"/>
      <c r="M346" s="26"/>
      <c r="N346" s="26"/>
    </row>
    <row r="347" spans="6:14" ht="12.75" hidden="1">
      <c r="F347" s="26"/>
      <c r="G347" s="26"/>
      <c r="H347" s="26"/>
      <c r="I347" s="26"/>
      <c r="J347" s="26"/>
      <c r="K347" s="26"/>
      <c r="L347" s="26"/>
      <c r="M347" s="26"/>
      <c r="N347" s="26"/>
    </row>
    <row r="348" spans="6:14" ht="12.75" hidden="1">
      <c r="F348" s="26"/>
      <c r="G348" s="26"/>
      <c r="H348" s="26"/>
      <c r="I348" s="26"/>
      <c r="J348" s="26"/>
      <c r="K348" s="26"/>
      <c r="L348" s="26"/>
      <c r="M348" s="26"/>
      <c r="N348" s="26"/>
    </row>
    <row r="349" spans="6:14" ht="12.75" hidden="1">
      <c r="F349" s="26"/>
      <c r="G349" s="26"/>
      <c r="H349" s="26"/>
      <c r="I349" s="26"/>
      <c r="J349" s="26"/>
      <c r="K349" s="26"/>
      <c r="L349" s="26"/>
      <c r="M349" s="26"/>
      <c r="N349" s="26"/>
    </row>
    <row r="350" spans="6:14" ht="12.75" hidden="1">
      <c r="F350" s="26"/>
      <c r="G350" s="26"/>
      <c r="H350" s="26"/>
      <c r="I350" s="26"/>
      <c r="J350" s="26"/>
      <c r="K350" s="26"/>
      <c r="L350" s="26"/>
      <c r="M350" s="26"/>
      <c r="N350" s="26"/>
    </row>
    <row r="351" spans="6:14" ht="12.75" hidden="1">
      <c r="F351" s="26"/>
      <c r="G351" s="26"/>
      <c r="H351" s="26"/>
      <c r="I351" s="26"/>
      <c r="J351" s="26"/>
      <c r="K351" s="26"/>
      <c r="L351" s="26"/>
      <c r="M351" s="26"/>
      <c r="N351" s="26"/>
    </row>
    <row r="352" spans="6:14" ht="12.75" hidden="1">
      <c r="F352" s="26"/>
      <c r="G352" s="26"/>
      <c r="H352" s="26"/>
      <c r="I352" s="26"/>
      <c r="J352" s="26"/>
      <c r="K352" s="26"/>
      <c r="L352" s="26"/>
      <c r="M352" s="26"/>
      <c r="N352" s="26"/>
    </row>
    <row r="353" spans="6:14" ht="12.75" hidden="1">
      <c r="F353" s="26"/>
      <c r="G353" s="26"/>
      <c r="H353" s="26"/>
      <c r="I353" s="26"/>
      <c r="J353" s="26"/>
      <c r="K353" s="26"/>
      <c r="L353" s="26"/>
      <c r="M353" s="26"/>
      <c r="N353" s="26"/>
    </row>
    <row r="354" spans="6:14" ht="12.75" hidden="1">
      <c r="F354" s="26"/>
      <c r="G354" s="26"/>
      <c r="H354" s="26"/>
      <c r="I354" s="26"/>
      <c r="J354" s="26"/>
      <c r="K354" s="26"/>
      <c r="L354" s="26"/>
      <c r="M354" s="26"/>
      <c r="N354" s="26"/>
    </row>
    <row r="355" spans="6:14" ht="12.75" hidden="1">
      <c r="F355" s="26"/>
      <c r="G355" s="26"/>
      <c r="H355" s="26"/>
      <c r="I355" s="26"/>
      <c r="J355" s="26"/>
      <c r="K355" s="26"/>
      <c r="L355" s="26"/>
      <c r="M355" s="26"/>
      <c r="N355" s="26"/>
    </row>
    <row r="356" spans="6:14" ht="12.75" hidden="1">
      <c r="F356" s="26"/>
      <c r="G356" s="26"/>
      <c r="H356" s="26"/>
      <c r="I356" s="26"/>
      <c r="J356" s="26"/>
      <c r="K356" s="26"/>
      <c r="L356" s="26"/>
      <c r="M356" s="26"/>
      <c r="N356" s="26"/>
    </row>
    <row r="357" spans="6:14" ht="12.75" hidden="1">
      <c r="F357" s="26"/>
      <c r="G357" s="26"/>
      <c r="H357" s="26"/>
      <c r="I357" s="26"/>
      <c r="J357" s="26"/>
      <c r="K357" s="26"/>
      <c r="L357" s="26"/>
      <c r="M357" s="26"/>
      <c r="N357" s="26"/>
    </row>
    <row r="358" spans="6:14" ht="12.75" hidden="1">
      <c r="F358" s="26"/>
      <c r="G358" s="26"/>
      <c r="H358" s="26"/>
      <c r="I358" s="26"/>
      <c r="J358" s="26"/>
      <c r="K358" s="26"/>
      <c r="L358" s="26"/>
      <c r="M358" s="26"/>
      <c r="N358" s="26"/>
    </row>
    <row r="359" spans="6:14" ht="12.75" hidden="1">
      <c r="F359" s="26"/>
      <c r="G359" s="26"/>
      <c r="H359" s="26"/>
      <c r="I359" s="26"/>
      <c r="J359" s="26"/>
      <c r="K359" s="26"/>
      <c r="L359" s="26"/>
      <c r="M359" s="26"/>
      <c r="N359" s="26"/>
    </row>
    <row r="360" spans="6:14" ht="12.75" hidden="1">
      <c r="F360" s="26"/>
      <c r="G360" s="26"/>
      <c r="H360" s="26"/>
      <c r="I360" s="26"/>
      <c r="J360" s="26"/>
      <c r="K360" s="26"/>
      <c r="L360" s="26"/>
      <c r="M360" s="26"/>
      <c r="N360" s="26"/>
    </row>
    <row r="361" spans="6:14" ht="12.75" hidden="1">
      <c r="F361" s="26"/>
      <c r="G361" s="26"/>
      <c r="H361" s="26"/>
      <c r="I361" s="26"/>
      <c r="J361" s="26"/>
      <c r="K361" s="26"/>
      <c r="L361" s="26"/>
      <c r="M361" s="26"/>
      <c r="N361" s="26"/>
    </row>
    <row r="362" spans="6:14" ht="12.75" hidden="1">
      <c r="F362" s="26"/>
      <c r="G362" s="26"/>
      <c r="H362" s="26"/>
      <c r="I362" s="26"/>
      <c r="J362" s="26"/>
      <c r="K362" s="26"/>
      <c r="L362" s="26"/>
      <c r="M362" s="26"/>
      <c r="N362" s="26"/>
    </row>
    <row r="363" spans="6:14" ht="12.75" hidden="1">
      <c r="F363" s="26"/>
      <c r="G363" s="26"/>
      <c r="H363" s="26"/>
      <c r="I363" s="26"/>
      <c r="J363" s="26"/>
      <c r="K363" s="26"/>
      <c r="L363" s="26"/>
      <c r="M363" s="26"/>
      <c r="N363" s="26"/>
    </row>
    <row r="364" spans="6:14" ht="12.75" hidden="1">
      <c r="F364" s="26"/>
      <c r="G364" s="26"/>
      <c r="H364" s="26"/>
      <c r="I364" s="26"/>
      <c r="J364" s="26"/>
      <c r="K364" s="26"/>
      <c r="L364" s="26"/>
      <c r="M364" s="26"/>
      <c r="N364" s="26"/>
    </row>
    <row r="365" spans="6:14" ht="12.75" hidden="1">
      <c r="F365" s="26"/>
      <c r="G365" s="26"/>
      <c r="H365" s="26"/>
      <c r="I365" s="26"/>
      <c r="J365" s="26"/>
      <c r="K365" s="26"/>
      <c r="L365" s="26"/>
      <c r="M365" s="26"/>
      <c r="N365" s="26"/>
    </row>
    <row r="366" spans="6:14" ht="12.75" hidden="1">
      <c r="F366" s="26"/>
      <c r="G366" s="26"/>
      <c r="H366" s="26"/>
      <c r="I366" s="26"/>
      <c r="J366" s="26"/>
      <c r="K366" s="26"/>
      <c r="L366" s="26"/>
      <c r="M366" s="26"/>
      <c r="N366" s="26"/>
    </row>
    <row r="367" spans="6:14" ht="12.75" hidden="1">
      <c r="F367" s="26"/>
      <c r="G367" s="26"/>
      <c r="H367" s="26"/>
      <c r="I367" s="26"/>
      <c r="J367" s="26"/>
      <c r="K367" s="26"/>
      <c r="L367" s="26"/>
      <c r="M367" s="26"/>
      <c r="N367" s="26"/>
    </row>
    <row r="368" spans="6:14" ht="12.75" hidden="1">
      <c r="F368" s="26"/>
      <c r="G368" s="26"/>
      <c r="H368" s="26"/>
      <c r="I368" s="26"/>
      <c r="J368" s="26"/>
      <c r="K368" s="26"/>
      <c r="L368" s="26"/>
      <c r="M368" s="26"/>
      <c r="N368" s="26"/>
    </row>
    <row r="369" spans="6:14" ht="12.75" hidden="1">
      <c r="F369" s="26"/>
      <c r="G369" s="26"/>
      <c r="H369" s="26"/>
      <c r="I369" s="26"/>
      <c r="J369" s="26"/>
      <c r="K369" s="26"/>
      <c r="L369" s="26"/>
      <c r="M369" s="26"/>
      <c r="N369" s="26"/>
    </row>
    <row r="370" spans="6:14" ht="12.75" hidden="1">
      <c r="F370" s="26"/>
      <c r="G370" s="26"/>
      <c r="H370" s="26"/>
      <c r="I370" s="26"/>
      <c r="J370" s="26"/>
      <c r="K370" s="26"/>
      <c r="L370" s="26"/>
      <c r="M370" s="26"/>
      <c r="N370" s="26"/>
    </row>
    <row r="371" spans="6:14" ht="12.75" hidden="1">
      <c r="F371" s="26"/>
      <c r="G371" s="26"/>
      <c r="H371" s="26"/>
      <c r="I371" s="26"/>
      <c r="J371" s="26"/>
      <c r="K371" s="26"/>
      <c r="L371" s="26"/>
      <c r="M371" s="26"/>
      <c r="N371" s="26"/>
    </row>
    <row r="372" spans="6:14" ht="12.75" hidden="1">
      <c r="F372" s="26"/>
      <c r="G372" s="26"/>
      <c r="H372" s="26"/>
      <c r="I372" s="26"/>
      <c r="J372" s="26"/>
      <c r="K372" s="26"/>
      <c r="L372" s="26"/>
      <c r="M372" s="26"/>
      <c r="N372" s="26"/>
    </row>
    <row r="373" spans="6:14" ht="12.75" hidden="1">
      <c r="F373" s="26"/>
      <c r="G373" s="26"/>
      <c r="H373" s="26"/>
      <c r="I373" s="26"/>
      <c r="J373" s="26"/>
      <c r="K373" s="26"/>
      <c r="L373" s="26"/>
      <c r="M373" s="26"/>
      <c r="N373" s="26"/>
    </row>
    <row r="374" spans="6:14" ht="12.75" hidden="1">
      <c r="F374" s="26"/>
      <c r="G374" s="26"/>
      <c r="H374" s="26"/>
      <c r="I374" s="26"/>
      <c r="J374" s="26"/>
      <c r="K374" s="26"/>
      <c r="L374" s="26"/>
      <c r="M374" s="26"/>
      <c r="N374" s="26"/>
    </row>
    <row r="375" spans="6:14" ht="12.75" hidden="1">
      <c r="F375" s="26"/>
      <c r="G375" s="26"/>
      <c r="H375" s="26"/>
      <c r="I375" s="26"/>
      <c r="J375" s="26"/>
      <c r="K375" s="26"/>
      <c r="L375" s="26"/>
      <c r="M375" s="26"/>
      <c r="N375" s="26"/>
    </row>
    <row r="376" spans="6:14" ht="12.75" hidden="1">
      <c r="F376" s="26"/>
      <c r="G376" s="26"/>
      <c r="H376" s="26"/>
      <c r="I376" s="26"/>
      <c r="J376" s="26"/>
      <c r="K376" s="26"/>
      <c r="L376" s="26"/>
      <c r="M376" s="26"/>
      <c r="N376" s="26"/>
    </row>
    <row r="377" spans="6:14" ht="12.75" hidden="1">
      <c r="F377" s="26"/>
      <c r="G377" s="26"/>
      <c r="H377" s="26"/>
      <c r="I377" s="26"/>
      <c r="J377" s="26"/>
      <c r="K377" s="26"/>
      <c r="L377" s="26"/>
      <c r="M377" s="26"/>
      <c r="N377" s="26"/>
    </row>
    <row r="378" spans="6:14" ht="12.75" hidden="1">
      <c r="F378" s="26"/>
      <c r="G378" s="26"/>
      <c r="H378" s="26"/>
      <c r="I378" s="26"/>
      <c r="J378" s="26"/>
      <c r="K378" s="26"/>
      <c r="L378" s="26"/>
      <c r="M378" s="26"/>
      <c r="N378" s="26"/>
    </row>
    <row r="379" spans="6:14" ht="12.75" hidden="1">
      <c r="F379" s="26"/>
      <c r="G379" s="26"/>
      <c r="H379" s="26"/>
      <c r="I379" s="26"/>
      <c r="J379" s="26"/>
      <c r="K379" s="26"/>
      <c r="L379" s="26"/>
      <c r="M379" s="26"/>
      <c r="N379" s="26"/>
    </row>
    <row r="380" spans="6:14" ht="12.75" hidden="1">
      <c r="F380" s="26"/>
      <c r="G380" s="26"/>
      <c r="H380" s="26"/>
      <c r="I380" s="26"/>
      <c r="J380" s="26"/>
      <c r="K380" s="26"/>
      <c r="L380" s="26"/>
      <c r="M380" s="26"/>
      <c r="N380" s="26"/>
    </row>
    <row r="381" spans="6:14" ht="12.75" hidden="1">
      <c r="F381" s="26"/>
      <c r="G381" s="26"/>
      <c r="H381" s="26"/>
      <c r="I381" s="26"/>
      <c r="J381" s="26"/>
      <c r="K381" s="26"/>
      <c r="L381" s="26"/>
      <c r="M381" s="26"/>
      <c r="N381" s="26"/>
    </row>
    <row r="382" spans="6:14" ht="12.75" hidden="1">
      <c r="F382" s="26"/>
      <c r="G382" s="26"/>
      <c r="H382" s="26"/>
      <c r="I382" s="26"/>
      <c r="J382" s="26"/>
      <c r="K382" s="26"/>
      <c r="L382" s="26"/>
      <c r="M382" s="26"/>
      <c r="N382" s="26"/>
    </row>
    <row r="383" spans="6:14" ht="12.75" hidden="1">
      <c r="F383" s="26"/>
      <c r="G383" s="26"/>
      <c r="H383" s="26"/>
      <c r="I383" s="26"/>
      <c r="J383" s="26"/>
      <c r="K383" s="26"/>
      <c r="L383" s="26"/>
      <c r="M383" s="26"/>
      <c r="N383" s="26"/>
    </row>
    <row r="384" spans="6:14" ht="12.75" hidden="1">
      <c r="F384" s="26"/>
      <c r="G384" s="26"/>
      <c r="H384" s="26"/>
      <c r="I384" s="26"/>
      <c r="J384" s="26"/>
      <c r="K384" s="26"/>
      <c r="L384" s="26"/>
      <c r="M384" s="26"/>
      <c r="N384" s="26"/>
    </row>
    <row r="385" spans="6:14" ht="12.75" hidden="1">
      <c r="F385" s="26"/>
      <c r="G385" s="26"/>
      <c r="H385" s="26"/>
      <c r="I385" s="26"/>
      <c r="J385" s="26"/>
      <c r="K385" s="26"/>
      <c r="L385" s="26"/>
      <c r="M385" s="26"/>
      <c r="N385" s="26"/>
    </row>
    <row r="386" spans="6:14" ht="12.75" hidden="1">
      <c r="F386" s="26"/>
      <c r="G386" s="26"/>
      <c r="H386" s="26"/>
      <c r="I386" s="26"/>
      <c r="J386" s="26"/>
      <c r="K386" s="26"/>
      <c r="L386" s="26"/>
      <c r="M386" s="26"/>
      <c r="N386" s="26"/>
    </row>
    <row r="387" spans="6:14" ht="12.75" hidden="1">
      <c r="F387" s="26"/>
      <c r="G387" s="26"/>
      <c r="H387" s="26"/>
      <c r="I387" s="26"/>
      <c r="J387" s="26"/>
      <c r="K387" s="26"/>
      <c r="L387" s="26"/>
      <c r="M387" s="26"/>
      <c r="N387" s="26"/>
    </row>
    <row r="388" spans="6:14" ht="12.75" hidden="1">
      <c r="F388" s="26"/>
      <c r="G388" s="26"/>
      <c r="H388" s="26"/>
      <c r="I388" s="26"/>
      <c r="J388" s="26"/>
      <c r="K388" s="26"/>
      <c r="L388" s="26"/>
      <c r="M388" s="26"/>
      <c r="N388" s="26"/>
    </row>
    <row r="389" spans="6:14" ht="12.75" hidden="1">
      <c r="F389" s="26"/>
      <c r="G389" s="26"/>
      <c r="H389" s="26"/>
      <c r="I389" s="26"/>
      <c r="J389" s="26"/>
      <c r="K389" s="26"/>
      <c r="L389" s="26"/>
      <c r="M389" s="26"/>
      <c r="N389" s="26"/>
    </row>
    <row r="390" spans="6:14" ht="12.75" hidden="1">
      <c r="F390" s="26"/>
      <c r="G390" s="26"/>
      <c r="H390" s="26"/>
      <c r="I390" s="26"/>
      <c r="J390" s="26"/>
      <c r="K390" s="26"/>
      <c r="L390" s="26"/>
      <c r="M390" s="26"/>
      <c r="N390" s="26"/>
    </row>
    <row r="391" spans="6:14" ht="12.75" hidden="1">
      <c r="F391" s="26"/>
      <c r="G391" s="26"/>
      <c r="H391" s="26"/>
      <c r="I391" s="26"/>
      <c r="J391" s="26"/>
      <c r="K391" s="26"/>
      <c r="L391" s="26"/>
      <c r="M391" s="26"/>
      <c r="N391" s="26"/>
    </row>
    <row r="392" spans="6:14" ht="12.75" hidden="1">
      <c r="F392" s="26"/>
      <c r="G392" s="26"/>
      <c r="H392" s="26"/>
      <c r="I392" s="26"/>
      <c r="J392" s="26"/>
      <c r="K392" s="26"/>
      <c r="L392" s="26"/>
      <c r="M392" s="26"/>
      <c r="N392" s="26"/>
    </row>
    <row r="393" spans="6:14" ht="12.75" hidden="1">
      <c r="F393" s="26"/>
      <c r="G393" s="26"/>
      <c r="H393" s="26"/>
      <c r="I393" s="26"/>
      <c r="J393" s="26"/>
      <c r="K393" s="26"/>
      <c r="L393" s="26"/>
      <c r="M393" s="26"/>
      <c r="N393" s="26"/>
    </row>
    <row r="394" spans="6:14" ht="12.75" hidden="1">
      <c r="F394" s="26"/>
      <c r="G394" s="26"/>
      <c r="H394" s="26"/>
      <c r="I394" s="26"/>
      <c r="J394" s="26"/>
      <c r="K394" s="26"/>
      <c r="L394" s="26"/>
      <c r="M394" s="26"/>
      <c r="N394" s="26"/>
    </row>
    <row r="395" spans="6:14" ht="12.75" hidden="1">
      <c r="F395" s="26"/>
      <c r="G395" s="26"/>
      <c r="H395" s="26"/>
      <c r="I395" s="26"/>
      <c r="J395" s="26"/>
      <c r="K395" s="26"/>
      <c r="L395" s="26"/>
      <c r="M395" s="26"/>
      <c r="N395" s="26"/>
    </row>
    <row r="396" spans="6:14" ht="12.75" hidden="1">
      <c r="F396" s="26"/>
      <c r="G396" s="26"/>
      <c r="H396" s="26"/>
      <c r="I396" s="26"/>
      <c r="J396" s="26"/>
      <c r="K396" s="26"/>
      <c r="L396" s="26"/>
      <c r="M396" s="26"/>
      <c r="N396" s="26"/>
    </row>
    <row r="397" spans="6:14" ht="12.75" hidden="1">
      <c r="F397" s="26"/>
      <c r="G397" s="26"/>
      <c r="H397" s="26"/>
      <c r="I397" s="26"/>
      <c r="J397" s="26"/>
      <c r="K397" s="26"/>
      <c r="L397" s="26"/>
      <c r="M397" s="26"/>
      <c r="N397" s="26"/>
    </row>
    <row r="398" spans="6:14" ht="12.75" hidden="1">
      <c r="F398" s="26"/>
      <c r="G398" s="26"/>
      <c r="H398" s="26"/>
      <c r="I398" s="26"/>
      <c r="J398" s="26"/>
      <c r="K398" s="26"/>
      <c r="L398" s="26"/>
      <c r="M398" s="26"/>
      <c r="N398" s="26"/>
    </row>
    <row r="399" spans="6:14" ht="12.75" hidden="1">
      <c r="F399" s="26"/>
      <c r="G399" s="26"/>
      <c r="H399" s="26"/>
      <c r="I399" s="26"/>
      <c r="J399" s="26"/>
      <c r="K399" s="26"/>
      <c r="L399" s="26"/>
      <c r="M399" s="26"/>
      <c r="N399" s="26"/>
    </row>
    <row r="400" spans="6:14" ht="12.75" hidden="1">
      <c r="F400" s="26"/>
      <c r="G400" s="26"/>
      <c r="H400" s="26"/>
      <c r="I400" s="26"/>
      <c r="J400" s="26"/>
      <c r="K400" s="26"/>
      <c r="L400" s="26"/>
      <c r="M400" s="26"/>
      <c r="N400" s="26"/>
    </row>
    <row r="401" spans="6:14" ht="12.75" hidden="1">
      <c r="F401" s="26"/>
      <c r="G401" s="26"/>
      <c r="H401" s="26"/>
      <c r="I401" s="26"/>
      <c r="J401" s="26"/>
      <c r="K401" s="26"/>
      <c r="L401" s="26"/>
      <c r="M401" s="26"/>
      <c r="N401" s="26"/>
    </row>
    <row r="402" spans="6:14" ht="12.75" hidden="1">
      <c r="F402" s="26"/>
      <c r="G402" s="26"/>
      <c r="H402" s="26"/>
      <c r="I402" s="26"/>
      <c r="J402" s="26"/>
      <c r="K402" s="26"/>
      <c r="L402" s="26"/>
      <c r="M402" s="26"/>
      <c r="N402" s="26"/>
    </row>
    <row r="403" spans="6:14" ht="12.75" hidden="1">
      <c r="F403" s="26"/>
      <c r="G403" s="26"/>
      <c r="H403" s="26"/>
      <c r="I403" s="26"/>
      <c r="J403" s="26"/>
      <c r="K403" s="26"/>
      <c r="L403" s="26"/>
      <c r="M403" s="26"/>
      <c r="N403" s="26"/>
    </row>
    <row r="404" spans="6:14" ht="12.75" hidden="1">
      <c r="F404" s="26"/>
      <c r="G404" s="26"/>
      <c r="H404" s="26"/>
      <c r="I404" s="26"/>
      <c r="J404" s="26"/>
      <c r="K404" s="26"/>
      <c r="L404" s="26"/>
      <c r="M404" s="26"/>
      <c r="N404" s="26"/>
    </row>
    <row r="405" spans="6:14" ht="12.75" hidden="1">
      <c r="F405" s="26"/>
      <c r="G405" s="26"/>
      <c r="H405" s="26"/>
      <c r="I405" s="26"/>
      <c r="J405" s="26"/>
      <c r="K405" s="26"/>
      <c r="L405" s="26"/>
      <c r="M405" s="26"/>
      <c r="N405" s="26"/>
    </row>
    <row r="406" spans="6:14" ht="12.75" hidden="1">
      <c r="F406" s="26"/>
      <c r="G406" s="26"/>
      <c r="H406" s="26"/>
      <c r="I406" s="26"/>
      <c r="J406" s="26"/>
      <c r="K406" s="26"/>
      <c r="L406" s="26"/>
      <c r="M406" s="26"/>
      <c r="N406" s="26"/>
    </row>
    <row r="407" spans="6:14" ht="12.75" hidden="1">
      <c r="F407" s="26"/>
      <c r="G407" s="26"/>
      <c r="H407" s="26"/>
      <c r="I407" s="26"/>
      <c r="J407" s="26"/>
      <c r="K407" s="26"/>
      <c r="L407" s="26"/>
      <c r="M407" s="26"/>
      <c r="N407" s="26"/>
    </row>
    <row r="408" spans="6:14" ht="12.75" hidden="1">
      <c r="F408" s="26"/>
      <c r="G408" s="26"/>
      <c r="H408" s="26"/>
      <c r="I408" s="26"/>
      <c r="J408" s="26"/>
      <c r="K408" s="26"/>
      <c r="L408" s="26"/>
      <c r="M408" s="26"/>
      <c r="N408" s="26"/>
    </row>
    <row r="409" spans="6:14" ht="12.75" hidden="1">
      <c r="F409" s="26"/>
      <c r="G409" s="26"/>
      <c r="H409" s="26"/>
      <c r="I409" s="26"/>
      <c r="J409" s="26"/>
      <c r="K409" s="26"/>
      <c r="L409" s="26"/>
      <c r="M409" s="26"/>
      <c r="N409" s="26"/>
    </row>
    <row r="410" spans="6:14" ht="12.75" hidden="1">
      <c r="F410" s="26"/>
      <c r="G410" s="26"/>
      <c r="H410" s="26"/>
      <c r="I410" s="26"/>
      <c r="J410" s="26"/>
      <c r="K410" s="26"/>
      <c r="L410" s="26"/>
      <c r="M410" s="26"/>
      <c r="N410" s="26"/>
    </row>
    <row r="411" spans="6:14" ht="12.75" hidden="1">
      <c r="F411" s="26"/>
      <c r="G411" s="26"/>
      <c r="H411" s="26"/>
      <c r="I411" s="26"/>
      <c r="J411" s="26"/>
      <c r="K411" s="26"/>
      <c r="L411" s="26"/>
      <c r="M411" s="26"/>
      <c r="N411" s="26"/>
    </row>
    <row r="412" spans="6:14" ht="12.75" hidden="1">
      <c r="F412" s="26"/>
      <c r="G412" s="26"/>
      <c r="H412" s="26"/>
      <c r="I412" s="26"/>
      <c r="J412" s="26"/>
      <c r="K412" s="26"/>
      <c r="L412" s="26"/>
      <c r="M412" s="26"/>
      <c r="N412" s="26"/>
    </row>
    <row r="413" spans="6:14" ht="12.75" hidden="1">
      <c r="F413" s="26"/>
      <c r="G413" s="26"/>
      <c r="H413" s="26"/>
      <c r="I413" s="26"/>
      <c r="J413" s="26"/>
      <c r="K413" s="26"/>
      <c r="L413" s="26"/>
      <c r="M413" s="26"/>
      <c r="N413" s="26"/>
    </row>
    <row r="414" spans="6:14" ht="12.75" hidden="1">
      <c r="F414" s="26"/>
      <c r="G414" s="26"/>
      <c r="H414" s="26"/>
      <c r="I414" s="26"/>
      <c r="J414" s="26"/>
      <c r="K414" s="26"/>
      <c r="L414" s="26"/>
      <c r="M414" s="26"/>
      <c r="N414" s="26"/>
    </row>
    <row r="415" spans="6:14" ht="12.75" hidden="1">
      <c r="F415" s="26"/>
      <c r="G415" s="26"/>
      <c r="H415" s="26"/>
      <c r="I415" s="26"/>
      <c r="J415" s="26"/>
      <c r="K415" s="26"/>
      <c r="L415" s="26"/>
      <c r="M415" s="26"/>
      <c r="N415" s="26"/>
    </row>
    <row r="416" spans="6:14" ht="12.75" hidden="1">
      <c r="F416" s="26"/>
      <c r="G416" s="26"/>
      <c r="H416" s="26"/>
      <c r="I416" s="26"/>
      <c r="J416" s="26"/>
      <c r="K416" s="26"/>
      <c r="L416" s="26"/>
      <c r="M416" s="26"/>
      <c r="N416" s="26"/>
    </row>
    <row r="417" spans="6:14" ht="12.75" hidden="1">
      <c r="F417" s="26"/>
      <c r="G417" s="26"/>
      <c r="H417" s="26"/>
      <c r="I417" s="26"/>
      <c r="J417" s="26"/>
      <c r="K417" s="26"/>
      <c r="L417" s="26"/>
      <c r="M417" s="26"/>
      <c r="N417" s="26"/>
    </row>
    <row r="418" spans="6:14" ht="12.75" hidden="1">
      <c r="F418" s="26"/>
      <c r="G418" s="26"/>
      <c r="H418" s="26"/>
      <c r="I418" s="26"/>
      <c r="J418" s="26"/>
      <c r="K418" s="26"/>
      <c r="L418" s="26"/>
      <c r="M418" s="26"/>
      <c r="N418" s="26"/>
    </row>
    <row r="419" spans="6:14" ht="12.75" hidden="1">
      <c r="F419" s="26"/>
      <c r="G419" s="26"/>
      <c r="H419" s="26"/>
      <c r="I419" s="26"/>
      <c r="J419" s="26"/>
      <c r="K419" s="26"/>
      <c r="L419" s="26"/>
      <c r="M419" s="26"/>
      <c r="N419" s="26"/>
    </row>
    <row r="420" spans="6:14" ht="12.75" hidden="1">
      <c r="F420" s="26"/>
      <c r="G420" s="26"/>
      <c r="H420" s="26"/>
      <c r="I420" s="26"/>
      <c r="J420" s="26"/>
      <c r="K420" s="26"/>
      <c r="L420" s="26"/>
      <c r="M420" s="26"/>
      <c r="N420" s="26"/>
    </row>
    <row r="421" spans="6:14" ht="12.75" hidden="1">
      <c r="F421" s="26"/>
      <c r="G421" s="26"/>
      <c r="H421" s="26"/>
      <c r="I421" s="26"/>
      <c r="J421" s="26"/>
      <c r="K421" s="26"/>
      <c r="L421" s="26"/>
      <c r="M421" s="26"/>
      <c r="N421" s="26"/>
    </row>
    <row r="422" spans="6:14" ht="12.75" hidden="1">
      <c r="F422" s="26"/>
      <c r="G422" s="26"/>
      <c r="H422" s="26"/>
      <c r="I422" s="26"/>
      <c r="J422" s="26"/>
      <c r="K422" s="26"/>
      <c r="L422" s="26"/>
      <c r="M422" s="26"/>
      <c r="N422" s="26"/>
    </row>
    <row r="423" spans="6:14" ht="12.75" hidden="1">
      <c r="F423" s="26"/>
      <c r="G423" s="26"/>
      <c r="H423" s="26"/>
      <c r="I423" s="26"/>
      <c r="J423" s="26"/>
      <c r="K423" s="26"/>
      <c r="L423" s="26"/>
      <c r="M423" s="26"/>
      <c r="N423" s="26"/>
    </row>
    <row r="424" spans="6:14" ht="12.75" hidden="1">
      <c r="F424" s="26"/>
      <c r="G424" s="26"/>
      <c r="H424" s="26"/>
      <c r="I424" s="26"/>
      <c r="J424" s="26"/>
      <c r="K424" s="26"/>
      <c r="L424" s="26"/>
      <c r="M424" s="26"/>
      <c r="N424" s="26"/>
    </row>
    <row r="425" spans="6:14" ht="12.75" hidden="1">
      <c r="F425" s="26"/>
      <c r="G425" s="26"/>
      <c r="H425" s="26"/>
      <c r="I425" s="26"/>
      <c r="J425" s="26"/>
      <c r="K425" s="26"/>
      <c r="L425" s="26"/>
      <c r="M425" s="26"/>
      <c r="N425" s="26"/>
    </row>
    <row r="426" spans="6:14" ht="12.75" hidden="1">
      <c r="F426" s="26"/>
      <c r="G426" s="26"/>
      <c r="H426" s="26"/>
      <c r="I426" s="26"/>
      <c r="J426" s="26"/>
      <c r="K426" s="26"/>
      <c r="L426" s="26"/>
      <c r="M426" s="26"/>
      <c r="N426" s="26"/>
    </row>
    <row r="427" spans="6:14" ht="12.75" hidden="1">
      <c r="F427" s="26"/>
      <c r="G427" s="26"/>
      <c r="H427" s="26"/>
      <c r="I427" s="26"/>
      <c r="J427" s="26"/>
      <c r="K427" s="26"/>
      <c r="L427" s="26"/>
      <c r="M427" s="26"/>
      <c r="N427" s="26"/>
    </row>
    <row r="428" spans="6:14" ht="12.75" hidden="1">
      <c r="F428" s="26"/>
      <c r="G428" s="26"/>
      <c r="H428" s="26"/>
      <c r="I428" s="26"/>
      <c r="J428" s="26"/>
      <c r="K428" s="26"/>
      <c r="L428" s="26"/>
      <c r="M428" s="26"/>
      <c r="N428" s="26"/>
    </row>
    <row r="429" spans="6:14" ht="12.75" hidden="1">
      <c r="F429" s="26"/>
      <c r="G429" s="26"/>
      <c r="H429" s="26"/>
      <c r="I429" s="26"/>
      <c r="J429" s="26"/>
      <c r="K429" s="26"/>
      <c r="L429" s="26"/>
      <c r="M429" s="26"/>
      <c r="N429" s="26"/>
    </row>
    <row r="430" spans="6:14" ht="12.75" hidden="1">
      <c r="F430" s="26"/>
      <c r="G430" s="26"/>
      <c r="H430" s="26"/>
      <c r="I430" s="26"/>
      <c r="J430" s="26"/>
      <c r="K430" s="26"/>
      <c r="L430" s="26"/>
      <c r="M430" s="26"/>
      <c r="N430" s="26"/>
    </row>
    <row r="431" spans="6:14" ht="12.75" hidden="1">
      <c r="F431" s="26"/>
      <c r="G431" s="26"/>
      <c r="H431" s="26"/>
      <c r="I431" s="26"/>
      <c r="J431" s="26"/>
      <c r="K431" s="26"/>
      <c r="L431" s="26"/>
      <c r="M431" s="26"/>
      <c r="N431" s="26"/>
    </row>
    <row r="432" spans="6:14" ht="12.75" hidden="1">
      <c r="F432" s="26"/>
      <c r="G432" s="26"/>
      <c r="H432" s="26"/>
      <c r="I432" s="26"/>
      <c r="J432" s="26"/>
      <c r="K432" s="26"/>
      <c r="L432" s="26"/>
      <c r="M432" s="26"/>
      <c r="N432" s="26"/>
    </row>
    <row r="433" spans="6:14" ht="12.75" hidden="1">
      <c r="F433" s="26"/>
      <c r="G433" s="26"/>
      <c r="H433" s="26"/>
      <c r="I433" s="26"/>
      <c r="J433" s="26"/>
      <c r="K433" s="26"/>
      <c r="L433" s="26"/>
      <c r="M433" s="26"/>
      <c r="N433" s="26"/>
    </row>
    <row r="434" spans="6:14" ht="12.75" hidden="1">
      <c r="F434" s="26"/>
      <c r="G434" s="26"/>
      <c r="H434" s="26"/>
      <c r="I434" s="26"/>
      <c r="J434" s="26"/>
      <c r="K434" s="26"/>
      <c r="L434" s="26"/>
      <c r="M434" s="26"/>
      <c r="N434" s="26"/>
    </row>
    <row r="435" spans="6:14" ht="12.75" hidden="1">
      <c r="F435" s="26"/>
      <c r="G435" s="26"/>
      <c r="H435" s="26"/>
      <c r="I435" s="26"/>
      <c r="J435" s="26"/>
      <c r="K435" s="26"/>
      <c r="L435" s="26"/>
      <c r="M435" s="26"/>
      <c r="N435" s="26"/>
    </row>
    <row r="436" spans="6:14" ht="12.75" hidden="1">
      <c r="F436" s="26"/>
      <c r="G436" s="26"/>
      <c r="H436" s="26"/>
      <c r="I436" s="26"/>
      <c r="J436" s="26"/>
      <c r="K436" s="26"/>
      <c r="L436" s="26"/>
      <c r="M436" s="26"/>
      <c r="N436" s="26"/>
    </row>
    <row r="437" spans="6:14" ht="12.75" hidden="1">
      <c r="F437" s="26"/>
      <c r="G437" s="26"/>
      <c r="H437" s="26"/>
      <c r="I437" s="26"/>
      <c r="J437" s="26"/>
      <c r="K437" s="26"/>
      <c r="L437" s="26"/>
      <c r="M437" s="26"/>
      <c r="N437" s="26"/>
    </row>
    <row r="438" spans="6:14" ht="12.75" hidden="1">
      <c r="F438" s="26"/>
      <c r="G438" s="26"/>
      <c r="H438" s="26"/>
      <c r="I438" s="26"/>
      <c r="J438" s="26"/>
      <c r="K438" s="26"/>
      <c r="L438" s="26"/>
      <c r="M438" s="26"/>
      <c r="N438" s="26"/>
    </row>
    <row r="439" spans="6:14" ht="12.75" hidden="1">
      <c r="F439" s="26"/>
      <c r="G439" s="26"/>
      <c r="H439" s="26"/>
      <c r="I439" s="26"/>
      <c r="J439" s="26"/>
      <c r="K439" s="26"/>
      <c r="L439" s="26"/>
      <c r="M439" s="26"/>
      <c r="N439" s="26"/>
    </row>
    <row r="440" spans="6:14" ht="12.75" hidden="1">
      <c r="F440" s="26"/>
      <c r="G440" s="26"/>
      <c r="H440" s="26"/>
      <c r="I440" s="26"/>
      <c r="J440" s="26"/>
      <c r="K440" s="26"/>
      <c r="L440" s="26"/>
      <c r="M440" s="26"/>
      <c r="N440" s="26"/>
    </row>
    <row r="441" spans="6:14" ht="12.75" hidden="1">
      <c r="F441" s="26"/>
      <c r="G441" s="26"/>
      <c r="H441" s="26"/>
      <c r="I441" s="26"/>
      <c r="J441" s="26"/>
      <c r="K441" s="26"/>
      <c r="L441" s="26"/>
      <c r="M441" s="26"/>
      <c r="N441" s="26"/>
    </row>
    <row r="442" spans="6:14" ht="12.75" hidden="1">
      <c r="F442" s="26"/>
      <c r="G442" s="26"/>
      <c r="H442" s="26"/>
      <c r="I442" s="26"/>
      <c r="J442" s="26"/>
      <c r="K442" s="26"/>
      <c r="L442" s="26"/>
      <c r="M442" s="26"/>
      <c r="N442" s="26"/>
    </row>
    <row r="443" spans="6:14" ht="12.75" hidden="1">
      <c r="F443" s="26"/>
      <c r="G443" s="26"/>
      <c r="H443" s="26"/>
      <c r="I443" s="26"/>
      <c r="J443" s="26"/>
      <c r="K443" s="26"/>
      <c r="L443" s="26"/>
      <c r="M443" s="26"/>
      <c r="N443" s="26"/>
    </row>
    <row r="444" spans="6:14" ht="12.75" hidden="1">
      <c r="F444" s="26"/>
      <c r="G444" s="26"/>
      <c r="H444" s="26"/>
      <c r="I444" s="26"/>
      <c r="J444" s="26"/>
      <c r="K444" s="26"/>
      <c r="L444" s="26"/>
      <c r="M444" s="26"/>
      <c r="N444" s="26"/>
    </row>
    <row r="445" spans="6:14" ht="12.75" hidden="1">
      <c r="F445" s="26"/>
      <c r="G445" s="26"/>
      <c r="H445" s="26"/>
      <c r="I445" s="26"/>
      <c r="J445" s="26"/>
      <c r="K445" s="26"/>
      <c r="L445" s="26"/>
      <c r="M445" s="26"/>
      <c r="N445" s="26"/>
    </row>
    <row r="446" spans="6:14" ht="12.75" hidden="1">
      <c r="F446" s="26"/>
      <c r="G446" s="26"/>
      <c r="H446" s="26"/>
      <c r="I446" s="26"/>
      <c r="J446" s="26"/>
      <c r="K446" s="26"/>
      <c r="L446" s="26"/>
      <c r="M446" s="26"/>
      <c r="N446" s="26"/>
    </row>
    <row r="447" spans="6:14" ht="12.75" hidden="1">
      <c r="F447" s="26"/>
      <c r="G447" s="26"/>
      <c r="H447" s="26"/>
      <c r="I447" s="26"/>
      <c r="J447" s="26"/>
      <c r="K447" s="26"/>
      <c r="L447" s="26"/>
      <c r="M447" s="26"/>
      <c r="N447" s="26"/>
    </row>
    <row r="448" spans="6:14" ht="12.75" hidden="1">
      <c r="F448" s="26"/>
      <c r="G448" s="26"/>
      <c r="H448" s="26"/>
      <c r="I448" s="26"/>
      <c r="J448" s="26"/>
      <c r="K448" s="26"/>
      <c r="L448" s="26"/>
      <c r="M448" s="26"/>
      <c r="N448" s="26"/>
    </row>
    <row r="449" spans="6:14" ht="12.75" hidden="1">
      <c r="F449" s="26"/>
      <c r="G449" s="26"/>
      <c r="H449" s="26"/>
      <c r="I449" s="26"/>
      <c r="J449" s="26"/>
      <c r="K449" s="26"/>
      <c r="L449" s="26"/>
      <c r="M449" s="26"/>
      <c r="N449" s="26"/>
    </row>
    <row r="450" spans="6:14" ht="12.75" hidden="1">
      <c r="F450" s="26"/>
      <c r="G450" s="26"/>
      <c r="H450" s="26"/>
      <c r="I450" s="26"/>
      <c r="J450" s="26"/>
      <c r="K450" s="26"/>
      <c r="L450" s="26"/>
      <c r="M450" s="26"/>
      <c r="N450" s="26"/>
    </row>
    <row r="451" spans="6:14" ht="12.75" hidden="1">
      <c r="F451" s="26"/>
      <c r="G451" s="26"/>
      <c r="H451" s="26"/>
      <c r="I451" s="26"/>
      <c r="J451" s="26"/>
      <c r="K451" s="26"/>
      <c r="L451" s="26"/>
      <c r="M451" s="26"/>
      <c r="N451" s="26"/>
    </row>
    <row r="452" spans="6:14" ht="12.75" hidden="1">
      <c r="F452" s="26"/>
      <c r="G452" s="26"/>
      <c r="H452" s="26"/>
      <c r="I452" s="26"/>
      <c r="J452" s="26"/>
      <c r="K452" s="26"/>
      <c r="L452" s="26"/>
      <c r="M452" s="26"/>
      <c r="N452" s="26"/>
    </row>
    <row r="453" spans="6:14" ht="12.75" hidden="1">
      <c r="F453" s="26"/>
      <c r="G453" s="26"/>
      <c r="H453" s="26"/>
      <c r="I453" s="26"/>
      <c r="J453" s="26"/>
      <c r="K453" s="26"/>
      <c r="L453" s="26"/>
      <c r="M453" s="26"/>
      <c r="N453" s="26"/>
    </row>
    <row r="454" spans="6:14" ht="12.75" hidden="1">
      <c r="F454" s="26"/>
      <c r="G454" s="26"/>
      <c r="H454" s="26"/>
      <c r="I454" s="26"/>
      <c r="J454" s="26"/>
      <c r="K454" s="26"/>
      <c r="L454" s="26"/>
      <c r="M454" s="26"/>
      <c r="N454" s="26"/>
    </row>
    <row r="455" spans="6:14" ht="12.75" hidden="1">
      <c r="F455" s="26"/>
      <c r="G455" s="26"/>
      <c r="H455" s="26"/>
      <c r="I455" s="26"/>
      <c r="J455" s="26"/>
      <c r="K455" s="26"/>
      <c r="L455" s="26"/>
      <c r="M455" s="26"/>
      <c r="N455" s="26"/>
    </row>
    <row r="456" spans="6:14" ht="12.75" hidden="1">
      <c r="F456" s="26"/>
      <c r="G456" s="26"/>
      <c r="H456" s="26"/>
      <c r="I456" s="26"/>
      <c r="J456" s="26"/>
      <c r="K456" s="26"/>
      <c r="L456" s="26"/>
      <c r="M456" s="26"/>
      <c r="N456" s="26"/>
    </row>
    <row r="457" spans="6:14" ht="12.75" hidden="1">
      <c r="F457" s="26"/>
      <c r="G457" s="26"/>
      <c r="H457" s="26"/>
      <c r="I457" s="26"/>
      <c r="J457" s="26"/>
      <c r="K457" s="26"/>
      <c r="L457" s="26"/>
      <c r="M457" s="26"/>
      <c r="N457" s="26"/>
    </row>
    <row r="458" spans="6:14" ht="12.75" hidden="1">
      <c r="F458" s="26"/>
      <c r="G458" s="26"/>
      <c r="H458" s="26"/>
      <c r="I458" s="26"/>
      <c r="J458" s="26"/>
      <c r="K458" s="26"/>
      <c r="L458" s="26"/>
      <c r="M458" s="26"/>
      <c r="N458" s="26"/>
    </row>
    <row r="459" spans="6:14" ht="12.75" hidden="1">
      <c r="F459" s="26"/>
      <c r="G459" s="26"/>
      <c r="H459" s="26"/>
      <c r="I459" s="26"/>
      <c r="J459" s="26"/>
      <c r="K459" s="26"/>
      <c r="L459" s="26"/>
      <c r="M459" s="26"/>
      <c r="N459" s="26"/>
    </row>
    <row r="460" spans="6:14" ht="12.75" hidden="1">
      <c r="F460" s="26"/>
      <c r="G460" s="26"/>
      <c r="H460" s="26"/>
      <c r="I460" s="26"/>
      <c r="J460" s="26"/>
      <c r="K460" s="26"/>
      <c r="L460" s="26"/>
      <c r="M460" s="26"/>
      <c r="N460" s="26"/>
    </row>
    <row r="461" spans="6:14" ht="12.75" hidden="1">
      <c r="F461" s="26"/>
      <c r="G461" s="26"/>
      <c r="H461" s="26"/>
      <c r="I461" s="26"/>
      <c r="J461" s="26"/>
      <c r="K461" s="26"/>
      <c r="L461" s="26"/>
      <c r="M461" s="26"/>
      <c r="N461" s="26"/>
    </row>
    <row r="462" spans="6:14" ht="12.75" hidden="1">
      <c r="F462" s="26"/>
      <c r="G462" s="26"/>
      <c r="H462" s="26"/>
      <c r="I462" s="26"/>
      <c r="J462" s="26"/>
      <c r="K462" s="26"/>
      <c r="L462" s="26"/>
      <c r="M462" s="26"/>
      <c r="N462" s="26"/>
    </row>
    <row r="463" spans="6:14" ht="12.75" hidden="1">
      <c r="F463" s="26"/>
      <c r="G463" s="26"/>
      <c r="H463" s="26"/>
      <c r="I463" s="26"/>
      <c r="J463" s="26"/>
      <c r="K463" s="26"/>
      <c r="L463" s="26"/>
      <c r="M463" s="26"/>
      <c r="N463" s="26"/>
    </row>
    <row r="464" spans="6:14" ht="12.75" hidden="1">
      <c r="F464" s="26"/>
      <c r="G464" s="26"/>
      <c r="H464" s="26"/>
      <c r="I464" s="26"/>
      <c r="J464" s="26"/>
      <c r="K464" s="26"/>
      <c r="L464" s="26"/>
      <c r="M464" s="26"/>
      <c r="N464" s="26"/>
    </row>
    <row r="465" spans="6:14" ht="12.75" hidden="1">
      <c r="F465" s="26"/>
      <c r="G465" s="26"/>
      <c r="H465" s="26"/>
      <c r="I465" s="26"/>
      <c r="J465" s="26"/>
      <c r="K465" s="26"/>
      <c r="L465" s="26"/>
      <c r="M465" s="26"/>
      <c r="N465" s="26"/>
    </row>
    <row r="466" spans="6:14" ht="12.75" hidden="1">
      <c r="F466" s="26"/>
      <c r="G466" s="26"/>
      <c r="H466" s="26"/>
      <c r="I466" s="26"/>
      <c r="J466" s="26"/>
      <c r="K466" s="26"/>
      <c r="L466" s="26"/>
      <c r="M466" s="26"/>
      <c r="N466" s="26"/>
    </row>
    <row r="467" spans="6:14" ht="12.75" hidden="1">
      <c r="F467" s="26"/>
      <c r="G467" s="26"/>
      <c r="H467" s="26"/>
      <c r="I467" s="26"/>
      <c r="J467" s="26"/>
      <c r="K467" s="26"/>
      <c r="L467" s="26"/>
      <c r="M467" s="26"/>
      <c r="N467" s="26"/>
    </row>
    <row r="468" spans="6:14" ht="12.75" hidden="1">
      <c r="F468" s="26"/>
      <c r="G468" s="26"/>
      <c r="H468" s="26"/>
      <c r="I468" s="26"/>
      <c r="J468" s="26"/>
      <c r="K468" s="26"/>
      <c r="L468" s="26"/>
      <c r="M468" s="26"/>
      <c r="N468" s="26"/>
    </row>
    <row r="469" spans="6:14" ht="12.75" hidden="1">
      <c r="F469" s="26"/>
      <c r="G469" s="26"/>
      <c r="H469" s="26"/>
      <c r="I469" s="26"/>
      <c r="J469" s="26"/>
      <c r="K469" s="26"/>
      <c r="L469" s="26"/>
      <c r="M469" s="26"/>
      <c r="N469" s="26"/>
    </row>
    <row r="470" spans="6:14" ht="12.75" hidden="1">
      <c r="F470" s="26"/>
      <c r="G470" s="26"/>
      <c r="H470" s="26"/>
      <c r="I470" s="26"/>
      <c r="J470" s="26"/>
      <c r="K470" s="26"/>
      <c r="L470" s="26"/>
      <c r="M470" s="26"/>
      <c r="N470" s="26"/>
    </row>
    <row r="471" spans="6:14" ht="12.75" hidden="1">
      <c r="F471" s="26"/>
      <c r="G471" s="26"/>
      <c r="H471" s="26"/>
      <c r="I471" s="26"/>
      <c r="J471" s="26"/>
      <c r="K471" s="26"/>
      <c r="L471" s="26"/>
      <c r="M471" s="26"/>
      <c r="N471" s="26"/>
    </row>
    <row r="472" spans="6:14" ht="12.75" hidden="1">
      <c r="F472" s="26"/>
      <c r="G472" s="26"/>
      <c r="H472" s="26"/>
      <c r="I472" s="26"/>
      <c r="J472" s="26"/>
      <c r="K472" s="26"/>
      <c r="L472" s="26"/>
      <c r="M472" s="26"/>
      <c r="N472" s="26"/>
    </row>
    <row r="473" spans="6:14" ht="12.75" hidden="1">
      <c r="F473" s="26"/>
      <c r="G473" s="26"/>
      <c r="H473" s="26"/>
      <c r="I473" s="26"/>
      <c r="J473" s="26"/>
      <c r="K473" s="26"/>
      <c r="L473" s="26"/>
      <c r="M473" s="26"/>
      <c r="N473" s="26"/>
    </row>
    <row r="474" spans="6:14" ht="12.75" hidden="1">
      <c r="F474" s="26"/>
      <c r="G474" s="26"/>
      <c r="H474" s="26"/>
      <c r="I474" s="26"/>
      <c r="J474" s="26"/>
      <c r="K474" s="26"/>
      <c r="L474" s="26"/>
      <c r="M474" s="26"/>
      <c r="N474" s="26"/>
    </row>
    <row r="475" spans="6:14" ht="12.75" hidden="1">
      <c r="F475" s="26"/>
      <c r="G475" s="26"/>
      <c r="H475" s="26"/>
      <c r="I475" s="26"/>
      <c r="J475" s="26"/>
      <c r="K475" s="26"/>
      <c r="L475" s="26"/>
      <c r="M475" s="26"/>
      <c r="N475" s="26"/>
    </row>
    <row r="476" spans="6:14" ht="12.75" hidden="1">
      <c r="F476" s="26"/>
      <c r="G476" s="26"/>
      <c r="H476" s="26"/>
      <c r="I476" s="26"/>
      <c r="J476" s="26"/>
      <c r="K476" s="26"/>
      <c r="L476" s="26"/>
      <c r="M476" s="26"/>
      <c r="N476" s="26"/>
    </row>
    <row r="477" spans="6:14" ht="12.75" hidden="1">
      <c r="F477" s="26"/>
      <c r="G477" s="26"/>
      <c r="H477" s="26"/>
      <c r="I477" s="26"/>
      <c r="J477" s="26"/>
      <c r="K477" s="26"/>
      <c r="L477" s="26"/>
      <c r="M477" s="26"/>
      <c r="N477" s="26"/>
    </row>
    <row r="478" spans="6:14" ht="12.75" hidden="1">
      <c r="F478" s="26"/>
      <c r="G478" s="26"/>
      <c r="H478" s="26"/>
      <c r="I478" s="26"/>
      <c r="J478" s="26"/>
      <c r="K478" s="26"/>
      <c r="L478" s="26"/>
      <c r="M478" s="26"/>
      <c r="N478" s="26"/>
    </row>
    <row r="479" spans="6:14" ht="12.75" hidden="1">
      <c r="F479" s="26"/>
      <c r="G479" s="26"/>
      <c r="H479" s="26"/>
      <c r="I479" s="26"/>
      <c r="J479" s="26"/>
      <c r="K479" s="26"/>
      <c r="L479" s="26"/>
      <c r="M479" s="26"/>
      <c r="N479" s="26"/>
    </row>
    <row r="480" spans="6:14" ht="12.75" hidden="1">
      <c r="F480" s="26"/>
      <c r="G480" s="26"/>
      <c r="H480" s="26"/>
      <c r="I480" s="26"/>
      <c r="J480" s="26"/>
      <c r="K480" s="26"/>
      <c r="L480" s="26"/>
      <c r="M480" s="26"/>
      <c r="N480" s="26"/>
    </row>
    <row r="481" spans="6:14" ht="12.75" hidden="1">
      <c r="F481" s="26"/>
      <c r="G481" s="26"/>
      <c r="H481" s="26"/>
      <c r="I481" s="26"/>
      <c r="J481" s="26"/>
      <c r="K481" s="26"/>
      <c r="L481" s="26"/>
      <c r="M481" s="26"/>
      <c r="N481" s="26"/>
    </row>
    <row r="482" spans="6:14" ht="12.75" hidden="1">
      <c r="F482" s="26"/>
      <c r="G482" s="26"/>
      <c r="H482" s="26"/>
      <c r="I482" s="26"/>
      <c r="J482" s="26"/>
      <c r="K482" s="26"/>
      <c r="L482" s="26"/>
      <c r="M482" s="26"/>
      <c r="N482" s="26"/>
    </row>
    <row r="483" spans="6:14" ht="12.75" hidden="1">
      <c r="F483" s="26"/>
      <c r="G483" s="26"/>
      <c r="H483" s="26"/>
      <c r="I483" s="26"/>
      <c r="J483" s="26"/>
      <c r="K483" s="26"/>
      <c r="L483" s="26"/>
      <c r="M483" s="26"/>
      <c r="N483" s="26"/>
    </row>
    <row r="484" spans="6:14" ht="12.75" hidden="1">
      <c r="F484" s="26"/>
      <c r="G484" s="26"/>
      <c r="H484" s="26"/>
      <c r="I484" s="26"/>
      <c r="J484" s="26"/>
      <c r="K484" s="26"/>
      <c r="L484" s="26"/>
      <c r="M484" s="26"/>
      <c r="N484" s="26"/>
    </row>
    <row r="485" spans="6:14" ht="12.75" hidden="1">
      <c r="F485" s="26"/>
      <c r="G485" s="26"/>
      <c r="H485" s="26"/>
      <c r="I485" s="26"/>
      <c r="J485" s="26"/>
      <c r="K485" s="26"/>
      <c r="L485" s="26"/>
      <c r="M485" s="26"/>
      <c r="N485" s="26"/>
    </row>
    <row r="486" spans="6:14" ht="12.75" hidden="1">
      <c r="F486" s="26"/>
      <c r="G486" s="26"/>
      <c r="H486" s="26"/>
      <c r="I486" s="26"/>
      <c r="J486" s="26"/>
      <c r="K486" s="26"/>
      <c r="L486" s="26"/>
      <c r="M486" s="26"/>
      <c r="N486" s="26"/>
    </row>
    <row r="487" spans="6:14" ht="12.75" hidden="1">
      <c r="F487" s="26"/>
      <c r="G487" s="26"/>
      <c r="H487" s="26"/>
      <c r="I487" s="26"/>
      <c r="J487" s="26"/>
      <c r="K487" s="26"/>
      <c r="L487" s="26"/>
      <c r="M487" s="26"/>
      <c r="N487" s="26"/>
    </row>
    <row r="488" spans="6:14" ht="12.75" hidden="1">
      <c r="F488" s="26"/>
      <c r="G488" s="26"/>
      <c r="H488" s="26"/>
      <c r="I488" s="26"/>
      <c r="J488" s="26"/>
      <c r="K488" s="26"/>
      <c r="L488" s="26"/>
      <c r="M488" s="26"/>
      <c r="N488" s="26"/>
    </row>
    <row r="489" spans="6:14" ht="12.75" hidden="1">
      <c r="F489" s="26"/>
      <c r="G489" s="26"/>
      <c r="H489" s="26"/>
      <c r="I489" s="26"/>
      <c r="J489" s="26"/>
      <c r="K489" s="26"/>
      <c r="L489" s="26"/>
      <c r="M489" s="26"/>
      <c r="N489" s="26"/>
    </row>
    <row r="490" spans="6:14" ht="12.75" hidden="1">
      <c r="F490" s="26"/>
      <c r="G490" s="26"/>
      <c r="H490" s="26"/>
      <c r="I490" s="26"/>
      <c r="J490" s="26"/>
      <c r="K490" s="26"/>
      <c r="L490" s="26"/>
      <c r="M490" s="26"/>
      <c r="N490" s="26"/>
    </row>
    <row r="491" spans="6:14" ht="12.75" hidden="1">
      <c r="F491" s="26"/>
      <c r="G491" s="26"/>
      <c r="H491" s="26"/>
      <c r="I491" s="26"/>
      <c r="J491" s="26"/>
      <c r="K491" s="26"/>
      <c r="L491" s="26"/>
      <c r="M491" s="26"/>
      <c r="N491" s="26"/>
    </row>
    <row r="492" spans="6:14" ht="12.75" hidden="1">
      <c r="F492" s="26"/>
      <c r="G492" s="26"/>
      <c r="H492" s="26"/>
      <c r="I492" s="26"/>
      <c r="J492" s="26"/>
      <c r="K492" s="26"/>
      <c r="L492" s="26"/>
      <c r="M492" s="26"/>
      <c r="N492" s="26"/>
    </row>
    <row r="493" spans="6:14" ht="12.75" hidden="1">
      <c r="F493" s="26"/>
      <c r="G493" s="26"/>
      <c r="H493" s="26"/>
      <c r="I493" s="26"/>
      <c r="J493" s="26"/>
      <c r="K493" s="26"/>
      <c r="L493" s="26"/>
      <c r="M493" s="26"/>
      <c r="N493" s="26"/>
    </row>
    <row r="494" spans="6:14" ht="12.75" hidden="1">
      <c r="F494" s="26"/>
      <c r="G494" s="26"/>
      <c r="H494" s="26"/>
      <c r="I494" s="26"/>
      <c r="J494" s="26"/>
      <c r="K494" s="26"/>
      <c r="L494" s="26"/>
      <c r="M494" s="26"/>
      <c r="N494" s="26"/>
    </row>
    <row r="495" spans="6:14" ht="12.75" hidden="1">
      <c r="F495" s="26"/>
      <c r="G495" s="26"/>
      <c r="H495" s="26"/>
      <c r="I495" s="26"/>
      <c r="J495" s="26"/>
      <c r="K495" s="26"/>
      <c r="L495" s="26"/>
      <c r="M495" s="26"/>
      <c r="N495" s="26"/>
    </row>
    <row r="496" spans="6:14" ht="12.75" hidden="1">
      <c r="F496" s="26"/>
      <c r="G496" s="26"/>
      <c r="H496" s="26"/>
      <c r="I496" s="26"/>
      <c r="J496" s="26"/>
      <c r="K496" s="26"/>
      <c r="L496" s="26"/>
      <c r="M496" s="26"/>
      <c r="N496" s="26"/>
    </row>
    <row r="497" spans="6:14" ht="12.75" hidden="1">
      <c r="F497" s="26"/>
      <c r="G497" s="26"/>
      <c r="H497" s="26"/>
      <c r="I497" s="26"/>
      <c r="J497" s="26"/>
      <c r="K497" s="26"/>
      <c r="L497" s="26"/>
      <c r="M497" s="26"/>
      <c r="N497" s="26"/>
    </row>
    <row r="498" spans="6:14" ht="12.75" hidden="1">
      <c r="F498" s="26"/>
      <c r="G498" s="26"/>
      <c r="H498" s="26"/>
      <c r="I498" s="26"/>
      <c r="J498" s="26"/>
      <c r="K498" s="26"/>
      <c r="L498" s="26"/>
      <c r="M498" s="26"/>
      <c r="N498" s="26"/>
    </row>
    <row r="499" spans="6:14" ht="12.75" hidden="1">
      <c r="F499" s="26"/>
      <c r="G499" s="26"/>
      <c r="H499" s="26"/>
      <c r="I499" s="26"/>
      <c r="J499" s="26"/>
      <c r="K499" s="26"/>
      <c r="L499" s="26"/>
      <c r="M499" s="26"/>
      <c r="N499" s="26"/>
    </row>
    <row r="500" spans="6:14" ht="12.75" hidden="1">
      <c r="F500" s="26"/>
      <c r="G500" s="26"/>
      <c r="H500" s="26"/>
      <c r="I500" s="26"/>
      <c r="J500" s="26"/>
      <c r="K500" s="26"/>
      <c r="L500" s="26"/>
      <c r="M500" s="26"/>
      <c r="N500" s="26"/>
    </row>
    <row r="501" spans="6:14" ht="12.75" hidden="1">
      <c r="F501" s="26"/>
      <c r="G501" s="26"/>
      <c r="H501" s="26"/>
      <c r="I501" s="26"/>
      <c r="J501" s="26"/>
      <c r="K501" s="26"/>
      <c r="L501" s="26"/>
      <c r="M501" s="26"/>
      <c r="N501" s="26"/>
    </row>
    <row r="502" spans="6:14" ht="12.75" hidden="1">
      <c r="F502" s="26"/>
      <c r="G502" s="26"/>
      <c r="H502" s="26"/>
      <c r="I502" s="26"/>
      <c r="J502" s="26"/>
      <c r="K502" s="26"/>
      <c r="L502" s="26"/>
      <c r="M502" s="26"/>
      <c r="N502" s="26"/>
    </row>
    <row r="503" spans="6:14" ht="12.75" hidden="1">
      <c r="F503" s="26"/>
      <c r="G503" s="26"/>
      <c r="H503" s="26"/>
      <c r="I503" s="26"/>
      <c r="J503" s="26"/>
      <c r="K503" s="26"/>
      <c r="L503" s="26"/>
      <c r="M503" s="26"/>
      <c r="N503" s="26"/>
    </row>
    <row r="504" spans="6:14" ht="12.75" hidden="1">
      <c r="F504" s="26"/>
      <c r="G504" s="26"/>
      <c r="H504" s="26"/>
      <c r="I504" s="26"/>
      <c r="J504" s="26"/>
      <c r="K504" s="26"/>
      <c r="L504" s="26"/>
      <c r="M504" s="26"/>
      <c r="N504" s="26"/>
    </row>
    <row r="505" spans="6:14" ht="12.75" hidden="1">
      <c r="F505" s="26"/>
      <c r="G505" s="26"/>
      <c r="H505" s="26"/>
      <c r="I505" s="26"/>
      <c r="J505" s="26"/>
      <c r="K505" s="26"/>
      <c r="L505" s="26"/>
      <c r="M505" s="26"/>
      <c r="N505" s="26"/>
    </row>
    <row r="506" spans="6:14" ht="12.75" hidden="1">
      <c r="F506" s="26"/>
      <c r="G506" s="26"/>
      <c r="H506" s="26"/>
      <c r="I506" s="26"/>
      <c r="J506" s="26"/>
      <c r="K506" s="26"/>
      <c r="L506" s="26"/>
      <c r="M506" s="26"/>
      <c r="N506" s="26"/>
    </row>
    <row r="507" spans="6:14" ht="12.75" hidden="1">
      <c r="F507" s="26"/>
      <c r="G507" s="26"/>
      <c r="H507" s="26"/>
      <c r="I507" s="26"/>
      <c r="J507" s="26"/>
      <c r="K507" s="26"/>
      <c r="L507" s="26"/>
      <c r="M507" s="26"/>
      <c r="N507" s="26"/>
    </row>
    <row r="508" spans="6:14" ht="12.75" hidden="1">
      <c r="F508" s="26"/>
      <c r="G508" s="26"/>
      <c r="H508" s="26"/>
      <c r="I508" s="26"/>
      <c r="J508" s="26"/>
      <c r="K508" s="26"/>
      <c r="L508" s="26"/>
      <c r="M508" s="26"/>
      <c r="N508" s="26"/>
    </row>
    <row r="509" spans="6:14" ht="12.75" hidden="1">
      <c r="F509" s="26"/>
      <c r="G509" s="26"/>
      <c r="H509" s="26"/>
      <c r="I509" s="26"/>
      <c r="J509" s="26"/>
      <c r="K509" s="26"/>
      <c r="L509" s="26"/>
      <c r="M509" s="26"/>
      <c r="N509" s="26"/>
    </row>
    <row r="510" spans="6:14" ht="12.75" hidden="1">
      <c r="F510" s="26"/>
      <c r="G510" s="26"/>
      <c r="H510" s="26"/>
      <c r="I510" s="26"/>
      <c r="J510" s="26"/>
      <c r="K510" s="26"/>
      <c r="L510" s="26"/>
      <c r="M510" s="26"/>
      <c r="N510" s="26"/>
    </row>
    <row r="511" spans="6:14" ht="12.75" hidden="1">
      <c r="F511" s="26"/>
      <c r="G511" s="26"/>
      <c r="H511" s="26"/>
      <c r="I511" s="26"/>
      <c r="J511" s="26"/>
      <c r="K511" s="26"/>
      <c r="L511" s="26"/>
      <c r="M511" s="26"/>
      <c r="N511" s="26"/>
    </row>
    <row r="512" spans="6:14" ht="12.75" hidden="1">
      <c r="F512" s="26"/>
      <c r="G512" s="26"/>
      <c r="H512" s="26"/>
      <c r="I512" s="26"/>
      <c r="J512" s="26"/>
      <c r="K512" s="26"/>
      <c r="L512" s="26"/>
      <c r="M512" s="26"/>
      <c r="N512" s="26"/>
    </row>
    <row r="513" spans="6:14" ht="12.75" hidden="1">
      <c r="F513" s="26"/>
      <c r="G513" s="26"/>
      <c r="H513" s="26"/>
      <c r="I513" s="26"/>
      <c r="J513" s="26"/>
      <c r="K513" s="26"/>
      <c r="L513" s="26"/>
      <c r="M513" s="26"/>
      <c r="N513" s="26"/>
    </row>
    <row r="514" spans="6:14" ht="12.75" hidden="1">
      <c r="F514" s="26"/>
      <c r="G514" s="26"/>
      <c r="H514" s="26"/>
      <c r="I514" s="26"/>
      <c r="J514" s="26"/>
      <c r="K514" s="26"/>
      <c r="L514" s="26"/>
      <c r="M514" s="26"/>
      <c r="N514" s="26"/>
    </row>
    <row r="515" spans="6:14" ht="12.75" hidden="1">
      <c r="F515" s="26"/>
      <c r="G515" s="26"/>
      <c r="H515" s="26"/>
      <c r="I515" s="26"/>
      <c r="J515" s="26"/>
      <c r="K515" s="26"/>
      <c r="L515" s="26"/>
      <c r="M515" s="26"/>
      <c r="N515" s="26"/>
    </row>
    <row r="516" spans="6:14" ht="12.75" hidden="1">
      <c r="F516" s="26"/>
      <c r="G516" s="26"/>
      <c r="H516" s="26"/>
      <c r="I516" s="26"/>
      <c r="J516" s="26"/>
      <c r="K516" s="26"/>
      <c r="L516" s="26"/>
      <c r="M516" s="26"/>
      <c r="N516" s="26"/>
    </row>
    <row r="517" spans="6:14" ht="12.75" hidden="1">
      <c r="F517" s="26"/>
      <c r="G517" s="26"/>
      <c r="H517" s="26"/>
      <c r="I517" s="26"/>
      <c r="J517" s="26"/>
      <c r="K517" s="26"/>
      <c r="L517" s="26"/>
      <c r="M517" s="26"/>
      <c r="N517" s="26"/>
    </row>
    <row r="518" spans="6:14" ht="12.75" hidden="1">
      <c r="F518" s="26"/>
      <c r="G518" s="26"/>
      <c r="H518" s="26"/>
      <c r="I518" s="26"/>
      <c r="J518" s="26"/>
      <c r="K518" s="26"/>
      <c r="L518" s="26"/>
      <c r="M518" s="26"/>
      <c r="N518" s="26"/>
    </row>
    <row r="519" spans="6:14" ht="12.75" hidden="1">
      <c r="F519" s="26"/>
      <c r="G519" s="26"/>
      <c r="H519" s="26"/>
      <c r="I519" s="26"/>
      <c r="J519" s="26"/>
      <c r="K519" s="26"/>
      <c r="L519" s="26"/>
      <c r="M519" s="26"/>
      <c r="N519" s="26"/>
    </row>
    <row r="520" spans="6:14" ht="12.75" hidden="1">
      <c r="F520" s="26"/>
      <c r="G520" s="26"/>
      <c r="H520" s="26"/>
      <c r="I520" s="26"/>
      <c r="J520" s="26"/>
      <c r="K520" s="26"/>
      <c r="L520" s="26"/>
      <c r="M520" s="26"/>
      <c r="N520" s="26"/>
    </row>
    <row r="521" spans="6:14" ht="12.75" hidden="1">
      <c r="F521" s="26"/>
      <c r="G521" s="26"/>
      <c r="H521" s="26"/>
      <c r="I521" s="26"/>
      <c r="J521" s="26"/>
      <c r="K521" s="26"/>
      <c r="L521" s="26"/>
      <c r="M521" s="26"/>
      <c r="N521" s="26"/>
    </row>
    <row r="522" spans="6:14" ht="12.75" hidden="1">
      <c r="F522" s="26"/>
      <c r="G522" s="26"/>
      <c r="H522" s="26"/>
      <c r="I522" s="26"/>
      <c r="J522" s="26"/>
      <c r="K522" s="26"/>
      <c r="L522" s="26"/>
      <c r="M522" s="26"/>
      <c r="N522" s="26"/>
    </row>
    <row r="523" spans="6:14" ht="12.75" hidden="1">
      <c r="F523" s="26"/>
      <c r="G523" s="26"/>
      <c r="H523" s="26"/>
      <c r="I523" s="26"/>
      <c r="J523" s="26"/>
      <c r="K523" s="26"/>
      <c r="L523" s="26"/>
      <c r="M523" s="26"/>
      <c r="N523" s="26"/>
    </row>
    <row r="524" spans="6:14" ht="12.75" hidden="1">
      <c r="F524" s="26"/>
      <c r="G524" s="26"/>
      <c r="H524" s="26"/>
      <c r="I524" s="26"/>
      <c r="J524" s="26"/>
      <c r="K524" s="26"/>
      <c r="L524" s="26"/>
      <c r="M524" s="26"/>
      <c r="N524" s="26"/>
    </row>
    <row r="525" spans="6:14" ht="12.75" hidden="1">
      <c r="F525" s="26"/>
      <c r="G525" s="26"/>
      <c r="H525" s="26"/>
      <c r="I525" s="26"/>
      <c r="J525" s="26"/>
      <c r="K525" s="26"/>
      <c r="L525" s="26"/>
      <c r="M525" s="26"/>
      <c r="N525" s="26"/>
    </row>
    <row r="526" spans="6:14" ht="12.75" hidden="1">
      <c r="F526" s="26"/>
      <c r="G526" s="26"/>
      <c r="H526" s="26"/>
      <c r="I526" s="26"/>
      <c r="J526" s="26"/>
      <c r="K526" s="26"/>
      <c r="L526" s="26"/>
      <c r="M526" s="26"/>
      <c r="N526" s="26"/>
    </row>
    <row r="527" spans="6:14" ht="12.75" hidden="1">
      <c r="F527" s="26"/>
      <c r="G527" s="26"/>
      <c r="H527" s="26"/>
      <c r="I527" s="26"/>
      <c r="J527" s="26"/>
      <c r="K527" s="26"/>
      <c r="L527" s="26"/>
      <c r="M527" s="26"/>
      <c r="N527" s="26"/>
    </row>
    <row r="528" spans="6:14" ht="12.75" hidden="1">
      <c r="F528" s="26"/>
      <c r="G528" s="26"/>
      <c r="H528" s="26"/>
      <c r="I528" s="26"/>
      <c r="J528" s="26"/>
      <c r="K528" s="26"/>
      <c r="L528" s="26"/>
      <c r="M528" s="26"/>
      <c r="N528" s="26"/>
    </row>
    <row r="529" spans="6:14" ht="12.75" hidden="1">
      <c r="F529" s="26"/>
      <c r="G529" s="26"/>
      <c r="H529" s="26"/>
      <c r="I529" s="26"/>
      <c r="J529" s="26"/>
      <c r="K529" s="26"/>
      <c r="L529" s="26"/>
      <c r="M529" s="26"/>
      <c r="N529" s="26"/>
    </row>
    <row r="530" spans="6:14" ht="12.75" hidden="1">
      <c r="F530" s="26"/>
      <c r="G530" s="26"/>
      <c r="H530" s="26"/>
      <c r="I530" s="26"/>
      <c r="J530" s="26"/>
      <c r="K530" s="26"/>
      <c r="L530" s="26"/>
      <c r="M530" s="26"/>
      <c r="N530" s="26"/>
    </row>
    <row r="531" spans="6:14" ht="12.75" hidden="1">
      <c r="F531" s="26"/>
      <c r="G531" s="26"/>
      <c r="H531" s="26"/>
      <c r="I531" s="26"/>
      <c r="J531" s="26"/>
      <c r="K531" s="26"/>
      <c r="L531" s="26"/>
      <c r="M531" s="26"/>
      <c r="N531" s="26"/>
    </row>
    <row r="532" spans="6:14" ht="12.75" hidden="1">
      <c r="F532" s="26"/>
      <c r="G532" s="26"/>
      <c r="H532" s="26"/>
      <c r="I532" s="26"/>
      <c r="J532" s="26"/>
      <c r="K532" s="26"/>
      <c r="L532" s="26"/>
      <c r="M532" s="26"/>
      <c r="N532" s="26"/>
    </row>
    <row r="533" spans="6:14" ht="12.75" hidden="1">
      <c r="F533" s="26"/>
      <c r="G533" s="26"/>
      <c r="H533" s="26"/>
      <c r="I533" s="26"/>
      <c r="J533" s="26"/>
      <c r="K533" s="26"/>
      <c r="L533" s="26"/>
      <c r="M533" s="26"/>
      <c r="N533" s="26"/>
    </row>
    <row r="534" spans="6:14" ht="12.75" hidden="1">
      <c r="F534" s="26"/>
      <c r="G534" s="26"/>
      <c r="H534" s="26"/>
      <c r="I534" s="26"/>
      <c r="J534" s="26"/>
      <c r="K534" s="26"/>
      <c r="L534" s="26"/>
      <c r="M534" s="26"/>
      <c r="N534" s="26"/>
    </row>
    <row r="535" spans="6:14" ht="12.75" hidden="1">
      <c r="F535" s="26"/>
      <c r="G535" s="26"/>
      <c r="H535" s="26"/>
      <c r="I535" s="26"/>
      <c r="J535" s="26"/>
      <c r="K535" s="26"/>
      <c r="L535" s="26"/>
      <c r="M535" s="26"/>
      <c r="N535" s="26"/>
    </row>
    <row r="536" spans="6:14" ht="12.75" hidden="1">
      <c r="F536" s="26"/>
      <c r="G536" s="26"/>
      <c r="H536" s="26"/>
      <c r="I536" s="26"/>
      <c r="J536" s="26"/>
      <c r="K536" s="26"/>
      <c r="L536" s="26"/>
      <c r="M536" s="26"/>
      <c r="N536" s="26"/>
    </row>
    <row r="537" spans="6:14" ht="12.75" hidden="1">
      <c r="F537" s="26"/>
      <c r="G537" s="26"/>
      <c r="H537" s="26"/>
      <c r="I537" s="26"/>
      <c r="J537" s="26"/>
      <c r="K537" s="26"/>
      <c r="L537" s="26"/>
      <c r="M537" s="26"/>
      <c r="N537" s="26"/>
    </row>
    <row r="538" spans="6:14" ht="12.75" hidden="1">
      <c r="F538" s="26"/>
      <c r="G538" s="26"/>
      <c r="H538" s="26"/>
      <c r="I538" s="26"/>
      <c r="J538" s="26"/>
      <c r="K538" s="26"/>
      <c r="L538" s="26"/>
      <c r="M538" s="26"/>
      <c r="N538" s="26"/>
    </row>
    <row r="539" spans="6:14" ht="12.75" hidden="1">
      <c r="F539" s="26"/>
      <c r="G539" s="26"/>
      <c r="H539" s="26"/>
      <c r="I539" s="26"/>
      <c r="J539" s="26"/>
      <c r="K539" s="26"/>
      <c r="L539" s="26"/>
      <c r="M539" s="26"/>
      <c r="N539" s="26"/>
    </row>
    <row r="540" spans="6:14" ht="12.75" hidden="1">
      <c r="F540" s="26"/>
      <c r="G540" s="26"/>
      <c r="H540" s="26"/>
      <c r="I540" s="26"/>
      <c r="J540" s="26"/>
      <c r="K540" s="26"/>
      <c r="L540" s="26"/>
      <c r="M540" s="26"/>
      <c r="N540" s="26"/>
    </row>
    <row r="541" spans="6:14" ht="12.75" hidden="1">
      <c r="F541" s="26"/>
      <c r="G541" s="26"/>
      <c r="H541" s="26"/>
      <c r="I541" s="26"/>
      <c r="J541" s="26"/>
      <c r="K541" s="26"/>
      <c r="L541" s="26"/>
      <c r="M541" s="26"/>
      <c r="N541" s="26"/>
    </row>
    <row r="542" spans="6:14" ht="12.75" hidden="1">
      <c r="F542" s="26"/>
      <c r="G542" s="26"/>
      <c r="H542" s="26"/>
      <c r="I542" s="26"/>
      <c r="J542" s="26"/>
      <c r="K542" s="26"/>
      <c r="L542" s="26"/>
      <c r="M542" s="26"/>
      <c r="N542" s="26"/>
    </row>
    <row r="543" spans="6:14" ht="12.75" hidden="1">
      <c r="F543" s="26"/>
      <c r="G543" s="26"/>
      <c r="H543" s="26"/>
      <c r="I543" s="26"/>
      <c r="J543" s="26"/>
      <c r="K543" s="26"/>
      <c r="L543" s="26"/>
      <c r="M543" s="26"/>
      <c r="N543" s="26"/>
    </row>
    <row r="544" spans="6:14" ht="12.75" hidden="1">
      <c r="F544" s="26"/>
      <c r="G544" s="26"/>
      <c r="H544" s="26"/>
      <c r="I544" s="26"/>
      <c r="J544" s="26"/>
      <c r="K544" s="26"/>
      <c r="L544" s="26"/>
      <c r="M544" s="26"/>
      <c r="N544" s="26"/>
    </row>
    <row r="545" spans="6:14" ht="12.75" hidden="1">
      <c r="F545" s="26"/>
      <c r="G545" s="26"/>
      <c r="H545" s="26"/>
      <c r="I545" s="26"/>
      <c r="J545" s="26"/>
      <c r="K545" s="26"/>
      <c r="L545" s="26"/>
      <c r="M545" s="26"/>
      <c r="N545" s="26"/>
    </row>
    <row r="546" spans="6:14" ht="12.75" hidden="1">
      <c r="F546" s="26"/>
      <c r="G546" s="26"/>
      <c r="H546" s="26"/>
      <c r="I546" s="26"/>
      <c r="J546" s="26"/>
      <c r="K546" s="26"/>
      <c r="L546" s="26"/>
      <c r="M546" s="26"/>
      <c r="N546" s="26"/>
    </row>
    <row r="547" spans="6:14" ht="12.75" hidden="1">
      <c r="F547" s="26"/>
      <c r="G547" s="26"/>
      <c r="H547" s="26"/>
      <c r="I547" s="26"/>
      <c r="J547" s="26"/>
      <c r="K547" s="26"/>
      <c r="L547" s="26"/>
      <c r="M547" s="26"/>
      <c r="N547" s="26"/>
    </row>
    <row r="548" spans="6:14" ht="12.75" hidden="1">
      <c r="F548" s="26"/>
      <c r="G548" s="26"/>
      <c r="H548" s="26"/>
      <c r="I548" s="26"/>
      <c r="J548" s="26"/>
      <c r="K548" s="26"/>
      <c r="L548" s="26"/>
      <c r="M548" s="26"/>
      <c r="N548" s="26"/>
    </row>
    <row r="549" spans="6:14" ht="12.75" hidden="1">
      <c r="F549" s="26"/>
      <c r="G549" s="26"/>
      <c r="H549" s="26"/>
      <c r="I549" s="26"/>
      <c r="J549" s="26"/>
      <c r="K549" s="26"/>
      <c r="L549" s="26"/>
      <c r="M549" s="26"/>
      <c r="N549" s="26"/>
    </row>
    <row r="550" spans="6:14" ht="12.75" hidden="1">
      <c r="F550" s="26"/>
      <c r="G550" s="26"/>
      <c r="H550" s="26"/>
      <c r="I550" s="26"/>
      <c r="J550" s="26"/>
      <c r="K550" s="26"/>
      <c r="L550" s="26"/>
      <c r="M550" s="26"/>
      <c r="N550" s="26"/>
    </row>
    <row r="551" spans="6:14" ht="12.75" hidden="1">
      <c r="F551" s="26"/>
      <c r="G551" s="26"/>
      <c r="H551" s="26"/>
      <c r="I551" s="26"/>
      <c r="J551" s="26"/>
      <c r="K551" s="26"/>
      <c r="L551" s="26"/>
      <c r="M551" s="26"/>
      <c r="N551" s="26"/>
    </row>
    <row r="552" spans="6:14" ht="12.75" hidden="1">
      <c r="F552" s="26"/>
      <c r="G552" s="26"/>
      <c r="H552" s="26"/>
      <c r="I552" s="26"/>
      <c r="J552" s="26"/>
      <c r="K552" s="26"/>
      <c r="L552" s="26"/>
      <c r="M552" s="26"/>
      <c r="N552" s="26"/>
    </row>
    <row r="553" spans="6:14" ht="12.75" hidden="1">
      <c r="F553" s="26"/>
      <c r="G553" s="26"/>
      <c r="H553" s="26"/>
      <c r="I553" s="26"/>
      <c r="J553" s="26"/>
      <c r="K553" s="26"/>
      <c r="L553" s="26"/>
      <c r="M553" s="26"/>
      <c r="N553" s="26"/>
    </row>
    <row r="554" spans="6:14" ht="12.75" hidden="1">
      <c r="F554" s="26"/>
      <c r="G554" s="26"/>
      <c r="H554" s="26"/>
      <c r="I554" s="26"/>
      <c r="J554" s="26"/>
      <c r="K554" s="26"/>
      <c r="L554" s="26"/>
      <c r="M554" s="26"/>
      <c r="N554" s="26"/>
    </row>
    <row r="555" spans="6:14" ht="12.75" hidden="1">
      <c r="F555" s="26"/>
      <c r="G555" s="26"/>
      <c r="H555" s="26"/>
      <c r="I555" s="26"/>
      <c r="J555" s="26"/>
      <c r="K555" s="26"/>
      <c r="L555" s="26"/>
      <c r="M555" s="26"/>
      <c r="N555" s="26"/>
    </row>
    <row r="556" spans="6:14" ht="12.75" hidden="1">
      <c r="F556" s="26"/>
      <c r="G556" s="26"/>
      <c r="H556" s="26"/>
      <c r="I556" s="26"/>
      <c r="J556" s="26"/>
      <c r="K556" s="26"/>
      <c r="L556" s="26"/>
      <c r="M556" s="26"/>
      <c r="N556" s="26"/>
    </row>
    <row r="557" spans="6:14" ht="12.75" hidden="1">
      <c r="F557" s="26"/>
      <c r="G557" s="26"/>
      <c r="H557" s="26"/>
      <c r="I557" s="26"/>
      <c r="J557" s="26"/>
      <c r="K557" s="26"/>
      <c r="L557" s="26"/>
      <c r="M557" s="26"/>
      <c r="N557" s="26"/>
    </row>
    <row r="558" spans="6:14" ht="12.75" hidden="1">
      <c r="F558" s="26"/>
      <c r="G558" s="26"/>
      <c r="H558" s="26"/>
      <c r="I558" s="26"/>
      <c r="J558" s="26"/>
      <c r="K558" s="26"/>
      <c r="L558" s="26"/>
      <c r="M558" s="26"/>
      <c r="N558" s="26"/>
    </row>
    <row r="559" spans="6:14" ht="12.75" hidden="1">
      <c r="F559" s="26"/>
      <c r="G559" s="26"/>
      <c r="H559" s="26"/>
      <c r="I559" s="26"/>
      <c r="J559" s="26"/>
      <c r="K559" s="26"/>
      <c r="L559" s="26"/>
      <c r="M559" s="26"/>
      <c r="N559" s="26"/>
    </row>
    <row r="560" spans="6:14" ht="12.75" hidden="1">
      <c r="F560" s="26"/>
      <c r="G560" s="26"/>
      <c r="H560" s="26"/>
      <c r="I560" s="26"/>
      <c r="J560" s="26"/>
      <c r="K560" s="26"/>
      <c r="L560" s="26"/>
      <c r="M560" s="26"/>
      <c r="N560" s="26"/>
    </row>
    <row r="561" spans="6:14" ht="12.75" hidden="1">
      <c r="F561" s="26"/>
      <c r="G561" s="26"/>
      <c r="H561" s="26"/>
      <c r="I561" s="26"/>
      <c r="J561" s="26"/>
      <c r="K561" s="26"/>
      <c r="L561" s="26"/>
      <c r="M561" s="26"/>
      <c r="N561" s="26"/>
    </row>
    <row r="562" spans="6:14" ht="12.75" hidden="1">
      <c r="F562" s="26"/>
      <c r="G562" s="26"/>
      <c r="H562" s="26"/>
      <c r="I562" s="26"/>
      <c r="J562" s="26"/>
      <c r="K562" s="26"/>
      <c r="L562" s="26"/>
      <c r="M562" s="26"/>
      <c r="N562" s="26"/>
    </row>
    <row r="563" spans="6:14" ht="12.75" hidden="1">
      <c r="F563" s="26"/>
      <c r="G563" s="26"/>
      <c r="H563" s="26"/>
      <c r="I563" s="26"/>
      <c r="J563" s="26"/>
      <c r="K563" s="26"/>
      <c r="L563" s="26"/>
      <c r="M563" s="26"/>
      <c r="N563" s="26"/>
    </row>
    <row r="564" spans="6:14" ht="12.75" hidden="1">
      <c r="F564" s="26"/>
      <c r="G564" s="26"/>
      <c r="H564" s="26"/>
      <c r="I564" s="26"/>
      <c r="J564" s="26"/>
      <c r="K564" s="26"/>
      <c r="L564" s="26"/>
      <c r="M564" s="26"/>
      <c r="N564" s="26"/>
    </row>
    <row r="565" spans="6:14" ht="12.75" hidden="1">
      <c r="F565" s="26"/>
      <c r="G565" s="26"/>
      <c r="H565" s="26"/>
      <c r="I565" s="26"/>
      <c r="J565" s="26"/>
      <c r="K565" s="26"/>
      <c r="L565" s="26"/>
      <c r="M565" s="26"/>
      <c r="N565" s="26"/>
    </row>
    <row r="566" spans="6:14" ht="12.75" hidden="1">
      <c r="F566" s="26"/>
      <c r="G566" s="26"/>
      <c r="H566" s="26"/>
      <c r="I566" s="26"/>
      <c r="J566" s="26"/>
      <c r="K566" s="26"/>
      <c r="L566" s="26"/>
      <c r="M566" s="26"/>
      <c r="N566" s="26"/>
    </row>
    <row r="567" spans="6:14" ht="12.75" hidden="1">
      <c r="F567" s="26"/>
      <c r="G567" s="26"/>
      <c r="H567" s="26"/>
      <c r="I567" s="26"/>
      <c r="J567" s="26"/>
      <c r="K567" s="26"/>
      <c r="L567" s="26"/>
      <c r="M567" s="26"/>
      <c r="N567" s="26"/>
    </row>
    <row r="568" spans="6:14" ht="12.75" hidden="1">
      <c r="F568" s="26"/>
      <c r="G568" s="26"/>
      <c r="H568" s="26"/>
      <c r="I568" s="26"/>
      <c r="J568" s="26"/>
      <c r="K568" s="26"/>
      <c r="L568" s="26"/>
      <c r="M568" s="26"/>
      <c r="N568" s="26"/>
    </row>
    <row r="569" spans="6:14" ht="12.75" hidden="1">
      <c r="F569" s="26"/>
      <c r="G569" s="26"/>
      <c r="H569" s="26"/>
      <c r="I569" s="26"/>
      <c r="J569" s="26"/>
      <c r="K569" s="26"/>
      <c r="L569" s="26"/>
      <c r="M569" s="26"/>
      <c r="N569" s="26"/>
    </row>
    <row r="570" spans="6:14" ht="12.75" hidden="1">
      <c r="F570" s="26"/>
      <c r="G570" s="26"/>
      <c r="H570" s="26"/>
      <c r="I570" s="26"/>
      <c r="J570" s="26"/>
      <c r="K570" s="26"/>
      <c r="L570" s="26"/>
      <c r="M570" s="26"/>
      <c r="N570" s="26"/>
    </row>
    <row r="571" spans="6:14" ht="12.75" hidden="1">
      <c r="F571" s="26"/>
      <c r="G571" s="26"/>
      <c r="H571" s="26"/>
      <c r="I571" s="26"/>
      <c r="J571" s="26"/>
      <c r="K571" s="26"/>
      <c r="L571" s="26"/>
      <c r="M571" s="26"/>
      <c r="N571" s="26"/>
    </row>
    <row r="572" spans="6:14" ht="12.75" hidden="1">
      <c r="F572" s="26"/>
      <c r="G572" s="26"/>
      <c r="H572" s="26"/>
      <c r="I572" s="26"/>
      <c r="J572" s="26"/>
      <c r="K572" s="26"/>
      <c r="L572" s="26"/>
      <c r="M572" s="26"/>
      <c r="N572" s="26"/>
    </row>
    <row r="573" spans="6:14" ht="12.75" hidden="1">
      <c r="F573" s="26"/>
      <c r="G573" s="26"/>
      <c r="H573" s="26"/>
      <c r="I573" s="26"/>
      <c r="J573" s="26"/>
      <c r="K573" s="26"/>
      <c r="L573" s="26"/>
      <c r="M573" s="26"/>
      <c r="N573" s="26"/>
    </row>
    <row r="574" spans="6:14" ht="12.75" hidden="1">
      <c r="F574" s="26"/>
      <c r="G574" s="26"/>
      <c r="H574" s="26"/>
      <c r="I574" s="26"/>
      <c r="J574" s="26"/>
      <c r="K574" s="26"/>
      <c r="L574" s="26"/>
      <c r="M574" s="26"/>
      <c r="N574" s="26"/>
    </row>
    <row r="575" spans="6:14" ht="12.75" hidden="1">
      <c r="F575" s="26"/>
      <c r="G575" s="26"/>
      <c r="H575" s="26"/>
      <c r="I575" s="26"/>
      <c r="J575" s="26"/>
      <c r="K575" s="26"/>
      <c r="L575" s="26"/>
      <c r="M575" s="26"/>
      <c r="N575" s="26"/>
    </row>
    <row r="576" spans="6:14" ht="12.75" hidden="1">
      <c r="F576" s="26"/>
      <c r="G576" s="26"/>
      <c r="H576" s="26"/>
      <c r="I576" s="26"/>
      <c r="J576" s="26"/>
      <c r="K576" s="26"/>
      <c r="L576" s="26"/>
      <c r="M576" s="26"/>
      <c r="N576" s="26"/>
    </row>
    <row r="577" spans="6:14" ht="12.75" hidden="1">
      <c r="F577" s="26"/>
      <c r="G577" s="26"/>
      <c r="H577" s="26"/>
      <c r="I577" s="26"/>
      <c r="J577" s="26"/>
      <c r="K577" s="26"/>
      <c r="L577" s="26"/>
      <c r="M577" s="26"/>
      <c r="N577" s="26"/>
    </row>
    <row r="578" spans="6:14" ht="12.75" hidden="1">
      <c r="F578" s="26"/>
      <c r="G578" s="26"/>
      <c r="H578" s="26"/>
      <c r="I578" s="26"/>
      <c r="J578" s="26"/>
      <c r="K578" s="26"/>
      <c r="L578" s="26"/>
      <c r="M578" s="26"/>
      <c r="N578" s="26"/>
    </row>
    <row r="579" spans="6:14" ht="12.75" hidden="1">
      <c r="F579" s="26"/>
      <c r="G579" s="26"/>
      <c r="H579" s="26"/>
      <c r="I579" s="26"/>
      <c r="J579" s="26"/>
      <c r="K579" s="26"/>
      <c r="L579" s="26"/>
      <c r="M579" s="26"/>
      <c r="N579" s="26"/>
    </row>
    <row r="580" spans="6:14" ht="12.75" hidden="1">
      <c r="F580" s="26"/>
      <c r="G580" s="26"/>
      <c r="H580" s="26"/>
      <c r="I580" s="26"/>
      <c r="J580" s="26"/>
      <c r="K580" s="26"/>
      <c r="L580" s="26"/>
      <c r="M580" s="26"/>
      <c r="N580" s="26"/>
    </row>
    <row r="581" spans="6:14" ht="12.75" hidden="1">
      <c r="F581" s="26"/>
      <c r="G581" s="26"/>
      <c r="H581" s="26"/>
      <c r="I581" s="26"/>
      <c r="J581" s="26"/>
      <c r="K581" s="26"/>
      <c r="L581" s="26"/>
      <c r="M581" s="26"/>
      <c r="N581" s="26"/>
    </row>
    <row r="582" spans="6:14" ht="12.75" hidden="1">
      <c r="F582" s="26"/>
      <c r="G582" s="26"/>
      <c r="H582" s="26"/>
      <c r="I582" s="26"/>
      <c r="J582" s="26"/>
      <c r="K582" s="26"/>
      <c r="L582" s="26"/>
      <c r="M582" s="26"/>
      <c r="N582" s="26"/>
    </row>
    <row r="583" spans="6:14" ht="12.75" hidden="1">
      <c r="F583" s="26"/>
      <c r="G583" s="26"/>
      <c r="H583" s="26"/>
      <c r="I583" s="26"/>
      <c r="J583" s="26"/>
      <c r="K583" s="26"/>
      <c r="L583" s="26"/>
      <c r="M583" s="26"/>
      <c r="N583" s="26"/>
    </row>
    <row r="584" spans="6:14" ht="12.75" hidden="1">
      <c r="F584" s="26"/>
      <c r="G584" s="26"/>
      <c r="H584" s="26"/>
      <c r="I584" s="26"/>
      <c r="J584" s="26"/>
      <c r="K584" s="26"/>
      <c r="L584" s="26"/>
      <c r="M584" s="26"/>
      <c r="N584" s="26"/>
    </row>
    <row r="585" spans="6:14" ht="12.75" hidden="1">
      <c r="F585" s="26"/>
      <c r="G585" s="26"/>
      <c r="H585" s="26"/>
      <c r="I585" s="26"/>
      <c r="J585" s="26"/>
      <c r="K585" s="26"/>
      <c r="L585" s="26"/>
      <c r="M585" s="26"/>
      <c r="N585" s="26"/>
    </row>
    <row r="586" spans="6:14" ht="12.75" hidden="1">
      <c r="F586" s="26"/>
      <c r="G586" s="26"/>
      <c r="H586" s="26"/>
      <c r="I586" s="26"/>
      <c r="J586" s="26"/>
      <c r="K586" s="26"/>
      <c r="L586" s="26"/>
      <c r="M586" s="26"/>
      <c r="N586" s="26"/>
    </row>
    <row r="587" spans="6:14" ht="12.75" hidden="1">
      <c r="F587" s="26"/>
      <c r="G587" s="26"/>
      <c r="H587" s="26"/>
      <c r="I587" s="26"/>
      <c r="J587" s="26"/>
      <c r="K587" s="26"/>
      <c r="L587" s="26"/>
      <c r="M587" s="26"/>
      <c r="N587" s="26"/>
    </row>
    <row r="588" spans="6:14" ht="12.75" hidden="1">
      <c r="F588" s="26"/>
      <c r="G588" s="26"/>
      <c r="H588" s="26"/>
      <c r="I588" s="26"/>
      <c r="J588" s="26"/>
      <c r="K588" s="26"/>
      <c r="L588" s="26"/>
      <c r="M588" s="26"/>
      <c r="N588" s="26"/>
    </row>
    <row r="589" spans="6:14" ht="12.75" hidden="1">
      <c r="F589" s="26"/>
      <c r="G589" s="26"/>
      <c r="H589" s="26"/>
      <c r="I589" s="26"/>
      <c r="J589" s="26"/>
      <c r="K589" s="26"/>
      <c r="L589" s="26"/>
      <c r="M589" s="26"/>
      <c r="N589" s="26"/>
    </row>
    <row r="590" spans="6:14" ht="12.75" hidden="1">
      <c r="F590" s="26"/>
      <c r="G590" s="26"/>
      <c r="H590" s="26"/>
      <c r="I590" s="26"/>
      <c r="J590" s="26"/>
      <c r="K590" s="26"/>
      <c r="L590" s="26"/>
      <c r="M590" s="26"/>
      <c r="N590" s="26"/>
    </row>
    <row r="591" spans="6:14" ht="12.75" hidden="1">
      <c r="F591" s="26"/>
      <c r="G591" s="26"/>
      <c r="H591" s="26"/>
      <c r="I591" s="26"/>
      <c r="J591" s="26"/>
      <c r="K591" s="26"/>
      <c r="L591" s="26"/>
      <c r="M591" s="26"/>
      <c r="N591" s="26"/>
    </row>
    <row r="592" spans="6:14" ht="12.75" hidden="1">
      <c r="F592" s="26"/>
      <c r="G592" s="26"/>
      <c r="H592" s="26"/>
      <c r="I592" s="26"/>
      <c r="J592" s="26"/>
      <c r="K592" s="26"/>
      <c r="L592" s="26"/>
      <c r="M592" s="26"/>
      <c r="N592" s="26"/>
    </row>
    <row r="593" spans="6:14" ht="12.75" hidden="1">
      <c r="F593" s="26"/>
      <c r="G593" s="26"/>
      <c r="H593" s="26"/>
      <c r="I593" s="26"/>
      <c r="J593" s="26"/>
      <c r="K593" s="26"/>
      <c r="L593" s="26"/>
      <c r="M593" s="26"/>
      <c r="N593" s="26"/>
    </row>
    <row r="594" spans="6:14" ht="12.75" hidden="1">
      <c r="F594" s="26"/>
      <c r="G594" s="26"/>
      <c r="H594" s="26"/>
      <c r="I594" s="26"/>
      <c r="J594" s="26"/>
      <c r="K594" s="26"/>
      <c r="L594" s="26"/>
      <c r="M594" s="26"/>
      <c r="N594" s="26"/>
    </row>
    <row r="595" spans="6:14" ht="12.75" hidden="1">
      <c r="F595" s="26"/>
      <c r="G595" s="26"/>
      <c r="H595" s="26"/>
      <c r="I595" s="26"/>
      <c r="J595" s="26"/>
      <c r="K595" s="26"/>
      <c r="L595" s="26"/>
      <c r="M595" s="26"/>
      <c r="N595" s="26"/>
    </row>
    <row r="596" spans="6:14" ht="12.75" hidden="1">
      <c r="F596" s="26"/>
      <c r="G596" s="26"/>
      <c r="H596" s="26"/>
      <c r="I596" s="26"/>
      <c r="J596" s="26"/>
      <c r="K596" s="26"/>
      <c r="L596" s="26"/>
      <c r="M596" s="26"/>
      <c r="N596" s="26"/>
    </row>
    <row r="597" spans="6:14" ht="12.75" hidden="1">
      <c r="F597" s="26"/>
      <c r="G597" s="26"/>
      <c r="H597" s="26"/>
      <c r="I597" s="26"/>
      <c r="J597" s="26"/>
      <c r="K597" s="26"/>
      <c r="L597" s="26"/>
      <c r="M597" s="26"/>
      <c r="N597" s="26"/>
    </row>
    <row r="598" spans="6:14" ht="12.75" hidden="1">
      <c r="F598" s="26"/>
      <c r="G598" s="26"/>
      <c r="H598" s="26"/>
      <c r="I598" s="26"/>
      <c r="J598" s="26"/>
      <c r="K598" s="26"/>
      <c r="L598" s="26"/>
      <c r="M598" s="26"/>
      <c r="N598" s="26"/>
    </row>
    <row r="599" spans="6:14" ht="12.75" hidden="1">
      <c r="F599" s="26"/>
      <c r="G599" s="26"/>
      <c r="H599" s="26"/>
      <c r="I599" s="26"/>
      <c r="J599" s="26"/>
      <c r="K599" s="26"/>
      <c r="L599" s="26"/>
      <c r="M599" s="26"/>
      <c r="N599" s="26"/>
    </row>
    <row r="600" spans="6:14" ht="12.75" hidden="1">
      <c r="F600" s="26"/>
      <c r="G600" s="26"/>
      <c r="H600" s="26"/>
      <c r="I600" s="26"/>
      <c r="J600" s="26"/>
      <c r="K600" s="26"/>
      <c r="L600" s="26"/>
      <c r="M600" s="26"/>
      <c r="N600" s="26"/>
    </row>
    <row r="601" spans="6:14" ht="12.75" hidden="1">
      <c r="F601" s="26"/>
      <c r="G601" s="26"/>
      <c r="H601" s="26"/>
      <c r="I601" s="26"/>
      <c r="J601" s="26"/>
      <c r="K601" s="26"/>
      <c r="L601" s="26"/>
      <c r="M601" s="26"/>
      <c r="N601" s="26"/>
    </row>
    <row r="602" spans="6:14" ht="12.75" hidden="1">
      <c r="F602" s="26"/>
      <c r="G602" s="26"/>
      <c r="H602" s="26"/>
      <c r="I602" s="26"/>
      <c r="J602" s="26"/>
      <c r="K602" s="26"/>
      <c r="L602" s="26"/>
      <c r="M602" s="26"/>
      <c r="N602" s="26"/>
    </row>
    <row r="603" spans="6:14" ht="12.75" hidden="1">
      <c r="F603" s="26"/>
      <c r="G603" s="26"/>
      <c r="H603" s="26"/>
      <c r="I603" s="26"/>
      <c r="J603" s="26"/>
      <c r="K603" s="26"/>
      <c r="L603" s="26"/>
      <c r="M603" s="26"/>
      <c r="N603" s="26"/>
    </row>
    <row r="604" spans="6:14" ht="12.75" hidden="1">
      <c r="F604" s="26"/>
      <c r="G604" s="26"/>
      <c r="H604" s="26"/>
      <c r="I604" s="26"/>
      <c r="J604" s="26"/>
      <c r="K604" s="26"/>
      <c r="L604" s="26"/>
      <c r="M604" s="26"/>
      <c r="N604" s="26"/>
    </row>
    <row r="605" spans="6:14" ht="12.75" hidden="1">
      <c r="F605" s="26"/>
      <c r="G605" s="26"/>
      <c r="H605" s="26"/>
      <c r="I605" s="26"/>
      <c r="J605" s="26"/>
      <c r="K605" s="26"/>
      <c r="L605" s="26"/>
      <c r="M605" s="26"/>
      <c r="N605" s="26"/>
    </row>
    <row r="606" spans="6:14" ht="12.75" hidden="1">
      <c r="F606" s="26"/>
      <c r="G606" s="26"/>
      <c r="H606" s="26"/>
      <c r="I606" s="26"/>
      <c r="J606" s="26"/>
      <c r="K606" s="26"/>
      <c r="L606" s="26"/>
      <c r="M606" s="26"/>
      <c r="N606" s="26"/>
    </row>
    <row r="607" spans="6:14" ht="12.75" hidden="1">
      <c r="F607" s="26"/>
      <c r="G607" s="26"/>
      <c r="H607" s="26"/>
      <c r="I607" s="26"/>
      <c r="J607" s="26"/>
      <c r="K607" s="26"/>
      <c r="L607" s="26"/>
      <c r="M607" s="26"/>
      <c r="N607" s="26"/>
    </row>
    <row r="608" spans="6:14" ht="12.75" hidden="1">
      <c r="F608" s="26"/>
      <c r="G608" s="26"/>
      <c r="H608" s="26"/>
      <c r="I608" s="26"/>
      <c r="J608" s="26"/>
      <c r="K608" s="26"/>
      <c r="L608" s="26"/>
      <c r="M608" s="26"/>
      <c r="N608" s="26"/>
    </row>
    <row r="609" spans="6:14" ht="12.75" hidden="1">
      <c r="F609" s="26"/>
      <c r="G609" s="26"/>
      <c r="H609" s="26"/>
      <c r="I609" s="26"/>
      <c r="J609" s="26"/>
      <c r="K609" s="26"/>
      <c r="L609" s="26"/>
      <c r="M609" s="26"/>
      <c r="N609" s="26"/>
    </row>
    <row r="610" spans="6:14" ht="12.75" hidden="1">
      <c r="F610" s="26"/>
      <c r="G610" s="26"/>
      <c r="H610" s="26"/>
      <c r="I610" s="26"/>
      <c r="J610" s="26"/>
      <c r="K610" s="26"/>
      <c r="L610" s="26"/>
      <c r="M610" s="26"/>
      <c r="N610" s="26"/>
    </row>
    <row r="611" spans="6:14" ht="12.75" hidden="1">
      <c r="F611" s="26"/>
      <c r="G611" s="26"/>
      <c r="H611" s="26"/>
      <c r="I611" s="26"/>
      <c r="J611" s="26"/>
      <c r="K611" s="26"/>
      <c r="L611" s="26"/>
      <c r="M611" s="26"/>
      <c r="N611" s="26"/>
    </row>
    <row r="612" spans="6:14" ht="12.75" hidden="1">
      <c r="F612" s="26"/>
      <c r="G612" s="26"/>
      <c r="H612" s="26"/>
      <c r="I612" s="26"/>
      <c r="J612" s="26"/>
      <c r="K612" s="26"/>
      <c r="L612" s="26"/>
      <c r="M612" s="26"/>
      <c r="N612" s="26"/>
    </row>
    <row r="613" spans="6:14" ht="12.75" hidden="1">
      <c r="F613" s="26"/>
      <c r="G613" s="26"/>
      <c r="H613" s="26"/>
      <c r="I613" s="26"/>
      <c r="J613" s="26"/>
      <c r="K613" s="26"/>
      <c r="L613" s="26"/>
      <c r="M613" s="26"/>
      <c r="N613" s="26"/>
    </row>
    <row r="614" spans="6:14" ht="12.75" hidden="1">
      <c r="F614" s="26"/>
      <c r="G614" s="26"/>
      <c r="H614" s="26"/>
      <c r="I614" s="26"/>
      <c r="J614" s="26"/>
      <c r="K614" s="26"/>
      <c r="L614" s="26"/>
      <c r="M614" s="26"/>
      <c r="N614" s="26"/>
    </row>
    <row r="615" spans="6:14" ht="12.75" hidden="1">
      <c r="F615" s="26"/>
      <c r="G615" s="26"/>
      <c r="H615" s="26"/>
      <c r="I615" s="26"/>
      <c r="J615" s="26"/>
      <c r="K615" s="26"/>
      <c r="L615" s="26"/>
      <c r="M615" s="26"/>
      <c r="N615" s="26"/>
    </row>
    <row r="616" spans="6:14" ht="12.75" hidden="1">
      <c r="F616" s="26"/>
      <c r="G616" s="26"/>
      <c r="H616" s="26"/>
      <c r="I616" s="26"/>
      <c r="J616" s="26"/>
      <c r="K616" s="26"/>
      <c r="L616" s="26"/>
      <c r="M616" s="26"/>
      <c r="N616" s="26"/>
    </row>
    <row r="617" spans="6:14" ht="12.75" hidden="1">
      <c r="F617" s="26"/>
      <c r="G617" s="26"/>
      <c r="H617" s="26"/>
      <c r="I617" s="26"/>
      <c r="J617" s="26"/>
      <c r="K617" s="26"/>
      <c r="L617" s="26"/>
      <c r="M617" s="26"/>
      <c r="N617" s="26"/>
    </row>
    <row r="618" spans="6:14" ht="12.75" hidden="1">
      <c r="F618" s="26"/>
      <c r="G618" s="26"/>
      <c r="H618" s="26"/>
      <c r="I618" s="26"/>
      <c r="J618" s="26"/>
      <c r="K618" s="26"/>
      <c r="L618" s="26"/>
      <c r="M618" s="26"/>
      <c r="N618" s="26"/>
    </row>
    <row r="619" spans="6:14" ht="12.75" hidden="1">
      <c r="F619" s="26"/>
      <c r="G619" s="26"/>
      <c r="H619" s="26"/>
      <c r="I619" s="26"/>
      <c r="J619" s="26"/>
      <c r="K619" s="26"/>
      <c r="L619" s="26"/>
      <c r="M619" s="26"/>
      <c r="N619" s="26"/>
    </row>
    <row r="620" spans="6:14" ht="12.75" hidden="1">
      <c r="F620" s="26"/>
      <c r="G620" s="26"/>
      <c r="H620" s="26"/>
      <c r="I620" s="26"/>
      <c r="J620" s="26"/>
      <c r="K620" s="26"/>
      <c r="L620" s="26"/>
      <c r="M620" s="26"/>
      <c r="N620" s="26"/>
    </row>
    <row r="621" spans="6:14" ht="12.75" hidden="1">
      <c r="F621" s="26"/>
      <c r="G621" s="26"/>
      <c r="H621" s="26"/>
      <c r="I621" s="26"/>
      <c r="J621" s="26"/>
      <c r="K621" s="26"/>
      <c r="L621" s="26"/>
      <c r="M621" s="26"/>
      <c r="N621" s="26"/>
    </row>
    <row r="622" spans="6:14" ht="12.75" hidden="1">
      <c r="F622" s="26"/>
      <c r="G622" s="26"/>
      <c r="H622" s="26"/>
      <c r="I622" s="26"/>
      <c r="J622" s="26"/>
      <c r="K622" s="26"/>
      <c r="L622" s="26"/>
      <c r="M622" s="26"/>
      <c r="N622" s="26"/>
    </row>
    <row r="623" spans="6:14" ht="12.75" hidden="1">
      <c r="F623" s="26"/>
      <c r="G623" s="26"/>
      <c r="H623" s="26"/>
      <c r="I623" s="26"/>
      <c r="J623" s="26"/>
      <c r="K623" s="26"/>
      <c r="L623" s="26"/>
      <c r="M623" s="26"/>
      <c r="N623" s="26"/>
    </row>
    <row r="624" spans="6:14" ht="12.75" hidden="1">
      <c r="F624" s="26"/>
      <c r="G624" s="26"/>
      <c r="H624" s="26"/>
      <c r="I624" s="26"/>
      <c r="J624" s="26"/>
      <c r="K624" s="26"/>
      <c r="L624" s="26"/>
      <c r="M624" s="26"/>
      <c r="N624" s="26"/>
    </row>
    <row r="625" spans="6:14" ht="12.75" hidden="1">
      <c r="F625" s="26"/>
      <c r="G625" s="26"/>
      <c r="H625" s="26"/>
      <c r="I625" s="26"/>
      <c r="J625" s="26"/>
      <c r="K625" s="26"/>
      <c r="L625" s="26"/>
      <c r="M625" s="26"/>
      <c r="N625" s="26"/>
    </row>
    <row r="626" spans="6:14" ht="12.75" hidden="1">
      <c r="F626" s="26"/>
      <c r="G626" s="26"/>
      <c r="H626" s="26"/>
      <c r="I626" s="26"/>
      <c r="J626" s="26"/>
      <c r="K626" s="26"/>
      <c r="L626" s="26"/>
      <c r="M626" s="26"/>
      <c r="N626" s="26"/>
    </row>
    <row r="627" spans="6:14" ht="12.75" hidden="1">
      <c r="F627" s="26"/>
      <c r="G627" s="26"/>
      <c r="H627" s="26"/>
      <c r="I627" s="26"/>
      <c r="J627" s="26"/>
      <c r="K627" s="26"/>
      <c r="L627" s="26"/>
      <c r="M627" s="26"/>
      <c r="N627" s="26"/>
    </row>
    <row r="628" spans="6:14" ht="12.75" hidden="1">
      <c r="F628" s="26"/>
      <c r="G628" s="26"/>
      <c r="H628" s="26"/>
      <c r="I628" s="26"/>
      <c r="J628" s="26"/>
      <c r="K628" s="26"/>
      <c r="L628" s="26"/>
      <c r="M628" s="26"/>
      <c r="N628" s="26"/>
    </row>
    <row r="629" spans="6:14" ht="12.75" hidden="1">
      <c r="F629" s="26"/>
      <c r="G629" s="26"/>
      <c r="H629" s="26"/>
      <c r="I629" s="26"/>
      <c r="J629" s="26"/>
      <c r="K629" s="26"/>
      <c r="L629" s="26"/>
      <c r="M629" s="26"/>
      <c r="N629" s="26"/>
    </row>
    <row r="630" spans="6:14" ht="12.75" hidden="1">
      <c r="F630" s="26"/>
      <c r="G630" s="26"/>
      <c r="H630" s="26"/>
      <c r="I630" s="26"/>
      <c r="J630" s="26"/>
      <c r="K630" s="26"/>
      <c r="L630" s="26"/>
      <c r="M630" s="26"/>
      <c r="N630" s="26"/>
    </row>
    <row r="631" spans="6:14" ht="12.75" hidden="1">
      <c r="F631" s="26"/>
      <c r="G631" s="26"/>
      <c r="H631" s="26"/>
      <c r="I631" s="26"/>
      <c r="J631" s="26"/>
      <c r="K631" s="26"/>
      <c r="L631" s="26"/>
      <c r="M631" s="26"/>
      <c r="N631" s="26"/>
    </row>
    <row r="632" spans="6:14" ht="12.75" hidden="1">
      <c r="F632" s="26"/>
      <c r="G632" s="26"/>
      <c r="H632" s="26"/>
      <c r="I632" s="26"/>
      <c r="J632" s="26"/>
      <c r="K632" s="26"/>
      <c r="L632" s="26"/>
      <c r="M632" s="26"/>
      <c r="N632" s="26"/>
    </row>
    <row r="633" spans="6:14" ht="12.75" hidden="1">
      <c r="F633" s="26"/>
      <c r="G633" s="26"/>
      <c r="H633" s="26"/>
      <c r="I633" s="26"/>
      <c r="J633" s="26"/>
      <c r="K633" s="26"/>
      <c r="L633" s="26"/>
      <c r="M633" s="26"/>
      <c r="N633" s="26"/>
    </row>
    <row r="634" spans="6:14" ht="12.75" hidden="1">
      <c r="F634" s="26"/>
      <c r="G634" s="26"/>
      <c r="H634" s="26"/>
      <c r="I634" s="26"/>
      <c r="J634" s="26"/>
      <c r="K634" s="26"/>
      <c r="L634" s="26"/>
      <c r="M634" s="26"/>
      <c r="N634" s="26"/>
    </row>
    <row r="635" spans="6:14" ht="12.75" hidden="1">
      <c r="F635" s="26"/>
      <c r="G635" s="26"/>
      <c r="H635" s="26"/>
      <c r="I635" s="26"/>
      <c r="J635" s="26"/>
      <c r="K635" s="26"/>
      <c r="L635" s="26"/>
      <c r="M635" s="26"/>
      <c r="N635" s="26"/>
    </row>
    <row r="636" spans="6:14" ht="12.75" hidden="1">
      <c r="F636" s="26"/>
      <c r="G636" s="26"/>
      <c r="H636" s="26"/>
      <c r="I636" s="26"/>
      <c r="J636" s="26"/>
      <c r="K636" s="26"/>
      <c r="L636" s="26"/>
      <c r="M636" s="26"/>
      <c r="N636" s="26"/>
    </row>
    <row r="637" spans="6:14" ht="12.75" hidden="1">
      <c r="F637" s="26"/>
      <c r="G637" s="26"/>
      <c r="H637" s="26"/>
      <c r="I637" s="26"/>
      <c r="J637" s="26"/>
      <c r="K637" s="26"/>
      <c r="L637" s="26"/>
      <c r="M637" s="26"/>
      <c r="N637" s="26"/>
    </row>
    <row r="638" spans="6:14" ht="12.75" hidden="1">
      <c r="F638" s="26"/>
      <c r="G638" s="26"/>
      <c r="H638" s="26"/>
      <c r="I638" s="26"/>
      <c r="J638" s="26"/>
      <c r="K638" s="26"/>
      <c r="L638" s="26"/>
      <c r="M638" s="26"/>
      <c r="N638" s="26"/>
    </row>
    <row r="639" spans="6:14" ht="12.75" hidden="1">
      <c r="F639" s="26"/>
      <c r="G639" s="26"/>
      <c r="H639" s="26"/>
      <c r="I639" s="26"/>
      <c r="J639" s="26"/>
      <c r="K639" s="26"/>
      <c r="L639" s="26"/>
      <c r="M639" s="26"/>
      <c r="N639" s="26"/>
    </row>
    <row r="640" spans="6:14" ht="12.75" hidden="1">
      <c r="F640" s="26"/>
      <c r="G640" s="26"/>
      <c r="H640" s="26"/>
      <c r="I640" s="26"/>
      <c r="J640" s="26"/>
      <c r="K640" s="26"/>
      <c r="L640" s="26"/>
      <c r="M640" s="26"/>
      <c r="N640" s="26"/>
    </row>
    <row r="641" spans="6:14" ht="12.75" hidden="1">
      <c r="F641" s="26"/>
      <c r="G641" s="26"/>
      <c r="H641" s="26"/>
      <c r="I641" s="26"/>
      <c r="J641" s="26"/>
      <c r="K641" s="26"/>
      <c r="L641" s="26"/>
      <c r="M641" s="26"/>
      <c r="N641" s="26"/>
    </row>
    <row r="642" spans="6:14" ht="12.75" hidden="1">
      <c r="F642" s="26"/>
      <c r="G642" s="26"/>
      <c r="H642" s="26"/>
      <c r="I642" s="26"/>
      <c r="J642" s="26"/>
      <c r="K642" s="26"/>
      <c r="L642" s="26"/>
      <c r="M642" s="26"/>
      <c r="N642" s="26"/>
    </row>
    <row r="643" spans="6:14" ht="12.75" hidden="1">
      <c r="F643" s="26"/>
      <c r="G643" s="26"/>
      <c r="H643" s="26"/>
      <c r="I643" s="26"/>
      <c r="J643" s="26"/>
      <c r="K643" s="26"/>
      <c r="L643" s="26"/>
      <c r="M643" s="26"/>
      <c r="N643" s="26"/>
    </row>
    <row r="644" spans="6:14" ht="12.75" hidden="1">
      <c r="F644" s="26"/>
      <c r="G644" s="26"/>
      <c r="H644" s="26"/>
      <c r="I644" s="26"/>
      <c r="J644" s="26"/>
      <c r="K644" s="26"/>
      <c r="L644" s="26"/>
      <c r="M644" s="26"/>
      <c r="N644" s="26"/>
    </row>
    <row r="645" spans="6:14" ht="12.75" hidden="1">
      <c r="F645" s="26"/>
      <c r="G645" s="26"/>
      <c r="H645" s="26"/>
      <c r="I645" s="26"/>
      <c r="J645" s="26"/>
      <c r="K645" s="26"/>
      <c r="L645" s="26"/>
      <c r="M645" s="26"/>
      <c r="N645" s="26"/>
    </row>
    <row r="646" spans="6:14" ht="12.75" hidden="1">
      <c r="F646" s="26"/>
      <c r="G646" s="26"/>
      <c r="H646" s="26"/>
      <c r="I646" s="26"/>
      <c r="J646" s="26"/>
      <c r="K646" s="26"/>
      <c r="L646" s="26"/>
      <c r="M646" s="26"/>
      <c r="N646" s="26"/>
    </row>
    <row r="647" spans="6:14" ht="12.75" hidden="1">
      <c r="F647" s="26"/>
      <c r="G647" s="26"/>
      <c r="H647" s="26"/>
      <c r="I647" s="26"/>
      <c r="J647" s="26"/>
      <c r="K647" s="26"/>
      <c r="L647" s="26"/>
      <c r="M647" s="26"/>
      <c r="N647" s="26"/>
    </row>
    <row r="648" spans="6:14" ht="12.75" hidden="1">
      <c r="F648" s="26"/>
      <c r="G648" s="26"/>
      <c r="H648" s="26"/>
      <c r="I648" s="26"/>
      <c r="J648" s="26"/>
      <c r="K648" s="26"/>
      <c r="L648" s="26"/>
      <c r="M648" s="26"/>
      <c r="N648" s="26"/>
    </row>
    <row r="649" spans="6:14" ht="12.75" hidden="1">
      <c r="F649" s="26"/>
      <c r="G649" s="26"/>
      <c r="H649" s="26"/>
      <c r="I649" s="26"/>
      <c r="J649" s="26"/>
      <c r="K649" s="26"/>
      <c r="L649" s="26"/>
      <c r="M649" s="26"/>
      <c r="N649" s="26"/>
    </row>
    <row r="650" spans="6:14" ht="12.75" hidden="1">
      <c r="F650" s="26"/>
      <c r="G650" s="26"/>
      <c r="H650" s="26"/>
      <c r="I650" s="26"/>
      <c r="J650" s="26"/>
      <c r="K650" s="26"/>
      <c r="L650" s="26"/>
      <c r="M650" s="26"/>
      <c r="N650" s="26"/>
    </row>
    <row r="651" spans="6:14" ht="12.75" hidden="1">
      <c r="F651" s="26"/>
      <c r="G651" s="26"/>
      <c r="H651" s="26"/>
      <c r="I651" s="26"/>
      <c r="J651" s="26"/>
      <c r="K651" s="26"/>
      <c r="L651" s="26"/>
      <c r="M651" s="26"/>
      <c r="N651" s="26"/>
    </row>
    <row r="652" spans="6:14" ht="12.75" hidden="1">
      <c r="F652" s="26"/>
      <c r="G652" s="26"/>
      <c r="H652" s="26"/>
      <c r="I652" s="26"/>
      <c r="J652" s="26"/>
      <c r="K652" s="26"/>
      <c r="L652" s="26"/>
      <c r="M652" s="26"/>
      <c r="N652" s="26"/>
    </row>
    <row r="653" spans="6:14" ht="12.75" hidden="1">
      <c r="F653" s="26"/>
      <c r="G653" s="26"/>
      <c r="H653" s="26"/>
      <c r="I653" s="26"/>
      <c r="J653" s="26"/>
      <c r="K653" s="26"/>
      <c r="L653" s="26"/>
      <c r="M653" s="26"/>
      <c r="N653" s="26"/>
    </row>
    <row r="654" spans="6:14" ht="12.75" hidden="1">
      <c r="F654" s="26"/>
      <c r="G654" s="26"/>
      <c r="H654" s="26"/>
      <c r="I654" s="26"/>
      <c r="J654" s="26"/>
      <c r="K654" s="26"/>
      <c r="L654" s="26"/>
      <c r="M654" s="26"/>
      <c r="N654" s="26"/>
    </row>
    <row r="655" spans="6:14" ht="12.75" hidden="1">
      <c r="F655" s="26"/>
      <c r="G655" s="26"/>
      <c r="H655" s="26"/>
      <c r="I655" s="26"/>
      <c r="J655" s="26"/>
      <c r="K655" s="26"/>
      <c r="L655" s="26"/>
      <c r="M655" s="26"/>
      <c r="N655" s="26"/>
    </row>
    <row r="656" spans="6:14" ht="12.75" hidden="1">
      <c r="F656" s="26"/>
      <c r="G656" s="26"/>
      <c r="H656" s="26"/>
      <c r="I656" s="26"/>
      <c r="J656" s="26"/>
      <c r="K656" s="26"/>
      <c r="L656" s="26"/>
      <c r="M656" s="26"/>
      <c r="N656" s="26"/>
    </row>
    <row r="657" spans="6:14" ht="12.75" hidden="1">
      <c r="F657" s="26"/>
      <c r="G657" s="26"/>
      <c r="H657" s="26"/>
      <c r="I657" s="26"/>
      <c r="J657" s="26"/>
      <c r="K657" s="26"/>
      <c r="L657" s="26"/>
      <c r="M657" s="26"/>
      <c r="N657" s="26"/>
    </row>
    <row r="658" spans="6:14" ht="12.75" hidden="1">
      <c r="F658" s="26"/>
      <c r="G658" s="26"/>
      <c r="H658" s="26"/>
      <c r="I658" s="26"/>
      <c r="J658" s="26"/>
      <c r="K658" s="26"/>
      <c r="L658" s="26"/>
      <c r="M658" s="26"/>
      <c r="N658" s="26"/>
    </row>
    <row r="659" spans="6:14" ht="12.75" hidden="1">
      <c r="F659" s="26"/>
      <c r="G659" s="26"/>
      <c r="H659" s="26"/>
      <c r="I659" s="26"/>
      <c r="J659" s="26"/>
      <c r="K659" s="26"/>
      <c r="L659" s="26"/>
      <c r="M659" s="26"/>
      <c r="N659" s="26"/>
    </row>
    <row r="660" spans="6:14" ht="12.75" hidden="1">
      <c r="F660" s="26"/>
      <c r="G660" s="26"/>
      <c r="H660" s="26"/>
      <c r="I660" s="26"/>
      <c r="J660" s="26"/>
      <c r="K660" s="26"/>
      <c r="L660" s="26"/>
      <c r="M660" s="26"/>
      <c r="N660" s="26"/>
    </row>
    <row r="661" spans="6:14" ht="12.75" hidden="1">
      <c r="F661" s="26"/>
      <c r="G661" s="26"/>
      <c r="H661" s="26"/>
      <c r="I661" s="26"/>
      <c r="J661" s="26"/>
      <c r="K661" s="26"/>
      <c r="L661" s="26"/>
      <c r="M661" s="26"/>
      <c r="N661" s="26"/>
    </row>
    <row r="662" spans="6:14" ht="12.75" hidden="1">
      <c r="F662" s="26"/>
      <c r="G662" s="26"/>
      <c r="H662" s="26"/>
      <c r="I662" s="26"/>
      <c r="J662" s="26"/>
      <c r="K662" s="26"/>
      <c r="L662" s="26"/>
      <c r="M662" s="26"/>
      <c r="N662" s="26"/>
    </row>
    <row r="663" spans="6:14" ht="12.75" hidden="1">
      <c r="F663" s="26"/>
      <c r="G663" s="26"/>
      <c r="H663" s="26"/>
      <c r="I663" s="26"/>
      <c r="J663" s="26"/>
      <c r="K663" s="26"/>
      <c r="L663" s="26"/>
      <c r="M663" s="26"/>
      <c r="N663" s="26"/>
    </row>
    <row r="664" spans="6:14" ht="12.75" hidden="1">
      <c r="F664" s="26"/>
      <c r="G664" s="26"/>
      <c r="H664" s="26"/>
      <c r="I664" s="26"/>
      <c r="J664" s="26"/>
      <c r="K664" s="26"/>
      <c r="L664" s="26"/>
      <c r="M664" s="26"/>
      <c r="N664" s="26"/>
    </row>
    <row r="665" spans="6:14" ht="12.75" hidden="1">
      <c r="F665" s="26"/>
      <c r="G665" s="26"/>
      <c r="H665" s="26"/>
      <c r="I665" s="26"/>
      <c r="J665" s="26"/>
      <c r="K665" s="26"/>
      <c r="L665" s="26"/>
      <c r="M665" s="26"/>
      <c r="N665" s="26"/>
    </row>
    <row r="666" spans="6:14" ht="12.75" hidden="1">
      <c r="F666" s="26"/>
      <c r="G666" s="26"/>
      <c r="H666" s="26"/>
      <c r="I666" s="26"/>
      <c r="J666" s="26"/>
      <c r="K666" s="26"/>
      <c r="L666" s="26"/>
      <c r="M666" s="26"/>
      <c r="N666" s="26"/>
    </row>
    <row r="667" spans="6:14" ht="12.75" hidden="1">
      <c r="F667" s="26"/>
      <c r="G667" s="26"/>
      <c r="H667" s="26"/>
      <c r="I667" s="26"/>
      <c r="J667" s="26"/>
      <c r="K667" s="26"/>
      <c r="L667" s="26"/>
      <c r="M667" s="26"/>
      <c r="N667" s="26"/>
    </row>
    <row r="668" spans="6:14" ht="12.75" hidden="1">
      <c r="F668" s="26"/>
      <c r="G668" s="26"/>
      <c r="H668" s="26"/>
      <c r="I668" s="26"/>
      <c r="J668" s="26"/>
      <c r="K668" s="26"/>
      <c r="L668" s="26"/>
      <c r="M668" s="26"/>
      <c r="N668" s="26"/>
    </row>
    <row r="669" spans="6:14" ht="12.75" hidden="1">
      <c r="F669" s="26"/>
      <c r="G669" s="26"/>
      <c r="H669" s="26"/>
      <c r="I669" s="26"/>
      <c r="J669" s="26"/>
      <c r="K669" s="26"/>
      <c r="L669" s="26"/>
      <c r="M669" s="26"/>
      <c r="N669" s="26"/>
    </row>
    <row r="670" spans="6:14" ht="12.75" hidden="1">
      <c r="F670" s="26"/>
      <c r="G670" s="26"/>
      <c r="H670" s="26"/>
      <c r="I670" s="26"/>
      <c r="J670" s="26"/>
      <c r="K670" s="26"/>
      <c r="L670" s="26"/>
      <c r="M670" s="26"/>
      <c r="N670" s="26"/>
    </row>
    <row r="671" spans="6:14" ht="12.75" hidden="1">
      <c r="F671" s="26"/>
      <c r="G671" s="26"/>
      <c r="H671" s="26"/>
      <c r="I671" s="26"/>
      <c r="J671" s="26"/>
      <c r="K671" s="26"/>
      <c r="L671" s="26"/>
      <c r="M671" s="26"/>
      <c r="N671" s="26"/>
    </row>
    <row r="672" spans="6:14" ht="12.75" hidden="1">
      <c r="F672" s="26"/>
      <c r="G672" s="26"/>
      <c r="H672" s="26"/>
      <c r="I672" s="26"/>
      <c r="J672" s="26"/>
      <c r="K672" s="26"/>
      <c r="L672" s="26"/>
      <c r="M672" s="26"/>
      <c r="N672" s="26"/>
    </row>
    <row r="673" spans="6:14" ht="12.75" hidden="1">
      <c r="F673" s="26"/>
      <c r="G673" s="26"/>
      <c r="H673" s="26"/>
      <c r="I673" s="26"/>
      <c r="J673" s="26"/>
      <c r="K673" s="26"/>
      <c r="L673" s="26"/>
      <c r="M673" s="26"/>
      <c r="N673" s="26"/>
    </row>
    <row r="674" spans="6:14" ht="12.75" hidden="1">
      <c r="F674" s="26"/>
      <c r="G674" s="26"/>
      <c r="H674" s="26"/>
      <c r="I674" s="26"/>
      <c r="J674" s="26"/>
      <c r="K674" s="26"/>
      <c r="L674" s="26"/>
      <c r="M674" s="26"/>
      <c r="N674" s="26"/>
    </row>
    <row r="675" spans="6:14" ht="12.75" hidden="1">
      <c r="F675" s="26"/>
      <c r="G675" s="26"/>
      <c r="H675" s="26"/>
      <c r="I675" s="26"/>
      <c r="J675" s="26"/>
      <c r="K675" s="26"/>
      <c r="L675" s="26"/>
      <c r="M675" s="26"/>
      <c r="N675" s="26"/>
    </row>
    <row r="676" spans="6:14" ht="12.75" hidden="1">
      <c r="F676" s="26"/>
      <c r="G676" s="26"/>
      <c r="H676" s="26"/>
      <c r="I676" s="26"/>
      <c r="J676" s="26"/>
      <c r="K676" s="26"/>
      <c r="L676" s="26"/>
      <c r="M676" s="26"/>
      <c r="N676" s="26"/>
    </row>
    <row r="677" spans="6:14" ht="12.75" hidden="1">
      <c r="F677" s="26"/>
      <c r="G677" s="26"/>
      <c r="H677" s="26"/>
      <c r="I677" s="26"/>
      <c r="J677" s="26"/>
      <c r="K677" s="26"/>
      <c r="L677" s="26"/>
      <c r="M677" s="26"/>
      <c r="N677" s="26"/>
    </row>
    <row r="678" spans="6:14" ht="12.75" hidden="1">
      <c r="F678" s="26"/>
      <c r="G678" s="26"/>
      <c r="H678" s="26"/>
      <c r="I678" s="26"/>
      <c r="J678" s="26"/>
      <c r="K678" s="26"/>
      <c r="L678" s="26"/>
      <c r="M678" s="26"/>
      <c r="N678" s="26"/>
    </row>
    <row r="679" spans="6:14" ht="12.75" hidden="1">
      <c r="F679" s="26"/>
      <c r="G679" s="26"/>
      <c r="H679" s="26"/>
      <c r="I679" s="26"/>
      <c r="J679" s="26"/>
      <c r="K679" s="26"/>
      <c r="L679" s="26"/>
      <c r="M679" s="26"/>
      <c r="N679" s="26"/>
    </row>
    <row r="680" spans="6:14" ht="12.75" hidden="1">
      <c r="F680" s="26"/>
      <c r="G680" s="26"/>
      <c r="H680" s="26"/>
      <c r="I680" s="26"/>
      <c r="J680" s="26"/>
      <c r="K680" s="26"/>
      <c r="L680" s="26"/>
      <c r="M680" s="26"/>
      <c r="N680" s="26"/>
    </row>
    <row r="681" spans="6:14" ht="12.75" hidden="1">
      <c r="F681" s="26"/>
      <c r="G681" s="26"/>
      <c r="H681" s="26"/>
      <c r="I681" s="26"/>
      <c r="J681" s="26"/>
      <c r="K681" s="26"/>
      <c r="L681" s="26"/>
      <c r="M681" s="26"/>
      <c r="N681" s="26"/>
    </row>
    <row r="682" spans="6:14" ht="12.75" hidden="1">
      <c r="F682" s="26"/>
      <c r="G682" s="26"/>
      <c r="H682" s="26"/>
      <c r="I682" s="26"/>
      <c r="J682" s="26"/>
      <c r="K682" s="26"/>
      <c r="L682" s="26"/>
      <c r="M682" s="26"/>
      <c r="N682" s="26"/>
    </row>
    <row r="683" spans="6:14" ht="12.75" hidden="1">
      <c r="F683" s="26"/>
      <c r="G683" s="26"/>
      <c r="H683" s="26"/>
      <c r="I683" s="26"/>
      <c r="J683" s="26"/>
      <c r="K683" s="26"/>
      <c r="L683" s="26"/>
      <c r="M683" s="26"/>
      <c r="N683" s="26"/>
    </row>
    <row r="684" spans="6:14" ht="12.75" hidden="1">
      <c r="F684" s="26"/>
      <c r="G684" s="26"/>
      <c r="H684" s="26"/>
      <c r="I684" s="26"/>
      <c r="J684" s="26"/>
      <c r="K684" s="26"/>
      <c r="L684" s="26"/>
      <c r="M684" s="26"/>
      <c r="N684" s="26"/>
    </row>
    <row r="685" spans="6:14" ht="12.75" hidden="1">
      <c r="F685" s="26"/>
      <c r="G685" s="26"/>
      <c r="H685" s="26"/>
      <c r="I685" s="26"/>
      <c r="J685" s="26"/>
      <c r="K685" s="26"/>
      <c r="L685" s="26"/>
      <c r="M685" s="26"/>
      <c r="N685" s="26"/>
    </row>
    <row r="686" spans="6:14" ht="12.75" hidden="1">
      <c r="F686" s="26"/>
      <c r="G686" s="26"/>
      <c r="H686" s="26"/>
      <c r="I686" s="26"/>
      <c r="J686" s="26"/>
      <c r="K686" s="26"/>
      <c r="L686" s="26"/>
      <c r="M686" s="26"/>
      <c r="N686" s="26"/>
    </row>
    <row r="687" spans="6:14" ht="12.75" hidden="1">
      <c r="F687" s="26"/>
      <c r="G687" s="26"/>
      <c r="H687" s="26"/>
      <c r="I687" s="26"/>
      <c r="J687" s="26"/>
      <c r="K687" s="26"/>
      <c r="L687" s="26"/>
      <c r="M687" s="26"/>
      <c r="N687" s="26"/>
    </row>
    <row r="688" spans="6:14" ht="12.75" hidden="1">
      <c r="F688" s="26"/>
      <c r="G688" s="26"/>
      <c r="H688" s="26"/>
      <c r="I688" s="26"/>
      <c r="J688" s="26"/>
      <c r="K688" s="26"/>
      <c r="L688" s="26"/>
      <c r="M688" s="26"/>
      <c r="N688" s="26"/>
    </row>
    <row r="689" spans="6:14" ht="12.75" hidden="1">
      <c r="F689" s="26"/>
      <c r="G689" s="26"/>
      <c r="H689" s="26"/>
      <c r="I689" s="26"/>
      <c r="J689" s="26"/>
      <c r="K689" s="26"/>
      <c r="L689" s="26"/>
      <c r="M689" s="26"/>
      <c r="N689" s="26"/>
    </row>
    <row r="690" spans="6:14" ht="12.75" hidden="1">
      <c r="F690" s="26"/>
      <c r="G690" s="26"/>
      <c r="H690" s="26"/>
      <c r="I690" s="26"/>
      <c r="J690" s="26"/>
      <c r="K690" s="26"/>
      <c r="L690" s="26"/>
      <c r="M690" s="26"/>
      <c r="N690" s="26"/>
    </row>
    <row r="691" spans="6:14" ht="12.75" hidden="1">
      <c r="F691" s="26"/>
      <c r="G691" s="26"/>
      <c r="H691" s="26"/>
      <c r="I691" s="26"/>
      <c r="J691" s="26"/>
      <c r="K691" s="26"/>
      <c r="L691" s="26"/>
      <c r="M691" s="26"/>
      <c r="N691" s="26"/>
    </row>
    <row r="692" spans="6:14" ht="12.75" hidden="1">
      <c r="F692" s="26"/>
      <c r="G692" s="26"/>
      <c r="H692" s="26"/>
      <c r="I692" s="26"/>
      <c r="J692" s="26"/>
      <c r="K692" s="26"/>
      <c r="L692" s="26"/>
      <c r="M692" s="26"/>
      <c r="N692" s="26"/>
    </row>
    <row r="693" spans="6:14" ht="12.75" hidden="1">
      <c r="F693" s="26"/>
      <c r="G693" s="26"/>
      <c r="H693" s="26"/>
      <c r="I693" s="26"/>
      <c r="J693" s="26"/>
      <c r="K693" s="26"/>
      <c r="L693" s="26"/>
      <c r="M693" s="26"/>
      <c r="N693" s="26"/>
    </row>
    <row r="694" spans="6:14" ht="12.75" hidden="1">
      <c r="F694" s="26"/>
      <c r="G694" s="26"/>
      <c r="H694" s="26"/>
      <c r="I694" s="26"/>
      <c r="J694" s="26"/>
      <c r="K694" s="26"/>
      <c r="L694" s="26"/>
      <c r="M694" s="26"/>
      <c r="N694" s="26"/>
    </row>
    <row r="695" spans="6:14" ht="12.75" hidden="1">
      <c r="F695" s="26"/>
      <c r="G695" s="26"/>
      <c r="H695" s="26"/>
      <c r="I695" s="26"/>
      <c r="J695" s="26"/>
      <c r="K695" s="26"/>
      <c r="L695" s="26"/>
      <c r="M695" s="26"/>
      <c r="N695" s="26"/>
    </row>
    <row r="696" spans="6:14" ht="12.75" hidden="1">
      <c r="F696" s="26"/>
      <c r="G696" s="26"/>
      <c r="H696" s="26"/>
      <c r="I696" s="26"/>
      <c r="J696" s="26"/>
      <c r="K696" s="26"/>
      <c r="L696" s="26"/>
      <c r="M696" s="26"/>
      <c r="N696" s="26"/>
    </row>
    <row r="697" spans="6:14" ht="12.75" hidden="1">
      <c r="F697" s="26"/>
      <c r="G697" s="26"/>
      <c r="H697" s="26"/>
      <c r="I697" s="26"/>
      <c r="J697" s="26"/>
      <c r="K697" s="26"/>
      <c r="L697" s="26"/>
      <c r="M697" s="26"/>
      <c r="N697" s="26"/>
    </row>
    <row r="698" spans="6:14" ht="12.75" hidden="1">
      <c r="F698" s="26"/>
      <c r="G698" s="26"/>
      <c r="H698" s="26"/>
      <c r="I698" s="26"/>
      <c r="J698" s="26"/>
      <c r="K698" s="26"/>
      <c r="L698" s="26"/>
      <c r="M698" s="26"/>
      <c r="N698" s="26"/>
    </row>
    <row r="699" spans="6:14" ht="12.75" hidden="1">
      <c r="F699" s="26"/>
      <c r="G699" s="26"/>
      <c r="H699" s="26"/>
      <c r="I699" s="26"/>
      <c r="J699" s="26"/>
      <c r="K699" s="26"/>
      <c r="L699" s="26"/>
      <c r="M699" s="26"/>
      <c r="N699" s="26"/>
    </row>
    <row r="700" spans="6:14" ht="12.75" hidden="1">
      <c r="F700" s="26"/>
      <c r="G700" s="26"/>
      <c r="H700" s="26"/>
      <c r="I700" s="26"/>
      <c r="J700" s="26"/>
      <c r="K700" s="26"/>
      <c r="L700" s="26"/>
      <c r="M700" s="26"/>
      <c r="N700" s="26"/>
    </row>
    <row r="701" spans="6:14" ht="12.75" hidden="1">
      <c r="F701" s="26"/>
      <c r="G701" s="26"/>
      <c r="H701" s="26"/>
      <c r="I701" s="26"/>
      <c r="J701" s="26"/>
      <c r="K701" s="26"/>
      <c r="L701" s="26"/>
      <c r="M701" s="26"/>
      <c r="N701" s="26"/>
    </row>
    <row r="702" spans="6:14" ht="12.75" hidden="1">
      <c r="F702" s="26"/>
      <c r="G702" s="26"/>
      <c r="H702" s="26"/>
      <c r="I702" s="26"/>
      <c r="J702" s="26"/>
      <c r="K702" s="26"/>
      <c r="L702" s="26"/>
      <c r="M702" s="26"/>
      <c r="N702" s="26"/>
    </row>
    <row r="703" spans="6:14" ht="12.75" hidden="1">
      <c r="F703" s="26"/>
      <c r="G703" s="26"/>
      <c r="H703" s="26"/>
      <c r="I703" s="26"/>
      <c r="J703" s="26"/>
      <c r="K703" s="26"/>
      <c r="L703" s="26"/>
      <c r="M703" s="26"/>
      <c r="N703" s="26"/>
    </row>
    <row r="704" spans="6:14" ht="12.75" hidden="1">
      <c r="F704" s="26"/>
      <c r="G704" s="26"/>
      <c r="H704" s="26"/>
      <c r="I704" s="26"/>
      <c r="J704" s="26"/>
      <c r="K704" s="26"/>
      <c r="L704" s="26"/>
      <c r="M704" s="26"/>
      <c r="N704" s="26"/>
    </row>
    <row r="705" spans="6:14" ht="12.75" hidden="1">
      <c r="F705" s="26"/>
      <c r="G705" s="26"/>
      <c r="H705" s="26"/>
      <c r="I705" s="26"/>
      <c r="J705" s="26"/>
      <c r="K705" s="26"/>
      <c r="L705" s="26"/>
      <c r="M705" s="26"/>
      <c r="N705" s="26"/>
    </row>
    <row r="706" spans="6:14" ht="12.75" hidden="1">
      <c r="F706" s="26"/>
      <c r="G706" s="26"/>
      <c r="H706" s="26"/>
      <c r="I706" s="26"/>
      <c r="J706" s="26"/>
      <c r="K706" s="26"/>
      <c r="L706" s="26"/>
      <c r="M706" s="26"/>
      <c r="N706" s="26"/>
    </row>
    <row r="707" spans="6:14" ht="12.75" hidden="1">
      <c r="F707" s="26"/>
      <c r="G707" s="26"/>
      <c r="H707" s="26"/>
      <c r="I707" s="26"/>
      <c r="J707" s="26"/>
      <c r="K707" s="26"/>
      <c r="L707" s="26"/>
      <c r="M707" s="26"/>
      <c r="N707" s="26"/>
    </row>
    <row r="708" spans="6:14" ht="12.75" hidden="1">
      <c r="F708" s="26"/>
      <c r="G708" s="26"/>
      <c r="H708" s="26"/>
      <c r="I708" s="26"/>
      <c r="J708" s="26"/>
      <c r="K708" s="26"/>
      <c r="L708" s="26"/>
      <c r="M708" s="26"/>
      <c r="N708" s="26"/>
    </row>
    <row r="709" spans="6:14" ht="12.75" hidden="1">
      <c r="F709" s="26"/>
      <c r="G709" s="26"/>
      <c r="H709" s="26"/>
      <c r="I709" s="26"/>
      <c r="J709" s="26"/>
      <c r="K709" s="26"/>
      <c r="L709" s="26"/>
      <c r="M709" s="26"/>
      <c r="N709" s="26"/>
    </row>
    <row r="710" spans="6:14" ht="12.75" hidden="1">
      <c r="F710" s="26"/>
      <c r="G710" s="26"/>
      <c r="H710" s="26"/>
      <c r="I710" s="26"/>
      <c r="J710" s="26"/>
      <c r="K710" s="26"/>
      <c r="L710" s="26"/>
      <c r="M710" s="26"/>
      <c r="N710" s="26"/>
    </row>
    <row r="711" spans="6:14" ht="12.75" hidden="1">
      <c r="F711" s="26"/>
      <c r="G711" s="26"/>
      <c r="H711" s="26"/>
      <c r="I711" s="26"/>
      <c r="J711" s="26"/>
      <c r="K711" s="26"/>
      <c r="L711" s="26"/>
      <c r="M711" s="26"/>
      <c r="N711" s="26"/>
    </row>
    <row r="712" spans="6:14" ht="12.75" hidden="1">
      <c r="F712" s="26"/>
      <c r="G712" s="26"/>
      <c r="H712" s="26"/>
      <c r="I712" s="26"/>
      <c r="J712" s="26"/>
      <c r="K712" s="26"/>
      <c r="L712" s="26"/>
      <c r="M712" s="26"/>
      <c r="N712" s="26"/>
    </row>
    <row r="713" spans="6:14" ht="12.75" hidden="1">
      <c r="F713" s="26"/>
      <c r="G713" s="26"/>
      <c r="H713" s="26"/>
      <c r="I713" s="26"/>
      <c r="J713" s="26"/>
      <c r="K713" s="26"/>
      <c r="L713" s="26"/>
      <c r="M713" s="26"/>
      <c r="N713" s="26"/>
    </row>
    <row r="714" spans="6:14" ht="12.75" hidden="1">
      <c r="F714" s="26"/>
      <c r="G714" s="26"/>
      <c r="H714" s="26"/>
      <c r="I714" s="26"/>
      <c r="J714" s="26"/>
      <c r="K714" s="26"/>
      <c r="L714" s="26"/>
      <c r="M714" s="26"/>
      <c r="N714" s="26"/>
    </row>
    <row r="715" spans="6:14" ht="12.75" hidden="1">
      <c r="F715" s="26"/>
      <c r="G715" s="26"/>
      <c r="H715" s="26"/>
      <c r="I715" s="26"/>
      <c r="J715" s="26"/>
      <c r="K715" s="26"/>
      <c r="L715" s="26"/>
      <c r="M715" s="26"/>
      <c r="N715" s="26"/>
    </row>
    <row r="716" spans="6:14" ht="12.75" hidden="1">
      <c r="F716" s="26"/>
      <c r="G716" s="26"/>
      <c r="H716" s="26"/>
      <c r="I716" s="26"/>
      <c r="J716" s="26"/>
      <c r="K716" s="26"/>
      <c r="L716" s="26"/>
      <c r="M716" s="26"/>
      <c r="N716" s="26"/>
    </row>
    <row r="717" spans="6:14" ht="12.75" hidden="1">
      <c r="F717" s="26"/>
      <c r="G717" s="26"/>
      <c r="H717" s="26"/>
      <c r="I717" s="26"/>
      <c r="J717" s="26"/>
      <c r="K717" s="26"/>
      <c r="L717" s="26"/>
      <c r="M717" s="26"/>
      <c r="N717" s="26"/>
    </row>
    <row r="718" spans="6:14" ht="12.75" hidden="1">
      <c r="F718" s="26"/>
      <c r="G718" s="26"/>
      <c r="H718" s="26"/>
      <c r="I718" s="26"/>
      <c r="J718" s="26"/>
      <c r="K718" s="26"/>
      <c r="L718" s="26"/>
      <c r="M718" s="26"/>
      <c r="N718" s="26"/>
    </row>
    <row r="719" spans="6:14" ht="12.75" hidden="1">
      <c r="F719" s="26"/>
      <c r="G719" s="26"/>
      <c r="H719" s="26"/>
      <c r="I719" s="26"/>
      <c r="J719" s="26"/>
      <c r="K719" s="26"/>
      <c r="L719" s="26"/>
      <c r="M719" s="26"/>
      <c r="N719" s="26"/>
    </row>
    <row r="720" spans="6:14" ht="12.75" hidden="1">
      <c r="F720" s="26"/>
      <c r="G720" s="26"/>
      <c r="H720" s="26"/>
      <c r="I720" s="26"/>
      <c r="J720" s="26"/>
      <c r="K720" s="26"/>
      <c r="L720" s="26"/>
      <c r="M720" s="26"/>
      <c r="N720" s="26"/>
    </row>
    <row r="721" spans="6:14" ht="12.75" hidden="1">
      <c r="F721" s="26"/>
      <c r="G721" s="26"/>
      <c r="H721" s="26"/>
      <c r="I721" s="26"/>
      <c r="J721" s="26"/>
      <c r="K721" s="26"/>
      <c r="L721" s="26"/>
      <c r="M721" s="26"/>
      <c r="N721" s="26"/>
    </row>
    <row r="722" spans="6:14" ht="12.75" hidden="1">
      <c r="F722" s="26"/>
      <c r="G722" s="26"/>
      <c r="H722" s="26"/>
      <c r="I722" s="26"/>
      <c r="J722" s="26"/>
      <c r="K722" s="26"/>
      <c r="L722" s="26"/>
      <c r="M722" s="26"/>
      <c r="N722" s="26"/>
    </row>
    <row r="723" spans="6:14" ht="12.75" hidden="1">
      <c r="F723" s="26"/>
      <c r="G723" s="26"/>
      <c r="H723" s="26"/>
      <c r="I723" s="26"/>
      <c r="J723" s="26"/>
      <c r="K723" s="26"/>
      <c r="L723" s="26"/>
      <c r="M723" s="26"/>
      <c r="N723" s="26"/>
    </row>
    <row r="724" spans="6:14" ht="12.75" hidden="1">
      <c r="F724" s="26"/>
      <c r="G724" s="26"/>
      <c r="H724" s="26"/>
      <c r="I724" s="26"/>
      <c r="J724" s="26"/>
      <c r="K724" s="26"/>
      <c r="L724" s="26"/>
      <c r="M724" s="26"/>
      <c r="N724" s="26"/>
    </row>
    <row r="725" spans="6:14" ht="12.75" hidden="1">
      <c r="F725" s="26"/>
      <c r="G725" s="26"/>
      <c r="H725" s="26"/>
      <c r="I725" s="26"/>
      <c r="J725" s="26"/>
      <c r="K725" s="26"/>
      <c r="L725" s="26"/>
      <c r="M725" s="26"/>
      <c r="N725" s="26"/>
    </row>
    <row r="726" spans="6:14" ht="12.75" hidden="1">
      <c r="F726" s="26"/>
      <c r="G726" s="26"/>
      <c r="H726" s="26"/>
      <c r="I726" s="26"/>
      <c r="J726" s="26"/>
      <c r="K726" s="26"/>
      <c r="L726" s="26"/>
      <c r="M726" s="26"/>
      <c r="N726" s="26"/>
    </row>
    <row r="727" spans="6:14" ht="12.75" hidden="1">
      <c r="F727" s="26"/>
      <c r="G727" s="26"/>
      <c r="H727" s="26"/>
      <c r="I727" s="26"/>
      <c r="J727" s="26"/>
      <c r="K727" s="26"/>
      <c r="L727" s="26"/>
      <c r="M727" s="26"/>
      <c r="N727" s="26"/>
    </row>
    <row r="728" spans="6:14" ht="12.75" hidden="1">
      <c r="F728" s="26"/>
      <c r="G728" s="26"/>
      <c r="H728" s="26"/>
      <c r="I728" s="26"/>
      <c r="J728" s="26"/>
      <c r="K728" s="26"/>
      <c r="L728" s="26"/>
      <c r="M728" s="26"/>
      <c r="N728" s="26"/>
    </row>
    <row r="729" spans="6:14" ht="12.75" hidden="1">
      <c r="F729" s="26"/>
      <c r="G729" s="26"/>
      <c r="H729" s="26"/>
      <c r="I729" s="26"/>
      <c r="J729" s="26"/>
      <c r="K729" s="26"/>
      <c r="L729" s="26"/>
      <c r="M729" s="26"/>
      <c r="N729" s="26"/>
    </row>
    <row r="730" spans="6:14" ht="12.75" hidden="1">
      <c r="F730" s="26"/>
      <c r="G730" s="26"/>
      <c r="H730" s="26"/>
      <c r="I730" s="26"/>
      <c r="J730" s="26"/>
      <c r="K730" s="26"/>
      <c r="L730" s="26"/>
      <c r="M730" s="26"/>
      <c r="N730" s="26"/>
    </row>
    <row r="731" spans="6:14" ht="12.75" hidden="1">
      <c r="F731" s="26"/>
      <c r="G731" s="26"/>
      <c r="H731" s="26"/>
      <c r="I731" s="26"/>
      <c r="J731" s="26"/>
      <c r="K731" s="26"/>
      <c r="L731" s="26"/>
      <c r="M731" s="26"/>
      <c r="N731" s="26"/>
    </row>
    <row r="732" spans="6:14" ht="12.75" hidden="1">
      <c r="F732" s="26"/>
      <c r="G732" s="26"/>
      <c r="H732" s="26"/>
      <c r="I732" s="26"/>
      <c r="J732" s="26"/>
      <c r="K732" s="26"/>
      <c r="L732" s="26"/>
      <c r="M732" s="26"/>
      <c r="N732" s="26"/>
    </row>
    <row r="733" spans="6:14" ht="12.75" hidden="1">
      <c r="F733" s="26"/>
      <c r="G733" s="26"/>
      <c r="H733" s="26"/>
      <c r="I733" s="26"/>
      <c r="J733" s="26"/>
      <c r="K733" s="26"/>
      <c r="L733" s="26"/>
      <c r="M733" s="26"/>
      <c r="N733" s="26"/>
    </row>
    <row r="734" spans="6:14" ht="12.75" hidden="1">
      <c r="F734" s="26"/>
      <c r="G734" s="26"/>
      <c r="H734" s="26"/>
      <c r="I734" s="26"/>
      <c r="J734" s="26"/>
      <c r="K734" s="26"/>
      <c r="L734" s="26"/>
      <c r="M734" s="26"/>
      <c r="N734" s="26"/>
    </row>
    <row r="735" spans="6:14" ht="12.75" hidden="1">
      <c r="F735" s="26"/>
      <c r="G735" s="26"/>
      <c r="H735" s="26"/>
      <c r="I735" s="26"/>
      <c r="J735" s="26"/>
      <c r="K735" s="26"/>
      <c r="L735" s="26"/>
      <c r="M735" s="26"/>
      <c r="N735" s="26"/>
    </row>
    <row r="736" spans="6:14" ht="12.75" hidden="1">
      <c r="F736" s="26"/>
      <c r="G736" s="26"/>
      <c r="H736" s="26"/>
      <c r="I736" s="26"/>
      <c r="J736" s="26"/>
      <c r="K736" s="26"/>
      <c r="L736" s="26"/>
      <c r="M736" s="26"/>
      <c r="N736" s="26"/>
    </row>
    <row r="737" spans="6:14" ht="12.75" hidden="1">
      <c r="F737" s="26"/>
      <c r="G737" s="26"/>
      <c r="H737" s="26"/>
      <c r="I737" s="26"/>
      <c r="J737" s="26"/>
      <c r="K737" s="26"/>
      <c r="L737" s="26"/>
      <c r="M737" s="26"/>
      <c r="N737" s="26"/>
    </row>
    <row r="738" spans="6:14" ht="12.75" hidden="1">
      <c r="F738" s="26"/>
      <c r="G738" s="26"/>
      <c r="H738" s="26"/>
      <c r="I738" s="26"/>
      <c r="J738" s="26"/>
      <c r="K738" s="26"/>
      <c r="L738" s="26"/>
      <c r="M738" s="26"/>
      <c r="N738" s="26"/>
    </row>
    <row r="739" spans="6:14" ht="12.75" hidden="1">
      <c r="F739" s="26"/>
      <c r="G739" s="26"/>
      <c r="H739" s="26"/>
      <c r="I739" s="26"/>
      <c r="J739" s="26"/>
      <c r="K739" s="26"/>
      <c r="L739" s="26"/>
      <c r="M739" s="26"/>
      <c r="N739" s="26"/>
    </row>
    <row r="740" spans="6:14" ht="12.75" hidden="1">
      <c r="F740" s="26"/>
      <c r="G740" s="26"/>
      <c r="H740" s="26"/>
      <c r="I740" s="26"/>
      <c r="J740" s="26"/>
      <c r="K740" s="26"/>
      <c r="L740" s="26"/>
      <c r="M740" s="26"/>
      <c r="N740" s="26"/>
    </row>
    <row r="741" spans="6:14" ht="12.75" hidden="1">
      <c r="F741" s="26"/>
      <c r="G741" s="26"/>
      <c r="H741" s="26"/>
      <c r="I741" s="26"/>
      <c r="J741" s="26"/>
      <c r="K741" s="26"/>
      <c r="L741" s="26"/>
      <c r="M741" s="26"/>
      <c r="N741" s="26"/>
    </row>
    <row r="742" spans="6:14" ht="12.75" hidden="1">
      <c r="F742" s="26"/>
      <c r="G742" s="26"/>
      <c r="H742" s="26"/>
      <c r="I742" s="26"/>
      <c r="J742" s="26"/>
      <c r="K742" s="26"/>
      <c r="L742" s="26"/>
      <c r="M742" s="26"/>
      <c r="N742" s="26"/>
    </row>
    <row r="743" spans="6:14" ht="12.75" hidden="1">
      <c r="F743" s="26"/>
      <c r="G743" s="26"/>
      <c r="H743" s="26"/>
      <c r="I743" s="26"/>
      <c r="J743" s="26"/>
      <c r="K743" s="26"/>
      <c r="L743" s="26"/>
      <c r="M743" s="26"/>
      <c r="N743" s="26"/>
    </row>
    <row r="744" spans="6:14" ht="12.75" hidden="1">
      <c r="F744" s="26"/>
      <c r="G744" s="26"/>
      <c r="H744" s="26"/>
      <c r="I744" s="26"/>
      <c r="J744" s="26"/>
      <c r="K744" s="26"/>
      <c r="L744" s="26"/>
      <c r="M744" s="26"/>
      <c r="N744" s="26"/>
    </row>
    <row r="745" spans="6:14" ht="12.75" hidden="1">
      <c r="F745" s="26"/>
      <c r="G745" s="26"/>
      <c r="H745" s="26"/>
      <c r="I745" s="26"/>
      <c r="J745" s="26"/>
      <c r="K745" s="26"/>
      <c r="L745" s="26"/>
      <c r="M745" s="26"/>
      <c r="N745" s="26"/>
    </row>
    <row r="746" spans="6:14" ht="12.75" hidden="1">
      <c r="F746" s="26"/>
      <c r="G746" s="26"/>
      <c r="H746" s="26"/>
      <c r="I746" s="26"/>
      <c r="J746" s="26"/>
      <c r="K746" s="26"/>
      <c r="L746" s="26"/>
      <c r="M746" s="26"/>
      <c r="N746" s="26"/>
    </row>
    <row r="747" spans="6:14" ht="12.75" hidden="1">
      <c r="F747" s="26"/>
      <c r="G747" s="26"/>
      <c r="H747" s="26"/>
      <c r="I747" s="26"/>
      <c r="J747" s="26"/>
      <c r="K747" s="26"/>
      <c r="L747" s="26"/>
      <c r="M747" s="26"/>
      <c r="N747" s="26"/>
    </row>
    <row r="748" spans="6:14" ht="12.75" hidden="1">
      <c r="F748" s="26"/>
      <c r="G748" s="26"/>
      <c r="H748" s="26"/>
      <c r="I748" s="26"/>
      <c r="J748" s="26"/>
      <c r="K748" s="26"/>
      <c r="L748" s="26"/>
      <c r="M748" s="26"/>
      <c r="N748" s="26"/>
    </row>
    <row r="749" spans="6:14" ht="12.75" hidden="1">
      <c r="F749" s="26"/>
      <c r="G749" s="26"/>
      <c r="H749" s="26"/>
      <c r="I749" s="26"/>
      <c r="J749" s="26"/>
      <c r="K749" s="26"/>
      <c r="L749" s="26"/>
      <c r="M749" s="26"/>
      <c r="N749" s="26"/>
    </row>
    <row r="750" spans="6:14" ht="12.75" hidden="1">
      <c r="F750" s="26"/>
      <c r="G750" s="26"/>
      <c r="H750" s="26"/>
      <c r="I750" s="26"/>
      <c r="J750" s="26"/>
      <c r="K750" s="26"/>
      <c r="L750" s="26"/>
      <c r="M750" s="26"/>
      <c r="N750" s="26"/>
    </row>
    <row r="751" spans="6:14" ht="12.75" hidden="1">
      <c r="F751" s="26"/>
      <c r="G751" s="26"/>
      <c r="H751" s="26"/>
      <c r="I751" s="26"/>
      <c r="J751" s="26"/>
      <c r="K751" s="26"/>
      <c r="L751" s="26"/>
      <c r="M751" s="26"/>
      <c r="N751" s="26"/>
    </row>
    <row r="752" spans="6:14" ht="12.75" hidden="1">
      <c r="F752" s="26"/>
      <c r="G752" s="26"/>
      <c r="H752" s="26"/>
      <c r="I752" s="26"/>
      <c r="J752" s="26"/>
      <c r="K752" s="26"/>
      <c r="L752" s="26"/>
      <c r="M752" s="26"/>
      <c r="N752" s="26"/>
    </row>
    <row r="753" spans="6:14" ht="12.75" hidden="1">
      <c r="F753" s="26"/>
      <c r="G753" s="26"/>
      <c r="H753" s="26"/>
      <c r="I753" s="26"/>
      <c r="J753" s="26"/>
      <c r="K753" s="26"/>
      <c r="L753" s="26"/>
      <c r="M753" s="26"/>
      <c r="N753" s="26"/>
    </row>
    <row r="754" spans="6:14" ht="12.75" hidden="1">
      <c r="F754" s="26"/>
      <c r="G754" s="26"/>
      <c r="H754" s="26"/>
      <c r="I754" s="26"/>
      <c r="J754" s="26"/>
      <c r="K754" s="26"/>
      <c r="L754" s="26"/>
      <c r="M754" s="26"/>
      <c r="N754" s="26"/>
    </row>
    <row r="755" spans="6:14" ht="12.75" hidden="1">
      <c r="F755" s="26"/>
      <c r="G755" s="26"/>
      <c r="H755" s="26"/>
      <c r="I755" s="26"/>
      <c r="J755" s="26"/>
      <c r="K755" s="26"/>
      <c r="L755" s="26"/>
      <c r="M755" s="26"/>
      <c r="N755" s="26"/>
    </row>
    <row r="756" spans="6:14" ht="12.75" hidden="1">
      <c r="F756" s="26"/>
      <c r="G756" s="26"/>
      <c r="H756" s="26"/>
      <c r="I756" s="26"/>
      <c r="J756" s="26"/>
      <c r="K756" s="26"/>
      <c r="L756" s="26"/>
      <c r="M756" s="26"/>
      <c r="N756" s="26"/>
    </row>
    <row r="757" spans="6:14" ht="12.75" hidden="1">
      <c r="F757" s="26"/>
      <c r="G757" s="26"/>
      <c r="H757" s="26"/>
      <c r="I757" s="26"/>
      <c r="J757" s="26"/>
      <c r="K757" s="26"/>
      <c r="L757" s="26"/>
      <c r="M757" s="26"/>
      <c r="N757" s="26"/>
    </row>
    <row r="758" spans="6:14" ht="12.75" hidden="1">
      <c r="F758" s="26"/>
      <c r="G758" s="26"/>
      <c r="H758" s="26"/>
      <c r="I758" s="26"/>
      <c r="J758" s="26"/>
      <c r="K758" s="26"/>
      <c r="L758" s="26"/>
      <c r="M758" s="26"/>
      <c r="N758" s="26"/>
    </row>
    <row r="759" spans="6:14" ht="12.75" hidden="1">
      <c r="F759" s="26"/>
      <c r="G759" s="26"/>
      <c r="H759" s="26"/>
      <c r="I759" s="26"/>
      <c r="J759" s="26"/>
      <c r="K759" s="26"/>
      <c r="L759" s="26"/>
      <c r="M759" s="26"/>
      <c r="N759" s="26"/>
    </row>
    <row r="760" spans="6:14" ht="12.75" hidden="1">
      <c r="F760" s="26"/>
      <c r="G760" s="26"/>
      <c r="H760" s="26"/>
      <c r="I760" s="26"/>
      <c r="J760" s="26"/>
      <c r="K760" s="26"/>
      <c r="L760" s="26"/>
      <c r="M760" s="26"/>
      <c r="N760" s="26"/>
    </row>
    <row r="761" spans="6:14" ht="12.75" hidden="1">
      <c r="F761" s="26"/>
      <c r="G761" s="26"/>
      <c r="H761" s="26"/>
      <c r="I761" s="26"/>
      <c r="J761" s="26"/>
      <c r="K761" s="26"/>
      <c r="L761" s="26"/>
      <c r="M761" s="26"/>
      <c r="N761" s="26"/>
    </row>
    <row r="762" spans="6:14" ht="12.75" hidden="1">
      <c r="F762" s="26"/>
      <c r="G762" s="26"/>
      <c r="H762" s="26"/>
      <c r="I762" s="26"/>
      <c r="J762" s="26"/>
      <c r="K762" s="26"/>
      <c r="L762" s="26"/>
      <c r="M762" s="26"/>
      <c r="N762" s="26"/>
    </row>
    <row r="763" spans="6:14" ht="12.75" hidden="1">
      <c r="F763" s="26"/>
      <c r="G763" s="26"/>
      <c r="H763" s="26"/>
      <c r="I763" s="26"/>
      <c r="J763" s="26"/>
      <c r="K763" s="26"/>
      <c r="L763" s="26"/>
      <c r="M763" s="26"/>
      <c r="N763" s="26"/>
    </row>
    <row r="764" spans="6:14" ht="12.75" hidden="1">
      <c r="F764" s="26"/>
      <c r="G764" s="26"/>
      <c r="H764" s="26"/>
      <c r="I764" s="26"/>
      <c r="J764" s="26"/>
      <c r="K764" s="26"/>
      <c r="L764" s="26"/>
      <c r="M764" s="26"/>
      <c r="N764" s="26"/>
    </row>
    <row r="765" spans="6:14" ht="12.75" hidden="1">
      <c r="F765" s="26"/>
      <c r="G765" s="26"/>
      <c r="H765" s="26"/>
      <c r="I765" s="26"/>
      <c r="J765" s="26"/>
      <c r="K765" s="26"/>
      <c r="L765" s="26"/>
      <c r="M765" s="26"/>
      <c r="N765" s="26"/>
    </row>
    <row r="766" spans="6:14" ht="12.75" hidden="1">
      <c r="F766" s="26"/>
      <c r="G766" s="26"/>
      <c r="H766" s="26"/>
      <c r="I766" s="26"/>
      <c r="J766" s="26"/>
      <c r="K766" s="26"/>
      <c r="L766" s="26"/>
      <c r="M766" s="26"/>
      <c r="N766" s="26"/>
    </row>
    <row r="767" spans="6:14" ht="12.75" hidden="1">
      <c r="F767" s="26"/>
      <c r="G767" s="26"/>
      <c r="H767" s="26"/>
      <c r="I767" s="26"/>
      <c r="J767" s="26"/>
      <c r="K767" s="26"/>
      <c r="L767" s="26"/>
      <c r="M767" s="26"/>
      <c r="N767" s="26"/>
    </row>
    <row r="768" spans="6:14" ht="12.75" hidden="1">
      <c r="F768" s="26"/>
      <c r="G768" s="26"/>
      <c r="H768" s="26"/>
      <c r="I768" s="26"/>
      <c r="J768" s="26"/>
      <c r="K768" s="26"/>
      <c r="L768" s="26"/>
      <c r="M768" s="26"/>
      <c r="N768" s="26"/>
    </row>
    <row r="769" spans="6:14" ht="12.75" hidden="1">
      <c r="F769" s="26"/>
      <c r="G769" s="26"/>
      <c r="H769" s="26"/>
      <c r="I769" s="26"/>
      <c r="J769" s="26"/>
      <c r="K769" s="26"/>
      <c r="L769" s="26"/>
      <c r="M769" s="26"/>
      <c r="N769" s="26"/>
    </row>
    <row r="770" spans="6:14" ht="12.75" hidden="1">
      <c r="F770" s="26"/>
      <c r="G770" s="26"/>
      <c r="H770" s="26"/>
      <c r="I770" s="26"/>
      <c r="J770" s="26"/>
      <c r="K770" s="26"/>
      <c r="L770" s="26"/>
      <c r="M770" s="26"/>
      <c r="N770" s="26"/>
    </row>
    <row r="771" spans="6:14" ht="12.75" hidden="1">
      <c r="F771" s="26"/>
      <c r="G771" s="26"/>
      <c r="H771" s="26"/>
      <c r="I771" s="26"/>
      <c r="J771" s="26"/>
      <c r="K771" s="26"/>
      <c r="L771" s="26"/>
      <c r="M771" s="26"/>
      <c r="N771" s="26"/>
    </row>
    <row r="772" spans="6:14" ht="12.75" hidden="1">
      <c r="F772" s="26"/>
      <c r="G772" s="26"/>
      <c r="H772" s="26"/>
      <c r="I772" s="26"/>
      <c r="J772" s="26"/>
      <c r="K772" s="26"/>
      <c r="L772" s="26"/>
      <c r="M772" s="26"/>
      <c r="N772" s="26"/>
    </row>
    <row r="773" spans="6:14" ht="12.75" hidden="1">
      <c r="F773" s="26"/>
      <c r="G773" s="26"/>
      <c r="H773" s="26"/>
      <c r="I773" s="26"/>
      <c r="J773" s="26"/>
      <c r="K773" s="26"/>
      <c r="L773" s="26"/>
      <c r="M773" s="26"/>
      <c r="N773" s="26"/>
    </row>
    <row r="774" spans="6:14" ht="12.75" hidden="1">
      <c r="F774" s="26"/>
      <c r="G774" s="26"/>
      <c r="H774" s="26"/>
      <c r="I774" s="26"/>
      <c r="J774" s="26"/>
      <c r="K774" s="26"/>
      <c r="L774" s="26"/>
      <c r="M774" s="26"/>
      <c r="N774" s="26"/>
    </row>
    <row r="775" spans="6:14" ht="12.75" hidden="1">
      <c r="F775" s="26"/>
      <c r="G775" s="26"/>
      <c r="H775" s="26"/>
      <c r="I775" s="26"/>
      <c r="J775" s="26"/>
      <c r="K775" s="26"/>
      <c r="L775" s="26"/>
      <c r="M775" s="26"/>
      <c r="N775" s="26"/>
    </row>
    <row r="776" spans="6:14" ht="12.75" hidden="1">
      <c r="F776" s="26"/>
      <c r="G776" s="26"/>
      <c r="H776" s="26"/>
      <c r="I776" s="26"/>
      <c r="J776" s="26"/>
      <c r="K776" s="26"/>
      <c r="L776" s="26"/>
      <c r="M776" s="26"/>
      <c r="N776" s="26"/>
    </row>
    <row r="777" spans="6:14" ht="12.75" hidden="1">
      <c r="F777" s="26"/>
      <c r="G777" s="26"/>
      <c r="H777" s="26"/>
      <c r="I777" s="26"/>
      <c r="J777" s="26"/>
      <c r="K777" s="26"/>
      <c r="L777" s="26"/>
      <c r="M777" s="26"/>
      <c r="N777" s="26"/>
    </row>
    <row r="778" spans="6:14" ht="12.75" hidden="1">
      <c r="F778" s="26"/>
      <c r="G778" s="26"/>
      <c r="H778" s="26"/>
      <c r="I778" s="26"/>
      <c r="J778" s="26"/>
      <c r="K778" s="26"/>
      <c r="L778" s="26"/>
      <c r="M778" s="26"/>
      <c r="N778" s="26"/>
    </row>
    <row r="779" spans="6:14" ht="12.75" hidden="1">
      <c r="F779" s="26"/>
      <c r="G779" s="26"/>
      <c r="H779" s="26"/>
      <c r="I779" s="26"/>
      <c r="J779" s="26"/>
      <c r="K779" s="26"/>
      <c r="L779" s="26"/>
      <c r="M779" s="26"/>
      <c r="N779" s="26"/>
    </row>
    <row r="780" spans="6:14" ht="12.75" hidden="1">
      <c r="F780" s="26"/>
      <c r="G780" s="26"/>
      <c r="H780" s="26"/>
      <c r="I780" s="26"/>
      <c r="J780" s="26"/>
      <c r="K780" s="26"/>
      <c r="L780" s="26"/>
      <c r="M780" s="26"/>
      <c r="N780" s="26"/>
    </row>
    <row r="781" spans="6:14" ht="12.75" hidden="1">
      <c r="F781" s="26"/>
      <c r="G781" s="26"/>
      <c r="H781" s="26"/>
      <c r="I781" s="26"/>
      <c r="J781" s="26"/>
      <c r="K781" s="26"/>
      <c r="L781" s="26"/>
      <c r="M781" s="26"/>
      <c r="N781" s="26"/>
    </row>
    <row r="782" spans="6:14" ht="12.75" hidden="1">
      <c r="F782" s="26"/>
      <c r="G782" s="26"/>
      <c r="H782" s="26"/>
      <c r="I782" s="26"/>
      <c r="J782" s="26"/>
      <c r="K782" s="26"/>
      <c r="L782" s="26"/>
      <c r="M782" s="26"/>
      <c r="N782" s="26"/>
    </row>
    <row r="783" spans="6:14" ht="12.75" hidden="1">
      <c r="F783" s="26"/>
      <c r="G783" s="26"/>
      <c r="H783" s="26"/>
      <c r="I783" s="26"/>
      <c r="J783" s="26"/>
      <c r="K783" s="26"/>
      <c r="L783" s="26"/>
      <c r="M783" s="26"/>
      <c r="N783" s="26"/>
    </row>
    <row r="784" spans="6:14" ht="12.75" hidden="1">
      <c r="F784" s="26"/>
      <c r="G784" s="26"/>
      <c r="H784" s="26"/>
      <c r="I784" s="26"/>
      <c r="J784" s="26"/>
      <c r="K784" s="26"/>
      <c r="L784" s="26"/>
      <c r="M784" s="26"/>
      <c r="N784" s="26"/>
    </row>
    <row r="785" spans="6:14" ht="12.75" hidden="1">
      <c r="F785" s="26"/>
      <c r="G785" s="26"/>
      <c r="H785" s="26"/>
      <c r="I785" s="26"/>
      <c r="J785" s="26"/>
      <c r="K785" s="26"/>
      <c r="L785" s="26"/>
      <c r="M785" s="26"/>
      <c r="N785" s="26"/>
    </row>
    <row r="786" spans="6:14" ht="12.75" hidden="1">
      <c r="F786" s="26"/>
      <c r="G786" s="26"/>
      <c r="H786" s="26"/>
      <c r="I786" s="26"/>
      <c r="J786" s="26"/>
      <c r="K786" s="26"/>
      <c r="L786" s="26"/>
      <c r="M786" s="26"/>
      <c r="N786" s="26"/>
    </row>
    <row r="787" spans="6:14" ht="12.75" hidden="1">
      <c r="F787" s="26"/>
      <c r="G787" s="26"/>
      <c r="H787" s="26"/>
      <c r="I787" s="26"/>
      <c r="J787" s="26"/>
      <c r="K787" s="26"/>
      <c r="L787" s="26"/>
      <c r="M787" s="26"/>
      <c r="N787" s="26"/>
    </row>
    <row r="788" spans="6:14" ht="12.75" hidden="1">
      <c r="F788" s="26"/>
      <c r="G788" s="26"/>
      <c r="H788" s="26"/>
      <c r="I788" s="26"/>
      <c r="J788" s="26"/>
      <c r="K788" s="26"/>
      <c r="L788" s="26"/>
      <c r="M788" s="26"/>
      <c r="N788" s="26"/>
    </row>
    <row r="789" spans="6:14" ht="12.75" hidden="1">
      <c r="F789" s="26"/>
      <c r="G789" s="26"/>
      <c r="H789" s="26"/>
      <c r="I789" s="26"/>
      <c r="J789" s="26"/>
      <c r="K789" s="26"/>
      <c r="L789" s="26"/>
      <c r="M789" s="26"/>
      <c r="N789" s="26"/>
    </row>
    <row r="790" spans="6:14" ht="12.75" hidden="1">
      <c r="F790" s="26"/>
      <c r="G790" s="26"/>
      <c r="H790" s="26"/>
      <c r="I790" s="26"/>
      <c r="J790" s="26"/>
      <c r="K790" s="26"/>
      <c r="L790" s="26"/>
      <c r="M790" s="26"/>
      <c r="N790" s="26"/>
    </row>
    <row r="791" spans="6:14" ht="12.75" hidden="1">
      <c r="F791" s="26"/>
      <c r="G791" s="26"/>
      <c r="H791" s="26"/>
      <c r="I791" s="26"/>
      <c r="J791" s="26"/>
      <c r="K791" s="26"/>
      <c r="L791" s="26"/>
      <c r="M791" s="26"/>
      <c r="N791" s="26"/>
    </row>
    <row r="792" spans="6:14" ht="12.75" hidden="1">
      <c r="F792" s="26"/>
      <c r="G792" s="26"/>
      <c r="H792" s="26"/>
      <c r="I792" s="26"/>
      <c r="J792" s="26"/>
      <c r="K792" s="26"/>
      <c r="L792" s="26"/>
      <c r="M792" s="26"/>
      <c r="N792" s="26"/>
    </row>
    <row r="793" spans="6:14" ht="12.75" hidden="1">
      <c r="F793" s="26"/>
      <c r="G793" s="26"/>
      <c r="H793" s="26"/>
      <c r="I793" s="26"/>
      <c r="J793" s="26"/>
      <c r="K793" s="26"/>
      <c r="L793" s="26"/>
      <c r="M793" s="26"/>
      <c r="N793" s="26"/>
    </row>
    <row r="794" spans="6:14" ht="12.75" hidden="1">
      <c r="F794" s="26"/>
      <c r="G794" s="26"/>
      <c r="H794" s="26"/>
      <c r="I794" s="26"/>
      <c r="J794" s="26"/>
      <c r="K794" s="26"/>
      <c r="L794" s="26"/>
      <c r="M794" s="26"/>
      <c r="N794" s="26"/>
    </row>
    <row r="795" spans="6:14" ht="12.75" hidden="1">
      <c r="F795" s="26"/>
      <c r="G795" s="26"/>
      <c r="H795" s="26"/>
      <c r="I795" s="26"/>
      <c r="J795" s="26"/>
      <c r="K795" s="26"/>
      <c r="L795" s="26"/>
      <c r="M795" s="26"/>
      <c r="N795" s="26"/>
    </row>
    <row r="796" spans="6:14" ht="12.75" hidden="1">
      <c r="F796" s="26"/>
      <c r="G796" s="26"/>
      <c r="H796" s="26"/>
      <c r="I796" s="26"/>
      <c r="J796" s="26"/>
      <c r="K796" s="26"/>
      <c r="L796" s="26"/>
      <c r="M796" s="26"/>
      <c r="N796" s="26"/>
    </row>
    <row r="797" spans="6:14" ht="12.75" hidden="1">
      <c r="F797" s="26"/>
      <c r="G797" s="26"/>
      <c r="H797" s="26"/>
      <c r="I797" s="26"/>
      <c r="J797" s="26"/>
      <c r="K797" s="26"/>
      <c r="L797" s="26"/>
      <c r="M797" s="26"/>
      <c r="N797" s="26"/>
    </row>
    <row r="798" spans="6:14" ht="12.75" hidden="1">
      <c r="F798" s="26"/>
      <c r="G798" s="26"/>
      <c r="H798" s="26"/>
      <c r="I798" s="26"/>
      <c r="J798" s="26"/>
      <c r="K798" s="26"/>
      <c r="L798" s="26"/>
      <c r="M798" s="26"/>
      <c r="N798" s="26"/>
    </row>
    <row r="799" spans="6:14" ht="12.75" hidden="1">
      <c r="F799" s="26"/>
      <c r="G799" s="26"/>
      <c r="H799" s="26"/>
      <c r="I799" s="26"/>
      <c r="J799" s="26"/>
      <c r="K799" s="26"/>
      <c r="L799" s="26"/>
      <c r="M799" s="26"/>
      <c r="N799" s="26"/>
    </row>
    <row r="800" spans="6:14" ht="12.75" hidden="1">
      <c r="F800" s="26"/>
      <c r="G800" s="26"/>
      <c r="H800" s="26"/>
      <c r="I800" s="26"/>
      <c r="J800" s="26"/>
      <c r="K800" s="26"/>
      <c r="L800" s="26"/>
      <c r="M800" s="26"/>
      <c r="N800" s="26"/>
    </row>
    <row r="801" spans="6:14" ht="12.75" hidden="1">
      <c r="F801" s="26"/>
      <c r="G801" s="26"/>
      <c r="H801" s="26"/>
      <c r="I801" s="26"/>
      <c r="J801" s="26"/>
      <c r="K801" s="26"/>
      <c r="L801" s="26"/>
      <c r="M801" s="26"/>
      <c r="N801" s="26"/>
    </row>
    <row r="802" spans="6:14" ht="12.75" hidden="1">
      <c r="F802" s="26"/>
      <c r="G802" s="26"/>
      <c r="H802" s="26"/>
      <c r="I802" s="26"/>
      <c r="J802" s="26"/>
      <c r="K802" s="26"/>
      <c r="L802" s="26"/>
      <c r="M802" s="26"/>
      <c r="N802" s="26"/>
    </row>
    <row r="803" spans="6:14" ht="12.75" hidden="1">
      <c r="F803" s="26"/>
      <c r="G803" s="26"/>
      <c r="H803" s="26"/>
      <c r="I803" s="26"/>
      <c r="J803" s="26"/>
      <c r="K803" s="26"/>
      <c r="L803" s="26"/>
      <c r="M803" s="26"/>
      <c r="N803" s="26"/>
    </row>
    <row r="804" spans="6:14" ht="12.75" hidden="1">
      <c r="F804" s="26"/>
      <c r="G804" s="26"/>
      <c r="H804" s="26"/>
      <c r="I804" s="26"/>
      <c r="J804" s="26"/>
      <c r="K804" s="26"/>
      <c r="L804" s="26"/>
      <c r="M804" s="26"/>
      <c r="N804" s="26"/>
    </row>
    <row r="805" spans="6:14" ht="12.75" hidden="1">
      <c r="F805" s="26"/>
      <c r="G805" s="26"/>
      <c r="H805" s="26"/>
      <c r="I805" s="26"/>
      <c r="J805" s="26"/>
      <c r="K805" s="26"/>
      <c r="L805" s="26"/>
      <c r="M805" s="26"/>
      <c r="N805" s="26"/>
    </row>
    <row r="806" spans="6:14" ht="12.75" hidden="1">
      <c r="F806" s="26"/>
      <c r="G806" s="26"/>
      <c r="H806" s="26"/>
      <c r="I806" s="26"/>
      <c r="J806" s="26"/>
      <c r="K806" s="26"/>
      <c r="L806" s="26"/>
      <c r="M806" s="26"/>
      <c r="N806" s="26"/>
    </row>
    <row r="807" spans="6:14" ht="12.75" hidden="1">
      <c r="F807" s="26"/>
      <c r="G807" s="26"/>
      <c r="H807" s="26"/>
      <c r="I807" s="26"/>
      <c r="J807" s="26"/>
      <c r="K807" s="26"/>
      <c r="L807" s="26"/>
      <c r="M807" s="26"/>
      <c r="N807" s="26"/>
    </row>
    <row r="808" spans="6:14" ht="12.75" hidden="1">
      <c r="F808" s="26"/>
      <c r="G808" s="26"/>
      <c r="H808" s="26"/>
      <c r="I808" s="26"/>
      <c r="J808" s="26"/>
      <c r="K808" s="26"/>
      <c r="L808" s="26"/>
      <c r="M808" s="26"/>
      <c r="N808" s="26"/>
    </row>
    <row r="809" spans="6:14" ht="12.75" hidden="1">
      <c r="F809" s="26"/>
      <c r="G809" s="26"/>
      <c r="H809" s="26"/>
      <c r="I809" s="26"/>
      <c r="J809" s="26"/>
      <c r="K809" s="26"/>
      <c r="L809" s="26"/>
      <c r="M809" s="26"/>
      <c r="N809" s="26"/>
    </row>
    <row r="810" spans="6:14" ht="12.75" hidden="1">
      <c r="F810" s="26"/>
      <c r="G810" s="26"/>
      <c r="H810" s="26"/>
      <c r="I810" s="26"/>
      <c r="J810" s="26"/>
      <c r="K810" s="26"/>
      <c r="L810" s="26"/>
      <c r="M810" s="26"/>
      <c r="N810" s="26"/>
    </row>
    <row r="811" spans="6:14" ht="12.75" hidden="1">
      <c r="F811" s="26"/>
      <c r="G811" s="26"/>
      <c r="H811" s="26"/>
      <c r="I811" s="26"/>
      <c r="J811" s="26"/>
      <c r="K811" s="26"/>
      <c r="L811" s="26"/>
      <c r="M811" s="26"/>
      <c r="N811" s="26"/>
    </row>
    <row r="812" spans="6:14" ht="12.75" hidden="1">
      <c r="F812" s="26"/>
      <c r="G812" s="26"/>
      <c r="H812" s="26"/>
      <c r="I812" s="26"/>
      <c r="J812" s="26"/>
      <c r="K812" s="26"/>
      <c r="L812" s="26"/>
      <c r="M812" s="26"/>
      <c r="N812" s="26"/>
    </row>
    <row r="813" spans="6:14" ht="12.75" hidden="1">
      <c r="F813" s="26"/>
      <c r="G813" s="26"/>
      <c r="H813" s="26"/>
      <c r="I813" s="26"/>
      <c r="J813" s="26"/>
      <c r="K813" s="26"/>
      <c r="L813" s="26"/>
      <c r="M813" s="26"/>
      <c r="N813" s="26"/>
    </row>
    <row r="814" spans="6:14" ht="12.75" hidden="1">
      <c r="F814" s="26"/>
      <c r="G814" s="26"/>
      <c r="H814" s="26"/>
      <c r="I814" s="26"/>
      <c r="J814" s="26"/>
      <c r="K814" s="26"/>
      <c r="L814" s="26"/>
      <c r="M814" s="26"/>
      <c r="N814" s="26"/>
    </row>
    <row r="815" spans="6:14" ht="12.75" hidden="1">
      <c r="F815" s="26"/>
      <c r="G815" s="26"/>
      <c r="H815" s="26"/>
      <c r="I815" s="26"/>
      <c r="J815" s="26"/>
      <c r="K815" s="26"/>
      <c r="L815" s="26"/>
      <c r="M815" s="26"/>
      <c r="N815" s="26"/>
    </row>
    <row r="816" spans="6:14" ht="12.75" hidden="1">
      <c r="F816" s="26"/>
      <c r="G816" s="26"/>
      <c r="H816" s="26"/>
      <c r="I816" s="26"/>
      <c r="J816" s="26"/>
      <c r="K816" s="26"/>
      <c r="L816" s="26"/>
      <c r="M816" s="26"/>
      <c r="N816" s="26"/>
    </row>
    <row r="817" spans="6:14" ht="12.75" hidden="1">
      <c r="F817" s="26"/>
      <c r="G817" s="26"/>
      <c r="H817" s="26"/>
      <c r="I817" s="26"/>
      <c r="J817" s="26"/>
      <c r="K817" s="26"/>
      <c r="L817" s="26"/>
      <c r="M817" s="26"/>
      <c r="N817" s="26"/>
    </row>
    <row r="818" spans="6:14" ht="12.75" hidden="1">
      <c r="F818" s="26"/>
      <c r="G818" s="26"/>
      <c r="H818" s="26"/>
      <c r="I818" s="26"/>
      <c r="J818" s="26"/>
      <c r="K818" s="26"/>
      <c r="L818" s="26"/>
      <c r="M818" s="26"/>
      <c r="N818" s="26"/>
    </row>
    <row r="819" spans="6:14" ht="12.75" hidden="1">
      <c r="F819" s="26"/>
      <c r="G819" s="26"/>
      <c r="H819" s="26"/>
      <c r="I819" s="26"/>
      <c r="J819" s="26"/>
      <c r="K819" s="26"/>
      <c r="L819" s="26"/>
      <c r="M819" s="26"/>
      <c r="N819" s="26"/>
    </row>
    <row r="820" spans="6:14" ht="12.75" hidden="1">
      <c r="F820" s="26"/>
      <c r="G820" s="26"/>
      <c r="H820" s="26"/>
      <c r="I820" s="26"/>
      <c r="J820" s="26"/>
      <c r="K820" s="26"/>
      <c r="L820" s="26"/>
      <c r="M820" s="26"/>
      <c r="N820" s="26"/>
    </row>
    <row r="821" spans="6:14" ht="12.75" hidden="1">
      <c r="F821" s="26"/>
      <c r="G821" s="26"/>
      <c r="H821" s="26"/>
      <c r="I821" s="26"/>
      <c r="J821" s="26"/>
      <c r="K821" s="26"/>
      <c r="L821" s="26"/>
      <c r="M821" s="26"/>
      <c r="N821" s="26"/>
    </row>
    <row r="822" spans="6:14" ht="12.75" hidden="1">
      <c r="F822" s="26"/>
      <c r="G822" s="26"/>
      <c r="H822" s="26"/>
      <c r="I822" s="26"/>
      <c r="J822" s="26"/>
      <c r="K822" s="26"/>
      <c r="L822" s="26"/>
      <c r="M822" s="26"/>
      <c r="N822" s="26"/>
    </row>
    <row r="823" spans="6:14" ht="12.75" hidden="1">
      <c r="F823" s="26"/>
      <c r="G823" s="26"/>
      <c r="H823" s="26"/>
      <c r="I823" s="26"/>
      <c r="J823" s="26"/>
      <c r="K823" s="26"/>
      <c r="L823" s="26"/>
      <c r="M823" s="26"/>
      <c r="N823" s="26"/>
    </row>
    <row r="824" spans="6:14" ht="12.75" hidden="1">
      <c r="F824" s="26"/>
      <c r="G824" s="26"/>
      <c r="H824" s="26"/>
      <c r="I824" s="26"/>
      <c r="J824" s="26"/>
      <c r="K824" s="26"/>
      <c r="L824" s="26"/>
      <c r="M824" s="26"/>
      <c r="N824" s="26"/>
    </row>
    <row r="825" spans="6:14" ht="12.75" hidden="1">
      <c r="F825" s="26"/>
      <c r="G825" s="26"/>
      <c r="H825" s="26"/>
      <c r="I825" s="26"/>
      <c r="J825" s="26"/>
      <c r="K825" s="26"/>
      <c r="L825" s="26"/>
      <c r="M825" s="26"/>
      <c r="N825" s="26"/>
    </row>
    <row r="826" spans="6:14" ht="12.75" hidden="1">
      <c r="F826" s="26"/>
      <c r="G826" s="26"/>
      <c r="H826" s="26"/>
      <c r="I826" s="26"/>
      <c r="J826" s="26"/>
      <c r="K826" s="26"/>
      <c r="L826" s="26"/>
      <c r="M826" s="26"/>
      <c r="N826" s="26"/>
    </row>
    <row r="827" spans="6:14" ht="12.75" hidden="1">
      <c r="F827" s="26"/>
      <c r="G827" s="26"/>
      <c r="H827" s="26"/>
      <c r="I827" s="26"/>
      <c r="J827" s="26"/>
      <c r="K827" s="26"/>
      <c r="L827" s="26"/>
      <c r="M827" s="26"/>
      <c r="N827" s="26"/>
    </row>
    <row r="828" spans="6:14" ht="12.75" hidden="1">
      <c r="F828" s="26"/>
      <c r="G828" s="26"/>
      <c r="H828" s="26"/>
      <c r="I828" s="26"/>
      <c r="J828" s="26"/>
      <c r="K828" s="26"/>
      <c r="L828" s="26"/>
      <c r="M828" s="26"/>
      <c r="N828" s="26"/>
    </row>
    <row r="829" spans="6:14" ht="12.75" hidden="1">
      <c r="F829" s="26"/>
      <c r="G829" s="26"/>
      <c r="H829" s="26"/>
      <c r="I829" s="26"/>
      <c r="J829" s="26"/>
      <c r="K829" s="26"/>
      <c r="L829" s="26"/>
      <c r="M829" s="26"/>
      <c r="N829" s="26"/>
    </row>
    <row r="830" spans="6:14" ht="12.75" hidden="1">
      <c r="F830" s="26"/>
      <c r="G830" s="26"/>
      <c r="H830" s="26"/>
      <c r="I830" s="26"/>
      <c r="J830" s="26"/>
      <c r="K830" s="26"/>
      <c r="L830" s="26"/>
      <c r="M830" s="26"/>
      <c r="N830" s="26"/>
    </row>
    <row r="831" spans="6:14" ht="12.75" hidden="1">
      <c r="F831" s="26"/>
      <c r="G831" s="26"/>
      <c r="H831" s="26"/>
      <c r="I831" s="26"/>
      <c r="J831" s="26"/>
      <c r="K831" s="26"/>
      <c r="L831" s="26"/>
      <c r="M831" s="26"/>
      <c r="N831" s="26"/>
    </row>
    <row r="832" spans="6:14" ht="12.75" hidden="1">
      <c r="F832" s="26"/>
      <c r="G832" s="26"/>
      <c r="H832" s="26"/>
      <c r="I832" s="26"/>
      <c r="J832" s="26"/>
      <c r="K832" s="26"/>
      <c r="L832" s="26"/>
      <c r="M832" s="26"/>
      <c r="N832" s="26"/>
    </row>
    <row r="833" spans="6:14" ht="12.75" hidden="1">
      <c r="F833" s="26"/>
      <c r="G833" s="26"/>
      <c r="H833" s="26"/>
      <c r="I833" s="26"/>
      <c r="J833" s="26"/>
      <c r="K833" s="26"/>
      <c r="L833" s="26"/>
      <c r="M833" s="26"/>
      <c r="N833" s="26"/>
    </row>
    <row r="834" spans="6:14" ht="12.75" hidden="1">
      <c r="F834" s="26"/>
      <c r="G834" s="26"/>
      <c r="H834" s="26"/>
      <c r="I834" s="26"/>
      <c r="J834" s="26"/>
      <c r="K834" s="26"/>
      <c r="L834" s="26"/>
      <c r="M834" s="26"/>
      <c r="N834" s="26"/>
    </row>
    <row r="835" spans="6:14" ht="12.75" hidden="1">
      <c r="F835" s="26"/>
      <c r="G835" s="26"/>
      <c r="H835" s="26"/>
      <c r="I835" s="26"/>
      <c r="J835" s="26"/>
      <c r="K835" s="26"/>
      <c r="L835" s="26"/>
      <c r="M835" s="26"/>
      <c r="N835" s="26"/>
    </row>
    <row r="836" spans="6:14" ht="12.75" hidden="1">
      <c r="F836" s="26"/>
      <c r="G836" s="26"/>
      <c r="H836" s="26"/>
      <c r="I836" s="26"/>
      <c r="J836" s="26"/>
      <c r="K836" s="26"/>
      <c r="L836" s="26"/>
      <c r="M836" s="26"/>
      <c r="N836" s="26"/>
    </row>
    <row r="837" spans="6:14" ht="12.75" hidden="1">
      <c r="F837" s="26"/>
      <c r="G837" s="26"/>
      <c r="H837" s="26"/>
      <c r="I837" s="26"/>
      <c r="J837" s="26"/>
      <c r="K837" s="26"/>
      <c r="L837" s="26"/>
      <c r="M837" s="26"/>
      <c r="N837" s="26"/>
    </row>
    <row r="838" spans="6:14" ht="12.75" hidden="1">
      <c r="F838" s="26"/>
      <c r="G838" s="26"/>
      <c r="H838" s="26"/>
      <c r="I838" s="26"/>
      <c r="J838" s="26"/>
      <c r="K838" s="26"/>
      <c r="L838" s="26"/>
      <c r="M838" s="26"/>
      <c r="N838" s="26"/>
    </row>
    <row r="839" spans="6:14" ht="12.75" hidden="1">
      <c r="F839" s="26"/>
      <c r="G839" s="26"/>
      <c r="H839" s="26"/>
      <c r="I839" s="26"/>
      <c r="J839" s="26"/>
      <c r="K839" s="26"/>
      <c r="L839" s="26"/>
      <c r="M839" s="26"/>
      <c r="N839" s="26"/>
    </row>
    <row r="840" spans="6:14" ht="12.75" hidden="1">
      <c r="F840" s="26"/>
      <c r="G840" s="26"/>
      <c r="H840" s="26"/>
      <c r="I840" s="26"/>
      <c r="J840" s="26"/>
      <c r="K840" s="26"/>
      <c r="L840" s="26"/>
      <c r="M840" s="26"/>
      <c r="N840" s="26"/>
    </row>
    <row r="841" spans="6:14" ht="12.75" hidden="1">
      <c r="F841" s="26"/>
      <c r="G841" s="26"/>
      <c r="H841" s="26"/>
      <c r="I841" s="26"/>
      <c r="J841" s="26"/>
      <c r="K841" s="26"/>
      <c r="L841" s="26"/>
      <c r="M841" s="26"/>
      <c r="N841" s="26"/>
    </row>
    <row r="842" spans="6:14" ht="12.75" hidden="1">
      <c r="F842" s="26"/>
      <c r="G842" s="26"/>
      <c r="H842" s="26"/>
      <c r="I842" s="26"/>
      <c r="J842" s="26"/>
      <c r="K842" s="26"/>
      <c r="L842" s="26"/>
      <c r="M842" s="26"/>
      <c r="N842" s="26"/>
    </row>
    <row r="843" spans="6:14" ht="12.75" hidden="1">
      <c r="F843" s="26"/>
      <c r="G843" s="26"/>
      <c r="H843" s="26"/>
      <c r="I843" s="26"/>
      <c r="J843" s="26"/>
      <c r="K843" s="26"/>
      <c r="L843" s="26"/>
      <c r="M843" s="26"/>
      <c r="N843" s="26"/>
    </row>
    <row r="844" spans="6:14" ht="12.75" hidden="1">
      <c r="F844" s="26"/>
      <c r="G844" s="26"/>
      <c r="H844" s="26"/>
      <c r="I844" s="26"/>
      <c r="J844" s="26"/>
      <c r="K844" s="26"/>
      <c r="L844" s="26"/>
      <c r="M844" s="26"/>
      <c r="N844" s="26"/>
    </row>
    <row r="845" spans="6:14" ht="12.75" hidden="1">
      <c r="F845" s="26"/>
      <c r="G845" s="26"/>
      <c r="H845" s="26"/>
      <c r="I845" s="26"/>
      <c r="J845" s="26"/>
      <c r="K845" s="26"/>
      <c r="L845" s="26"/>
      <c r="M845" s="26"/>
      <c r="N845" s="26"/>
    </row>
    <row r="846" spans="6:14" ht="12.75" hidden="1">
      <c r="F846" s="26"/>
      <c r="G846" s="26"/>
      <c r="H846" s="26"/>
      <c r="I846" s="26"/>
      <c r="J846" s="26"/>
      <c r="K846" s="26"/>
      <c r="L846" s="26"/>
      <c r="M846" s="26"/>
      <c r="N846" s="26"/>
    </row>
    <row r="847" spans="6:14" ht="12.75" hidden="1">
      <c r="F847" s="26"/>
      <c r="G847" s="26"/>
      <c r="H847" s="26"/>
      <c r="I847" s="26"/>
      <c r="J847" s="26"/>
      <c r="K847" s="26"/>
      <c r="L847" s="26"/>
      <c r="M847" s="26"/>
      <c r="N847" s="26"/>
    </row>
    <row r="848" spans="6:14" ht="12.75" hidden="1">
      <c r="F848" s="26"/>
      <c r="G848" s="26"/>
      <c r="H848" s="26"/>
      <c r="I848" s="26"/>
      <c r="J848" s="26"/>
      <c r="K848" s="26"/>
      <c r="L848" s="26"/>
      <c r="M848" s="26"/>
      <c r="N848" s="26"/>
    </row>
    <row r="849" spans="6:14" ht="12.75" hidden="1">
      <c r="F849" s="26"/>
      <c r="G849" s="26"/>
      <c r="H849" s="26"/>
      <c r="I849" s="26"/>
      <c r="J849" s="26"/>
      <c r="K849" s="26"/>
      <c r="L849" s="26"/>
      <c r="M849" s="26"/>
      <c r="N849" s="26"/>
    </row>
    <row r="850" spans="6:14" ht="12.75" hidden="1">
      <c r="F850" s="26"/>
      <c r="G850" s="26"/>
      <c r="H850" s="26"/>
      <c r="I850" s="26"/>
      <c r="J850" s="26"/>
      <c r="K850" s="26"/>
      <c r="L850" s="26"/>
      <c r="M850" s="26"/>
      <c r="N850" s="26"/>
    </row>
    <row r="851" spans="6:14" ht="12.75" hidden="1">
      <c r="F851" s="26"/>
      <c r="G851" s="26"/>
      <c r="H851" s="26"/>
      <c r="I851" s="26"/>
      <c r="J851" s="26"/>
      <c r="K851" s="26"/>
      <c r="L851" s="26"/>
      <c r="M851" s="26"/>
      <c r="N851" s="26"/>
    </row>
    <row r="852" spans="6:14" ht="12.75" hidden="1">
      <c r="F852" s="26"/>
      <c r="G852" s="26"/>
      <c r="H852" s="26"/>
      <c r="I852" s="26"/>
      <c r="J852" s="26"/>
      <c r="K852" s="26"/>
      <c r="L852" s="26"/>
      <c r="M852" s="26"/>
      <c r="N852" s="26"/>
    </row>
    <row r="853" spans="6:14" ht="12.75" hidden="1">
      <c r="F853" s="26"/>
      <c r="G853" s="26"/>
      <c r="H853" s="26"/>
      <c r="I853" s="26"/>
      <c r="J853" s="26"/>
      <c r="K853" s="26"/>
      <c r="L853" s="26"/>
      <c r="M853" s="26"/>
      <c r="N853" s="26"/>
    </row>
    <row r="854" spans="6:14" ht="12.75" hidden="1">
      <c r="F854" s="26"/>
      <c r="G854" s="26"/>
      <c r="H854" s="26"/>
      <c r="I854" s="26"/>
      <c r="J854" s="26"/>
      <c r="K854" s="26"/>
      <c r="L854" s="26"/>
      <c r="M854" s="26"/>
      <c r="N854" s="26"/>
    </row>
    <row r="855" spans="6:14" ht="12.75" hidden="1">
      <c r="F855" s="26"/>
      <c r="G855" s="26"/>
      <c r="H855" s="26"/>
      <c r="I855" s="26"/>
      <c r="J855" s="26"/>
      <c r="K855" s="26"/>
      <c r="L855" s="26"/>
      <c r="M855" s="26"/>
      <c r="N855" s="26"/>
    </row>
    <row r="856" spans="6:14" ht="12.75" hidden="1">
      <c r="F856" s="26"/>
      <c r="G856" s="26"/>
      <c r="H856" s="26"/>
      <c r="I856" s="26"/>
      <c r="J856" s="26"/>
      <c r="K856" s="26"/>
      <c r="L856" s="26"/>
      <c r="M856" s="26"/>
      <c r="N856" s="26"/>
    </row>
    <row r="857" spans="6:14" ht="12.75" hidden="1">
      <c r="F857" s="26"/>
      <c r="G857" s="26"/>
      <c r="H857" s="26"/>
      <c r="I857" s="26"/>
      <c r="J857" s="26"/>
      <c r="K857" s="26"/>
      <c r="L857" s="26"/>
      <c r="M857" s="26"/>
      <c r="N857" s="26"/>
    </row>
    <row r="858" spans="6:14" ht="12.75" hidden="1">
      <c r="F858" s="26"/>
      <c r="G858" s="26"/>
      <c r="H858" s="26"/>
      <c r="I858" s="26"/>
      <c r="J858" s="26"/>
      <c r="K858" s="26"/>
      <c r="L858" s="26"/>
      <c r="M858" s="26"/>
      <c r="N858" s="26"/>
    </row>
    <row r="859" spans="6:14" ht="12.75" hidden="1">
      <c r="F859" s="26"/>
      <c r="G859" s="26"/>
      <c r="H859" s="26"/>
      <c r="I859" s="26"/>
      <c r="J859" s="26"/>
      <c r="K859" s="26"/>
      <c r="L859" s="26"/>
      <c r="M859" s="26"/>
      <c r="N859" s="26"/>
    </row>
    <row r="860" spans="6:14" ht="12.75" hidden="1">
      <c r="F860" s="26"/>
      <c r="G860" s="26"/>
      <c r="H860" s="26"/>
      <c r="I860" s="26"/>
      <c r="J860" s="26"/>
      <c r="K860" s="26"/>
      <c r="L860" s="26"/>
      <c r="M860" s="26"/>
      <c r="N860" s="26"/>
    </row>
    <row r="861" spans="6:14" ht="12.75" hidden="1">
      <c r="F861" s="26"/>
      <c r="G861" s="26"/>
      <c r="H861" s="26"/>
      <c r="I861" s="26"/>
      <c r="J861" s="26"/>
      <c r="K861" s="26"/>
      <c r="L861" s="26"/>
      <c r="M861" s="26"/>
      <c r="N861" s="26"/>
    </row>
    <row r="862" spans="6:14" ht="12.75" hidden="1">
      <c r="F862" s="26"/>
      <c r="G862" s="26"/>
      <c r="H862" s="26"/>
      <c r="I862" s="26"/>
      <c r="J862" s="26"/>
      <c r="K862" s="26"/>
      <c r="L862" s="26"/>
      <c r="M862" s="26"/>
      <c r="N862" s="26"/>
    </row>
    <row r="863" spans="6:14" ht="12.75" hidden="1">
      <c r="F863" s="26"/>
      <c r="G863" s="26"/>
      <c r="H863" s="26"/>
      <c r="I863" s="26"/>
      <c r="J863" s="26"/>
      <c r="K863" s="26"/>
      <c r="L863" s="26"/>
      <c r="M863" s="26"/>
      <c r="N863" s="26"/>
    </row>
    <row r="864" spans="6:14" ht="12.75" hidden="1">
      <c r="F864" s="26"/>
      <c r="G864" s="26"/>
      <c r="H864" s="26"/>
      <c r="I864" s="26"/>
      <c r="J864" s="26"/>
      <c r="K864" s="26"/>
      <c r="L864" s="26"/>
      <c r="M864" s="26"/>
      <c r="N864" s="26"/>
    </row>
    <row r="865" spans="6:14" ht="12.75" hidden="1">
      <c r="F865" s="26"/>
      <c r="G865" s="26"/>
      <c r="H865" s="26"/>
      <c r="I865" s="26"/>
      <c r="J865" s="26"/>
      <c r="K865" s="26"/>
      <c r="L865" s="26"/>
      <c r="M865" s="26"/>
      <c r="N865" s="26"/>
    </row>
    <row r="866" spans="6:14" ht="12.75" hidden="1">
      <c r="F866" s="26"/>
      <c r="G866" s="26"/>
      <c r="H866" s="26"/>
      <c r="I866" s="26"/>
      <c r="J866" s="26"/>
      <c r="K866" s="26"/>
      <c r="L866" s="26"/>
      <c r="M866" s="26"/>
      <c r="N866" s="26"/>
    </row>
    <row r="867" spans="6:14" ht="12.75" hidden="1">
      <c r="F867" s="26"/>
      <c r="G867" s="26"/>
      <c r="H867" s="26"/>
      <c r="I867" s="26"/>
      <c r="J867" s="26"/>
      <c r="K867" s="26"/>
      <c r="L867" s="26"/>
      <c r="M867" s="26"/>
      <c r="N867" s="26"/>
    </row>
    <row r="868" spans="6:14" ht="12.75" hidden="1">
      <c r="F868" s="26"/>
      <c r="G868" s="26"/>
      <c r="H868" s="26"/>
      <c r="I868" s="26"/>
      <c r="J868" s="26"/>
      <c r="K868" s="26"/>
      <c r="L868" s="26"/>
      <c r="M868" s="26"/>
      <c r="N868" s="26"/>
    </row>
    <row r="869" spans="6:14" ht="12.75" hidden="1">
      <c r="F869" s="26"/>
      <c r="G869" s="26"/>
      <c r="H869" s="26"/>
      <c r="I869" s="26"/>
      <c r="J869" s="26"/>
      <c r="K869" s="26"/>
      <c r="L869" s="26"/>
      <c r="M869" s="26"/>
      <c r="N869" s="26"/>
    </row>
    <row r="870" spans="6:14" ht="12.75" hidden="1">
      <c r="F870" s="26"/>
      <c r="G870" s="26"/>
      <c r="H870" s="26"/>
      <c r="I870" s="26"/>
      <c r="J870" s="26"/>
      <c r="K870" s="26"/>
      <c r="L870" s="26"/>
      <c r="M870" s="26"/>
      <c r="N870" s="26"/>
    </row>
    <row r="871" spans="6:14" ht="12.75" hidden="1">
      <c r="F871" s="26"/>
      <c r="G871" s="26"/>
      <c r="H871" s="26"/>
      <c r="I871" s="26"/>
      <c r="J871" s="26"/>
      <c r="K871" s="26"/>
      <c r="L871" s="26"/>
      <c r="M871" s="26"/>
      <c r="N871" s="26"/>
    </row>
    <row r="872" spans="6:14" ht="12.75" hidden="1">
      <c r="F872" s="26"/>
      <c r="G872" s="26"/>
      <c r="H872" s="26"/>
      <c r="I872" s="26"/>
      <c r="J872" s="26"/>
      <c r="K872" s="26"/>
      <c r="L872" s="26"/>
      <c r="M872" s="26"/>
      <c r="N872" s="26"/>
    </row>
    <row r="873" spans="6:14" ht="12.75" hidden="1">
      <c r="F873" s="26"/>
      <c r="G873" s="26"/>
      <c r="H873" s="26"/>
      <c r="I873" s="26"/>
      <c r="J873" s="26"/>
      <c r="K873" s="26"/>
      <c r="L873" s="26"/>
      <c r="M873" s="26"/>
      <c r="N873" s="26"/>
    </row>
    <row r="874" spans="6:14" ht="12.75" hidden="1">
      <c r="F874" s="26"/>
      <c r="G874" s="26"/>
      <c r="H874" s="26"/>
      <c r="I874" s="26"/>
      <c r="J874" s="26"/>
      <c r="K874" s="26"/>
      <c r="L874" s="26"/>
      <c r="M874" s="26"/>
      <c r="N874" s="26"/>
    </row>
    <row r="875" spans="6:14" ht="12.75" hidden="1">
      <c r="F875" s="26"/>
      <c r="G875" s="26"/>
      <c r="H875" s="26"/>
      <c r="I875" s="26"/>
      <c r="J875" s="26"/>
      <c r="K875" s="26"/>
      <c r="L875" s="26"/>
      <c r="M875" s="26"/>
      <c r="N875" s="26"/>
    </row>
    <row r="876" spans="6:14" ht="12.75" hidden="1">
      <c r="F876" s="26"/>
      <c r="G876" s="26"/>
      <c r="H876" s="26"/>
      <c r="I876" s="26"/>
      <c r="J876" s="26"/>
      <c r="K876" s="26"/>
      <c r="L876" s="26"/>
      <c r="M876" s="26"/>
      <c r="N876" s="26"/>
    </row>
    <row r="877" spans="6:14" ht="12.75" hidden="1">
      <c r="F877" s="26"/>
      <c r="G877" s="26"/>
      <c r="H877" s="26"/>
      <c r="I877" s="26"/>
      <c r="J877" s="26"/>
      <c r="K877" s="26"/>
      <c r="L877" s="26"/>
      <c r="M877" s="26"/>
      <c r="N877" s="26"/>
    </row>
    <row r="878" spans="6:14" ht="12.75" hidden="1">
      <c r="F878" s="26"/>
      <c r="G878" s="26"/>
      <c r="H878" s="26"/>
      <c r="I878" s="26"/>
      <c r="J878" s="26"/>
      <c r="K878" s="26"/>
      <c r="L878" s="26"/>
      <c r="M878" s="26"/>
      <c r="N878" s="26"/>
    </row>
    <row r="879" spans="6:14" ht="12.75" hidden="1">
      <c r="F879" s="26"/>
      <c r="G879" s="26"/>
      <c r="H879" s="26"/>
      <c r="I879" s="26"/>
      <c r="J879" s="26"/>
      <c r="K879" s="26"/>
      <c r="L879" s="26"/>
      <c r="M879" s="26"/>
      <c r="N879" s="26"/>
    </row>
    <row r="880" spans="6:14" ht="12.75" hidden="1">
      <c r="F880" s="26"/>
      <c r="G880" s="26"/>
      <c r="H880" s="26"/>
      <c r="I880" s="26"/>
      <c r="J880" s="26"/>
      <c r="K880" s="26"/>
      <c r="L880" s="26"/>
      <c r="M880" s="26"/>
      <c r="N880" s="26"/>
    </row>
    <row r="881" spans="6:14" ht="12.75" hidden="1">
      <c r="F881" s="26"/>
      <c r="G881" s="26"/>
      <c r="H881" s="26"/>
      <c r="I881" s="26"/>
      <c r="J881" s="26"/>
      <c r="K881" s="26"/>
      <c r="L881" s="26"/>
      <c r="M881" s="26"/>
      <c r="N881" s="26"/>
    </row>
    <row r="882" spans="6:14" ht="12.75" hidden="1">
      <c r="F882" s="26"/>
      <c r="G882" s="26"/>
      <c r="H882" s="26"/>
      <c r="I882" s="26"/>
      <c r="J882" s="26"/>
      <c r="K882" s="26"/>
      <c r="L882" s="26"/>
      <c r="M882" s="26"/>
      <c r="N882" s="26"/>
    </row>
    <row r="883" spans="6:14" ht="12.75" hidden="1">
      <c r="F883" s="26"/>
      <c r="G883" s="26"/>
      <c r="H883" s="26"/>
      <c r="I883" s="26"/>
      <c r="J883" s="26"/>
      <c r="K883" s="26"/>
      <c r="L883" s="26"/>
      <c r="M883" s="26"/>
      <c r="N883" s="26"/>
    </row>
    <row r="884" spans="6:14" ht="12.75" hidden="1">
      <c r="F884" s="26"/>
      <c r="G884" s="26"/>
      <c r="H884" s="26"/>
      <c r="I884" s="26"/>
      <c r="J884" s="26"/>
      <c r="K884" s="26"/>
      <c r="L884" s="26"/>
      <c r="M884" s="26"/>
      <c r="N884" s="26"/>
    </row>
    <row r="885" spans="6:14" ht="12.75" hidden="1">
      <c r="F885" s="26"/>
      <c r="G885" s="26"/>
      <c r="H885" s="26"/>
      <c r="I885" s="26"/>
      <c r="J885" s="26"/>
      <c r="K885" s="26"/>
      <c r="L885" s="26"/>
      <c r="M885" s="26"/>
      <c r="N885" s="26"/>
    </row>
    <row r="886" spans="6:14" ht="12.75" hidden="1">
      <c r="F886" s="26"/>
      <c r="G886" s="26"/>
      <c r="H886" s="26"/>
      <c r="I886" s="26"/>
      <c r="J886" s="26"/>
      <c r="K886" s="26"/>
      <c r="L886" s="26"/>
      <c r="M886" s="26"/>
      <c r="N886" s="26"/>
    </row>
    <row r="887" spans="6:14" ht="12.75" hidden="1">
      <c r="F887" s="26"/>
      <c r="G887" s="26"/>
      <c r="H887" s="26"/>
      <c r="I887" s="26"/>
      <c r="J887" s="26"/>
      <c r="K887" s="26"/>
      <c r="L887" s="26"/>
      <c r="M887" s="26"/>
      <c r="N887" s="26"/>
    </row>
    <row r="888" spans="6:14" ht="12.75" hidden="1">
      <c r="F888" s="26"/>
      <c r="G888" s="26"/>
      <c r="H888" s="26"/>
      <c r="I888" s="26"/>
      <c r="J888" s="26"/>
      <c r="K888" s="26"/>
      <c r="L888" s="26"/>
      <c r="M888" s="26"/>
      <c r="N888" s="26"/>
    </row>
    <row r="889" spans="6:14" ht="12.75" hidden="1">
      <c r="F889" s="26"/>
      <c r="G889" s="26"/>
      <c r="H889" s="26"/>
      <c r="I889" s="26"/>
      <c r="J889" s="26"/>
      <c r="K889" s="26"/>
      <c r="L889" s="26"/>
      <c r="M889" s="26"/>
      <c r="N889" s="26"/>
    </row>
    <row r="890" spans="6:14" ht="12.75" hidden="1">
      <c r="F890" s="26"/>
      <c r="G890" s="26"/>
      <c r="H890" s="26"/>
      <c r="I890" s="26"/>
      <c r="J890" s="26"/>
      <c r="K890" s="26"/>
      <c r="L890" s="26"/>
      <c r="M890" s="26"/>
      <c r="N890" s="26"/>
    </row>
    <row r="891" spans="6:14" ht="12.75" hidden="1">
      <c r="F891" s="26"/>
      <c r="G891" s="26"/>
      <c r="H891" s="26"/>
      <c r="I891" s="26"/>
      <c r="J891" s="26"/>
      <c r="K891" s="26"/>
      <c r="L891" s="26"/>
      <c r="M891" s="26"/>
      <c r="N891" s="26"/>
    </row>
    <row r="892" spans="6:14" ht="12.75" hidden="1">
      <c r="F892" s="26"/>
      <c r="G892" s="26"/>
      <c r="H892" s="26"/>
      <c r="I892" s="26"/>
      <c r="J892" s="26"/>
      <c r="K892" s="26"/>
      <c r="L892" s="26"/>
      <c r="M892" s="26"/>
      <c r="N892" s="26"/>
    </row>
    <row r="893" spans="6:14" ht="12.75" hidden="1">
      <c r="F893" s="26"/>
      <c r="G893" s="26"/>
      <c r="H893" s="26"/>
      <c r="I893" s="26"/>
      <c r="J893" s="26"/>
      <c r="K893" s="26"/>
      <c r="L893" s="26"/>
      <c r="M893" s="26"/>
      <c r="N893" s="26"/>
    </row>
    <row r="894" spans="6:14" ht="12.75" hidden="1">
      <c r="F894" s="26"/>
      <c r="G894" s="26"/>
      <c r="H894" s="26"/>
      <c r="I894" s="26"/>
      <c r="J894" s="26"/>
      <c r="K894" s="26"/>
      <c r="L894" s="26"/>
      <c r="M894" s="26"/>
      <c r="N894" s="26"/>
    </row>
    <row r="895" spans="6:14" ht="12.75" hidden="1">
      <c r="F895" s="26"/>
      <c r="G895" s="26"/>
      <c r="H895" s="26"/>
      <c r="I895" s="26"/>
      <c r="J895" s="26"/>
      <c r="K895" s="26"/>
      <c r="L895" s="26"/>
      <c r="M895" s="26"/>
      <c r="N895" s="26"/>
    </row>
    <row r="896" spans="6:14" ht="12.75" hidden="1">
      <c r="F896" s="26"/>
      <c r="G896" s="26"/>
      <c r="H896" s="26"/>
      <c r="I896" s="26"/>
      <c r="J896" s="26"/>
      <c r="K896" s="26"/>
      <c r="L896" s="26"/>
      <c r="M896" s="26"/>
      <c r="N896" s="26"/>
    </row>
    <row r="897" spans="6:14" ht="12.75" hidden="1">
      <c r="F897" s="26"/>
      <c r="G897" s="26"/>
      <c r="H897" s="26"/>
      <c r="I897" s="26"/>
      <c r="J897" s="26"/>
      <c r="K897" s="26"/>
      <c r="L897" s="26"/>
      <c r="M897" s="26"/>
      <c r="N897" s="26"/>
    </row>
    <row r="898" spans="6:14" ht="12.75" hidden="1">
      <c r="F898" s="26"/>
      <c r="G898" s="26"/>
      <c r="H898" s="26"/>
      <c r="I898" s="26"/>
      <c r="J898" s="26"/>
      <c r="K898" s="26"/>
      <c r="L898" s="26"/>
      <c r="M898" s="26"/>
      <c r="N898" s="26"/>
    </row>
    <row r="899" spans="6:14" ht="12.75" hidden="1">
      <c r="F899" s="26"/>
      <c r="G899" s="26"/>
      <c r="H899" s="26"/>
      <c r="I899" s="26"/>
      <c r="J899" s="26"/>
      <c r="K899" s="26"/>
      <c r="L899" s="26"/>
      <c r="M899" s="26"/>
      <c r="N899" s="26"/>
    </row>
    <row r="900" spans="6:14" ht="12.75" hidden="1">
      <c r="F900" s="26"/>
      <c r="G900" s="26"/>
      <c r="H900" s="26"/>
      <c r="I900" s="26"/>
      <c r="J900" s="26"/>
      <c r="K900" s="26"/>
      <c r="L900" s="26"/>
      <c r="M900" s="26"/>
      <c r="N900" s="26"/>
    </row>
    <row r="901" spans="6:14" ht="12.75" hidden="1">
      <c r="F901" s="26"/>
      <c r="G901" s="26"/>
      <c r="H901" s="26"/>
      <c r="I901" s="26"/>
      <c r="J901" s="26"/>
      <c r="K901" s="26"/>
      <c r="L901" s="26"/>
      <c r="M901" s="26"/>
      <c r="N901" s="26"/>
    </row>
    <row r="902" spans="6:14" ht="12.75" hidden="1">
      <c r="F902" s="26"/>
      <c r="G902" s="26"/>
      <c r="H902" s="26"/>
      <c r="I902" s="26"/>
      <c r="J902" s="26"/>
      <c r="K902" s="26"/>
      <c r="L902" s="26"/>
      <c r="M902" s="26"/>
      <c r="N902" s="26"/>
    </row>
    <row r="903" spans="6:14" ht="12.75" hidden="1">
      <c r="F903" s="26"/>
      <c r="G903" s="26"/>
      <c r="H903" s="26"/>
      <c r="I903" s="26"/>
      <c r="J903" s="26"/>
      <c r="K903" s="26"/>
      <c r="L903" s="26"/>
      <c r="M903" s="26"/>
      <c r="N903" s="26"/>
    </row>
    <row r="904" spans="6:14" ht="12.75" hidden="1">
      <c r="F904" s="26"/>
      <c r="G904" s="26"/>
      <c r="H904" s="26"/>
      <c r="I904" s="26"/>
      <c r="J904" s="26"/>
      <c r="K904" s="26"/>
      <c r="L904" s="26"/>
      <c r="M904" s="26"/>
      <c r="N904" s="26"/>
    </row>
    <row r="905" spans="6:14" ht="12.75" hidden="1">
      <c r="F905" s="26"/>
      <c r="G905" s="26"/>
      <c r="H905" s="26"/>
      <c r="I905" s="26"/>
      <c r="J905" s="26"/>
      <c r="K905" s="26"/>
      <c r="L905" s="26"/>
      <c r="M905" s="26"/>
      <c r="N905" s="26"/>
    </row>
    <row r="906" spans="6:14" ht="12.75" hidden="1">
      <c r="F906" s="26"/>
      <c r="G906" s="26"/>
      <c r="H906" s="26"/>
      <c r="I906" s="26"/>
      <c r="J906" s="26"/>
      <c r="K906" s="26"/>
      <c r="L906" s="26"/>
      <c r="M906" s="26"/>
      <c r="N906" s="26"/>
    </row>
    <row r="907" spans="6:14" ht="12.75" hidden="1">
      <c r="F907" s="26"/>
      <c r="G907" s="26"/>
      <c r="H907" s="26"/>
      <c r="I907" s="26"/>
      <c r="J907" s="26"/>
      <c r="K907" s="26"/>
      <c r="L907" s="26"/>
      <c r="M907" s="26"/>
      <c r="N907" s="26"/>
    </row>
    <row r="908" spans="6:14" ht="12.75" hidden="1">
      <c r="F908" s="26"/>
      <c r="G908" s="26"/>
      <c r="H908" s="26"/>
      <c r="I908" s="26"/>
      <c r="J908" s="26"/>
      <c r="K908" s="26"/>
      <c r="L908" s="26"/>
      <c r="M908" s="26"/>
      <c r="N908" s="26"/>
    </row>
    <row r="909" spans="6:14" ht="12.75" hidden="1">
      <c r="F909" s="26"/>
      <c r="G909" s="26"/>
      <c r="H909" s="26"/>
      <c r="I909" s="26"/>
      <c r="J909" s="26"/>
      <c r="K909" s="26"/>
      <c r="L909" s="26"/>
      <c r="M909" s="26"/>
      <c r="N909" s="26"/>
    </row>
    <row r="910" spans="6:14" ht="12.75" hidden="1">
      <c r="F910" s="26"/>
      <c r="G910" s="26"/>
      <c r="H910" s="26"/>
      <c r="I910" s="26"/>
      <c r="J910" s="26"/>
      <c r="K910" s="26"/>
      <c r="L910" s="26"/>
      <c r="M910" s="26"/>
      <c r="N910" s="26"/>
    </row>
    <row r="911" spans="6:14" ht="12.75" hidden="1">
      <c r="F911" s="26"/>
      <c r="G911" s="26"/>
      <c r="H911" s="26"/>
      <c r="I911" s="26"/>
      <c r="J911" s="26"/>
      <c r="K911" s="26"/>
      <c r="L911" s="26"/>
      <c r="M911" s="26"/>
      <c r="N911" s="26"/>
    </row>
    <row r="912" spans="6:14" ht="12.75" hidden="1">
      <c r="F912" s="26"/>
      <c r="G912" s="26"/>
      <c r="H912" s="26"/>
      <c r="I912" s="26"/>
      <c r="J912" s="26"/>
      <c r="K912" s="26"/>
      <c r="L912" s="26"/>
      <c r="M912" s="26"/>
      <c r="N912" s="26"/>
    </row>
    <row r="913" spans="6:14" ht="12.75" hidden="1">
      <c r="F913" s="26"/>
      <c r="G913" s="26"/>
      <c r="H913" s="26"/>
      <c r="I913" s="26"/>
      <c r="J913" s="26"/>
      <c r="K913" s="26"/>
      <c r="L913" s="26"/>
      <c r="M913" s="26"/>
      <c r="N913" s="26"/>
    </row>
    <row r="914" spans="6:14" ht="12.75" hidden="1">
      <c r="F914" s="26"/>
      <c r="G914" s="26"/>
      <c r="H914" s="26"/>
      <c r="I914" s="26"/>
      <c r="J914" s="26"/>
      <c r="K914" s="26"/>
      <c r="L914" s="26"/>
      <c r="M914" s="26"/>
      <c r="N914" s="26"/>
    </row>
    <row r="915" spans="6:14" ht="12.75" hidden="1">
      <c r="F915" s="26"/>
      <c r="G915" s="26"/>
      <c r="H915" s="26"/>
      <c r="I915" s="26"/>
      <c r="J915" s="26"/>
      <c r="K915" s="26"/>
      <c r="L915" s="26"/>
      <c r="M915" s="26"/>
      <c r="N915" s="26"/>
    </row>
    <row r="916" spans="6:14" ht="12.75" hidden="1">
      <c r="F916" s="26"/>
      <c r="G916" s="26"/>
      <c r="H916" s="26"/>
      <c r="I916" s="26"/>
      <c r="J916" s="26"/>
      <c r="K916" s="26"/>
      <c r="L916" s="26"/>
      <c r="M916" s="26"/>
      <c r="N916" s="26"/>
    </row>
    <row r="917" spans="6:14" ht="12.75" hidden="1">
      <c r="F917" s="26"/>
      <c r="G917" s="26"/>
      <c r="H917" s="26"/>
      <c r="I917" s="26"/>
      <c r="J917" s="26"/>
      <c r="K917" s="26"/>
      <c r="L917" s="26"/>
      <c r="M917" s="26"/>
      <c r="N917" s="26"/>
    </row>
    <row r="918" spans="6:14" ht="12.75" hidden="1">
      <c r="F918" s="26"/>
      <c r="G918" s="26"/>
      <c r="H918" s="26"/>
      <c r="I918" s="26"/>
      <c r="J918" s="26"/>
      <c r="K918" s="26"/>
      <c r="L918" s="26"/>
      <c r="M918" s="26"/>
      <c r="N918" s="26"/>
    </row>
    <row r="919" spans="6:14" ht="12.75" hidden="1">
      <c r="F919" s="26"/>
      <c r="G919" s="26"/>
      <c r="H919" s="26"/>
      <c r="I919" s="26"/>
      <c r="J919" s="26"/>
      <c r="K919" s="26"/>
      <c r="L919" s="26"/>
      <c r="M919" s="26"/>
      <c r="N919" s="26"/>
    </row>
    <row r="920" spans="6:14" ht="12.75" hidden="1">
      <c r="F920" s="26"/>
      <c r="G920" s="26"/>
      <c r="H920" s="26"/>
      <c r="I920" s="26"/>
      <c r="J920" s="26"/>
      <c r="K920" s="26"/>
      <c r="L920" s="26"/>
      <c r="M920" s="26"/>
      <c r="N920" s="26"/>
    </row>
    <row r="921" spans="6:14" ht="12.75" hidden="1">
      <c r="F921" s="26"/>
      <c r="G921" s="26"/>
      <c r="H921" s="26"/>
      <c r="I921" s="26"/>
      <c r="J921" s="26"/>
      <c r="K921" s="26"/>
      <c r="L921" s="26"/>
      <c r="M921" s="26"/>
      <c r="N921" s="26"/>
    </row>
    <row r="922" spans="6:14" ht="12.75" hidden="1">
      <c r="F922" s="26"/>
      <c r="G922" s="26"/>
      <c r="H922" s="26"/>
      <c r="I922" s="26"/>
      <c r="J922" s="26"/>
      <c r="K922" s="26"/>
      <c r="L922" s="26"/>
      <c r="M922" s="26"/>
      <c r="N922" s="26"/>
    </row>
    <row r="923" spans="6:14" ht="12.75" hidden="1">
      <c r="F923" s="26"/>
      <c r="G923" s="26"/>
      <c r="H923" s="26"/>
      <c r="I923" s="26"/>
      <c r="J923" s="26"/>
      <c r="K923" s="26"/>
      <c r="L923" s="26"/>
      <c r="M923" s="26"/>
      <c r="N923" s="26"/>
    </row>
    <row r="924" spans="6:14" ht="12.75" hidden="1">
      <c r="F924" s="26"/>
      <c r="G924" s="26"/>
      <c r="H924" s="26"/>
      <c r="I924" s="26"/>
      <c r="J924" s="26"/>
      <c r="K924" s="26"/>
      <c r="L924" s="26"/>
      <c r="M924" s="26"/>
      <c r="N924" s="26"/>
    </row>
    <row r="925" spans="6:14" ht="12.75" hidden="1">
      <c r="F925" s="26"/>
      <c r="G925" s="26"/>
      <c r="H925" s="26"/>
      <c r="I925" s="26"/>
      <c r="J925" s="26"/>
      <c r="K925" s="26"/>
      <c r="L925" s="26"/>
      <c r="M925" s="26"/>
      <c r="N925" s="26"/>
    </row>
    <row r="926" spans="6:14" ht="12.75" hidden="1">
      <c r="F926" s="26"/>
      <c r="G926" s="26"/>
      <c r="H926" s="26"/>
      <c r="I926" s="26"/>
      <c r="J926" s="26"/>
      <c r="K926" s="26"/>
      <c r="L926" s="26"/>
      <c r="M926" s="26"/>
      <c r="N926" s="26"/>
    </row>
    <row r="927" spans="6:14" ht="12.75" hidden="1">
      <c r="F927" s="26"/>
      <c r="G927" s="26"/>
      <c r="H927" s="26"/>
      <c r="I927" s="26"/>
      <c r="J927" s="26"/>
      <c r="K927" s="26"/>
      <c r="L927" s="26"/>
      <c r="M927" s="26"/>
      <c r="N927" s="26"/>
    </row>
    <row r="928" spans="6:14" ht="12.75" hidden="1">
      <c r="F928" s="26"/>
      <c r="G928" s="26"/>
      <c r="H928" s="26"/>
      <c r="I928" s="26"/>
      <c r="J928" s="26"/>
      <c r="K928" s="26"/>
      <c r="L928" s="26"/>
      <c r="M928" s="26"/>
      <c r="N928" s="26"/>
    </row>
    <row r="929" spans="6:14" ht="12.75" hidden="1">
      <c r="F929" s="26"/>
      <c r="G929" s="26"/>
      <c r="H929" s="26"/>
      <c r="I929" s="26"/>
      <c r="J929" s="26"/>
      <c r="K929" s="26"/>
      <c r="L929" s="26"/>
      <c r="M929" s="26"/>
      <c r="N929" s="26"/>
    </row>
    <row r="930" spans="6:14" ht="12.75" hidden="1">
      <c r="F930" s="26"/>
      <c r="G930" s="26"/>
      <c r="H930" s="26"/>
      <c r="I930" s="26"/>
      <c r="J930" s="26"/>
      <c r="K930" s="26"/>
      <c r="L930" s="26"/>
      <c r="M930" s="26"/>
      <c r="N930" s="26"/>
    </row>
    <row r="931" spans="6:14" ht="12.75" hidden="1">
      <c r="F931" s="26"/>
      <c r="G931" s="26"/>
      <c r="H931" s="26"/>
      <c r="I931" s="26"/>
      <c r="J931" s="26"/>
      <c r="K931" s="26"/>
      <c r="L931" s="26"/>
      <c r="M931" s="26"/>
      <c r="N931" s="26"/>
    </row>
    <row r="932" spans="6:14" ht="12.75" hidden="1">
      <c r="F932" s="26"/>
      <c r="G932" s="26"/>
      <c r="H932" s="26"/>
      <c r="I932" s="26"/>
      <c r="J932" s="26"/>
      <c r="K932" s="26"/>
      <c r="L932" s="26"/>
      <c r="M932" s="26"/>
      <c r="N932" s="26"/>
    </row>
    <row r="933" spans="6:14" ht="12.75" hidden="1">
      <c r="F933" s="26"/>
      <c r="G933" s="26"/>
      <c r="H933" s="26"/>
      <c r="I933" s="26"/>
      <c r="J933" s="26"/>
      <c r="K933" s="26"/>
      <c r="L933" s="26"/>
      <c r="M933" s="26"/>
      <c r="N933" s="26"/>
    </row>
    <row r="934" spans="6:14" ht="12.75" hidden="1">
      <c r="F934" s="26"/>
      <c r="G934" s="26"/>
      <c r="H934" s="26"/>
      <c r="I934" s="26"/>
      <c r="J934" s="26"/>
      <c r="K934" s="26"/>
      <c r="L934" s="26"/>
      <c r="M934" s="26"/>
      <c r="N934" s="26"/>
    </row>
    <row r="935" spans="6:14" ht="12.75" hidden="1">
      <c r="F935" s="26"/>
      <c r="G935" s="26"/>
      <c r="H935" s="26"/>
      <c r="I935" s="26"/>
      <c r="J935" s="26"/>
      <c r="K935" s="26"/>
      <c r="L935" s="26"/>
      <c r="M935" s="26"/>
      <c r="N935" s="26"/>
    </row>
    <row r="936" spans="6:14" ht="12.75" hidden="1">
      <c r="F936" s="26"/>
      <c r="G936" s="26"/>
      <c r="H936" s="26"/>
      <c r="I936" s="26"/>
      <c r="J936" s="26"/>
      <c r="K936" s="26"/>
      <c r="L936" s="26"/>
      <c r="M936" s="26"/>
      <c r="N936" s="26"/>
    </row>
    <row r="937" spans="6:14" ht="12.75" hidden="1">
      <c r="F937" s="26"/>
      <c r="G937" s="26"/>
      <c r="H937" s="26"/>
      <c r="I937" s="26"/>
      <c r="J937" s="26"/>
      <c r="K937" s="26"/>
      <c r="L937" s="26"/>
      <c r="M937" s="26"/>
      <c r="N937" s="26"/>
    </row>
    <row r="938" spans="6:14" ht="12.75" hidden="1">
      <c r="F938" s="26"/>
      <c r="G938" s="26"/>
      <c r="H938" s="26"/>
      <c r="I938" s="26"/>
      <c r="J938" s="26"/>
      <c r="K938" s="26"/>
      <c r="L938" s="26"/>
      <c r="M938" s="26"/>
      <c r="N938" s="26"/>
    </row>
    <row r="939" spans="6:14" ht="12.75" hidden="1">
      <c r="F939" s="26"/>
      <c r="G939" s="26"/>
      <c r="H939" s="26"/>
      <c r="I939" s="26"/>
      <c r="J939" s="26"/>
      <c r="K939" s="26"/>
      <c r="L939" s="26"/>
      <c r="M939" s="26"/>
      <c r="N939" s="26"/>
    </row>
    <row r="940" spans="6:14" ht="12.75" hidden="1">
      <c r="F940" s="26"/>
      <c r="G940" s="26"/>
      <c r="H940" s="26"/>
      <c r="I940" s="26"/>
      <c r="J940" s="26"/>
      <c r="K940" s="26"/>
      <c r="L940" s="26"/>
      <c r="M940" s="26"/>
      <c r="N940" s="26"/>
    </row>
    <row r="941" spans="6:14" ht="12.75" hidden="1">
      <c r="F941" s="26"/>
      <c r="G941" s="26"/>
      <c r="H941" s="26"/>
      <c r="I941" s="26"/>
      <c r="J941" s="26"/>
      <c r="K941" s="26"/>
      <c r="L941" s="26"/>
      <c r="M941" s="26"/>
      <c r="N941" s="26"/>
    </row>
    <row r="942" spans="6:14" ht="12.75" hidden="1">
      <c r="F942" s="26"/>
      <c r="G942" s="26"/>
      <c r="H942" s="26"/>
      <c r="I942" s="26"/>
      <c r="J942" s="26"/>
      <c r="K942" s="26"/>
      <c r="L942" s="26"/>
      <c r="M942" s="26"/>
      <c r="N942" s="26"/>
    </row>
    <row r="943" spans="6:14" ht="12.75" hidden="1">
      <c r="F943" s="26"/>
      <c r="G943" s="26"/>
      <c r="H943" s="26"/>
      <c r="I943" s="26"/>
      <c r="J943" s="26"/>
      <c r="K943" s="26"/>
      <c r="L943" s="26"/>
      <c r="M943" s="26"/>
      <c r="N943" s="26"/>
    </row>
    <row r="944" spans="6:14" ht="12.75" hidden="1">
      <c r="F944" s="26"/>
      <c r="G944" s="26"/>
      <c r="H944" s="26"/>
      <c r="I944" s="26"/>
      <c r="J944" s="26"/>
      <c r="K944" s="26"/>
      <c r="L944" s="26"/>
      <c r="M944" s="26"/>
      <c r="N944" s="26"/>
    </row>
    <row r="945" spans="6:14" ht="12.75" hidden="1">
      <c r="F945" s="26"/>
      <c r="G945" s="26"/>
      <c r="H945" s="26"/>
      <c r="I945" s="26"/>
      <c r="J945" s="26"/>
      <c r="K945" s="26"/>
      <c r="L945" s="26"/>
      <c r="M945" s="26"/>
      <c r="N945" s="26"/>
    </row>
    <row r="946" spans="6:14" ht="12.75" hidden="1">
      <c r="F946" s="26"/>
      <c r="G946" s="26"/>
      <c r="H946" s="26"/>
      <c r="I946" s="26"/>
      <c r="J946" s="26"/>
      <c r="K946" s="26"/>
      <c r="L946" s="26"/>
      <c r="M946" s="26"/>
      <c r="N946" s="26"/>
    </row>
    <row r="947" spans="6:14" ht="12.75" hidden="1">
      <c r="F947" s="26"/>
      <c r="G947" s="26"/>
      <c r="H947" s="26"/>
      <c r="I947" s="26"/>
      <c r="J947" s="26"/>
      <c r="K947" s="26"/>
      <c r="L947" s="26"/>
      <c r="M947" s="26"/>
      <c r="N947" s="26"/>
    </row>
    <row r="948" spans="6:14" ht="12.75" hidden="1">
      <c r="F948" s="26"/>
      <c r="G948" s="26"/>
      <c r="H948" s="26"/>
      <c r="I948" s="26"/>
      <c r="J948" s="26"/>
      <c r="K948" s="26"/>
      <c r="L948" s="26"/>
      <c r="M948" s="26"/>
      <c r="N948" s="26"/>
    </row>
    <row r="949" spans="6:14" ht="12.75" hidden="1">
      <c r="F949" s="26"/>
      <c r="G949" s="26"/>
      <c r="H949" s="26"/>
      <c r="I949" s="26"/>
      <c r="J949" s="26"/>
      <c r="K949" s="26"/>
      <c r="L949" s="26"/>
      <c r="M949" s="26"/>
      <c r="N949" s="26"/>
    </row>
    <row r="950" spans="6:14" ht="12.75" hidden="1">
      <c r="F950" s="26"/>
      <c r="G950" s="26"/>
      <c r="H950" s="26"/>
      <c r="I950" s="26"/>
      <c r="J950" s="26"/>
      <c r="K950" s="26"/>
      <c r="L950" s="26"/>
      <c r="M950" s="26"/>
      <c r="N950" s="26"/>
    </row>
    <row r="951" spans="6:14" ht="12.75" hidden="1">
      <c r="F951" s="26"/>
      <c r="G951" s="26"/>
      <c r="H951" s="26"/>
      <c r="I951" s="26"/>
      <c r="J951" s="26"/>
      <c r="K951" s="26"/>
      <c r="L951" s="26"/>
      <c r="M951" s="26"/>
      <c r="N951" s="26"/>
    </row>
    <row r="952" spans="6:14" ht="12.75" hidden="1">
      <c r="F952" s="26"/>
      <c r="G952" s="26"/>
      <c r="H952" s="26"/>
      <c r="I952" s="26"/>
      <c r="J952" s="26"/>
      <c r="K952" s="26"/>
      <c r="L952" s="26"/>
      <c r="M952" s="26"/>
      <c r="N952" s="26"/>
    </row>
    <row r="953" spans="6:14" ht="12.75" hidden="1">
      <c r="F953" s="26"/>
      <c r="G953" s="26"/>
      <c r="H953" s="26"/>
      <c r="I953" s="26"/>
      <c r="J953" s="26"/>
      <c r="K953" s="26"/>
      <c r="L953" s="26"/>
      <c r="M953" s="26"/>
      <c r="N953" s="26"/>
    </row>
    <row r="954" spans="6:14" ht="12.75" hidden="1">
      <c r="F954" s="26"/>
      <c r="G954" s="26"/>
      <c r="H954" s="26"/>
      <c r="I954" s="26"/>
      <c r="J954" s="26"/>
      <c r="K954" s="26"/>
      <c r="L954" s="26"/>
      <c r="M954" s="26"/>
      <c r="N954" s="26"/>
    </row>
    <row r="955" spans="6:14" ht="12.75" hidden="1">
      <c r="F955" s="26"/>
      <c r="G955" s="26"/>
      <c r="H955" s="26"/>
      <c r="I955" s="26"/>
      <c r="J955" s="26"/>
      <c r="K955" s="26"/>
      <c r="L955" s="26"/>
      <c r="M955" s="26"/>
      <c r="N955" s="26"/>
    </row>
    <row r="956" spans="6:14" ht="12.75" hidden="1">
      <c r="F956" s="26"/>
      <c r="G956" s="26"/>
      <c r="H956" s="26"/>
      <c r="I956" s="26"/>
      <c r="J956" s="26"/>
      <c r="K956" s="26"/>
      <c r="L956" s="26"/>
      <c r="M956" s="26"/>
      <c r="N956" s="26"/>
    </row>
    <row r="957" spans="6:14" ht="12.75" hidden="1">
      <c r="F957" s="26"/>
      <c r="G957" s="26"/>
      <c r="H957" s="26"/>
      <c r="I957" s="26"/>
      <c r="J957" s="26"/>
      <c r="K957" s="26"/>
      <c r="L957" s="26"/>
      <c r="M957" s="26"/>
      <c r="N957" s="26"/>
    </row>
    <row r="958" spans="6:14" ht="12.75" hidden="1">
      <c r="F958" s="26"/>
      <c r="G958" s="26"/>
      <c r="H958" s="26"/>
      <c r="I958" s="26"/>
      <c r="J958" s="26"/>
      <c r="K958" s="26"/>
      <c r="L958" s="26"/>
      <c r="M958" s="26"/>
      <c r="N958" s="26"/>
    </row>
    <row r="959" spans="6:14" ht="12.75" hidden="1">
      <c r="F959" s="26"/>
      <c r="G959" s="26"/>
      <c r="H959" s="26"/>
      <c r="I959" s="26"/>
      <c r="J959" s="26"/>
      <c r="K959" s="26"/>
      <c r="L959" s="26"/>
      <c r="M959" s="26"/>
      <c r="N959" s="26"/>
    </row>
    <row r="960" spans="6:14" ht="12.75" hidden="1">
      <c r="F960" s="26"/>
      <c r="G960" s="26"/>
      <c r="H960" s="26"/>
      <c r="I960" s="26"/>
      <c r="J960" s="26"/>
      <c r="K960" s="26"/>
      <c r="L960" s="26"/>
      <c r="M960" s="26"/>
      <c r="N960" s="26"/>
    </row>
    <row r="961" spans="6:14" ht="12.75" hidden="1">
      <c r="F961" s="26"/>
      <c r="G961" s="26"/>
      <c r="H961" s="26"/>
      <c r="I961" s="26"/>
      <c r="J961" s="26"/>
      <c r="K961" s="26"/>
      <c r="L961" s="26"/>
      <c r="M961" s="26"/>
      <c r="N961" s="26"/>
    </row>
    <row r="962" spans="6:14" ht="12.75" hidden="1">
      <c r="F962" s="26"/>
      <c r="G962" s="26"/>
      <c r="H962" s="26"/>
      <c r="I962" s="26"/>
      <c r="J962" s="26"/>
      <c r="K962" s="26"/>
      <c r="L962" s="26"/>
      <c r="M962" s="26"/>
      <c r="N962" s="26"/>
    </row>
    <row r="963" spans="6:14" ht="12.75" hidden="1">
      <c r="F963" s="26"/>
      <c r="G963" s="26"/>
      <c r="H963" s="26"/>
      <c r="I963" s="26"/>
      <c r="J963" s="26"/>
      <c r="K963" s="26"/>
      <c r="L963" s="26"/>
      <c r="M963" s="26"/>
      <c r="N963" s="26"/>
    </row>
    <row r="964" spans="6:14" ht="12.75" hidden="1">
      <c r="F964" s="26"/>
      <c r="G964" s="26"/>
      <c r="H964" s="26"/>
      <c r="I964" s="26"/>
      <c r="J964" s="26"/>
      <c r="K964" s="26"/>
      <c r="L964" s="26"/>
      <c r="M964" s="26"/>
      <c r="N964" s="26"/>
    </row>
    <row r="965" spans="6:14" ht="12.75" hidden="1">
      <c r="F965" s="26"/>
      <c r="G965" s="26"/>
      <c r="H965" s="26"/>
      <c r="I965" s="26"/>
      <c r="J965" s="26"/>
      <c r="K965" s="26"/>
      <c r="L965" s="26"/>
      <c r="M965" s="26"/>
      <c r="N965" s="26"/>
    </row>
    <row r="966" ht="12.75"/>
    <row r="967" ht="12.75"/>
  </sheetData>
  <sheetProtection/>
  <mergeCells count="1">
    <mergeCell ref="B3:J3"/>
  </mergeCells>
  <printOptions horizontalCentered="1" verticalCentered="1"/>
  <pageMargins left="0" right="0" top="0" bottom="0"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499"/>
  <sheetViews>
    <sheetView zoomScale="95" zoomScaleNormal="95" zoomScalePageLayoutView="0" workbookViewId="0" topLeftCell="A1">
      <pane ySplit="4" topLeftCell="A5" activePane="bottomLeft" state="frozen"/>
      <selection pane="topLeft" activeCell="B2" sqref="B2"/>
      <selection pane="bottomLeft" activeCell="L50" sqref="L50"/>
    </sheetView>
  </sheetViews>
  <sheetFormatPr defaultColWidth="0" defaultRowHeight="15" zeroHeight="1"/>
  <cols>
    <col min="1" max="1" width="52.421875" style="1" customWidth="1"/>
    <col min="2" max="12" width="14.28125" style="1" customWidth="1"/>
    <col min="13" max="13" width="9.140625" style="1" customWidth="1"/>
    <col min="14" max="39" width="0" style="1" hidden="1" customWidth="1"/>
    <col min="40" max="16384" width="9.140625" style="1" hidden="1" customWidth="1"/>
  </cols>
  <sheetData>
    <row r="1" ht="12.75" customHeight="1">
      <c r="A1" s="11" t="s">
        <v>697</v>
      </c>
    </row>
    <row r="2" spans="1:8" ht="12.75" customHeight="1">
      <c r="A2" s="408"/>
      <c r="B2" s="410"/>
      <c r="C2" s="410"/>
      <c r="D2" s="410"/>
      <c r="E2" s="410"/>
      <c r="F2" s="410"/>
      <c r="H2" s="395"/>
    </row>
    <row r="3" spans="1:12" s="50" customFormat="1" ht="21" customHeight="1">
      <c r="A3" s="311"/>
      <c r="B3" s="480"/>
      <c r="C3" s="480"/>
      <c r="D3" s="480"/>
      <c r="E3" s="480"/>
      <c r="F3" s="480"/>
      <c r="G3" s="480"/>
      <c r="H3" s="480"/>
      <c r="I3" s="480"/>
      <c r="J3" s="480"/>
      <c r="K3" s="480"/>
      <c r="L3" s="480"/>
    </row>
    <row r="4" spans="1:12" ht="25.5">
      <c r="A4" s="79" t="s">
        <v>169</v>
      </c>
      <c r="B4" s="471" t="s">
        <v>648</v>
      </c>
      <c r="C4" s="471" t="s">
        <v>649</v>
      </c>
      <c r="D4" s="471" t="s">
        <v>650</v>
      </c>
      <c r="E4" s="471" t="s">
        <v>651</v>
      </c>
      <c r="F4" s="471" t="s">
        <v>659</v>
      </c>
      <c r="G4" s="471" t="s">
        <v>654</v>
      </c>
      <c r="H4" s="471" t="s">
        <v>655</v>
      </c>
      <c r="I4" s="471" t="s">
        <v>656</v>
      </c>
      <c r="J4" s="471" t="s">
        <v>657</v>
      </c>
      <c r="K4" s="471" t="s">
        <v>660</v>
      </c>
      <c r="L4" s="471" t="s">
        <v>652</v>
      </c>
    </row>
    <row r="5" spans="1:13" ht="12.75" customHeight="1">
      <c r="A5" s="11" t="s">
        <v>135</v>
      </c>
      <c r="B5" s="55">
        <v>5384</v>
      </c>
      <c r="C5" s="55">
        <v>6749</v>
      </c>
      <c r="D5" s="55">
        <v>5337</v>
      </c>
      <c r="E5" s="55">
        <v>3191</v>
      </c>
      <c r="F5" s="55">
        <v>2125</v>
      </c>
      <c r="G5" s="55">
        <v>1795</v>
      </c>
      <c r="H5" s="55">
        <v>1861</v>
      </c>
      <c r="I5" s="55">
        <v>2012</v>
      </c>
      <c r="J5" s="55">
        <v>1869</v>
      </c>
      <c r="K5" s="55">
        <v>1872</v>
      </c>
      <c r="L5" s="55">
        <v>1452</v>
      </c>
      <c r="M5" s="53"/>
    </row>
    <row r="6" spans="1:13" ht="12.75" customHeight="1">
      <c r="A6" s="11" t="s">
        <v>212</v>
      </c>
      <c r="B6" s="55">
        <v>1461</v>
      </c>
      <c r="C6" s="55">
        <v>1467</v>
      </c>
      <c r="D6" s="55">
        <v>1389</v>
      </c>
      <c r="E6" s="55">
        <v>1499</v>
      </c>
      <c r="F6" s="55">
        <v>1632</v>
      </c>
      <c r="G6" s="55">
        <v>1546</v>
      </c>
      <c r="H6" s="55">
        <v>1472</v>
      </c>
      <c r="I6" s="55">
        <v>1612</v>
      </c>
      <c r="J6" s="55">
        <v>1549</v>
      </c>
      <c r="K6" s="55">
        <v>1508</v>
      </c>
      <c r="L6" s="55">
        <v>1379</v>
      </c>
      <c r="M6" s="53"/>
    </row>
    <row r="7" spans="1:13" ht="12.75" customHeight="1">
      <c r="A7" s="11" t="s">
        <v>133</v>
      </c>
      <c r="B7" s="55">
        <v>81</v>
      </c>
      <c r="C7" s="55">
        <v>104</v>
      </c>
      <c r="D7" s="55">
        <v>109</v>
      </c>
      <c r="E7" s="55">
        <v>137</v>
      </c>
      <c r="F7" s="55">
        <v>253</v>
      </c>
      <c r="G7" s="55">
        <v>297</v>
      </c>
      <c r="H7" s="55">
        <v>178</v>
      </c>
      <c r="I7" s="55">
        <v>205</v>
      </c>
      <c r="J7" s="55">
        <v>1407</v>
      </c>
      <c r="K7" s="55">
        <v>1367</v>
      </c>
      <c r="L7" s="55">
        <v>1270</v>
      </c>
      <c r="M7" s="53"/>
    </row>
    <row r="8" spans="1:13" ht="12.75" customHeight="1">
      <c r="A8" s="11" t="s">
        <v>168</v>
      </c>
      <c r="B8" s="55">
        <v>512</v>
      </c>
      <c r="C8" s="55">
        <v>570</v>
      </c>
      <c r="D8" s="55">
        <v>442</v>
      </c>
      <c r="E8" s="55">
        <v>413</v>
      </c>
      <c r="F8" s="55">
        <v>487</v>
      </c>
      <c r="G8" s="55">
        <v>453</v>
      </c>
      <c r="H8" s="55">
        <v>496</v>
      </c>
      <c r="I8" s="55">
        <v>416</v>
      </c>
      <c r="J8" s="55">
        <v>519</v>
      </c>
      <c r="K8" s="55">
        <v>603</v>
      </c>
      <c r="L8" s="55">
        <v>671</v>
      </c>
      <c r="M8" s="53"/>
    </row>
    <row r="9" spans="1:13" ht="12.75" customHeight="1">
      <c r="A9" s="11" t="s">
        <v>144</v>
      </c>
      <c r="B9" s="55">
        <v>1986</v>
      </c>
      <c r="C9" s="55">
        <v>1636</v>
      </c>
      <c r="D9" s="55">
        <v>1210</v>
      </c>
      <c r="E9" s="55">
        <v>1044</v>
      </c>
      <c r="F9" s="55">
        <v>1472</v>
      </c>
      <c r="G9" s="55">
        <v>1329</v>
      </c>
      <c r="H9" s="55">
        <v>1141</v>
      </c>
      <c r="I9" s="55">
        <v>848</v>
      </c>
      <c r="J9" s="55">
        <v>768</v>
      </c>
      <c r="K9" s="55">
        <v>751</v>
      </c>
      <c r="L9" s="55">
        <v>587</v>
      </c>
      <c r="M9" s="53"/>
    </row>
    <row r="10" spans="1:13" ht="12.75" customHeight="1">
      <c r="A10" s="11" t="s">
        <v>164</v>
      </c>
      <c r="B10" s="55">
        <v>36</v>
      </c>
      <c r="C10" s="55">
        <v>69</v>
      </c>
      <c r="D10" s="55">
        <v>100</v>
      </c>
      <c r="E10" s="55">
        <v>177</v>
      </c>
      <c r="F10" s="55">
        <v>162</v>
      </c>
      <c r="G10" s="55">
        <v>111</v>
      </c>
      <c r="H10" s="55">
        <v>95</v>
      </c>
      <c r="I10" s="55">
        <v>105</v>
      </c>
      <c r="J10" s="55">
        <v>413</v>
      </c>
      <c r="K10" s="55">
        <v>441</v>
      </c>
      <c r="L10" s="55">
        <v>495</v>
      </c>
      <c r="M10" s="53"/>
    </row>
    <row r="11" spans="1:13" ht="12.75" customHeight="1">
      <c r="A11" s="11" t="s">
        <v>134</v>
      </c>
      <c r="B11" s="55">
        <v>346</v>
      </c>
      <c r="C11" s="55">
        <v>321</v>
      </c>
      <c r="D11" s="55">
        <v>494</v>
      </c>
      <c r="E11" s="55">
        <v>334</v>
      </c>
      <c r="F11" s="55">
        <v>211</v>
      </c>
      <c r="G11" s="55">
        <v>256</v>
      </c>
      <c r="H11" s="55">
        <v>415</v>
      </c>
      <c r="I11" s="55">
        <v>486</v>
      </c>
      <c r="J11" s="55">
        <v>575</v>
      </c>
      <c r="K11" s="55">
        <v>531</v>
      </c>
      <c r="L11" s="55">
        <v>448</v>
      </c>
      <c r="M11" s="53"/>
    </row>
    <row r="12" spans="1:13" ht="12.75" customHeight="1">
      <c r="A12" s="11" t="s">
        <v>550</v>
      </c>
      <c r="B12" s="55" t="s">
        <v>159</v>
      </c>
      <c r="C12" s="55" t="s">
        <v>159</v>
      </c>
      <c r="D12" s="55" t="s">
        <v>159</v>
      </c>
      <c r="E12" s="55" t="s">
        <v>159</v>
      </c>
      <c r="F12" s="55" t="s">
        <v>159</v>
      </c>
      <c r="G12" s="55">
        <v>10</v>
      </c>
      <c r="H12" s="55">
        <v>12</v>
      </c>
      <c r="I12" s="55">
        <v>26</v>
      </c>
      <c r="J12" s="55">
        <v>11</v>
      </c>
      <c r="K12" s="55">
        <v>76</v>
      </c>
      <c r="L12" s="55">
        <v>355</v>
      </c>
      <c r="M12" s="53"/>
    </row>
    <row r="13" spans="1:13" ht="12.75" customHeight="1">
      <c r="A13" s="11" t="s">
        <v>148</v>
      </c>
      <c r="B13" s="55">
        <v>725</v>
      </c>
      <c r="C13" s="55">
        <v>771</v>
      </c>
      <c r="D13" s="55">
        <v>738</v>
      </c>
      <c r="E13" s="55">
        <v>538</v>
      </c>
      <c r="F13" s="55">
        <v>546</v>
      </c>
      <c r="G13" s="55">
        <v>465</v>
      </c>
      <c r="H13" s="55">
        <v>384</v>
      </c>
      <c r="I13" s="55">
        <v>339</v>
      </c>
      <c r="J13" s="55">
        <v>424</v>
      </c>
      <c r="K13" s="55">
        <v>337</v>
      </c>
      <c r="L13" s="55">
        <v>323</v>
      </c>
      <c r="M13" s="53"/>
    </row>
    <row r="14" spans="1:13" ht="12.75" customHeight="1">
      <c r="A14" s="11" t="s">
        <v>137</v>
      </c>
      <c r="B14" s="55">
        <v>407</v>
      </c>
      <c r="C14" s="55">
        <v>336</v>
      </c>
      <c r="D14" s="55">
        <v>433</v>
      </c>
      <c r="E14" s="55">
        <v>462</v>
      </c>
      <c r="F14" s="55">
        <v>412</v>
      </c>
      <c r="G14" s="55">
        <v>389</v>
      </c>
      <c r="H14" s="55">
        <v>313</v>
      </c>
      <c r="I14" s="55">
        <v>314</v>
      </c>
      <c r="J14" s="55">
        <v>344</v>
      </c>
      <c r="K14" s="55">
        <v>364</v>
      </c>
      <c r="L14" s="55">
        <v>310</v>
      </c>
      <c r="M14" s="53"/>
    </row>
    <row r="15" spans="1:13" ht="12.75" customHeight="1">
      <c r="A15" s="11" t="s">
        <v>142</v>
      </c>
      <c r="B15" s="55">
        <v>138</v>
      </c>
      <c r="C15" s="55">
        <v>128</v>
      </c>
      <c r="D15" s="55">
        <v>169</v>
      </c>
      <c r="E15" s="55">
        <v>192</v>
      </c>
      <c r="F15" s="55">
        <v>206</v>
      </c>
      <c r="G15" s="55">
        <v>235</v>
      </c>
      <c r="H15" s="55">
        <v>282</v>
      </c>
      <c r="I15" s="55">
        <v>452</v>
      </c>
      <c r="J15" s="55">
        <v>466</v>
      </c>
      <c r="K15" s="55">
        <v>355</v>
      </c>
      <c r="L15" s="55">
        <v>304</v>
      </c>
      <c r="M15" s="53"/>
    </row>
    <row r="16" spans="1:13" ht="12.75" customHeight="1">
      <c r="A16" s="11" t="s">
        <v>155</v>
      </c>
      <c r="B16" s="55">
        <v>132</v>
      </c>
      <c r="C16" s="55">
        <v>168</v>
      </c>
      <c r="D16" s="55">
        <v>126</v>
      </c>
      <c r="E16" s="55">
        <v>234</v>
      </c>
      <c r="F16" s="55">
        <v>240</v>
      </c>
      <c r="G16" s="55">
        <v>258</v>
      </c>
      <c r="H16" s="55">
        <v>225</v>
      </c>
      <c r="I16" s="55">
        <v>260</v>
      </c>
      <c r="J16" s="55">
        <v>235</v>
      </c>
      <c r="K16" s="55">
        <v>436</v>
      </c>
      <c r="L16" s="55">
        <v>257</v>
      </c>
      <c r="M16" s="53"/>
    </row>
    <row r="17" spans="1:13" ht="12.75" customHeight="1">
      <c r="A17" s="11" t="s">
        <v>149</v>
      </c>
      <c r="B17" s="55">
        <v>186</v>
      </c>
      <c r="C17" s="55">
        <v>311</v>
      </c>
      <c r="D17" s="55">
        <v>309</v>
      </c>
      <c r="E17" s="55">
        <v>270</v>
      </c>
      <c r="F17" s="55">
        <v>239</v>
      </c>
      <c r="G17" s="55">
        <v>267</v>
      </c>
      <c r="H17" s="55">
        <v>329</v>
      </c>
      <c r="I17" s="55">
        <v>379</v>
      </c>
      <c r="J17" s="55">
        <v>282</v>
      </c>
      <c r="K17" s="55">
        <v>275</v>
      </c>
      <c r="L17" s="55">
        <v>243</v>
      </c>
      <c r="M17" s="53"/>
    </row>
    <row r="18" spans="1:13" ht="12.75" customHeight="1">
      <c r="A18" s="11" t="s">
        <v>130</v>
      </c>
      <c r="B18" s="55">
        <v>1041</v>
      </c>
      <c r="C18" s="55">
        <v>1136</v>
      </c>
      <c r="D18" s="55">
        <v>844</v>
      </c>
      <c r="E18" s="55">
        <v>592</v>
      </c>
      <c r="F18" s="55">
        <v>413</v>
      </c>
      <c r="G18" s="55">
        <v>326</v>
      </c>
      <c r="H18" s="55">
        <v>389</v>
      </c>
      <c r="I18" s="55">
        <v>323</v>
      </c>
      <c r="J18" s="55">
        <v>355</v>
      </c>
      <c r="K18" s="55">
        <v>289</v>
      </c>
      <c r="L18" s="55">
        <v>212</v>
      </c>
      <c r="M18" s="53"/>
    </row>
    <row r="19" spans="1:13" ht="12.75" customHeight="1">
      <c r="A19" s="11" t="s">
        <v>166</v>
      </c>
      <c r="B19" s="55">
        <v>176</v>
      </c>
      <c r="C19" s="55">
        <v>165</v>
      </c>
      <c r="D19" s="55">
        <v>181</v>
      </c>
      <c r="E19" s="55">
        <v>153</v>
      </c>
      <c r="F19" s="55">
        <v>124</v>
      </c>
      <c r="G19" s="55">
        <v>110</v>
      </c>
      <c r="H19" s="55">
        <v>116</v>
      </c>
      <c r="I19" s="55">
        <v>139</v>
      </c>
      <c r="J19" s="55">
        <v>151</v>
      </c>
      <c r="K19" s="55">
        <v>170</v>
      </c>
      <c r="L19" s="55">
        <v>202</v>
      </c>
      <c r="M19" s="53"/>
    </row>
    <row r="20" spans="1:13" ht="12.75" customHeight="1">
      <c r="A20" s="11" t="s">
        <v>153</v>
      </c>
      <c r="B20" s="55">
        <v>187</v>
      </c>
      <c r="C20" s="55">
        <v>195</v>
      </c>
      <c r="D20" s="55">
        <v>199</v>
      </c>
      <c r="E20" s="55">
        <v>201</v>
      </c>
      <c r="F20" s="55">
        <v>193</v>
      </c>
      <c r="G20" s="55">
        <v>176</v>
      </c>
      <c r="H20" s="55">
        <v>156</v>
      </c>
      <c r="I20" s="55">
        <v>171</v>
      </c>
      <c r="J20" s="55">
        <v>206</v>
      </c>
      <c r="K20" s="55">
        <v>176</v>
      </c>
      <c r="L20" s="55">
        <v>197</v>
      </c>
      <c r="M20" s="53"/>
    </row>
    <row r="21" spans="1:13" ht="12.75" customHeight="1">
      <c r="A21" s="11" t="s">
        <v>152</v>
      </c>
      <c r="B21" s="55">
        <v>254</v>
      </c>
      <c r="C21" s="55">
        <v>263</v>
      </c>
      <c r="D21" s="55">
        <v>247</v>
      </c>
      <c r="E21" s="55">
        <v>211</v>
      </c>
      <c r="F21" s="55">
        <v>217</v>
      </c>
      <c r="G21" s="55">
        <v>200</v>
      </c>
      <c r="H21" s="55">
        <v>234</v>
      </c>
      <c r="I21" s="55">
        <v>219</v>
      </c>
      <c r="J21" s="55">
        <v>197</v>
      </c>
      <c r="K21" s="55">
        <v>249</v>
      </c>
      <c r="L21" s="55">
        <v>190</v>
      </c>
      <c r="M21" s="53"/>
    </row>
    <row r="22" spans="1:13" ht="12.75" customHeight="1">
      <c r="A22" s="11" t="s">
        <v>145</v>
      </c>
      <c r="B22" s="55">
        <v>499</v>
      </c>
      <c r="C22" s="55">
        <v>375</v>
      </c>
      <c r="D22" s="55">
        <v>373</v>
      </c>
      <c r="E22" s="55">
        <v>404</v>
      </c>
      <c r="F22" s="55">
        <v>603</v>
      </c>
      <c r="G22" s="55">
        <v>468</v>
      </c>
      <c r="H22" s="55">
        <v>333</v>
      </c>
      <c r="I22" s="55">
        <v>273</v>
      </c>
      <c r="J22" s="55">
        <v>235</v>
      </c>
      <c r="K22" s="55">
        <v>225</v>
      </c>
      <c r="L22" s="55">
        <v>186</v>
      </c>
      <c r="M22" s="53"/>
    </row>
    <row r="23" spans="1:13" ht="12.75" customHeight="1">
      <c r="A23" s="11" t="s">
        <v>143</v>
      </c>
      <c r="B23" s="55">
        <v>66</v>
      </c>
      <c r="C23" s="55">
        <v>74</v>
      </c>
      <c r="D23" s="55">
        <v>66</v>
      </c>
      <c r="E23" s="55">
        <v>85</v>
      </c>
      <c r="F23" s="55">
        <v>67</v>
      </c>
      <c r="G23" s="55">
        <v>93</v>
      </c>
      <c r="H23" s="55">
        <v>96</v>
      </c>
      <c r="I23" s="55">
        <v>99</v>
      </c>
      <c r="J23" s="55">
        <v>108</v>
      </c>
      <c r="K23" s="55">
        <v>130</v>
      </c>
      <c r="L23" s="55">
        <v>147</v>
      </c>
      <c r="M23" s="53"/>
    </row>
    <row r="24" spans="1:13" ht="12.75" customHeight="1">
      <c r="A24" s="11" t="s">
        <v>147</v>
      </c>
      <c r="B24" s="55">
        <v>78</v>
      </c>
      <c r="C24" s="55">
        <v>99</v>
      </c>
      <c r="D24" s="55">
        <v>100</v>
      </c>
      <c r="E24" s="55">
        <v>91</v>
      </c>
      <c r="F24" s="55">
        <v>74</v>
      </c>
      <c r="G24" s="55">
        <v>91</v>
      </c>
      <c r="H24" s="55">
        <v>103</v>
      </c>
      <c r="I24" s="55">
        <v>123</v>
      </c>
      <c r="J24" s="55">
        <v>195</v>
      </c>
      <c r="K24" s="55">
        <v>208</v>
      </c>
      <c r="L24" s="55">
        <v>143</v>
      </c>
      <c r="M24" s="53"/>
    </row>
    <row r="25" spans="1:13" ht="12.75" customHeight="1">
      <c r="A25" s="11" t="s">
        <v>162</v>
      </c>
      <c r="B25" s="55">
        <v>132</v>
      </c>
      <c r="C25" s="55">
        <v>109</v>
      </c>
      <c r="D25" s="55">
        <v>136</v>
      </c>
      <c r="E25" s="55">
        <v>112</v>
      </c>
      <c r="F25" s="55">
        <v>83</v>
      </c>
      <c r="G25" s="55">
        <v>106</v>
      </c>
      <c r="H25" s="55">
        <v>94</v>
      </c>
      <c r="I25" s="55">
        <v>116</v>
      </c>
      <c r="J25" s="55">
        <v>75</v>
      </c>
      <c r="K25" s="55">
        <v>100</v>
      </c>
      <c r="L25" s="55">
        <v>108</v>
      </c>
      <c r="M25" s="53"/>
    </row>
    <row r="26" spans="1:13" ht="12.75" customHeight="1">
      <c r="A26" s="11" t="s">
        <v>127</v>
      </c>
      <c r="B26" s="55">
        <v>135</v>
      </c>
      <c r="C26" s="55">
        <v>140</v>
      </c>
      <c r="D26" s="55">
        <v>139</v>
      </c>
      <c r="E26" s="55">
        <v>135</v>
      </c>
      <c r="F26" s="55">
        <v>69</v>
      </c>
      <c r="G26" s="55">
        <v>81</v>
      </c>
      <c r="H26" s="55">
        <v>58</v>
      </c>
      <c r="I26" s="55">
        <v>71</v>
      </c>
      <c r="J26" s="55">
        <v>68</v>
      </c>
      <c r="K26" s="55">
        <v>54</v>
      </c>
      <c r="L26" s="55">
        <v>96</v>
      </c>
      <c r="M26" s="53"/>
    </row>
    <row r="27" spans="1:13" ht="12.75" customHeight="1">
      <c r="A27" s="11" t="s">
        <v>136</v>
      </c>
      <c r="B27" s="55">
        <v>462</v>
      </c>
      <c r="C27" s="55">
        <v>476</v>
      </c>
      <c r="D27" s="55">
        <v>302</v>
      </c>
      <c r="E27" s="55">
        <v>260</v>
      </c>
      <c r="F27" s="55">
        <v>192</v>
      </c>
      <c r="G27" s="55">
        <v>76</v>
      </c>
      <c r="H27" s="55">
        <v>75</v>
      </c>
      <c r="I27" s="55">
        <v>45</v>
      </c>
      <c r="J27" s="55">
        <v>51</v>
      </c>
      <c r="K27" s="55">
        <v>53</v>
      </c>
      <c r="L27" s="55">
        <v>91</v>
      </c>
      <c r="M27" s="53"/>
    </row>
    <row r="28" spans="1:13" ht="12.75" customHeight="1">
      <c r="A28" s="11" t="s">
        <v>126</v>
      </c>
      <c r="B28" s="55">
        <v>10</v>
      </c>
      <c r="C28" s="55">
        <v>15</v>
      </c>
      <c r="D28" s="55">
        <v>20</v>
      </c>
      <c r="E28" s="55">
        <v>16</v>
      </c>
      <c r="F28" s="55">
        <v>38</v>
      </c>
      <c r="G28" s="55">
        <v>45</v>
      </c>
      <c r="H28" s="55">
        <v>49</v>
      </c>
      <c r="I28" s="55">
        <v>66</v>
      </c>
      <c r="J28" s="55">
        <v>81</v>
      </c>
      <c r="K28" s="55">
        <v>42</v>
      </c>
      <c r="L28" s="55">
        <v>88</v>
      </c>
      <c r="M28" s="53"/>
    </row>
    <row r="29" spans="1:13" ht="12.75" customHeight="1">
      <c r="A29" s="11" t="s">
        <v>151</v>
      </c>
      <c r="B29" s="55">
        <v>17</v>
      </c>
      <c r="C29" s="55">
        <v>17</v>
      </c>
      <c r="D29" s="55">
        <v>19</v>
      </c>
      <c r="E29" s="55">
        <v>18</v>
      </c>
      <c r="F29" s="55">
        <v>13</v>
      </c>
      <c r="G29" s="55">
        <v>18</v>
      </c>
      <c r="H29" s="55">
        <v>34</v>
      </c>
      <c r="I29" s="55">
        <v>70</v>
      </c>
      <c r="J29" s="55">
        <v>76</v>
      </c>
      <c r="K29" s="55">
        <v>59</v>
      </c>
      <c r="L29" s="55">
        <v>87</v>
      </c>
      <c r="M29" s="53"/>
    </row>
    <row r="30" spans="1:13" ht="12.75" customHeight="1">
      <c r="A30" s="11" t="s">
        <v>141</v>
      </c>
      <c r="B30" s="55">
        <v>31</v>
      </c>
      <c r="C30" s="55">
        <v>70</v>
      </c>
      <c r="D30" s="55">
        <v>43</v>
      </c>
      <c r="E30" s="55">
        <v>41</v>
      </c>
      <c r="F30" s="55">
        <v>45</v>
      </c>
      <c r="G30" s="55">
        <v>53</v>
      </c>
      <c r="H30" s="55">
        <v>44</v>
      </c>
      <c r="I30" s="55">
        <v>75</v>
      </c>
      <c r="J30" s="55">
        <v>92</v>
      </c>
      <c r="K30" s="55">
        <v>53</v>
      </c>
      <c r="L30" s="55">
        <v>87</v>
      </c>
      <c r="M30" s="53"/>
    </row>
    <row r="31" spans="1:13" ht="12.75" customHeight="1">
      <c r="A31" s="11" t="s">
        <v>156</v>
      </c>
      <c r="B31" s="55">
        <v>300</v>
      </c>
      <c r="C31" s="55">
        <v>245</v>
      </c>
      <c r="D31" s="55">
        <v>207</v>
      </c>
      <c r="E31" s="55">
        <v>130</v>
      </c>
      <c r="F31" s="55">
        <v>109</v>
      </c>
      <c r="G31" s="55">
        <v>98</v>
      </c>
      <c r="H31" s="55">
        <v>106</v>
      </c>
      <c r="I31" s="55">
        <v>101</v>
      </c>
      <c r="J31" s="55">
        <v>119</v>
      </c>
      <c r="K31" s="55">
        <v>139</v>
      </c>
      <c r="L31" s="55">
        <v>67</v>
      </c>
      <c r="M31" s="53"/>
    </row>
    <row r="32" spans="1:13" ht="12.75" customHeight="1">
      <c r="A32" s="11" t="s">
        <v>138</v>
      </c>
      <c r="B32" s="55">
        <v>60</v>
      </c>
      <c r="C32" s="55">
        <v>61</v>
      </c>
      <c r="D32" s="55">
        <v>63</v>
      </c>
      <c r="E32" s="55">
        <v>55</v>
      </c>
      <c r="F32" s="55">
        <v>73</v>
      </c>
      <c r="G32" s="55">
        <v>58</v>
      </c>
      <c r="H32" s="55">
        <v>66</v>
      </c>
      <c r="I32" s="55">
        <v>33</v>
      </c>
      <c r="J32" s="55">
        <v>44</v>
      </c>
      <c r="K32" s="55">
        <v>43</v>
      </c>
      <c r="L32" s="55">
        <v>58</v>
      </c>
      <c r="M32" s="53"/>
    </row>
    <row r="33" spans="1:13" ht="12.75" customHeight="1">
      <c r="A33" s="11" t="s">
        <v>165</v>
      </c>
      <c r="B33" s="55">
        <v>178</v>
      </c>
      <c r="C33" s="55">
        <v>103</v>
      </c>
      <c r="D33" s="55">
        <v>75</v>
      </c>
      <c r="E33" s="55">
        <v>44</v>
      </c>
      <c r="F33" s="55">
        <v>46</v>
      </c>
      <c r="G33" s="55">
        <v>52</v>
      </c>
      <c r="H33" s="55">
        <v>68</v>
      </c>
      <c r="I33" s="55">
        <v>101</v>
      </c>
      <c r="J33" s="55">
        <v>93</v>
      </c>
      <c r="K33" s="55">
        <v>89</v>
      </c>
      <c r="L33" s="55">
        <v>87</v>
      </c>
      <c r="M33" s="53"/>
    </row>
    <row r="34" spans="1:13" ht="12.75" customHeight="1">
      <c r="A34" s="11" t="s">
        <v>625</v>
      </c>
      <c r="B34" s="55" t="s">
        <v>159</v>
      </c>
      <c r="C34" s="55">
        <v>10</v>
      </c>
      <c r="D34" s="20" t="s">
        <v>159</v>
      </c>
      <c r="E34" s="55">
        <v>6</v>
      </c>
      <c r="F34" s="20" t="s">
        <v>159</v>
      </c>
      <c r="G34" s="55">
        <v>7</v>
      </c>
      <c r="H34" s="55">
        <v>21</v>
      </c>
      <c r="I34" s="55">
        <v>16</v>
      </c>
      <c r="J34" s="55">
        <v>14</v>
      </c>
      <c r="K34" s="55">
        <v>29</v>
      </c>
      <c r="L34" s="55">
        <v>55</v>
      </c>
      <c r="M34" s="53"/>
    </row>
    <row r="35" spans="1:13" ht="12.75" customHeight="1">
      <c r="A35" s="11" t="s">
        <v>478</v>
      </c>
      <c r="B35" s="55">
        <v>40</v>
      </c>
      <c r="C35" s="55">
        <v>32</v>
      </c>
      <c r="D35" s="55">
        <v>41</v>
      </c>
      <c r="E35" s="55">
        <v>46</v>
      </c>
      <c r="F35" s="55">
        <v>40</v>
      </c>
      <c r="G35" s="55">
        <v>26</v>
      </c>
      <c r="H35" s="55">
        <v>25</v>
      </c>
      <c r="I35" s="55">
        <v>20</v>
      </c>
      <c r="J35" s="55">
        <v>24</v>
      </c>
      <c r="K35" s="55">
        <v>21</v>
      </c>
      <c r="L35" s="55">
        <v>54</v>
      </c>
      <c r="M35" s="53"/>
    </row>
    <row r="36" spans="1:13" ht="12.75" customHeight="1">
      <c r="A36" s="11" t="s">
        <v>139</v>
      </c>
      <c r="B36" s="55">
        <v>49</v>
      </c>
      <c r="C36" s="55">
        <v>65</v>
      </c>
      <c r="D36" s="55">
        <v>32</v>
      </c>
      <c r="E36" s="55">
        <v>53</v>
      </c>
      <c r="F36" s="55">
        <v>57</v>
      </c>
      <c r="G36" s="55">
        <v>52</v>
      </c>
      <c r="H36" s="55">
        <v>85</v>
      </c>
      <c r="I36" s="55">
        <v>50</v>
      </c>
      <c r="J36" s="55">
        <v>65</v>
      </c>
      <c r="K36" s="55">
        <v>58</v>
      </c>
      <c r="L36" s="55">
        <v>54</v>
      </c>
      <c r="M36" s="53"/>
    </row>
    <row r="37" spans="1:13" ht="12.75" customHeight="1">
      <c r="A37" s="52" t="s">
        <v>140</v>
      </c>
      <c r="B37" s="56">
        <v>40</v>
      </c>
      <c r="C37" s="56">
        <v>54</v>
      </c>
      <c r="D37" s="56">
        <v>66</v>
      </c>
      <c r="E37" s="55">
        <v>50</v>
      </c>
      <c r="F37" s="56">
        <v>47</v>
      </c>
      <c r="G37" s="56">
        <v>37</v>
      </c>
      <c r="H37" s="55">
        <v>47</v>
      </c>
      <c r="I37" s="55">
        <v>32</v>
      </c>
      <c r="J37" s="56">
        <v>44</v>
      </c>
      <c r="K37" s="56">
        <v>55</v>
      </c>
      <c r="L37" s="56">
        <v>54</v>
      </c>
      <c r="M37" s="53"/>
    </row>
    <row r="38" spans="1:13" ht="12.75" customHeight="1">
      <c r="A38" s="52" t="s">
        <v>123</v>
      </c>
      <c r="B38" s="55">
        <v>24</v>
      </c>
      <c r="C38" s="55">
        <v>31</v>
      </c>
      <c r="D38" s="55">
        <v>47</v>
      </c>
      <c r="E38" s="55">
        <v>36</v>
      </c>
      <c r="F38" s="55">
        <v>51</v>
      </c>
      <c r="G38" s="55">
        <v>45</v>
      </c>
      <c r="H38" s="55">
        <v>32</v>
      </c>
      <c r="I38" s="55">
        <v>32</v>
      </c>
      <c r="J38" s="55">
        <v>20</v>
      </c>
      <c r="K38" s="55">
        <v>27</v>
      </c>
      <c r="L38" s="55">
        <v>50</v>
      </c>
      <c r="M38" s="53"/>
    </row>
    <row r="39" spans="1:13" ht="12.75" customHeight="1">
      <c r="A39" s="52" t="s">
        <v>132</v>
      </c>
      <c r="B39" s="55">
        <v>10</v>
      </c>
      <c r="C39" s="55">
        <v>14</v>
      </c>
      <c r="D39" s="55">
        <v>22</v>
      </c>
      <c r="E39" s="55">
        <v>30</v>
      </c>
      <c r="F39" s="55">
        <v>23</v>
      </c>
      <c r="G39" s="55">
        <v>18</v>
      </c>
      <c r="H39" s="55">
        <v>37</v>
      </c>
      <c r="I39" s="55">
        <v>47</v>
      </c>
      <c r="J39" s="55">
        <v>37</v>
      </c>
      <c r="K39" s="55">
        <v>97</v>
      </c>
      <c r="L39" s="55">
        <v>46</v>
      </c>
      <c r="M39" s="53"/>
    </row>
    <row r="40" spans="1:13" ht="12.75" customHeight="1">
      <c r="A40" s="52" t="s">
        <v>125</v>
      </c>
      <c r="B40" s="55">
        <v>26</v>
      </c>
      <c r="C40" s="55">
        <v>26</v>
      </c>
      <c r="D40" s="55">
        <v>34</v>
      </c>
      <c r="E40" s="55">
        <v>36</v>
      </c>
      <c r="F40" s="55">
        <v>34</v>
      </c>
      <c r="G40" s="55">
        <v>39</v>
      </c>
      <c r="H40" s="55">
        <v>36</v>
      </c>
      <c r="I40" s="55">
        <v>30</v>
      </c>
      <c r="J40" s="55">
        <v>35</v>
      </c>
      <c r="K40" s="55">
        <v>38</v>
      </c>
      <c r="L40" s="55">
        <v>46</v>
      </c>
      <c r="M40" s="53"/>
    </row>
    <row r="41" spans="1:13" ht="12.75" customHeight="1">
      <c r="A41" s="52" t="s">
        <v>161</v>
      </c>
      <c r="B41" s="55">
        <v>18</v>
      </c>
      <c r="C41" s="55">
        <v>18</v>
      </c>
      <c r="D41" s="55">
        <v>20</v>
      </c>
      <c r="E41" s="55">
        <v>19</v>
      </c>
      <c r="F41" s="55">
        <v>19</v>
      </c>
      <c r="G41" s="55">
        <v>24</v>
      </c>
      <c r="H41" s="55">
        <v>24</v>
      </c>
      <c r="I41" s="55">
        <v>32</v>
      </c>
      <c r="J41" s="55">
        <v>35</v>
      </c>
      <c r="K41" s="55">
        <v>25</v>
      </c>
      <c r="L41" s="55">
        <v>44</v>
      </c>
      <c r="M41" s="53"/>
    </row>
    <row r="42" spans="1:13" ht="12.75" customHeight="1">
      <c r="A42" s="52" t="s">
        <v>121</v>
      </c>
      <c r="B42" s="55" t="s">
        <v>159</v>
      </c>
      <c r="C42" s="55" t="s">
        <v>159</v>
      </c>
      <c r="D42" s="55" t="s">
        <v>159</v>
      </c>
      <c r="E42" s="55">
        <v>13</v>
      </c>
      <c r="F42" s="55" t="s">
        <v>159</v>
      </c>
      <c r="G42" s="55" t="s">
        <v>159</v>
      </c>
      <c r="H42" s="55">
        <v>11</v>
      </c>
      <c r="I42" s="55">
        <v>38</v>
      </c>
      <c r="J42" s="55">
        <v>37</v>
      </c>
      <c r="K42" s="55">
        <v>40</v>
      </c>
      <c r="L42" s="55">
        <v>44</v>
      </c>
      <c r="M42" s="53"/>
    </row>
    <row r="43" spans="1:13" ht="12.75" customHeight="1">
      <c r="A43" s="77" t="s">
        <v>124</v>
      </c>
      <c r="B43" s="76">
        <v>40</v>
      </c>
      <c r="C43" s="76">
        <v>52</v>
      </c>
      <c r="D43" s="76">
        <v>59</v>
      </c>
      <c r="E43" s="76">
        <v>37</v>
      </c>
      <c r="F43" s="76">
        <v>65</v>
      </c>
      <c r="G43" s="76">
        <v>51</v>
      </c>
      <c r="H43" s="76">
        <v>37</v>
      </c>
      <c r="I43" s="76">
        <v>41</v>
      </c>
      <c r="J43" s="76">
        <v>32</v>
      </c>
      <c r="K43" s="76">
        <v>30</v>
      </c>
      <c r="L43" s="76">
        <v>44</v>
      </c>
      <c r="M43" s="53"/>
    </row>
    <row r="44" spans="1:13" s="50" customFormat="1" ht="12.75">
      <c r="A44" s="52" t="s">
        <v>128</v>
      </c>
      <c r="B44" s="56" t="s">
        <v>158</v>
      </c>
      <c r="C44" s="56" t="s">
        <v>159</v>
      </c>
      <c r="D44" s="56">
        <v>76</v>
      </c>
      <c r="E44" s="56">
        <v>42</v>
      </c>
      <c r="F44" s="55">
        <v>49</v>
      </c>
      <c r="G44" s="55">
        <v>109</v>
      </c>
      <c r="H44" s="55">
        <v>151</v>
      </c>
      <c r="I44" s="55">
        <v>147</v>
      </c>
      <c r="J44" s="55">
        <v>75</v>
      </c>
      <c r="K44" s="55">
        <v>66</v>
      </c>
      <c r="L44" s="55">
        <v>41</v>
      </c>
      <c r="M44" s="53"/>
    </row>
    <row r="45" spans="1:13" ht="12.75" customHeight="1">
      <c r="A45" s="52" t="s">
        <v>163</v>
      </c>
      <c r="B45" s="56">
        <v>21</v>
      </c>
      <c r="C45" s="56">
        <v>37</v>
      </c>
      <c r="D45" s="55">
        <v>30</v>
      </c>
      <c r="E45" s="55">
        <v>41</v>
      </c>
      <c r="F45" s="55">
        <v>55</v>
      </c>
      <c r="G45" s="55">
        <v>38</v>
      </c>
      <c r="H45" s="55">
        <v>25</v>
      </c>
      <c r="I45" s="55">
        <v>66</v>
      </c>
      <c r="J45" s="55">
        <v>172</v>
      </c>
      <c r="K45" s="55">
        <v>46</v>
      </c>
      <c r="L45" s="55">
        <v>37</v>
      </c>
      <c r="M45" s="53"/>
    </row>
    <row r="46" spans="1:13" ht="12.75" customHeight="1">
      <c r="A46" s="11" t="s">
        <v>477</v>
      </c>
      <c r="B46" s="20">
        <v>51</v>
      </c>
      <c r="C46" s="20">
        <v>45</v>
      </c>
      <c r="D46" s="20">
        <v>32</v>
      </c>
      <c r="E46" s="20">
        <v>31</v>
      </c>
      <c r="F46" s="20">
        <v>33</v>
      </c>
      <c r="G46" s="20">
        <v>32</v>
      </c>
      <c r="H46" s="20">
        <v>26</v>
      </c>
      <c r="I46" s="20">
        <v>29</v>
      </c>
      <c r="J46" s="20">
        <v>53</v>
      </c>
      <c r="K46" s="20">
        <v>37</v>
      </c>
      <c r="L46" s="20">
        <v>33</v>
      </c>
      <c r="M46" s="53"/>
    </row>
    <row r="47" spans="1:13" ht="12.75" customHeight="1">
      <c r="A47" s="11" t="s">
        <v>487</v>
      </c>
      <c r="B47" s="395">
        <v>18</v>
      </c>
      <c r="C47" s="20" t="s">
        <v>159</v>
      </c>
      <c r="D47" s="20" t="s">
        <v>159</v>
      </c>
      <c r="E47" s="20" t="s">
        <v>159</v>
      </c>
      <c r="F47" s="20">
        <v>19</v>
      </c>
      <c r="G47" s="20">
        <v>11</v>
      </c>
      <c r="H47" s="20">
        <v>20</v>
      </c>
      <c r="I47" s="20">
        <v>20</v>
      </c>
      <c r="J47" s="20">
        <v>32</v>
      </c>
      <c r="K47" s="20">
        <v>31</v>
      </c>
      <c r="L47" s="20">
        <v>32</v>
      </c>
      <c r="M47" s="53"/>
    </row>
    <row r="48" spans="1:13" ht="12.75" customHeight="1">
      <c r="A48" s="11" t="s">
        <v>626</v>
      </c>
      <c r="B48" s="395">
        <v>5</v>
      </c>
      <c r="C48" s="20" t="s">
        <v>159</v>
      </c>
      <c r="D48" s="20">
        <v>15</v>
      </c>
      <c r="E48" s="20">
        <v>8</v>
      </c>
      <c r="F48" s="20" t="s">
        <v>159</v>
      </c>
      <c r="G48" s="20">
        <v>7</v>
      </c>
      <c r="H48" s="20">
        <v>11</v>
      </c>
      <c r="I48" s="20">
        <v>8</v>
      </c>
      <c r="J48" s="20">
        <v>12</v>
      </c>
      <c r="K48" s="20">
        <v>8</v>
      </c>
      <c r="L48" s="20">
        <v>30</v>
      </c>
      <c r="M48" s="53"/>
    </row>
    <row r="49" spans="1:13" ht="12.75" customHeight="1">
      <c r="A49" s="11" t="s">
        <v>157</v>
      </c>
      <c r="B49" s="20">
        <v>128</v>
      </c>
      <c r="C49" s="20">
        <v>1854</v>
      </c>
      <c r="D49" s="20">
        <v>687</v>
      </c>
      <c r="E49" s="20">
        <v>373</v>
      </c>
      <c r="F49" s="20">
        <v>972</v>
      </c>
      <c r="G49" s="20">
        <v>960</v>
      </c>
      <c r="H49" s="20">
        <v>827</v>
      </c>
      <c r="I49" s="20">
        <v>1045</v>
      </c>
      <c r="J49" s="20">
        <v>982</v>
      </c>
      <c r="K49" s="20">
        <v>1131</v>
      </c>
      <c r="L49" s="20">
        <v>1759</v>
      </c>
      <c r="M49" s="53"/>
    </row>
    <row r="50" spans="1:13" ht="12.75" customHeight="1">
      <c r="A50" s="401" t="s">
        <v>107</v>
      </c>
      <c r="B50" s="18">
        <v>15490</v>
      </c>
      <c r="C50" s="18">
        <v>18411</v>
      </c>
      <c r="D50" s="74">
        <v>15031</v>
      </c>
      <c r="E50" s="74">
        <v>11860</v>
      </c>
      <c r="F50" s="74">
        <v>11808</v>
      </c>
      <c r="G50" s="74">
        <v>10918</v>
      </c>
      <c r="H50" s="74">
        <v>10639</v>
      </c>
      <c r="I50" s="74">
        <v>11132</v>
      </c>
      <c r="J50" s="74">
        <v>12677</v>
      </c>
      <c r="K50" s="74">
        <v>12734</v>
      </c>
      <c r="L50" s="74">
        <v>12563</v>
      </c>
      <c r="M50" s="53"/>
    </row>
    <row r="51" spans="1:12" ht="12.75" customHeight="1">
      <c r="A51" s="51"/>
      <c r="B51" s="20"/>
      <c r="C51" s="20"/>
      <c r="D51" s="20"/>
      <c r="E51" s="20"/>
      <c r="F51" s="20"/>
      <c r="G51" s="20"/>
      <c r="H51" s="20"/>
      <c r="I51" s="20"/>
      <c r="J51" s="20"/>
      <c r="K51" s="20"/>
      <c r="L51" s="20"/>
    </row>
    <row r="52" spans="1:12" ht="12.75" customHeight="1">
      <c r="A52" s="51" t="s">
        <v>691</v>
      </c>
      <c r="B52" s="20"/>
      <c r="C52" s="20"/>
      <c r="D52" s="20"/>
      <c r="E52" s="20"/>
      <c r="F52" s="20"/>
      <c r="G52" s="20"/>
      <c r="H52" s="20"/>
      <c r="I52" s="20"/>
      <c r="J52" s="20"/>
      <c r="K52" s="20"/>
      <c r="L52" s="20"/>
    </row>
    <row r="53" spans="1:11" ht="12.75" customHeight="1">
      <c r="A53" s="464" t="s">
        <v>689</v>
      </c>
      <c r="B53" s="20"/>
      <c r="C53" s="20"/>
      <c r="D53" s="20"/>
      <c r="E53" s="20"/>
      <c r="F53" s="20"/>
      <c r="G53" s="20"/>
      <c r="H53" s="20"/>
      <c r="I53" s="20"/>
      <c r="J53" s="20"/>
      <c r="K53" s="20"/>
    </row>
    <row r="54" spans="1:3" ht="12.75" customHeight="1">
      <c r="A54" s="464" t="s">
        <v>653</v>
      </c>
      <c r="B54" s="20"/>
      <c r="C54" s="20"/>
    </row>
    <row r="55" spans="1:3" ht="12.75" customHeight="1">
      <c r="A55" s="464" t="s">
        <v>658</v>
      </c>
      <c r="B55" s="20"/>
      <c r="C55" s="20"/>
    </row>
    <row r="56" spans="1:3" ht="12.75" customHeight="1">
      <c r="A56" s="395" t="s">
        <v>692</v>
      </c>
      <c r="B56" s="20"/>
      <c r="C56" s="20"/>
    </row>
    <row r="57" spans="2:3" ht="12.75" customHeight="1">
      <c r="B57" s="20"/>
      <c r="C57" s="20"/>
    </row>
    <row r="58" spans="2:3" ht="12.75" customHeight="1">
      <c r="B58" s="20"/>
      <c r="C58" s="20"/>
    </row>
    <row r="59" spans="1:3" ht="12.75" customHeight="1">
      <c r="A59" s="1" t="s">
        <v>702</v>
      </c>
      <c r="B59" s="20"/>
      <c r="C59" s="20"/>
    </row>
    <row r="60" spans="1:3" ht="12.75" customHeight="1">
      <c r="A60" s="398" t="s">
        <v>693</v>
      </c>
      <c r="B60" s="20"/>
      <c r="C60" s="20"/>
    </row>
    <row r="61" spans="1:3" ht="12.75" customHeight="1">
      <c r="A61" s="51"/>
      <c r="B61" s="20"/>
      <c r="C61" s="20"/>
    </row>
    <row r="62" spans="1:3" ht="12.75" customHeight="1">
      <c r="A62" s="51"/>
      <c r="B62" s="20"/>
      <c r="C62" s="20"/>
    </row>
    <row r="63" spans="1:3" ht="12.75" customHeight="1">
      <c r="A63" s="51"/>
      <c r="B63" s="20"/>
      <c r="C63" s="20"/>
    </row>
    <row r="64" spans="1:3" ht="12.75" customHeight="1">
      <c r="A64" s="51"/>
      <c r="B64" s="20"/>
      <c r="C64" s="20"/>
    </row>
    <row r="65" spans="1:3" ht="12.75" customHeight="1">
      <c r="A65" s="51"/>
      <c r="B65" s="20"/>
      <c r="C65" s="20"/>
    </row>
    <row r="66" spans="1:3" ht="12.75" customHeight="1">
      <c r="A66" s="51"/>
      <c r="B66" s="20"/>
      <c r="C66" s="20"/>
    </row>
    <row r="67" spans="1:3" ht="12.75" customHeight="1">
      <c r="A67" s="51"/>
      <c r="B67" s="20"/>
      <c r="C67" s="20"/>
    </row>
    <row r="68" spans="1:3" ht="12.75" customHeight="1">
      <c r="A68" s="51"/>
      <c r="B68" s="20"/>
      <c r="C68" s="20"/>
    </row>
    <row r="69" spans="1:3" ht="12.75" customHeight="1">
      <c r="A69" s="51"/>
      <c r="B69" s="20"/>
      <c r="C69" s="20"/>
    </row>
    <row r="70" spans="1:3" ht="12.75" customHeight="1">
      <c r="A70" s="51"/>
      <c r="B70" s="20"/>
      <c r="C70" s="20"/>
    </row>
    <row r="71" spans="1:3" ht="12.75" customHeight="1">
      <c r="A71" s="51"/>
      <c r="B71" s="20"/>
      <c r="C71" s="20"/>
    </row>
    <row r="72" spans="1:3" ht="12.75" customHeight="1">
      <c r="A72" s="51"/>
      <c r="B72" s="20"/>
      <c r="C72" s="20"/>
    </row>
    <row r="73" spans="1:3" ht="12.75" customHeight="1">
      <c r="A73" s="51"/>
      <c r="B73" s="20"/>
      <c r="C73" s="20"/>
    </row>
    <row r="74" spans="1:3" ht="12.75" customHeight="1">
      <c r="A74" s="51"/>
      <c r="B74" s="20"/>
      <c r="C74" s="20"/>
    </row>
    <row r="75" spans="1:3" ht="12.75" customHeight="1">
      <c r="A75" s="51"/>
      <c r="B75" s="20"/>
      <c r="C75" s="20"/>
    </row>
    <row r="76" spans="1:3" ht="12.75" customHeight="1">
      <c r="A76" s="51"/>
      <c r="B76" s="20"/>
      <c r="C76" s="20"/>
    </row>
    <row r="77" spans="1:3" ht="12.75" customHeight="1">
      <c r="A77" s="51"/>
      <c r="B77" s="20"/>
      <c r="C77" s="20"/>
    </row>
    <row r="78" ht="12.75" customHeight="1"/>
    <row r="79" ht="12.75" customHeight="1">
      <c r="A79" s="5"/>
    </row>
    <row r="80" ht="12.75" customHeight="1">
      <c r="A80" s="5"/>
    </row>
    <row r="81" ht="12.75" customHeight="1">
      <c r="A81" s="5"/>
    </row>
    <row r="82" ht="12.75" customHeight="1">
      <c r="A82" s="5"/>
    </row>
    <row r="83" ht="12.75" customHeight="1">
      <c r="A83" s="5"/>
    </row>
    <row r="84" ht="12.75" customHeight="1">
      <c r="A84" s="5"/>
    </row>
    <row r="85" ht="12.75" customHeight="1">
      <c r="A85" s="5"/>
    </row>
    <row r="86" ht="12.75" customHeight="1"/>
    <row r="87" ht="12.75" customHeight="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c r="B172" s="48"/>
    </row>
    <row r="173" ht="12.75" hidden="1">
      <c r="B173" s="48"/>
    </row>
    <row r="174" ht="12.75" hidden="1">
      <c r="B174" s="48"/>
    </row>
    <row r="175" ht="12.75" hidden="1">
      <c r="B175" s="48"/>
    </row>
    <row r="176" ht="12.75" hidden="1">
      <c r="B176" s="48"/>
    </row>
    <row r="177" ht="12.75" hidden="1">
      <c r="B177" s="48"/>
    </row>
    <row r="178" ht="12.75" hidden="1">
      <c r="B178" s="48"/>
    </row>
    <row r="179" ht="12.75" hidden="1">
      <c r="B179" s="48"/>
    </row>
    <row r="180" ht="12.75" hidden="1">
      <c r="B180" s="48"/>
    </row>
    <row r="181" ht="12.75" hidden="1">
      <c r="B181" s="48"/>
    </row>
    <row r="182" ht="12.75" hidden="1">
      <c r="B182" s="48"/>
    </row>
    <row r="183" ht="12.75" hidden="1">
      <c r="B183" s="48"/>
    </row>
    <row r="184" ht="12.75" hidden="1">
      <c r="B184" s="48"/>
    </row>
    <row r="185" ht="12.75" hidden="1">
      <c r="B185" s="48"/>
    </row>
    <row r="186" ht="12.75" hidden="1">
      <c r="B186" s="48"/>
    </row>
    <row r="187" ht="12.75" hidden="1">
      <c r="B187" s="48"/>
    </row>
    <row r="188" ht="12.75" hidden="1">
      <c r="B188" s="48"/>
    </row>
    <row r="189" ht="12.75" hidden="1">
      <c r="B189" s="48"/>
    </row>
    <row r="190" ht="12.75" hidden="1">
      <c r="B190" s="48"/>
    </row>
    <row r="191" ht="12.75" hidden="1">
      <c r="B191" s="48"/>
    </row>
    <row r="192" ht="12.75" hidden="1">
      <c r="B192" s="48"/>
    </row>
    <row r="193" ht="12.75" hidden="1">
      <c r="B193" s="48"/>
    </row>
    <row r="194" ht="12.75" hidden="1">
      <c r="B194" s="48"/>
    </row>
    <row r="195" ht="12.75" hidden="1">
      <c r="B195" s="48"/>
    </row>
    <row r="196" ht="12.75" hidden="1">
      <c r="B196" s="48"/>
    </row>
    <row r="197" ht="12.75" hidden="1">
      <c r="B197" s="48"/>
    </row>
    <row r="198" ht="12.75" hidden="1">
      <c r="B198" s="48"/>
    </row>
    <row r="199" ht="12.75" hidden="1">
      <c r="B199" s="48"/>
    </row>
    <row r="200" ht="12.75" hidden="1">
      <c r="B200" s="48"/>
    </row>
    <row r="201" ht="12.75" hidden="1">
      <c r="B201" s="48"/>
    </row>
    <row r="202" ht="12.75" hidden="1">
      <c r="B202" s="48"/>
    </row>
    <row r="203" ht="12.75" hidden="1">
      <c r="B203" s="48"/>
    </row>
    <row r="204" ht="12.75" hidden="1">
      <c r="B204" s="48"/>
    </row>
    <row r="205" ht="12.75" hidden="1">
      <c r="B205" s="48"/>
    </row>
    <row r="206" ht="12.75" hidden="1">
      <c r="B206" s="48"/>
    </row>
    <row r="207" ht="12.75" hidden="1">
      <c r="B207" s="48"/>
    </row>
    <row r="208" ht="12.75" hidden="1">
      <c r="B208" s="48"/>
    </row>
    <row r="209" ht="12.75" hidden="1">
      <c r="B209" s="48"/>
    </row>
    <row r="210" ht="12.75" hidden="1">
      <c r="B210" s="48"/>
    </row>
    <row r="211" ht="12.75" hidden="1">
      <c r="B211" s="48"/>
    </row>
    <row r="212" ht="12.75" hidden="1">
      <c r="B212" s="48"/>
    </row>
    <row r="213" ht="12.75" hidden="1">
      <c r="B213" s="48"/>
    </row>
    <row r="214" ht="12.75" hidden="1">
      <c r="B214" s="48"/>
    </row>
    <row r="215" ht="12.75" hidden="1">
      <c r="B215" s="48"/>
    </row>
    <row r="216" ht="12.75" hidden="1">
      <c r="B216" s="48"/>
    </row>
    <row r="217" ht="12.75" hidden="1">
      <c r="B217" s="48"/>
    </row>
    <row r="218" ht="12.75" hidden="1">
      <c r="B218" s="48"/>
    </row>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c r="B268" s="48"/>
    </row>
    <row r="269" ht="12.75" hidden="1">
      <c r="B269" s="48"/>
    </row>
    <row r="270" ht="12.75" hidden="1">
      <c r="B270" s="48"/>
    </row>
    <row r="271" ht="12.75" hidden="1">
      <c r="B271" s="48"/>
    </row>
    <row r="272" ht="12.75" hidden="1">
      <c r="B272" s="48"/>
    </row>
    <row r="273" ht="12.75" hidden="1">
      <c r="B273" s="48"/>
    </row>
    <row r="274" ht="12.75" hidden="1">
      <c r="B274" s="48"/>
    </row>
    <row r="275" ht="12.75" hidden="1">
      <c r="B275" s="48"/>
    </row>
    <row r="276" ht="12.75" hidden="1">
      <c r="B276" s="48"/>
    </row>
    <row r="277" ht="12.75" hidden="1">
      <c r="B277" s="48"/>
    </row>
    <row r="278" ht="12.75" hidden="1">
      <c r="B278" s="48"/>
    </row>
    <row r="279" ht="12.75" hidden="1">
      <c r="B279" s="48"/>
    </row>
    <row r="280" ht="12.75" hidden="1">
      <c r="B280" s="48"/>
    </row>
    <row r="281" ht="12.75" hidden="1">
      <c r="B281" s="48"/>
    </row>
    <row r="282" ht="12.75" hidden="1">
      <c r="B282" s="48"/>
    </row>
    <row r="283" ht="12.75" hidden="1">
      <c r="B283" s="48"/>
    </row>
    <row r="284" ht="12.75" hidden="1">
      <c r="B284" s="48"/>
    </row>
    <row r="285" ht="12.75" hidden="1">
      <c r="B285" s="48"/>
    </row>
    <row r="286" ht="12.75" hidden="1">
      <c r="B286" s="48"/>
    </row>
    <row r="287" ht="12.75" hidden="1">
      <c r="B287" s="48"/>
    </row>
    <row r="288" ht="12.75" hidden="1">
      <c r="B288" s="48"/>
    </row>
    <row r="289" ht="12.75" hidden="1">
      <c r="B289" s="48"/>
    </row>
    <row r="290" ht="12.75" hidden="1">
      <c r="B290" s="48"/>
    </row>
    <row r="291" ht="12.75" hidden="1">
      <c r="B291" s="48"/>
    </row>
    <row r="292" ht="12.75" hidden="1">
      <c r="B292" s="48"/>
    </row>
    <row r="293" ht="12.75" hidden="1">
      <c r="B293" s="48"/>
    </row>
    <row r="294" ht="12.75" hidden="1">
      <c r="B294" s="48"/>
    </row>
    <row r="295" ht="12.75" hidden="1">
      <c r="B295" s="48"/>
    </row>
    <row r="296" ht="12.75" hidden="1">
      <c r="B296" s="48"/>
    </row>
    <row r="297" ht="12.75" hidden="1">
      <c r="B297" s="48"/>
    </row>
    <row r="298" ht="12.75" hidden="1">
      <c r="B298" s="48"/>
    </row>
    <row r="299" ht="12.75" hidden="1">
      <c r="B299" s="48"/>
    </row>
    <row r="300" ht="12.75" hidden="1">
      <c r="B300" s="48"/>
    </row>
    <row r="301" ht="12.75" hidden="1">
      <c r="B301" s="48"/>
    </row>
    <row r="302" ht="12.75" hidden="1">
      <c r="B302" s="48"/>
    </row>
    <row r="303" ht="12.75" hidden="1">
      <c r="B303" s="48"/>
    </row>
    <row r="304" ht="12.75" hidden="1">
      <c r="B304" s="48"/>
    </row>
    <row r="305" ht="12.75" hidden="1">
      <c r="B305" s="48"/>
    </row>
    <row r="306" ht="12.75" hidden="1">
      <c r="B306" s="48"/>
    </row>
    <row r="307" ht="12.75" hidden="1">
      <c r="B307" s="48"/>
    </row>
    <row r="308" ht="12.75" hidden="1">
      <c r="B308" s="48"/>
    </row>
    <row r="309" ht="12.75" hidden="1">
      <c r="B309" s="48"/>
    </row>
    <row r="310" ht="12.75" hidden="1">
      <c r="B310" s="48"/>
    </row>
    <row r="311" ht="12.75" hidden="1">
      <c r="B311" s="48"/>
    </row>
    <row r="312" ht="12.75" hidden="1">
      <c r="B312" s="48"/>
    </row>
    <row r="313" ht="12.75" hidden="1">
      <c r="B313" s="48"/>
    </row>
    <row r="314" ht="12.75" hidden="1">
      <c r="B314" s="48"/>
    </row>
    <row r="315" ht="12.75" hidden="1">
      <c r="B315" s="48"/>
    </row>
    <row r="316" ht="12.75" hidden="1">
      <c r="B316" s="48"/>
    </row>
    <row r="317" ht="12.75" hidden="1">
      <c r="B317" s="48"/>
    </row>
    <row r="318" ht="12.75" hidden="1">
      <c r="B318" s="48"/>
    </row>
    <row r="319" ht="12.75" hidden="1">
      <c r="B319" s="48"/>
    </row>
    <row r="320" ht="12.75" hidden="1">
      <c r="B320" s="48"/>
    </row>
    <row r="321" ht="12.75" hidden="1">
      <c r="B321" s="48"/>
    </row>
    <row r="322" ht="12.75" hidden="1">
      <c r="B322" s="48"/>
    </row>
    <row r="323" ht="12.75" hidden="1">
      <c r="B323" s="48"/>
    </row>
    <row r="324" ht="12.75" hidden="1">
      <c r="B324" s="48"/>
    </row>
    <row r="325" ht="12.75" hidden="1">
      <c r="B325" s="48"/>
    </row>
    <row r="326" ht="12.75" hidden="1">
      <c r="B326" s="48"/>
    </row>
    <row r="327" ht="12.75" hidden="1">
      <c r="B327" s="48"/>
    </row>
    <row r="328" ht="12.75" hidden="1">
      <c r="B328" s="48"/>
    </row>
    <row r="329" ht="12.75" hidden="1">
      <c r="B329" s="48"/>
    </row>
    <row r="330" ht="12.75" hidden="1">
      <c r="B330" s="48"/>
    </row>
    <row r="331" ht="12.75" hidden="1">
      <c r="B331" s="48"/>
    </row>
    <row r="332" ht="12.75" hidden="1">
      <c r="B332" s="48"/>
    </row>
    <row r="333" ht="12.75" hidden="1">
      <c r="B333" s="48"/>
    </row>
    <row r="334" ht="12.75" hidden="1">
      <c r="B334" s="48"/>
    </row>
    <row r="335" ht="12.75" hidden="1">
      <c r="B335" s="48"/>
    </row>
    <row r="336" ht="12.75" hidden="1">
      <c r="B336" s="48"/>
    </row>
    <row r="337" ht="12.75" hidden="1">
      <c r="B337" s="48"/>
    </row>
    <row r="338" ht="12.75" hidden="1">
      <c r="B338" s="48"/>
    </row>
    <row r="339" ht="12.75" hidden="1">
      <c r="B339" s="48"/>
    </row>
    <row r="340" ht="12.75" hidden="1">
      <c r="B340" s="48"/>
    </row>
    <row r="341" ht="12.75" hidden="1">
      <c r="B341" s="48"/>
    </row>
    <row r="342" ht="12.75" hidden="1">
      <c r="B342" s="48"/>
    </row>
    <row r="343" ht="12.75" hidden="1">
      <c r="B343" s="48"/>
    </row>
    <row r="344" ht="12.75" hidden="1">
      <c r="B344" s="48"/>
    </row>
    <row r="345" ht="12.75" hidden="1">
      <c r="B345" s="48"/>
    </row>
    <row r="346" ht="12.75" hidden="1">
      <c r="B346" s="48"/>
    </row>
    <row r="347" ht="12.75" hidden="1">
      <c r="B347" s="48"/>
    </row>
    <row r="348" ht="12.75" hidden="1">
      <c r="B348" s="48"/>
    </row>
    <row r="349" ht="12.75" hidden="1">
      <c r="B349" s="48"/>
    </row>
    <row r="350" ht="12.75" hidden="1">
      <c r="B350" s="48"/>
    </row>
    <row r="351" ht="12.75" hidden="1">
      <c r="B351" s="48"/>
    </row>
    <row r="352" ht="12.75" hidden="1">
      <c r="B352" s="48"/>
    </row>
    <row r="353" ht="12.75" hidden="1">
      <c r="B353" s="48"/>
    </row>
    <row r="354" ht="12.75" hidden="1">
      <c r="B354" s="48"/>
    </row>
    <row r="355" ht="12.75" hidden="1">
      <c r="B355" s="48"/>
    </row>
    <row r="356" ht="12.75" hidden="1">
      <c r="B356" s="48"/>
    </row>
    <row r="357" ht="12.75" hidden="1">
      <c r="B357" s="48"/>
    </row>
    <row r="358" ht="12.75" hidden="1">
      <c r="B358" s="48"/>
    </row>
    <row r="359" ht="12.75" hidden="1">
      <c r="B359" s="48"/>
    </row>
    <row r="360" ht="12.75" hidden="1">
      <c r="B360" s="48"/>
    </row>
    <row r="361" ht="12.75" hidden="1">
      <c r="B361" s="48"/>
    </row>
    <row r="362" ht="12.75" hidden="1">
      <c r="B362" s="48"/>
    </row>
    <row r="363" ht="12.75" hidden="1">
      <c r="B363" s="48"/>
    </row>
    <row r="364" ht="12.75" hidden="1">
      <c r="B364" s="48"/>
    </row>
    <row r="365" ht="12.75" hidden="1">
      <c r="B365" s="48"/>
    </row>
    <row r="366" ht="12.75" hidden="1">
      <c r="B366" s="48"/>
    </row>
    <row r="367" ht="12.75" hidden="1">
      <c r="B367" s="48"/>
    </row>
    <row r="368" ht="12.75" hidden="1">
      <c r="B368" s="48"/>
    </row>
    <row r="369" ht="12.75" hidden="1">
      <c r="B369" s="48"/>
    </row>
    <row r="370" ht="12.75" hidden="1">
      <c r="B370" s="48"/>
    </row>
    <row r="371" ht="12.75" hidden="1">
      <c r="B371" s="48"/>
    </row>
    <row r="372" ht="12.75" hidden="1">
      <c r="B372" s="48"/>
    </row>
    <row r="373" ht="12.75" hidden="1">
      <c r="B373" s="48"/>
    </row>
    <row r="374" ht="12.75" hidden="1">
      <c r="B374" s="48"/>
    </row>
    <row r="375" ht="12.75" hidden="1">
      <c r="B375" s="48"/>
    </row>
    <row r="376" ht="12.75" hidden="1">
      <c r="B376" s="48"/>
    </row>
    <row r="377" ht="12.75" hidden="1">
      <c r="B377" s="48"/>
    </row>
    <row r="378" ht="12.75" hidden="1">
      <c r="B378" s="48"/>
    </row>
    <row r="379" ht="12.75" hidden="1">
      <c r="B379" s="48"/>
    </row>
    <row r="380" ht="12.75" hidden="1">
      <c r="B380" s="48"/>
    </row>
    <row r="381" ht="12.75" hidden="1">
      <c r="B381" s="48"/>
    </row>
    <row r="382" ht="12.75" hidden="1">
      <c r="B382" s="48"/>
    </row>
    <row r="383" ht="12.75" hidden="1">
      <c r="B383" s="48"/>
    </row>
    <row r="384" ht="12.75" hidden="1">
      <c r="B384" s="48"/>
    </row>
    <row r="385" ht="12.75" hidden="1">
      <c r="B385" s="48"/>
    </row>
    <row r="386" ht="12.75" hidden="1">
      <c r="B386" s="48"/>
    </row>
    <row r="387" ht="12.75" hidden="1">
      <c r="B387" s="48"/>
    </row>
    <row r="388" ht="12.75" hidden="1">
      <c r="B388" s="48"/>
    </row>
    <row r="389" ht="12.75" hidden="1">
      <c r="B389" s="48"/>
    </row>
    <row r="390" ht="12.75" hidden="1">
      <c r="B390" s="48"/>
    </row>
    <row r="391" ht="12.75" hidden="1">
      <c r="B391" s="48"/>
    </row>
    <row r="392" ht="12.75" hidden="1">
      <c r="B392" s="48"/>
    </row>
    <row r="393" ht="12.75" hidden="1">
      <c r="B393" s="48"/>
    </row>
    <row r="394" ht="12.75" hidden="1">
      <c r="B394" s="48"/>
    </row>
    <row r="395" ht="12.75" hidden="1">
      <c r="B395" s="48"/>
    </row>
    <row r="396" ht="12.75" hidden="1">
      <c r="B396" s="48"/>
    </row>
    <row r="397" ht="12.75" hidden="1">
      <c r="B397" s="48"/>
    </row>
    <row r="398" ht="12.75" hidden="1">
      <c r="B398" s="48"/>
    </row>
    <row r="399" ht="12.75" hidden="1">
      <c r="B399" s="48"/>
    </row>
    <row r="400" ht="12.75" hidden="1">
      <c r="B400" s="48"/>
    </row>
    <row r="401" ht="12.75" hidden="1">
      <c r="B401" s="48"/>
    </row>
    <row r="402" ht="12.75" hidden="1">
      <c r="B402" s="48"/>
    </row>
    <row r="403" ht="12.75" hidden="1">
      <c r="B403" s="48"/>
    </row>
    <row r="404" ht="12.75" hidden="1">
      <c r="B404" s="48"/>
    </row>
    <row r="405" ht="12.75" hidden="1">
      <c r="B405" s="48"/>
    </row>
    <row r="406" ht="12.75" hidden="1">
      <c r="B406" s="48"/>
    </row>
    <row r="407" ht="12.75" hidden="1">
      <c r="B407" s="48"/>
    </row>
    <row r="408" ht="12.75" hidden="1">
      <c r="B408" s="48"/>
    </row>
    <row r="409" ht="12.75" hidden="1">
      <c r="B409" s="48"/>
    </row>
    <row r="410" ht="12.75" hidden="1">
      <c r="B410" s="48"/>
    </row>
    <row r="411" ht="12.75" hidden="1">
      <c r="B411" s="48"/>
    </row>
    <row r="412" ht="12.75" hidden="1">
      <c r="B412" s="48"/>
    </row>
    <row r="413" ht="12.75" hidden="1">
      <c r="B413" s="48"/>
    </row>
    <row r="414" ht="12.75" hidden="1">
      <c r="B414" s="48"/>
    </row>
    <row r="415" ht="12.75" hidden="1">
      <c r="B415" s="48"/>
    </row>
    <row r="416" ht="12.75" hidden="1">
      <c r="B416" s="48"/>
    </row>
    <row r="417" ht="12.75" hidden="1">
      <c r="B417" s="48"/>
    </row>
    <row r="418" ht="12.75" hidden="1">
      <c r="B418" s="48"/>
    </row>
    <row r="419" ht="12.75" hidden="1">
      <c r="B419" s="48"/>
    </row>
    <row r="420" ht="12.75" hidden="1">
      <c r="B420" s="48"/>
    </row>
    <row r="421" ht="12.75" hidden="1">
      <c r="B421" s="48"/>
    </row>
    <row r="422" ht="12.75" hidden="1">
      <c r="B422" s="48"/>
    </row>
    <row r="423" ht="12.75" hidden="1">
      <c r="B423" s="48"/>
    </row>
    <row r="424" ht="12.75" hidden="1">
      <c r="B424" s="48"/>
    </row>
    <row r="425" ht="12.75" hidden="1">
      <c r="B425" s="48"/>
    </row>
    <row r="426" ht="12.75" hidden="1">
      <c r="B426" s="48"/>
    </row>
    <row r="427" ht="12.75" hidden="1">
      <c r="B427" s="48"/>
    </row>
    <row r="428" ht="12.75" hidden="1">
      <c r="B428" s="48"/>
    </row>
    <row r="429" ht="12.75" hidden="1">
      <c r="B429" s="48"/>
    </row>
    <row r="430" ht="12.75" hidden="1">
      <c r="B430" s="48"/>
    </row>
    <row r="431" ht="12.75" hidden="1">
      <c r="B431" s="48"/>
    </row>
    <row r="432" ht="12.75" hidden="1">
      <c r="B432" s="48"/>
    </row>
    <row r="433" ht="12.75" hidden="1">
      <c r="B433" s="48"/>
    </row>
    <row r="434" ht="12.75" hidden="1">
      <c r="B434" s="48"/>
    </row>
    <row r="435" ht="12.75" hidden="1">
      <c r="B435" s="48"/>
    </row>
    <row r="436" ht="12.75" hidden="1">
      <c r="B436" s="48"/>
    </row>
    <row r="437" ht="12.75" hidden="1">
      <c r="B437" s="48"/>
    </row>
    <row r="438" ht="12.75" hidden="1">
      <c r="B438" s="48"/>
    </row>
    <row r="439" ht="12.75" hidden="1">
      <c r="B439" s="48"/>
    </row>
    <row r="440" ht="12.75" hidden="1">
      <c r="B440" s="48"/>
    </row>
    <row r="441" ht="12.75" hidden="1">
      <c r="B441" s="48"/>
    </row>
    <row r="442" ht="12.75" hidden="1">
      <c r="B442" s="48"/>
    </row>
    <row r="443" ht="12.75" hidden="1">
      <c r="B443" s="48"/>
    </row>
    <row r="444" ht="12.75" hidden="1">
      <c r="B444" s="48"/>
    </row>
    <row r="445" ht="12.75" hidden="1">
      <c r="B445" s="48"/>
    </row>
    <row r="446" ht="12.75" hidden="1">
      <c r="B446" s="48"/>
    </row>
    <row r="447" ht="12.75" hidden="1">
      <c r="B447" s="48"/>
    </row>
    <row r="448" ht="12.75" hidden="1">
      <c r="B448" s="48"/>
    </row>
    <row r="449" ht="12.75" hidden="1">
      <c r="B449" s="48"/>
    </row>
    <row r="450" ht="12.75" hidden="1">
      <c r="B450" s="48"/>
    </row>
    <row r="451" ht="12.75" hidden="1">
      <c r="B451" s="48"/>
    </row>
    <row r="452" ht="12.75" hidden="1">
      <c r="B452" s="48"/>
    </row>
    <row r="453" ht="12.75" hidden="1">
      <c r="B453" s="48"/>
    </row>
    <row r="454" ht="12.75" hidden="1">
      <c r="B454" s="48"/>
    </row>
    <row r="455" ht="12.75" hidden="1">
      <c r="B455" s="48"/>
    </row>
    <row r="456" ht="12.75" hidden="1">
      <c r="B456" s="48"/>
    </row>
    <row r="457" ht="12.75" hidden="1">
      <c r="B457" s="48"/>
    </row>
    <row r="458" ht="12.75" hidden="1">
      <c r="B458" s="48"/>
    </row>
    <row r="459" ht="12.75" hidden="1">
      <c r="B459" s="48"/>
    </row>
    <row r="460" ht="12.75" hidden="1">
      <c r="B460" s="48"/>
    </row>
    <row r="461" ht="12.75" hidden="1">
      <c r="B461" s="48"/>
    </row>
    <row r="462" ht="12.75" hidden="1">
      <c r="B462" s="48"/>
    </row>
    <row r="463" ht="12.75" hidden="1">
      <c r="B463" s="48"/>
    </row>
    <row r="464" ht="12.75" hidden="1">
      <c r="B464" s="48"/>
    </row>
    <row r="465" ht="12.75" hidden="1">
      <c r="B465" s="48"/>
    </row>
    <row r="466" ht="12.75" hidden="1">
      <c r="B466" s="48"/>
    </row>
    <row r="467" ht="12.75" hidden="1">
      <c r="B467" s="48"/>
    </row>
    <row r="468" ht="12.75" hidden="1">
      <c r="B468" s="48"/>
    </row>
    <row r="469" ht="12.75" hidden="1">
      <c r="B469" s="48"/>
    </row>
    <row r="470" ht="12.75" hidden="1">
      <c r="B470" s="48"/>
    </row>
    <row r="471" ht="12.75" hidden="1">
      <c r="B471" s="48"/>
    </row>
    <row r="472" ht="12.75" hidden="1">
      <c r="B472" s="48"/>
    </row>
    <row r="473" ht="12.75" hidden="1">
      <c r="B473" s="48"/>
    </row>
    <row r="474" ht="12.75" hidden="1">
      <c r="B474" s="48"/>
    </row>
    <row r="475" ht="12.75" hidden="1">
      <c r="B475" s="48"/>
    </row>
    <row r="476" ht="12.75" hidden="1">
      <c r="B476" s="48"/>
    </row>
    <row r="477" ht="12.75" hidden="1">
      <c r="B477" s="48"/>
    </row>
    <row r="478" ht="12.75" hidden="1">
      <c r="B478" s="48"/>
    </row>
    <row r="479" ht="12.75" hidden="1">
      <c r="B479" s="48"/>
    </row>
    <row r="480" ht="12.75" hidden="1">
      <c r="B480" s="48"/>
    </row>
    <row r="481" ht="12.75" hidden="1">
      <c r="B481" s="48"/>
    </row>
    <row r="482" ht="12.75" hidden="1">
      <c r="B482" s="48"/>
    </row>
    <row r="483" ht="12.75" hidden="1">
      <c r="B483" s="48"/>
    </row>
    <row r="484" ht="12.75" hidden="1">
      <c r="B484" s="48"/>
    </row>
    <row r="485" ht="12.75" hidden="1">
      <c r="B485" s="48"/>
    </row>
    <row r="486" ht="12.75" hidden="1">
      <c r="B486" s="48"/>
    </row>
    <row r="487" ht="12.75" hidden="1">
      <c r="B487" s="48"/>
    </row>
    <row r="488" ht="12.75" hidden="1">
      <c r="B488" s="48"/>
    </row>
    <row r="489" ht="12.75" hidden="1">
      <c r="B489" s="48"/>
    </row>
    <row r="490" ht="12.75" hidden="1">
      <c r="B490" s="48"/>
    </row>
    <row r="491" ht="12.75" hidden="1">
      <c r="B491" s="48"/>
    </row>
    <row r="492" ht="12.75" hidden="1">
      <c r="B492" s="48"/>
    </row>
    <row r="493" ht="12.75" hidden="1">
      <c r="B493" s="48"/>
    </row>
    <row r="494" ht="12.75" hidden="1">
      <c r="B494" s="48"/>
    </row>
    <row r="495" ht="12.75" hidden="1">
      <c r="B495" s="48"/>
    </row>
    <row r="496" ht="12.75" hidden="1">
      <c r="B496" s="48"/>
    </row>
    <row r="497" ht="12.75" hidden="1">
      <c r="B497" s="48"/>
    </row>
    <row r="498" ht="12.75" hidden="1">
      <c r="B498" s="48"/>
    </row>
    <row r="499" ht="12.75" hidden="1">
      <c r="B499" s="48"/>
    </row>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row r="512" ht="12.75"/>
    <row r="513" ht="12.75"/>
    <row r="514" ht="12.75"/>
    <row r="515" ht="12.75"/>
    <row r="516" ht="12.75"/>
    <row r="517" ht="12.75"/>
    <row r="518" ht="12.75"/>
    <row r="519" ht="12.75"/>
  </sheetData>
  <sheetProtection/>
  <mergeCells count="1">
    <mergeCell ref="B3:L3"/>
  </mergeCells>
  <printOptions horizontalCentered="1" verticalCentered="1"/>
  <pageMargins left="0" right="0" top="0" bottom="0" header="0" footer="0"/>
  <pageSetup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T1087"/>
  <sheetViews>
    <sheetView zoomScalePageLayoutView="0" workbookViewId="0" topLeftCell="A1">
      <selection activeCell="A1" sqref="A1"/>
    </sheetView>
  </sheetViews>
  <sheetFormatPr defaultColWidth="0" defaultRowHeight="0" customHeight="1" zeroHeight="1"/>
  <cols>
    <col min="1" max="1" width="32.57421875" style="1" customWidth="1"/>
    <col min="2" max="2" width="34.7109375" style="1" customWidth="1"/>
    <col min="3" max="3" width="3.421875" style="1" customWidth="1"/>
    <col min="4" max="5" width="23.140625" style="1" customWidth="1"/>
    <col min="6" max="6" width="27.8515625" style="1" bestFit="1" customWidth="1"/>
    <col min="7" max="7" width="16.8515625" style="395" customWidth="1"/>
    <col min="8" max="8" width="16.00390625" style="43" customWidth="1"/>
    <col min="9" max="17" width="17.00390625" style="1" customWidth="1"/>
    <col min="18" max="18" width="17.00390625" style="2" customWidth="1"/>
    <col min="19" max="19" width="0" style="0" hidden="1" customWidth="1"/>
    <col min="20" max="20" width="23.140625" style="50" customWidth="1"/>
    <col min="21" max="21" width="3.421875" style="1" customWidth="1"/>
    <col min="22" max="24" width="16.00390625" style="1" hidden="1" customWidth="1"/>
    <col min="25" max="25" width="0" style="1" hidden="1" customWidth="1"/>
    <col min="26" max="28" width="16.00390625" style="1" hidden="1" customWidth="1"/>
    <col min="29" max="39" width="0" style="1" hidden="1" customWidth="1"/>
    <col min="40" max="16384" width="9.140625" style="1" hidden="1" customWidth="1"/>
  </cols>
  <sheetData>
    <row r="1" spans="1:10" ht="15">
      <c r="A1" s="11" t="s">
        <v>698</v>
      </c>
      <c r="B1" s="11"/>
      <c r="I1" s="11" t="s">
        <v>699</v>
      </c>
      <c r="J1" s="11"/>
    </row>
    <row r="2" spans="1:2" ht="15">
      <c r="A2" s="395"/>
      <c r="B2" s="257"/>
    </row>
    <row r="3" spans="1:20" s="15" customFormat="1" ht="14.25" customHeight="1">
      <c r="A3" s="296"/>
      <c r="B3" s="334"/>
      <c r="C3" s="314"/>
      <c r="D3" s="481" t="s">
        <v>627</v>
      </c>
      <c r="E3" s="481"/>
      <c r="F3" s="481"/>
      <c r="G3" s="395"/>
      <c r="H3" s="340"/>
      <c r="I3" s="62">
        <v>2015</v>
      </c>
      <c r="J3" s="62">
        <v>2014</v>
      </c>
      <c r="K3" s="62">
        <v>2013</v>
      </c>
      <c r="L3" s="62">
        <v>2012</v>
      </c>
      <c r="M3" s="62">
        <v>2011</v>
      </c>
      <c r="N3" s="62">
        <v>2010</v>
      </c>
      <c r="O3" s="62">
        <v>2009</v>
      </c>
      <c r="P3" s="62">
        <v>2008</v>
      </c>
      <c r="Q3" s="62">
        <v>2007</v>
      </c>
      <c r="R3" s="62">
        <v>2006</v>
      </c>
      <c r="T3" s="340"/>
    </row>
    <row r="4" spans="1:20" s="15" customFormat="1" ht="14.25" customHeight="1">
      <c r="A4" s="335" t="s">
        <v>498</v>
      </c>
      <c r="B4" s="405" t="s">
        <v>559</v>
      </c>
      <c r="C4" s="314"/>
      <c r="D4" s="61" t="s">
        <v>174</v>
      </c>
      <c r="E4" s="61" t="s">
        <v>173</v>
      </c>
      <c r="F4" s="61" t="s">
        <v>172</v>
      </c>
      <c r="G4" s="395"/>
      <c r="H4" s="170"/>
      <c r="I4" s="61" t="s">
        <v>174</v>
      </c>
      <c r="J4" s="61" t="s">
        <v>174</v>
      </c>
      <c r="K4" s="61" t="s">
        <v>174</v>
      </c>
      <c r="L4" s="61" t="s">
        <v>174</v>
      </c>
      <c r="M4" s="61" t="s">
        <v>174</v>
      </c>
      <c r="N4" s="61" t="s">
        <v>174</v>
      </c>
      <c r="O4" s="61" t="s">
        <v>174</v>
      </c>
      <c r="P4" s="61" t="s">
        <v>174</v>
      </c>
      <c r="Q4" s="61" t="s">
        <v>174</v>
      </c>
      <c r="R4" s="61" t="s">
        <v>174</v>
      </c>
      <c r="T4" s="170"/>
    </row>
    <row r="5" spans="1:20" s="15" customFormat="1" ht="14.25" customHeight="1">
      <c r="A5" s="315" t="s">
        <v>499</v>
      </c>
      <c r="B5" s="315" t="s">
        <v>455</v>
      </c>
      <c r="C5" s="316"/>
      <c r="D5" s="313" t="s">
        <v>133</v>
      </c>
      <c r="E5" s="313" t="s">
        <v>135</v>
      </c>
      <c r="F5" s="313" t="s">
        <v>160</v>
      </c>
      <c r="G5" s="395"/>
      <c r="H5" s="313"/>
      <c r="I5" s="313" t="s">
        <v>135</v>
      </c>
      <c r="J5" s="403" t="s">
        <v>135</v>
      </c>
      <c r="K5" s="313" t="s">
        <v>135</v>
      </c>
      <c r="L5" s="313" t="s">
        <v>135</v>
      </c>
      <c r="M5" s="313" t="s">
        <v>135</v>
      </c>
      <c r="N5" s="313" t="s">
        <v>135</v>
      </c>
      <c r="O5" s="313" t="s">
        <v>135</v>
      </c>
      <c r="P5" s="313" t="s">
        <v>135</v>
      </c>
      <c r="Q5" s="313" t="s">
        <v>135</v>
      </c>
      <c r="R5" s="313" t="s">
        <v>135</v>
      </c>
      <c r="T5" s="341"/>
    </row>
    <row r="6" spans="1:20" s="15" customFormat="1" ht="14.25" customHeight="1">
      <c r="A6" s="315" t="s">
        <v>509</v>
      </c>
      <c r="B6" s="315" t="s">
        <v>562</v>
      </c>
      <c r="C6" s="316"/>
      <c r="D6" s="316" t="s">
        <v>212</v>
      </c>
      <c r="E6" s="313" t="s">
        <v>133</v>
      </c>
      <c r="F6" s="313" t="s">
        <v>135</v>
      </c>
      <c r="G6" s="395"/>
      <c r="H6" s="313"/>
      <c r="I6" s="316" t="s">
        <v>144</v>
      </c>
      <c r="J6" s="404" t="s">
        <v>212</v>
      </c>
      <c r="K6" s="313" t="s">
        <v>135</v>
      </c>
      <c r="L6" s="313" t="s">
        <v>144</v>
      </c>
      <c r="M6" s="313" t="s">
        <v>144</v>
      </c>
      <c r="N6" s="313" t="s">
        <v>145</v>
      </c>
      <c r="O6" s="313" t="s">
        <v>135</v>
      </c>
      <c r="P6" s="313" t="s">
        <v>135</v>
      </c>
      <c r="Q6" s="313" t="s">
        <v>135</v>
      </c>
      <c r="R6" s="313" t="s">
        <v>135</v>
      </c>
      <c r="T6" s="341"/>
    </row>
    <row r="7" spans="1:20" s="15" customFormat="1" ht="14.25" customHeight="1">
      <c r="A7" s="315" t="s">
        <v>500</v>
      </c>
      <c r="B7" s="315" t="s">
        <v>563</v>
      </c>
      <c r="C7" s="316"/>
      <c r="D7" s="313" t="s">
        <v>135</v>
      </c>
      <c r="E7" s="313" t="s">
        <v>133</v>
      </c>
      <c r="F7" s="313" t="s">
        <v>134</v>
      </c>
      <c r="G7" s="395"/>
      <c r="H7" s="313"/>
      <c r="I7" s="313" t="s">
        <v>135</v>
      </c>
      <c r="J7" s="403" t="s">
        <v>135</v>
      </c>
      <c r="K7" s="313" t="s">
        <v>135</v>
      </c>
      <c r="L7" s="313" t="s">
        <v>144</v>
      </c>
      <c r="M7" s="313" t="s">
        <v>144</v>
      </c>
      <c r="N7" s="313" t="s">
        <v>144</v>
      </c>
      <c r="O7" s="313" t="s">
        <v>135</v>
      </c>
      <c r="P7" s="313" t="s">
        <v>135</v>
      </c>
      <c r="Q7" s="313" t="s">
        <v>135</v>
      </c>
      <c r="R7" s="313" t="s">
        <v>135</v>
      </c>
      <c r="T7" s="341"/>
    </row>
    <row r="8" spans="1:20" s="15" customFormat="1" ht="14.25" customHeight="1">
      <c r="A8" s="315" t="s">
        <v>501</v>
      </c>
      <c r="B8" s="315" t="s">
        <v>90</v>
      </c>
      <c r="C8" s="316"/>
      <c r="D8" s="313" t="s">
        <v>160</v>
      </c>
      <c r="E8" s="313" t="s">
        <v>133</v>
      </c>
      <c r="F8" s="316" t="s">
        <v>212</v>
      </c>
      <c r="G8" s="395"/>
      <c r="H8" s="313"/>
      <c r="I8" s="313" t="s">
        <v>133</v>
      </c>
      <c r="J8" s="403" t="s">
        <v>133</v>
      </c>
      <c r="K8" s="313" t="s">
        <v>135</v>
      </c>
      <c r="L8" s="313" t="s">
        <v>135</v>
      </c>
      <c r="M8" s="316" t="s">
        <v>212</v>
      </c>
      <c r="N8" s="313" t="s">
        <v>135</v>
      </c>
      <c r="O8" s="313" t="s">
        <v>135</v>
      </c>
      <c r="P8" s="313" t="s">
        <v>135</v>
      </c>
      <c r="Q8" s="313" t="s">
        <v>135</v>
      </c>
      <c r="R8" s="313" t="s">
        <v>135</v>
      </c>
      <c r="T8" s="342"/>
    </row>
    <row r="9" spans="1:20" s="15" customFormat="1" ht="14.25" customHeight="1">
      <c r="A9" s="315" t="s">
        <v>502</v>
      </c>
      <c r="B9" s="315" t="s">
        <v>456</v>
      </c>
      <c r="C9" s="316"/>
      <c r="D9" s="313" t="s">
        <v>135</v>
      </c>
      <c r="E9" s="316" t="s">
        <v>212</v>
      </c>
      <c r="F9" s="313" t="s">
        <v>153</v>
      </c>
      <c r="G9" s="395"/>
      <c r="H9" s="313"/>
      <c r="I9" s="313" t="s">
        <v>135</v>
      </c>
      <c r="J9" s="403" t="s">
        <v>135</v>
      </c>
      <c r="K9" s="313" t="s">
        <v>135</v>
      </c>
      <c r="L9" s="313" t="s">
        <v>135</v>
      </c>
      <c r="M9" s="313" t="s">
        <v>135</v>
      </c>
      <c r="N9" s="313" t="s">
        <v>135</v>
      </c>
      <c r="O9" s="313" t="s">
        <v>135</v>
      </c>
      <c r="P9" s="313" t="s">
        <v>135</v>
      </c>
      <c r="Q9" s="313" t="s">
        <v>135</v>
      </c>
      <c r="R9" s="313" t="s">
        <v>135</v>
      </c>
      <c r="T9" s="341"/>
    </row>
    <row r="10" spans="1:20" s="15" customFormat="1" ht="14.25" customHeight="1">
      <c r="A10" s="315" t="s">
        <v>503</v>
      </c>
      <c r="B10" s="315" t="s">
        <v>561</v>
      </c>
      <c r="C10" s="316"/>
      <c r="D10" s="316" t="s">
        <v>690</v>
      </c>
      <c r="E10" s="313" t="s">
        <v>550</v>
      </c>
      <c r="F10" s="313" t="s">
        <v>135</v>
      </c>
      <c r="G10" s="395"/>
      <c r="H10" s="313"/>
      <c r="I10" s="316" t="s">
        <v>212</v>
      </c>
      <c r="J10" s="404" t="s">
        <v>212</v>
      </c>
      <c r="K10" s="316" t="s">
        <v>212</v>
      </c>
      <c r="L10" s="316" t="s">
        <v>212</v>
      </c>
      <c r="M10" s="316" t="s">
        <v>212</v>
      </c>
      <c r="N10" s="316" t="s">
        <v>212</v>
      </c>
      <c r="O10" s="316" t="s">
        <v>212</v>
      </c>
      <c r="P10" s="313" t="s">
        <v>135</v>
      </c>
      <c r="Q10" s="313" t="s">
        <v>135</v>
      </c>
      <c r="R10" s="313" t="s">
        <v>135</v>
      </c>
      <c r="T10" s="341"/>
    </row>
    <row r="11" spans="1:20" s="15" customFormat="1" ht="14.25" customHeight="1">
      <c r="A11" s="315" t="s">
        <v>504</v>
      </c>
      <c r="B11" s="315" t="s">
        <v>457</v>
      </c>
      <c r="C11" s="316"/>
      <c r="D11" s="316" t="s">
        <v>690</v>
      </c>
      <c r="E11" s="313" t="s">
        <v>135</v>
      </c>
      <c r="F11" s="313" t="s">
        <v>149</v>
      </c>
      <c r="G11" s="395"/>
      <c r="H11" s="313"/>
      <c r="I11" s="316" t="s">
        <v>212</v>
      </c>
      <c r="J11" s="404" t="s">
        <v>212</v>
      </c>
      <c r="K11" s="316" t="s">
        <v>212</v>
      </c>
      <c r="L11" s="316" t="s">
        <v>212</v>
      </c>
      <c r="M11" s="316" t="s">
        <v>212</v>
      </c>
      <c r="N11" s="316" t="s">
        <v>212</v>
      </c>
      <c r="O11" s="313" t="s">
        <v>135</v>
      </c>
      <c r="P11" s="313" t="s">
        <v>135</v>
      </c>
      <c r="Q11" s="313" t="s">
        <v>135</v>
      </c>
      <c r="R11" s="313" t="s">
        <v>135</v>
      </c>
      <c r="T11" s="341"/>
    </row>
    <row r="12" spans="1:20" s="15" customFormat="1" ht="14.25" customHeight="1">
      <c r="A12" s="315" t="s">
        <v>505</v>
      </c>
      <c r="B12" s="315" t="s">
        <v>458</v>
      </c>
      <c r="C12" s="316"/>
      <c r="D12" s="313" t="s">
        <v>133</v>
      </c>
      <c r="E12" s="316" t="s">
        <v>135</v>
      </c>
      <c r="F12" s="313" t="s">
        <v>550</v>
      </c>
      <c r="G12" s="395"/>
      <c r="H12" s="313"/>
      <c r="I12" s="313" t="s">
        <v>135</v>
      </c>
      <c r="J12" s="403" t="s">
        <v>135</v>
      </c>
      <c r="K12" s="313" t="s">
        <v>135</v>
      </c>
      <c r="L12" s="313" t="s">
        <v>135</v>
      </c>
      <c r="M12" s="313" t="s">
        <v>135</v>
      </c>
      <c r="N12" s="313" t="s">
        <v>135</v>
      </c>
      <c r="O12" s="313" t="s">
        <v>135</v>
      </c>
      <c r="P12" s="313" t="s">
        <v>135</v>
      </c>
      <c r="Q12" s="313" t="s">
        <v>135</v>
      </c>
      <c r="R12" s="313" t="s">
        <v>135</v>
      </c>
      <c r="T12" s="341"/>
    </row>
    <row r="13" spans="1:20" s="15" customFormat="1" ht="14.25" customHeight="1">
      <c r="A13" s="315" t="s">
        <v>506</v>
      </c>
      <c r="B13" s="315" t="s">
        <v>459</v>
      </c>
      <c r="C13" s="316"/>
      <c r="D13" s="313" t="s">
        <v>133</v>
      </c>
      <c r="E13" s="313" t="s">
        <v>135</v>
      </c>
      <c r="F13" s="313" t="s">
        <v>164</v>
      </c>
      <c r="G13" s="395"/>
      <c r="H13" s="313"/>
      <c r="I13" s="313" t="s">
        <v>133</v>
      </c>
      <c r="J13" s="403" t="s">
        <v>135</v>
      </c>
      <c r="K13" s="313" t="s">
        <v>135</v>
      </c>
      <c r="L13" s="313" t="s">
        <v>135</v>
      </c>
      <c r="M13" s="313" t="s">
        <v>135</v>
      </c>
      <c r="N13" s="313" t="s">
        <v>135</v>
      </c>
      <c r="O13" s="313" t="s">
        <v>135</v>
      </c>
      <c r="P13" s="313" t="s">
        <v>135</v>
      </c>
      <c r="Q13" s="313" t="s">
        <v>135</v>
      </c>
      <c r="R13" s="313" t="s">
        <v>135</v>
      </c>
      <c r="T13" s="341"/>
    </row>
    <row r="14" spans="1:20" s="15" customFormat="1" ht="14.25" customHeight="1">
      <c r="A14" s="315" t="s">
        <v>507</v>
      </c>
      <c r="B14" s="315" t="s">
        <v>454</v>
      </c>
      <c r="C14" s="316"/>
      <c r="D14" s="313" t="s">
        <v>144</v>
      </c>
      <c r="E14" s="313" t="s">
        <v>155</v>
      </c>
      <c r="F14" s="313" t="s">
        <v>135</v>
      </c>
      <c r="G14" s="395"/>
      <c r="H14" s="313"/>
      <c r="I14" s="313" t="s">
        <v>155</v>
      </c>
      <c r="J14" s="403" t="s">
        <v>144</v>
      </c>
      <c r="K14" s="313" t="s">
        <v>135</v>
      </c>
      <c r="L14" s="313" t="s">
        <v>144</v>
      </c>
      <c r="M14" s="313" t="s">
        <v>144</v>
      </c>
      <c r="N14" s="313" t="s">
        <v>144</v>
      </c>
      <c r="O14" s="313" t="s">
        <v>144</v>
      </c>
      <c r="P14" s="313" t="s">
        <v>135</v>
      </c>
      <c r="Q14" s="313" t="s">
        <v>135</v>
      </c>
      <c r="R14" s="313" t="s">
        <v>135</v>
      </c>
      <c r="T14" s="341"/>
    </row>
    <row r="15" spans="1:20" s="15" customFormat="1" ht="14.25" customHeight="1">
      <c r="A15" s="315" t="s">
        <v>508</v>
      </c>
      <c r="B15" s="315" t="s">
        <v>460</v>
      </c>
      <c r="C15" s="316"/>
      <c r="D15" s="316" t="s">
        <v>212</v>
      </c>
      <c r="E15" s="313" t="s">
        <v>135</v>
      </c>
      <c r="F15" s="313" t="s">
        <v>164</v>
      </c>
      <c r="G15" s="395"/>
      <c r="H15" s="313"/>
      <c r="I15" s="316" t="s">
        <v>212</v>
      </c>
      <c r="J15" s="404" t="s">
        <v>212</v>
      </c>
      <c r="K15" s="316" t="s">
        <v>212</v>
      </c>
      <c r="L15" s="316" t="s">
        <v>212</v>
      </c>
      <c r="M15" s="316" t="s">
        <v>212</v>
      </c>
      <c r="N15" s="317" t="s">
        <v>564</v>
      </c>
      <c r="O15" s="313" t="s">
        <v>135</v>
      </c>
      <c r="P15" s="313" t="s">
        <v>135</v>
      </c>
      <c r="Q15" s="313" t="s">
        <v>135</v>
      </c>
      <c r="R15" s="313" t="s">
        <v>135</v>
      </c>
      <c r="T15" s="341"/>
    </row>
    <row r="16" spans="1:20" s="15" customFormat="1" ht="14.25" customHeight="1">
      <c r="A16" s="318"/>
      <c r="B16" s="318" t="s">
        <v>69</v>
      </c>
      <c r="C16" s="313"/>
      <c r="D16" s="312" t="s">
        <v>135</v>
      </c>
      <c r="E16" s="312" t="s">
        <v>212</v>
      </c>
      <c r="F16" s="312" t="s">
        <v>133</v>
      </c>
      <c r="G16" s="395"/>
      <c r="H16" s="313"/>
      <c r="I16" s="312" t="s">
        <v>135</v>
      </c>
      <c r="J16" s="312" t="s">
        <v>135</v>
      </c>
      <c r="K16" s="312" t="s">
        <v>135</v>
      </c>
      <c r="L16" s="312" t="s">
        <v>135</v>
      </c>
      <c r="M16" s="312" t="s">
        <v>135</v>
      </c>
      <c r="N16" s="312" t="s">
        <v>135</v>
      </c>
      <c r="O16" s="312" t="s">
        <v>135</v>
      </c>
      <c r="P16" s="312" t="s">
        <v>135</v>
      </c>
      <c r="Q16" s="312" t="s">
        <v>135</v>
      </c>
      <c r="R16" s="312" t="s">
        <v>135</v>
      </c>
      <c r="T16" s="343"/>
    </row>
    <row r="17" spans="1:18" ht="15">
      <c r="A17" s="11"/>
      <c r="B17" s="11"/>
      <c r="P17" s="2"/>
      <c r="R17" s="11"/>
    </row>
    <row r="18" spans="1:18" ht="15">
      <c r="A18" s="11"/>
      <c r="B18" s="11"/>
      <c r="P18" s="2"/>
      <c r="Q18" s="11"/>
      <c r="R18" s="11"/>
    </row>
    <row r="19" spans="1:20" ht="15">
      <c r="A19" s="322"/>
      <c r="B19" s="334"/>
      <c r="C19" s="314"/>
      <c r="D19" s="481" t="s">
        <v>627</v>
      </c>
      <c r="E19" s="481"/>
      <c r="F19" s="481"/>
      <c r="H19" s="340"/>
      <c r="I19" s="402">
        <v>2015</v>
      </c>
      <c r="J19" s="402">
        <v>2014</v>
      </c>
      <c r="K19" s="62">
        <v>2013</v>
      </c>
      <c r="L19" s="62">
        <v>2012</v>
      </c>
      <c r="M19" s="62">
        <v>2011</v>
      </c>
      <c r="N19" s="62">
        <v>2010</v>
      </c>
      <c r="O19" s="62">
        <v>2009</v>
      </c>
      <c r="P19" s="62">
        <v>2008</v>
      </c>
      <c r="Q19" s="62">
        <v>2007</v>
      </c>
      <c r="R19" s="62">
        <v>2006</v>
      </c>
      <c r="T19" s="340"/>
    </row>
    <row r="20" spans="1:20" ht="15">
      <c r="A20" s="335" t="s">
        <v>498</v>
      </c>
      <c r="B20" s="335" t="s">
        <v>484</v>
      </c>
      <c r="C20" s="43"/>
      <c r="D20" s="61" t="s">
        <v>174</v>
      </c>
      <c r="E20" s="61" t="s">
        <v>173</v>
      </c>
      <c r="F20" s="61" t="s">
        <v>172</v>
      </c>
      <c r="H20" s="170"/>
      <c r="I20" s="61" t="s">
        <v>174</v>
      </c>
      <c r="J20" s="61" t="s">
        <v>174</v>
      </c>
      <c r="K20" s="61" t="s">
        <v>174</v>
      </c>
      <c r="L20" s="61" t="s">
        <v>174</v>
      </c>
      <c r="M20" s="61" t="s">
        <v>174</v>
      </c>
      <c r="N20" s="61" t="s">
        <v>174</v>
      </c>
      <c r="O20" s="61" t="s">
        <v>174</v>
      </c>
      <c r="P20" s="61" t="s">
        <v>174</v>
      </c>
      <c r="Q20" s="61" t="s">
        <v>174</v>
      </c>
      <c r="R20" s="61" t="s">
        <v>174</v>
      </c>
      <c r="T20" s="170"/>
    </row>
    <row r="21" spans="1:18" ht="15">
      <c r="A21" s="60" t="s">
        <v>511</v>
      </c>
      <c r="B21" s="60" t="s">
        <v>96</v>
      </c>
      <c r="C21" s="15"/>
      <c r="D21" s="1" t="s">
        <v>133</v>
      </c>
      <c r="E21" s="1" t="s">
        <v>135</v>
      </c>
      <c r="F21" s="1" t="s">
        <v>134</v>
      </c>
      <c r="I21" s="1" t="s">
        <v>135</v>
      </c>
      <c r="J21" s="1" t="s">
        <v>135</v>
      </c>
      <c r="K21" s="1" t="s">
        <v>135</v>
      </c>
      <c r="L21" s="1" t="s">
        <v>135</v>
      </c>
      <c r="M21" s="15" t="s">
        <v>135</v>
      </c>
      <c r="N21" s="15" t="s">
        <v>144</v>
      </c>
      <c r="O21" s="15" t="s">
        <v>135</v>
      </c>
      <c r="P21" s="15" t="s">
        <v>135</v>
      </c>
      <c r="Q21" s="15" t="s">
        <v>135</v>
      </c>
      <c r="R21" s="59" t="s">
        <v>135</v>
      </c>
    </row>
    <row r="22" spans="1:18" ht="15">
      <c r="A22" s="60" t="s">
        <v>512</v>
      </c>
      <c r="B22" s="60" t="s">
        <v>95</v>
      </c>
      <c r="C22" s="15"/>
      <c r="D22" s="1" t="s">
        <v>133</v>
      </c>
      <c r="E22" s="59" t="s">
        <v>144</v>
      </c>
      <c r="F22" s="316" t="s">
        <v>212</v>
      </c>
      <c r="I22" s="1" t="s">
        <v>144</v>
      </c>
      <c r="J22" s="1" t="s">
        <v>144</v>
      </c>
      <c r="K22" s="1" t="s">
        <v>144</v>
      </c>
      <c r="L22" s="1" t="s">
        <v>144</v>
      </c>
      <c r="M22" s="15" t="s">
        <v>144</v>
      </c>
      <c r="N22" s="15" t="s">
        <v>145</v>
      </c>
      <c r="O22" s="15" t="s">
        <v>135</v>
      </c>
      <c r="P22" s="15" t="s">
        <v>135</v>
      </c>
      <c r="Q22" s="15" t="s">
        <v>135</v>
      </c>
      <c r="R22" s="59" t="s">
        <v>144</v>
      </c>
    </row>
    <row r="23" spans="1:20" ht="15">
      <c r="A23" s="60" t="s">
        <v>513</v>
      </c>
      <c r="B23" s="60" t="s">
        <v>94</v>
      </c>
      <c r="C23" s="15"/>
      <c r="D23" s="1" t="s">
        <v>164</v>
      </c>
      <c r="E23" s="59" t="s">
        <v>144</v>
      </c>
      <c r="F23" s="316" t="s">
        <v>212</v>
      </c>
      <c r="I23" s="1" t="s">
        <v>144</v>
      </c>
      <c r="J23" s="1" t="s">
        <v>212</v>
      </c>
      <c r="K23" s="1" t="s">
        <v>144</v>
      </c>
      <c r="L23" s="1" t="s">
        <v>144</v>
      </c>
      <c r="M23" s="15" t="s">
        <v>144</v>
      </c>
      <c r="N23" s="15" t="s">
        <v>144</v>
      </c>
      <c r="O23" s="15" t="s">
        <v>144</v>
      </c>
      <c r="P23" s="15" t="s">
        <v>135</v>
      </c>
      <c r="Q23" s="15" t="s">
        <v>135</v>
      </c>
      <c r="R23" s="59" t="s">
        <v>144</v>
      </c>
      <c r="T23" s="314"/>
    </row>
    <row r="24" spans="1:18" ht="15">
      <c r="A24" s="60" t="s">
        <v>514</v>
      </c>
      <c r="B24" s="60" t="s">
        <v>93</v>
      </c>
      <c r="C24" s="15"/>
      <c r="D24" s="1" t="s">
        <v>133</v>
      </c>
      <c r="E24" s="1" t="s">
        <v>135</v>
      </c>
      <c r="F24" s="1" t="s">
        <v>164</v>
      </c>
      <c r="I24" s="1" t="s">
        <v>133</v>
      </c>
      <c r="J24" s="1" t="s">
        <v>135</v>
      </c>
      <c r="K24" s="1" t="s">
        <v>135</v>
      </c>
      <c r="L24" s="1" t="s">
        <v>135</v>
      </c>
      <c r="M24" s="15" t="s">
        <v>135</v>
      </c>
      <c r="N24" s="15" t="s">
        <v>135</v>
      </c>
      <c r="O24" s="15" t="s">
        <v>135</v>
      </c>
      <c r="P24" s="15" t="s">
        <v>135</v>
      </c>
      <c r="Q24" s="15" t="s">
        <v>135</v>
      </c>
      <c r="R24" s="59" t="s">
        <v>135</v>
      </c>
    </row>
    <row r="25" spans="1:20" ht="15">
      <c r="A25" s="60" t="s">
        <v>515</v>
      </c>
      <c r="B25" s="60" t="s">
        <v>92</v>
      </c>
      <c r="C25" s="15"/>
      <c r="D25" s="1" t="s">
        <v>135</v>
      </c>
      <c r="E25" s="59" t="s">
        <v>133</v>
      </c>
      <c r="F25" s="59" t="s">
        <v>144</v>
      </c>
      <c r="I25" s="1" t="s">
        <v>135</v>
      </c>
      <c r="J25" s="1" t="s">
        <v>135</v>
      </c>
      <c r="K25" s="1" t="s">
        <v>135</v>
      </c>
      <c r="L25" s="1" t="s">
        <v>135</v>
      </c>
      <c r="M25" s="15" t="s">
        <v>135</v>
      </c>
      <c r="N25" s="15" t="s">
        <v>135</v>
      </c>
      <c r="O25" s="15" t="s">
        <v>135</v>
      </c>
      <c r="P25" s="15" t="s">
        <v>135</v>
      </c>
      <c r="Q25" s="15" t="s">
        <v>135</v>
      </c>
      <c r="R25" s="59" t="s">
        <v>135</v>
      </c>
      <c r="T25" s="314"/>
    </row>
    <row r="26" spans="1:18" ht="15">
      <c r="A26" s="60" t="s">
        <v>516</v>
      </c>
      <c r="B26" s="60" t="s">
        <v>91</v>
      </c>
      <c r="C26" s="15"/>
      <c r="D26" s="316" t="s">
        <v>212</v>
      </c>
      <c r="E26" s="59" t="s">
        <v>135</v>
      </c>
      <c r="F26" s="1" t="s">
        <v>550</v>
      </c>
      <c r="I26" s="59" t="s">
        <v>135</v>
      </c>
      <c r="J26" s="59" t="s">
        <v>212</v>
      </c>
      <c r="K26" s="59" t="s">
        <v>212</v>
      </c>
      <c r="L26" s="59" t="s">
        <v>212</v>
      </c>
      <c r="M26" s="15" t="s">
        <v>135</v>
      </c>
      <c r="N26" s="15" t="s">
        <v>135</v>
      </c>
      <c r="O26" s="15" t="s">
        <v>135</v>
      </c>
      <c r="P26" s="15" t="s">
        <v>135</v>
      </c>
      <c r="Q26" s="15" t="s">
        <v>135</v>
      </c>
      <c r="R26" s="59" t="s">
        <v>135</v>
      </c>
    </row>
    <row r="27" spans="1:18" ht="15">
      <c r="A27" s="60" t="s">
        <v>517</v>
      </c>
      <c r="B27" s="60" t="s">
        <v>90</v>
      </c>
      <c r="C27" s="59"/>
      <c r="D27" s="1" t="s">
        <v>160</v>
      </c>
      <c r="E27" s="59" t="s">
        <v>133</v>
      </c>
      <c r="F27" s="316" t="s">
        <v>212</v>
      </c>
      <c r="I27" s="1" t="s">
        <v>160</v>
      </c>
      <c r="J27" s="1" t="s">
        <v>133</v>
      </c>
      <c r="K27" s="1" t="s">
        <v>135</v>
      </c>
      <c r="L27" s="1" t="s">
        <v>135</v>
      </c>
      <c r="M27" s="59" t="s">
        <v>212</v>
      </c>
      <c r="N27" s="15" t="s">
        <v>135</v>
      </c>
      <c r="O27" s="15" t="s">
        <v>135</v>
      </c>
      <c r="P27" s="15" t="s">
        <v>135</v>
      </c>
      <c r="Q27" s="15" t="s">
        <v>135</v>
      </c>
      <c r="R27" s="59" t="s">
        <v>135</v>
      </c>
    </row>
    <row r="28" spans="1:20" ht="15">
      <c r="A28" s="60" t="s">
        <v>518</v>
      </c>
      <c r="B28" s="60" t="s">
        <v>89</v>
      </c>
      <c r="C28" s="15"/>
      <c r="D28" s="1" t="s">
        <v>690</v>
      </c>
      <c r="E28" s="1" t="s">
        <v>146</v>
      </c>
      <c r="F28" s="59" t="s">
        <v>135</v>
      </c>
      <c r="I28" s="1" t="s">
        <v>133</v>
      </c>
      <c r="J28" s="1" t="s">
        <v>135</v>
      </c>
      <c r="K28" s="1" t="s">
        <v>135</v>
      </c>
      <c r="L28" s="1" t="s">
        <v>135</v>
      </c>
      <c r="M28" s="15" t="s">
        <v>171</v>
      </c>
      <c r="N28" s="15" t="s">
        <v>135</v>
      </c>
      <c r="O28" s="15" t="s">
        <v>135</v>
      </c>
      <c r="P28" s="15" t="s">
        <v>135</v>
      </c>
      <c r="Q28" s="15" t="s">
        <v>135</v>
      </c>
      <c r="R28" s="59" t="s">
        <v>135</v>
      </c>
      <c r="T28" s="314"/>
    </row>
    <row r="29" spans="1:20" ht="15">
      <c r="A29" s="60" t="s">
        <v>519</v>
      </c>
      <c r="B29" s="60" t="s">
        <v>88</v>
      </c>
      <c r="C29" s="15"/>
      <c r="D29" s="1" t="s">
        <v>135</v>
      </c>
      <c r="E29" s="59" t="s">
        <v>133</v>
      </c>
      <c r="F29" s="59" t="s">
        <v>144</v>
      </c>
      <c r="I29" s="1" t="s">
        <v>135</v>
      </c>
      <c r="J29" s="1" t="s">
        <v>135</v>
      </c>
      <c r="K29" s="1" t="s">
        <v>135</v>
      </c>
      <c r="L29" s="1" t="s">
        <v>135</v>
      </c>
      <c r="M29" s="15" t="s">
        <v>135</v>
      </c>
      <c r="N29" s="15" t="s">
        <v>135</v>
      </c>
      <c r="O29" s="15" t="s">
        <v>135</v>
      </c>
      <c r="P29" s="15" t="s">
        <v>135</v>
      </c>
      <c r="Q29" s="15" t="s">
        <v>135</v>
      </c>
      <c r="R29" s="59" t="s">
        <v>135</v>
      </c>
      <c r="T29" s="314"/>
    </row>
    <row r="30" spans="1:18" ht="15">
      <c r="A30" s="60" t="s">
        <v>520</v>
      </c>
      <c r="B30" s="60" t="s">
        <v>87</v>
      </c>
      <c r="C30" s="15"/>
      <c r="D30" s="1" t="s">
        <v>135</v>
      </c>
      <c r="E30" s="59" t="s">
        <v>153</v>
      </c>
      <c r="F30" s="316" t="s">
        <v>212</v>
      </c>
      <c r="I30" s="1" t="s">
        <v>135</v>
      </c>
      <c r="J30" s="1" t="s">
        <v>135</v>
      </c>
      <c r="K30" s="1" t="s">
        <v>135</v>
      </c>
      <c r="L30" s="1" t="s">
        <v>135</v>
      </c>
      <c r="M30" s="15" t="s">
        <v>135</v>
      </c>
      <c r="N30" s="15" t="s">
        <v>135</v>
      </c>
      <c r="O30" s="15" t="s">
        <v>135</v>
      </c>
      <c r="P30" s="15" t="s">
        <v>135</v>
      </c>
      <c r="Q30" s="15" t="s">
        <v>135</v>
      </c>
      <c r="R30" s="59" t="s">
        <v>135</v>
      </c>
    </row>
    <row r="31" spans="1:20" ht="15">
      <c r="A31" s="60" t="s">
        <v>521</v>
      </c>
      <c r="B31" s="60" t="s">
        <v>86</v>
      </c>
      <c r="C31" s="15"/>
      <c r="D31" s="1" t="s">
        <v>134</v>
      </c>
      <c r="E31" s="1" t="s">
        <v>135</v>
      </c>
      <c r="F31" s="59" t="s">
        <v>130</v>
      </c>
      <c r="I31" s="1" t="s">
        <v>134</v>
      </c>
      <c r="J31" s="1" t="s">
        <v>134</v>
      </c>
      <c r="K31" s="1" t="s">
        <v>134</v>
      </c>
      <c r="L31" s="1" t="s">
        <v>134</v>
      </c>
      <c r="M31" s="15" t="s">
        <v>134</v>
      </c>
      <c r="N31" s="15" t="s">
        <v>130</v>
      </c>
      <c r="O31" s="15" t="s">
        <v>130</v>
      </c>
      <c r="P31" s="15" t="s">
        <v>135</v>
      </c>
      <c r="Q31" s="15" t="s">
        <v>130</v>
      </c>
      <c r="R31" s="59" t="s">
        <v>130</v>
      </c>
      <c r="T31" s="314"/>
    </row>
    <row r="32" spans="1:18" ht="15">
      <c r="A32" s="60" t="s">
        <v>522</v>
      </c>
      <c r="B32" s="60" t="s">
        <v>85</v>
      </c>
      <c r="C32" s="15"/>
      <c r="D32" s="1" t="s">
        <v>135</v>
      </c>
      <c r="E32" s="1" t="s">
        <v>134</v>
      </c>
      <c r="F32" s="1" t="s">
        <v>133</v>
      </c>
      <c r="I32" s="1" t="s">
        <v>135</v>
      </c>
      <c r="J32" s="1" t="s">
        <v>134</v>
      </c>
      <c r="K32" s="1" t="s">
        <v>135</v>
      </c>
      <c r="L32" s="1" t="s">
        <v>135</v>
      </c>
      <c r="M32" s="15" t="s">
        <v>144</v>
      </c>
      <c r="N32" s="15" t="s">
        <v>144</v>
      </c>
      <c r="O32" s="15" t="s">
        <v>135</v>
      </c>
      <c r="P32" s="15" t="s">
        <v>135</v>
      </c>
      <c r="Q32" s="15" t="s">
        <v>135</v>
      </c>
      <c r="R32" s="59" t="s">
        <v>135</v>
      </c>
    </row>
    <row r="33" spans="1:18" ht="15">
      <c r="A33" s="60" t="s">
        <v>523</v>
      </c>
      <c r="B33" s="60" t="s">
        <v>84</v>
      </c>
      <c r="C33" s="59"/>
      <c r="D33" s="316" t="s">
        <v>212</v>
      </c>
      <c r="E33" s="1" t="s">
        <v>550</v>
      </c>
      <c r="F33" s="1" t="s">
        <v>166</v>
      </c>
      <c r="I33" s="59" t="s">
        <v>212</v>
      </c>
      <c r="J33" s="59" t="s">
        <v>212</v>
      </c>
      <c r="K33" s="59" t="s">
        <v>212</v>
      </c>
      <c r="L33" s="59" t="s">
        <v>212</v>
      </c>
      <c r="M33" s="59" t="s">
        <v>212</v>
      </c>
      <c r="N33" s="15" t="s">
        <v>212</v>
      </c>
      <c r="O33" s="15" t="s">
        <v>212</v>
      </c>
      <c r="P33" s="15" t="s">
        <v>135</v>
      </c>
      <c r="Q33" s="15" t="s">
        <v>135</v>
      </c>
      <c r="R33" s="59" t="s">
        <v>212</v>
      </c>
    </row>
    <row r="34" spans="1:20" ht="15">
      <c r="A34" s="60" t="s">
        <v>524</v>
      </c>
      <c r="B34" s="60" t="s">
        <v>83</v>
      </c>
      <c r="C34" s="15"/>
      <c r="D34" s="59" t="s">
        <v>133</v>
      </c>
      <c r="E34" s="1" t="s">
        <v>144</v>
      </c>
      <c r="F34" s="316" t="s">
        <v>212</v>
      </c>
      <c r="I34" s="59" t="s">
        <v>212</v>
      </c>
      <c r="J34" s="1" t="s">
        <v>135</v>
      </c>
      <c r="K34" s="1" t="s">
        <v>212</v>
      </c>
      <c r="L34" s="1" t="s">
        <v>135</v>
      </c>
      <c r="M34" s="15" t="s">
        <v>135</v>
      </c>
      <c r="N34" s="15" t="s">
        <v>135</v>
      </c>
      <c r="O34" s="15" t="s">
        <v>135</v>
      </c>
      <c r="P34" s="15" t="s">
        <v>135</v>
      </c>
      <c r="Q34" s="15" t="s">
        <v>135</v>
      </c>
      <c r="R34" s="59" t="s">
        <v>135</v>
      </c>
      <c r="T34" s="314"/>
    </row>
    <row r="35" spans="1:18" ht="15">
      <c r="A35" s="60" t="s">
        <v>525</v>
      </c>
      <c r="B35" s="60" t="s">
        <v>82</v>
      </c>
      <c r="C35" s="15"/>
      <c r="D35" s="1" t="s">
        <v>155</v>
      </c>
      <c r="E35" s="1" t="s">
        <v>144</v>
      </c>
      <c r="F35" s="1" t="s">
        <v>135</v>
      </c>
      <c r="I35" s="1" t="s">
        <v>155</v>
      </c>
      <c r="J35" s="1" t="s">
        <v>144</v>
      </c>
      <c r="K35" s="1" t="s">
        <v>144</v>
      </c>
      <c r="L35" s="1" t="s">
        <v>144</v>
      </c>
      <c r="M35" s="15" t="s">
        <v>144</v>
      </c>
      <c r="N35" s="15" t="s">
        <v>144</v>
      </c>
      <c r="O35" s="15" t="s">
        <v>144</v>
      </c>
      <c r="P35" s="15" t="s">
        <v>144</v>
      </c>
      <c r="Q35" s="15" t="s">
        <v>135</v>
      </c>
      <c r="R35" s="59" t="s">
        <v>144</v>
      </c>
    </row>
    <row r="36" spans="1:18" ht="15">
      <c r="A36" s="60" t="s">
        <v>526</v>
      </c>
      <c r="B36" s="60" t="s">
        <v>81</v>
      </c>
      <c r="C36" s="59"/>
      <c r="D36" s="316" t="s">
        <v>212</v>
      </c>
      <c r="E36" s="1" t="s">
        <v>135</v>
      </c>
      <c r="F36" s="1" t="s">
        <v>144</v>
      </c>
      <c r="I36" s="59" t="s">
        <v>212</v>
      </c>
      <c r="J36" s="59" t="s">
        <v>212</v>
      </c>
      <c r="K36" s="59" t="s">
        <v>212</v>
      </c>
      <c r="L36" s="59" t="s">
        <v>212</v>
      </c>
      <c r="M36" s="59" t="s">
        <v>212</v>
      </c>
      <c r="N36" s="15" t="s">
        <v>212</v>
      </c>
      <c r="O36" s="15" t="s">
        <v>135</v>
      </c>
      <c r="P36" s="15" t="s">
        <v>135</v>
      </c>
      <c r="Q36" s="15" t="s">
        <v>135</v>
      </c>
      <c r="R36" s="59" t="s">
        <v>135</v>
      </c>
    </row>
    <row r="37" spans="1:20" ht="15">
      <c r="A37" s="60" t="s">
        <v>527</v>
      </c>
      <c r="B37" s="60" t="s">
        <v>80</v>
      </c>
      <c r="C37" s="15"/>
      <c r="D37" s="1" t="s">
        <v>133</v>
      </c>
      <c r="E37" s="316" t="s">
        <v>212</v>
      </c>
      <c r="F37" s="59" t="s">
        <v>557</v>
      </c>
      <c r="I37" s="1" t="s">
        <v>133</v>
      </c>
      <c r="J37" s="1" t="s">
        <v>135</v>
      </c>
      <c r="K37" s="1" t="s">
        <v>134</v>
      </c>
      <c r="L37" s="1" t="s">
        <v>134</v>
      </c>
      <c r="M37" s="15" t="s">
        <v>134</v>
      </c>
      <c r="N37" s="15" t="s">
        <v>212</v>
      </c>
      <c r="O37" s="15" t="s">
        <v>148</v>
      </c>
      <c r="P37" s="15" t="s">
        <v>135</v>
      </c>
      <c r="Q37" s="15" t="s">
        <v>135</v>
      </c>
      <c r="R37" s="59" t="s">
        <v>135</v>
      </c>
      <c r="T37" s="314"/>
    </row>
    <row r="38" spans="1:18" ht="15">
      <c r="A38" s="60" t="s">
        <v>528</v>
      </c>
      <c r="B38" s="60" t="s">
        <v>79</v>
      </c>
      <c r="C38" s="59"/>
      <c r="D38" s="316" t="s">
        <v>212</v>
      </c>
      <c r="E38" s="1" t="s">
        <v>166</v>
      </c>
      <c r="F38" s="1" t="s">
        <v>557</v>
      </c>
      <c r="I38" s="59" t="s">
        <v>135</v>
      </c>
      <c r="J38" s="59" t="s">
        <v>135</v>
      </c>
      <c r="K38" s="59" t="s">
        <v>212</v>
      </c>
      <c r="L38" s="59" t="s">
        <v>212</v>
      </c>
      <c r="M38" s="59" t="s">
        <v>212</v>
      </c>
      <c r="N38" s="15" t="s">
        <v>135</v>
      </c>
      <c r="O38" s="15" t="s">
        <v>135</v>
      </c>
      <c r="P38" s="15" t="s">
        <v>135</v>
      </c>
      <c r="Q38" s="15" t="s">
        <v>135</v>
      </c>
      <c r="R38" s="59" t="s">
        <v>135</v>
      </c>
    </row>
    <row r="39" spans="1:18" ht="15">
      <c r="A39" s="60" t="s">
        <v>529</v>
      </c>
      <c r="B39" s="60" t="s">
        <v>78</v>
      </c>
      <c r="C39" s="15"/>
      <c r="D39" s="1" t="s">
        <v>133</v>
      </c>
      <c r="E39" s="59" t="s">
        <v>550</v>
      </c>
      <c r="F39" s="316" t="s">
        <v>212</v>
      </c>
      <c r="I39" s="1" t="s">
        <v>212</v>
      </c>
      <c r="J39" s="1" t="s">
        <v>212</v>
      </c>
      <c r="K39" s="1" t="s">
        <v>135</v>
      </c>
      <c r="L39" s="1" t="s">
        <v>135</v>
      </c>
      <c r="M39" s="15" t="s">
        <v>135</v>
      </c>
      <c r="N39" s="15" t="s">
        <v>135</v>
      </c>
      <c r="O39" s="15" t="s">
        <v>135</v>
      </c>
      <c r="P39" s="15" t="s">
        <v>135</v>
      </c>
      <c r="Q39" s="15" t="s">
        <v>135</v>
      </c>
      <c r="R39" s="59" t="s">
        <v>135</v>
      </c>
    </row>
    <row r="40" spans="1:18" ht="15">
      <c r="A40" s="60" t="s">
        <v>530</v>
      </c>
      <c r="B40" s="60" t="s">
        <v>77</v>
      </c>
      <c r="C40" s="15"/>
      <c r="D40" s="1" t="s">
        <v>135</v>
      </c>
      <c r="E40" s="1" t="s">
        <v>144</v>
      </c>
      <c r="F40" s="316" t="s">
        <v>212</v>
      </c>
      <c r="I40" s="1" t="s">
        <v>135</v>
      </c>
      <c r="J40" s="1" t="s">
        <v>135</v>
      </c>
      <c r="K40" s="1" t="s">
        <v>135</v>
      </c>
      <c r="L40" s="1" t="s">
        <v>135</v>
      </c>
      <c r="M40" s="15" t="s">
        <v>135</v>
      </c>
      <c r="N40" s="15" t="s">
        <v>135</v>
      </c>
      <c r="O40" s="15" t="s">
        <v>135</v>
      </c>
      <c r="P40" s="15" t="s">
        <v>135</v>
      </c>
      <c r="Q40" s="15" t="s">
        <v>135</v>
      </c>
      <c r="R40" s="59" t="s">
        <v>135</v>
      </c>
    </row>
    <row r="41" spans="1:18" ht="15">
      <c r="A41" s="60" t="s">
        <v>531</v>
      </c>
      <c r="B41" s="60" t="s">
        <v>76</v>
      </c>
      <c r="C41" s="15"/>
      <c r="D41" s="59" t="s">
        <v>135</v>
      </c>
      <c r="E41" s="316" t="s">
        <v>212</v>
      </c>
      <c r="F41" s="1" t="s">
        <v>557</v>
      </c>
      <c r="I41" s="59" t="s">
        <v>135</v>
      </c>
      <c r="J41" s="1" t="s">
        <v>135</v>
      </c>
      <c r="K41" s="1" t="s">
        <v>212</v>
      </c>
      <c r="L41" s="1" t="s">
        <v>135</v>
      </c>
      <c r="M41" s="15" t="s">
        <v>170</v>
      </c>
      <c r="N41" s="15" t="s">
        <v>144</v>
      </c>
      <c r="O41" s="15" t="s">
        <v>135</v>
      </c>
      <c r="P41" s="15" t="s">
        <v>135</v>
      </c>
      <c r="Q41" s="15" t="s">
        <v>135</v>
      </c>
      <c r="R41" s="59" t="s">
        <v>135</v>
      </c>
    </row>
    <row r="42" spans="1:18" ht="15">
      <c r="A42" s="60" t="s">
        <v>532</v>
      </c>
      <c r="B42" s="60" t="s">
        <v>75</v>
      </c>
      <c r="C42" s="59"/>
      <c r="D42" s="316" t="s">
        <v>212</v>
      </c>
      <c r="E42" s="1" t="s">
        <v>135</v>
      </c>
      <c r="F42" s="1" t="s">
        <v>164</v>
      </c>
      <c r="I42" s="59" t="s">
        <v>212</v>
      </c>
      <c r="J42" s="59" t="s">
        <v>212</v>
      </c>
      <c r="K42" s="59" t="s">
        <v>212</v>
      </c>
      <c r="L42" s="59" t="s">
        <v>212</v>
      </c>
      <c r="M42" s="59" t="s">
        <v>212</v>
      </c>
      <c r="N42" s="15" t="s">
        <v>144</v>
      </c>
      <c r="O42" s="15" t="s">
        <v>135</v>
      </c>
      <c r="P42" s="15" t="s">
        <v>135</v>
      </c>
      <c r="Q42" s="15" t="s">
        <v>135</v>
      </c>
      <c r="R42" s="59" t="s">
        <v>135</v>
      </c>
    </row>
    <row r="43" spans="1:20" ht="15">
      <c r="A43" s="60" t="s">
        <v>533</v>
      </c>
      <c r="B43" s="60" t="s">
        <v>74</v>
      </c>
      <c r="C43" s="15"/>
      <c r="D43" s="1" t="s">
        <v>160</v>
      </c>
      <c r="E43" s="1" t="s">
        <v>135</v>
      </c>
      <c r="F43" s="59" t="s">
        <v>133</v>
      </c>
      <c r="I43" s="1" t="s">
        <v>135</v>
      </c>
      <c r="J43" s="1" t="s">
        <v>160</v>
      </c>
      <c r="K43" s="1" t="s">
        <v>160</v>
      </c>
      <c r="L43" s="1" t="s">
        <v>160</v>
      </c>
      <c r="M43" s="15" t="s">
        <v>135</v>
      </c>
      <c r="N43" s="15" t="s">
        <v>135</v>
      </c>
      <c r="O43" s="15" t="s">
        <v>135</v>
      </c>
      <c r="P43" s="15" t="s">
        <v>135</v>
      </c>
      <c r="Q43" s="15" t="s">
        <v>135</v>
      </c>
      <c r="R43" s="59" t="s">
        <v>160</v>
      </c>
      <c r="T43" s="314"/>
    </row>
    <row r="44" spans="1:20" ht="15">
      <c r="A44" s="60" t="s">
        <v>534</v>
      </c>
      <c r="B44" s="60" t="s">
        <v>73</v>
      </c>
      <c r="C44" s="59"/>
      <c r="D44" s="316" t="s">
        <v>212</v>
      </c>
      <c r="E44" s="1" t="s">
        <v>135</v>
      </c>
      <c r="F44" s="59" t="s">
        <v>550</v>
      </c>
      <c r="I44" s="59" t="s">
        <v>133</v>
      </c>
      <c r="J44" s="59" t="s">
        <v>212</v>
      </c>
      <c r="K44" s="59" t="s">
        <v>135</v>
      </c>
      <c r="L44" s="59" t="s">
        <v>212</v>
      </c>
      <c r="M44" s="59" t="s">
        <v>212</v>
      </c>
      <c r="N44" s="15" t="s">
        <v>135</v>
      </c>
      <c r="O44" s="15" t="s">
        <v>135</v>
      </c>
      <c r="P44" s="15" t="s">
        <v>135</v>
      </c>
      <c r="Q44" s="15" t="s">
        <v>135</v>
      </c>
      <c r="R44" s="59" t="s">
        <v>135</v>
      </c>
      <c r="T44" s="314"/>
    </row>
    <row r="45" spans="1:20" ht="15">
      <c r="A45" s="60" t="s">
        <v>535</v>
      </c>
      <c r="B45" s="60" t="s">
        <v>72</v>
      </c>
      <c r="C45" s="15"/>
      <c r="D45" s="316" t="s">
        <v>212</v>
      </c>
      <c r="E45" s="1" t="s">
        <v>135</v>
      </c>
      <c r="F45" s="59" t="s">
        <v>149</v>
      </c>
      <c r="I45" s="1" t="s">
        <v>149</v>
      </c>
      <c r="J45" s="1" t="s">
        <v>149</v>
      </c>
      <c r="K45" s="1" t="s">
        <v>149</v>
      </c>
      <c r="L45" s="1" t="s">
        <v>149</v>
      </c>
      <c r="M45" s="15" t="s">
        <v>135</v>
      </c>
      <c r="N45" s="15" t="s">
        <v>135</v>
      </c>
      <c r="O45" s="15" t="s">
        <v>135</v>
      </c>
      <c r="P45" s="15" t="s">
        <v>135</v>
      </c>
      <c r="Q45" s="15" t="s">
        <v>135</v>
      </c>
      <c r="R45" s="59" t="s">
        <v>135</v>
      </c>
      <c r="T45" s="314"/>
    </row>
    <row r="46" spans="1:18" ht="15">
      <c r="A46" s="60" t="s">
        <v>536</v>
      </c>
      <c r="B46" s="60" t="s">
        <v>71</v>
      </c>
      <c r="C46" s="59"/>
      <c r="D46" s="316" t="s">
        <v>212</v>
      </c>
      <c r="E46" s="1" t="s">
        <v>135</v>
      </c>
      <c r="F46" s="1" t="s">
        <v>149</v>
      </c>
      <c r="I46" s="59" t="s">
        <v>212</v>
      </c>
      <c r="J46" s="59" t="s">
        <v>212</v>
      </c>
      <c r="K46" s="59" t="s">
        <v>212</v>
      </c>
      <c r="L46" s="59" t="s">
        <v>212</v>
      </c>
      <c r="M46" s="59" t="s">
        <v>212</v>
      </c>
      <c r="N46" s="59" t="s">
        <v>212</v>
      </c>
      <c r="O46" s="59" t="s">
        <v>212</v>
      </c>
      <c r="P46" s="59" t="s">
        <v>212</v>
      </c>
      <c r="Q46" s="15" t="s">
        <v>135</v>
      </c>
      <c r="R46" s="59" t="s">
        <v>135</v>
      </c>
    </row>
    <row r="47" spans="1:20" ht="15">
      <c r="A47" s="34" t="s">
        <v>69</v>
      </c>
      <c r="B47" s="34" t="s">
        <v>69</v>
      </c>
      <c r="C47" s="59"/>
      <c r="D47" s="58" t="s">
        <v>135</v>
      </c>
      <c r="E47" s="58" t="s">
        <v>212</v>
      </c>
      <c r="F47" s="58" t="s">
        <v>133</v>
      </c>
      <c r="I47" s="58" t="s">
        <v>135</v>
      </c>
      <c r="J47" s="58" t="s">
        <v>135</v>
      </c>
      <c r="K47" s="58" t="s">
        <v>135</v>
      </c>
      <c r="L47" s="58" t="s">
        <v>135</v>
      </c>
      <c r="M47" s="58" t="s">
        <v>135</v>
      </c>
      <c r="N47" s="58" t="s">
        <v>135</v>
      </c>
      <c r="O47" s="58" t="s">
        <v>135</v>
      </c>
      <c r="P47" s="58" t="s">
        <v>135</v>
      </c>
      <c r="Q47" s="58" t="s">
        <v>135</v>
      </c>
      <c r="R47" s="58" t="s">
        <v>135</v>
      </c>
      <c r="T47" s="344"/>
    </row>
    <row r="48" spans="16:18" ht="15">
      <c r="P48" s="2"/>
      <c r="R48" s="11"/>
    </row>
    <row r="49" spans="1:18" ht="15">
      <c r="A49" s="1" t="s">
        <v>702</v>
      </c>
      <c r="P49" s="2"/>
      <c r="R49" s="11"/>
    </row>
    <row r="50" spans="1:2" ht="15">
      <c r="A50" s="398" t="s">
        <v>693</v>
      </c>
      <c r="B50" s="11"/>
    </row>
    <row r="51" ht="15"/>
    <row r="52" ht="15" hidden="1">
      <c r="R52" s="1"/>
    </row>
    <row r="53" ht="15" hidden="1">
      <c r="R53" s="1"/>
    </row>
    <row r="54" ht="15" hidden="1">
      <c r="R54" s="1"/>
    </row>
    <row r="55" ht="15" hidden="1">
      <c r="R55" s="1"/>
    </row>
    <row r="56" ht="15" hidden="1">
      <c r="R56" s="1"/>
    </row>
    <row r="57" ht="15" hidden="1">
      <c r="R57" s="1"/>
    </row>
    <row r="58" ht="15" hidden="1">
      <c r="R58" s="1"/>
    </row>
    <row r="59" ht="15" hidden="1">
      <c r="R59" s="1"/>
    </row>
    <row r="60" ht="15" hidden="1">
      <c r="R60" s="1"/>
    </row>
    <row r="61" ht="15" hidden="1">
      <c r="R61" s="1"/>
    </row>
    <row r="62" ht="15" hidden="1">
      <c r="R62" s="1"/>
    </row>
    <row r="63" ht="15" hidden="1">
      <c r="R63" s="1"/>
    </row>
    <row r="64" ht="15" hidden="1">
      <c r="R64" s="1"/>
    </row>
    <row r="65" ht="15" hidden="1">
      <c r="R65" s="1"/>
    </row>
    <row r="66" ht="15" hidden="1">
      <c r="R66" s="1"/>
    </row>
    <row r="67" ht="15" hidden="1">
      <c r="R67" s="1"/>
    </row>
    <row r="68" ht="15" hidden="1">
      <c r="R68" s="1"/>
    </row>
    <row r="69" ht="15" hidden="1">
      <c r="R69" s="1"/>
    </row>
    <row r="70" ht="15" hidden="1">
      <c r="R70" s="1"/>
    </row>
    <row r="71" ht="15" hidden="1">
      <c r="R71" s="1"/>
    </row>
    <row r="72" ht="15" hidden="1">
      <c r="R72" s="1"/>
    </row>
    <row r="73" ht="15" hidden="1">
      <c r="R73" s="1"/>
    </row>
    <row r="74" ht="15" hidden="1">
      <c r="R74" s="1"/>
    </row>
    <row r="75" ht="15" hidden="1">
      <c r="R75" s="1"/>
    </row>
    <row r="76" ht="15" hidden="1">
      <c r="R76" s="1"/>
    </row>
    <row r="77" ht="15" hidden="1">
      <c r="R77" s="1"/>
    </row>
    <row r="78" ht="15" hidden="1">
      <c r="R78" s="1"/>
    </row>
    <row r="79" ht="15" hidden="1">
      <c r="R79" s="1"/>
    </row>
    <row r="80" ht="15" hidden="1">
      <c r="R80" s="1"/>
    </row>
    <row r="81" ht="15" hidden="1">
      <c r="R81" s="1"/>
    </row>
    <row r="82" ht="15" hidden="1">
      <c r="R82" s="1"/>
    </row>
    <row r="83" ht="15" hidden="1">
      <c r="R83" s="1"/>
    </row>
    <row r="84" ht="15" hidden="1">
      <c r="R84" s="1"/>
    </row>
    <row r="85" ht="15" hidden="1">
      <c r="R85" s="1"/>
    </row>
    <row r="86" ht="15" hidden="1">
      <c r="R86" s="1"/>
    </row>
    <row r="87" ht="15" hidden="1">
      <c r="R87" s="1"/>
    </row>
    <row r="88" ht="15" hidden="1">
      <c r="R88" s="1"/>
    </row>
    <row r="89" ht="15" hidden="1">
      <c r="R89" s="1"/>
    </row>
    <row r="90" ht="15" hidden="1">
      <c r="R90" s="1"/>
    </row>
    <row r="91" ht="15" hidden="1">
      <c r="R91" s="1"/>
    </row>
    <row r="92" ht="15" hidden="1">
      <c r="R92" s="1"/>
    </row>
    <row r="93" ht="15" hidden="1">
      <c r="R93" s="1"/>
    </row>
    <row r="94" ht="15" hidden="1">
      <c r="R94" s="1"/>
    </row>
    <row r="95" ht="15" hidden="1">
      <c r="R95" s="1"/>
    </row>
    <row r="96" ht="15" hidden="1">
      <c r="R96" s="1"/>
    </row>
    <row r="97" ht="15" hidden="1">
      <c r="R97" s="1"/>
    </row>
    <row r="98" ht="15" hidden="1">
      <c r="R98" s="1"/>
    </row>
    <row r="99" ht="15" hidden="1">
      <c r="R99" s="1"/>
    </row>
    <row r="100" ht="15" hidden="1">
      <c r="R100" s="1"/>
    </row>
    <row r="101" ht="15" hidden="1">
      <c r="R101" s="1"/>
    </row>
    <row r="102" ht="15" hidden="1">
      <c r="R102" s="1"/>
    </row>
    <row r="103" ht="15" hidden="1">
      <c r="R103" s="1"/>
    </row>
    <row r="104" ht="15" hidden="1">
      <c r="R104" s="1"/>
    </row>
    <row r="105" ht="15" hidden="1">
      <c r="R105" s="1"/>
    </row>
    <row r="106" ht="15" hidden="1">
      <c r="R106" s="1"/>
    </row>
    <row r="107" ht="15" hidden="1">
      <c r="R107" s="1"/>
    </row>
    <row r="108" ht="15" hidden="1">
      <c r="R108" s="1"/>
    </row>
    <row r="109" ht="15" hidden="1">
      <c r="R109" s="1"/>
    </row>
    <row r="110" ht="15" hidden="1">
      <c r="R110" s="1"/>
    </row>
    <row r="111" ht="15" hidden="1">
      <c r="R111" s="1"/>
    </row>
    <row r="112" ht="15" hidden="1">
      <c r="R112" s="1"/>
    </row>
    <row r="113" ht="15" hidden="1">
      <c r="R113" s="1"/>
    </row>
    <row r="114" ht="15" hidden="1">
      <c r="R114" s="1"/>
    </row>
    <row r="115" ht="15" hidden="1">
      <c r="R115" s="1"/>
    </row>
    <row r="116" ht="15" hidden="1">
      <c r="R116" s="1"/>
    </row>
    <row r="117" ht="15" hidden="1">
      <c r="R117" s="1"/>
    </row>
    <row r="118" ht="15" hidden="1">
      <c r="R118" s="1"/>
    </row>
    <row r="119" ht="15" hidden="1">
      <c r="R119" s="1"/>
    </row>
    <row r="120" ht="15" hidden="1">
      <c r="R120" s="1"/>
    </row>
    <row r="121" ht="15" hidden="1">
      <c r="R121" s="1"/>
    </row>
    <row r="122" ht="15" hidden="1">
      <c r="R122" s="1"/>
    </row>
    <row r="123" ht="15" hidden="1">
      <c r="R123" s="1"/>
    </row>
    <row r="124" ht="15" hidden="1">
      <c r="R124" s="1"/>
    </row>
    <row r="125" ht="15" hidden="1">
      <c r="R125" s="1"/>
    </row>
    <row r="126" ht="15" hidden="1">
      <c r="R126" s="1"/>
    </row>
    <row r="127" ht="15" hidden="1">
      <c r="R127" s="1"/>
    </row>
    <row r="128" ht="15" hidden="1">
      <c r="R128" s="1"/>
    </row>
    <row r="129" ht="15" hidden="1">
      <c r="R129" s="1"/>
    </row>
    <row r="130" ht="15" hidden="1">
      <c r="R130" s="1"/>
    </row>
    <row r="131" ht="15" hidden="1">
      <c r="R131" s="1"/>
    </row>
    <row r="132" ht="15" hidden="1">
      <c r="R132" s="1"/>
    </row>
    <row r="133" ht="15" hidden="1">
      <c r="R133" s="1"/>
    </row>
    <row r="134" ht="15" hidden="1">
      <c r="R134" s="1"/>
    </row>
    <row r="135" ht="15" hidden="1">
      <c r="R135" s="1"/>
    </row>
    <row r="136" ht="15" hidden="1">
      <c r="R136" s="1"/>
    </row>
    <row r="137" ht="15" hidden="1">
      <c r="R137" s="1"/>
    </row>
    <row r="138" ht="15" hidden="1">
      <c r="R138" s="1"/>
    </row>
    <row r="139" ht="15" hidden="1">
      <c r="R139" s="1"/>
    </row>
    <row r="140" ht="15" hidden="1">
      <c r="R140" s="1"/>
    </row>
    <row r="141" ht="15" hidden="1">
      <c r="R141" s="1"/>
    </row>
    <row r="142" ht="15" hidden="1">
      <c r="R142" s="1"/>
    </row>
    <row r="143" ht="15" hidden="1">
      <c r="R143" s="1"/>
    </row>
    <row r="144" ht="15" hidden="1">
      <c r="R144" s="1"/>
    </row>
    <row r="145" ht="15" hidden="1">
      <c r="R145" s="1"/>
    </row>
    <row r="146" ht="15" hidden="1">
      <c r="R146" s="1"/>
    </row>
    <row r="147" ht="15" hidden="1">
      <c r="R147" s="1"/>
    </row>
    <row r="148" ht="15" hidden="1">
      <c r="R148" s="1"/>
    </row>
    <row r="149" ht="15" hidden="1">
      <c r="R149" s="1"/>
    </row>
    <row r="150" ht="15" hidden="1">
      <c r="R150" s="1"/>
    </row>
    <row r="151" ht="15" hidden="1">
      <c r="R151" s="1"/>
    </row>
    <row r="152" ht="15" hidden="1">
      <c r="R152" s="1"/>
    </row>
    <row r="153" ht="15" hidden="1">
      <c r="R153" s="1"/>
    </row>
    <row r="154" ht="15" hidden="1">
      <c r="R154" s="1"/>
    </row>
    <row r="155" ht="15" hidden="1">
      <c r="R155" s="1"/>
    </row>
    <row r="156" ht="15" hidden="1">
      <c r="R156" s="1"/>
    </row>
    <row r="157" ht="15" hidden="1">
      <c r="R157" s="1"/>
    </row>
    <row r="158" ht="15" hidden="1">
      <c r="R158" s="1"/>
    </row>
    <row r="159" ht="15" hidden="1">
      <c r="R159" s="1"/>
    </row>
    <row r="160" ht="15" hidden="1">
      <c r="R160" s="1"/>
    </row>
    <row r="161" ht="15" hidden="1">
      <c r="R161" s="1"/>
    </row>
    <row r="162" ht="15" hidden="1">
      <c r="R162" s="1"/>
    </row>
    <row r="163" ht="15" hidden="1">
      <c r="R163" s="1"/>
    </row>
    <row r="164" ht="15" hidden="1">
      <c r="R164" s="1"/>
    </row>
    <row r="165" ht="15" hidden="1">
      <c r="R165" s="1"/>
    </row>
    <row r="166" ht="15" hidden="1">
      <c r="R166" s="1"/>
    </row>
    <row r="167" ht="15" hidden="1">
      <c r="R167" s="1"/>
    </row>
    <row r="168" ht="15" hidden="1">
      <c r="R168" s="1"/>
    </row>
    <row r="169" ht="15" hidden="1">
      <c r="R169" s="1"/>
    </row>
    <row r="170" ht="15" hidden="1">
      <c r="R170" s="1"/>
    </row>
    <row r="171" ht="15" hidden="1">
      <c r="R171" s="1"/>
    </row>
    <row r="172" ht="15" hidden="1">
      <c r="R172" s="1"/>
    </row>
    <row r="173" ht="15" hidden="1">
      <c r="R173" s="1"/>
    </row>
    <row r="174" ht="15" hidden="1">
      <c r="R174" s="1"/>
    </row>
    <row r="175" ht="15" hidden="1">
      <c r="R175" s="1"/>
    </row>
    <row r="176" ht="15" hidden="1">
      <c r="R176" s="1"/>
    </row>
    <row r="177" ht="15" hidden="1">
      <c r="R177" s="1"/>
    </row>
    <row r="178" ht="15" hidden="1">
      <c r="R178" s="1"/>
    </row>
    <row r="179" ht="15" hidden="1">
      <c r="R179" s="1"/>
    </row>
    <row r="180" ht="15" hidden="1">
      <c r="R180" s="1"/>
    </row>
    <row r="181" ht="15" hidden="1">
      <c r="R181" s="1"/>
    </row>
    <row r="182" ht="15" hidden="1">
      <c r="R182" s="1"/>
    </row>
    <row r="183" ht="15" hidden="1">
      <c r="R183" s="1"/>
    </row>
    <row r="184" ht="15" hidden="1">
      <c r="R184" s="1"/>
    </row>
    <row r="185" ht="15" hidden="1">
      <c r="R185" s="1"/>
    </row>
    <row r="186" ht="15" hidden="1">
      <c r="R186" s="1"/>
    </row>
    <row r="187" ht="15" hidden="1">
      <c r="R187" s="1"/>
    </row>
    <row r="188" ht="15" hidden="1">
      <c r="R188" s="1"/>
    </row>
    <row r="189" ht="15" hidden="1">
      <c r="R189" s="1"/>
    </row>
    <row r="190" ht="15" hidden="1">
      <c r="R190" s="1"/>
    </row>
    <row r="191" ht="15" hidden="1">
      <c r="R191" s="1"/>
    </row>
    <row r="192" ht="15" hidden="1">
      <c r="R192" s="1"/>
    </row>
    <row r="193" ht="15" hidden="1">
      <c r="R193" s="1"/>
    </row>
    <row r="194" ht="15" hidden="1">
      <c r="R194" s="1"/>
    </row>
    <row r="195" ht="15" hidden="1">
      <c r="R195" s="1"/>
    </row>
    <row r="196" ht="15" hidden="1">
      <c r="R196" s="1"/>
    </row>
    <row r="197" ht="15" hidden="1">
      <c r="R197" s="1"/>
    </row>
    <row r="198" ht="15" hidden="1">
      <c r="R198" s="1"/>
    </row>
    <row r="199" ht="15" hidden="1">
      <c r="R199" s="1"/>
    </row>
    <row r="200" ht="15" hidden="1">
      <c r="R200" s="1"/>
    </row>
    <row r="201" ht="15" hidden="1">
      <c r="R201" s="1"/>
    </row>
    <row r="202" ht="15" hidden="1">
      <c r="R202" s="1"/>
    </row>
    <row r="203" ht="15" hidden="1">
      <c r="R203" s="1"/>
    </row>
    <row r="204" ht="15" hidden="1">
      <c r="R204" s="1"/>
    </row>
    <row r="205" ht="15" hidden="1">
      <c r="R205" s="1"/>
    </row>
    <row r="206" ht="15" hidden="1">
      <c r="R206" s="1"/>
    </row>
    <row r="207" ht="15" hidden="1">
      <c r="R207" s="1"/>
    </row>
    <row r="208" ht="15" hidden="1">
      <c r="R208" s="1"/>
    </row>
    <row r="209" ht="15" hidden="1">
      <c r="R209" s="1"/>
    </row>
    <row r="210" ht="15" hidden="1">
      <c r="R210" s="1"/>
    </row>
    <row r="211" ht="15" hidden="1">
      <c r="R211" s="1"/>
    </row>
    <row r="212" ht="15" hidden="1">
      <c r="R212" s="1"/>
    </row>
    <row r="213" ht="15" hidden="1">
      <c r="R213" s="1"/>
    </row>
    <row r="214" ht="15" hidden="1">
      <c r="R214" s="1"/>
    </row>
    <row r="215" ht="15" hidden="1">
      <c r="R215" s="1"/>
    </row>
    <row r="216" ht="15" hidden="1">
      <c r="R216" s="1"/>
    </row>
    <row r="217" ht="15" hidden="1">
      <c r="R217" s="1"/>
    </row>
    <row r="218" ht="15" hidden="1">
      <c r="R218" s="1"/>
    </row>
    <row r="219" ht="15" hidden="1">
      <c r="R219" s="1"/>
    </row>
    <row r="220" ht="15" hidden="1">
      <c r="R220" s="1"/>
    </row>
    <row r="221" ht="15" hidden="1">
      <c r="R221" s="1"/>
    </row>
    <row r="222" ht="15" hidden="1">
      <c r="R222" s="1"/>
    </row>
    <row r="223" ht="15" hidden="1">
      <c r="R223" s="1"/>
    </row>
    <row r="224" ht="15" hidden="1">
      <c r="R224" s="1"/>
    </row>
    <row r="225" ht="15" hidden="1">
      <c r="R225" s="1"/>
    </row>
    <row r="226" ht="15" hidden="1">
      <c r="R226" s="1"/>
    </row>
    <row r="227" ht="15" hidden="1">
      <c r="R227" s="1"/>
    </row>
    <row r="228" ht="15" hidden="1">
      <c r="R228" s="1"/>
    </row>
    <row r="229" ht="15" hidden="1">
      <c r="R229" s="1"/>
    </row>
    <row r="230" ht="15" hidden="1">
      <c r="R230" s="1"/>
    </row>
    <row r="231" ht="15" hidden="1">
      <c r="R231" s="1"/>
    </row>
    <row r="232" ht="15" hidden="1">
      <c r="R232" s="1"/>
    </row>
    <row r="233" ht="15" hidden="1">
      <c r="R233" s="1"/>
    </row>
    <row r="234" ht="15" hidden="1">
      <c r="R234" s="1"/>
    </row>
    <row r="235" ht="15" hidden="1">
      <c r="R235" s="1"/>
    </row>
    <row r="236" ht="15" hidden="1">
      <c r="R236" s="1"/>
    </row>
    <row r="237" ht="15" hidden="1">
      <c r="R237" s="1"/>
    </row>
    <row r="238" ht="15" hidden="1">
      <c r="R238" s="1"/>
    </row>
    <row r="239" ht="15" hidden="1">
      <c r="R239" s="1"/>
    </row>
    <row r="240" ht="15" hidden="1">
      <c r="R240" s="1"/>
    </row>
    <row r="241" ht="15" hidden="1">
      <c r="R241" s="1"/>
    </row>
    <row r="242" ht="15" hidden="1">
      <c r="R242" s="1"/>
    </row>
    <row r="243" ht="15" hidden="1">
      <c r="R243" s="1"/>
    </row>
    <row r="244" ht="15" hidden="1">
      <c r="R244" s="1"/>
    </row>
    <row r="245" ht="15" hidden="1">
      <c r="R245" s="1"/>
    </row>
    <row r="246" ht="15" hidden="1">
      <c r="R246" s="1"/>
    </row>
    <row r="247" ht="15" hidden="1">
      <c r="R247" s="1"/>
    </row>
    <row r="248" ht="15" hidden="1">
      <c r="R248" s="1"/>
    </row>
    <row r="249" ht="15" hidden="1">
      <c r="R249" s="1"/>
    </row>
    <row r="250" ht="15" hidden="1">
      <c r="R250" s="1"/>
    </row>
    <row r="251" ht="15" hidden="1">
      <c r="R251" s="1"/>
    </row>
    <row r="252" ht="15" hidden="1">
      <c r="R252" s="1"/>
    </row>
    <row r="253" ht="15" hidden="1">
      <c r="R253" s="1"/>
    </row>
    <row r="254" ht="15" hidden="1">
      <c r="R254" s="1"/>
    </row>
    <row r="255" ht="15" hidden="1">
      <c r="R255" s="1"/>
    </row>
    <row r="256" ht="15" hidden="1">
      <c r="R256" s="1"/>
    </row>
    <row r="257" ht="15" hidden="1">
      <c r="R257" s="1"/>
    </row>
    <row r="258" ht="15" hidden="1">
      <c r="R258" s="1"/>
    </row>
    <row r="259" ht="15" hidden="1">
      <c r="R259" s="1"/>
    </row>
    <row r="260" ht="15" hidden="1">
      <c r="R260" s="1"/>
    </row>
    <row r="261" ht="15" hidden="1">
      <c r="R261" s="1"/>
    </row>
    <row r="262" ht="15" hidden="1">
      <c r="R262" s="1"/>
    </row>
    <row r="263" ht="15" hidden="1">
      <c r="R263" s="1"/>
    </row>
    <row r="264" ht="15" hidden="1">
      <c r="R264" s="1"/>
    </row>
    <row r="265" ht="15" hidden="1">
      <c r="R265" s="1"/>
    </row>
    <row r="266" ht="15" hidden="1">
      <c r="R266" s="1"/>
    </row>
    <row r="267" ht="15" hidden="1">
      <c r="R267" s="1"/>
    </row>
    <row r="268" ht="15" hidden="1">
      <c r="R268" s="1"/>
    </row>
    <row r="269" ht="15" hidden="1">
      <c r="R269" s="1"/>
    </row>
    <row r="270" ht="15" hidden="1">
      <c r="R270" s="1"/>
    </row>
    <row r="271" ht="15" hidden="1">
      <c r="R271" s="1"/>
    </row>
    <row r="272" ht="15" hidden="1">
      <c r="R272" s="1"/>
    </row>
    <row r="273" ht="15" hidden="1">
      <c r="R273" s="1"/>
    </row>
    <row r="274" ht="15" hidden="1">
      <c r="R274" s="1"/>
    </row>
    <row r="275" ht="15" hidden="1">
      <c r="R275" s="1"/>
    </row>
    <row r="276" ht="15" hidden="1">
      <c r="R276" s="1"/>
    </row>
    <row r="277" ht="15" hidden="1">
      <c r="R277" s="1"/>
    </row>
    <row r="278" ht="15" hidden="1">
      <c r="R278" s="1"/>
    </row>
    <row r="279" ht="15" hidden="1">
      <c r="R279" s="1"/>
    </row>
    <row r="280" ht="15" hidden="1">
      <c r="R280" s="1"/>
    </row>
    <row r="281" ht="15" hidden="1">
      <c r="R281" s="1"/>
    </row>
    <row r="282" ht="15" hidden="1">
      <c r="R282" s="1"/>
    </row>
    <row r="283" ht="15" hidden="1">
      <c r="R283" s="1"/>
    </row>
    <row r="284" ht="15" hidden="1">
      <c r="R284" s="1"/>
    </row>
    <row r="285" ht="15" hidden="1">
      <c r="R285" s="1"/>
    </row>
    <row r="286" ht="15" hidden="1">
      <c r="R286" s="1"/>
    </row>
    <row r="287" ht="15" hidden="1">
      <c r="R287" s="1"/>
    </row>
    <row r="288" ht="15" hidden="1">
      <c r="R288" s="1"/>
    </row>
    <row r="289" ht="15" hidden="1">
      <c r="R289" s="1"/>
    </row>
    <row r="290" ht="15" hidden="1">
      <c r="R290" s="1"/>
    </row>
    <row r="291" ht="15" hidden="1">
      <c r="R291" s="1"/>
    </row>
    <row r="292" ht="15" hidden="1">
      <c r="R292" s="1"/>
    </row>
    <row r="293" ht="15" hidden="1">
      <c r="R293" s="1"/>
    </row>
    <row r="294" ht="15" hidden="1">
      <c r="R294" s="1"/>
    </row>
    <row r="295" ht="15" hidden="1">
      <c r="R295" s="1"/>
    </row>
    <row r="296" ht="15" hidden="1">
      <c r="R296" s="1"/>
    </row>
    <row r="297" ht="15" hidden="1">
      <c r="R297" s="1"/>
    </row>
    <row r="298" ht="15" hidden="1">
      <c r="R298" s="1"/>
    </row>
    <row r="299" ht="15" hidden="1">
      <c r="R299" s="1"/>
    </row>
    <row r="300" ht="15" hidden="1">
      <c r="R300" s="1"/>
    </row>
    <row r="301" ht="15" hidden="1">
      <c r="R301" s="1"/>
    </row>
    <row r="302" ht="15" hidden="1">
      <c r="R302" s="1"/>
    </row>
    <row r="303" ht="15" hidden="1">
      <c r="R303" s="1"/>
    </row>
    <row r="304" ht="15" hidden="1">
      <c r="R304" s="1"/>
    </row>
    <row r="305" ht="15" hidden="1">
      <c r="R305" s="1"/>
    </row>
    <row r="306" ht="15" hidden="1">
      <c r="R306" s="1"/>
    </row>
    <row r="307" ht="15" hidden="1">
      <c r="R307" s="1"/>
    </row>
    <row r="308" ht="15" hidden="1">
      <c r="R308" s="1"/>
    </row>
    <row r="309" ht="15" hidden="1">
      <c r="R309" s="1"/>
    </row>
    <row r="310" ht="15" hidden="1">
      <c r="R310" s="1"/>
    </row>
    <row r="311" ht="15" hidden="1">
      <c r="R311" s="1"/>
    </row>
    <row r="312" ht="15" hidden="1">
      <c r="R312" s="1"/>
    </row>
    <row r="313" ht="15" hidden="1">
      <c r="R313" s="1"/>
    </row>
    <row r="314" ht="15" hidden="1">
      <c r="R314" s="1"/>
    </row>
    <row r="315" ht="15" hidden="1">
      <c r="R315" s="1"/>
    </row>
    <row r="316" ht="15" hidden="1">
      <c r="R316" s="1"/>
    </row>
    <row r="317" ht="15" hidden="1">
      <c r="R317" s="1"/>
    </row>
    <row r="318" ht="15" hidden="1">
      <c r="R318" s="1"/>
    </row>
    <row r="319" ht="15" hidden="1">
      <c r="R319" s="1"/>
    </row>
    <row r="320" ht="15" hidden="1">
      <c r="R320" s="1"/>
    </row>
    <row r="321" ht="15" hidden="1">
      <c r="R321" s="1"/>
    </row>
    <row r="322" ht="15" hidden="1">
      <c r="R322" s="1"/>
    </row>
    <row r="323" ht="15" hidden="1">
      <c r="R323" s="1"/>
    </row>
    <row r="324" ht="15" hidden="1">
      <c r="R324" s="1"/>
    </row>
    <row r="325" ht="15" hidden="1">
      <c r="R325" s="1"/>
    </row>
    <row r="326" ht="15" hidden="1">
      <c r="R326" s="1"/>
    </row>
    <row r="327" ht="15" hidden="1">
      <c r="R327" s="1"/>
    </row>
    <row r="328" ht="15" hidden="1">
      <c r="R328" s="1"/>
    </row>
    <row r="329" ht="15" hidden="1">
      <c r="R329" s="1"/>
    </row>
    <row r="330" ht="15" hidden="1">
      <c r="R330" s="1"/>
    </row>
    <row r="331" ht="15" hidden="1">
      <c r="R331" s="1"/>
    </row>
    <row r="332" ht="15" hidden="1">
      <c r="R332" s="1"/>
    </row>
    <row r="333" ht="15" hidden="1">
      <c r="R333" s="1"/>
    </row>
    <row r="334" ht="15" hidden="1">
      <c r="R334" s="1"/>
    </row>
    <row r="335" ht="15" hidden="1">
      <c r="R335" s="1"/>
    </row>
    <row r="336" ht="15" hidden="1">
      <c r="R336" s="1"/>
    </row>
    <row r="337" ht="15" hidden="1">
      <c r="R337" s="1"/>
    </row>
    <row r="338" ht="15" hidden="1">
      <c r="R338" s="1"/>
    </row>
    <row r="339" ht="15" hidden="1">
      <c r="R339" s="1"/>
    </row>
    <row r="340" ht="15" hidden="1">
      <c r="R340" s="1"/>
    </row>
    <row r="341" ht="15" hidden="1">
      <c r="R341" s="1"/>
    </row>
    <row r="342" ht="15" hidden="1">
      <c r="R342" s="1"/>
    </row>
    <row r="343" ht="15" hidden="1">
      <c r="R343" s="1"/>
    </row>
    <row r="344" ht="15" hidden="1">
      <c r="R344" s="1"/>
    </row>
    <row r="345" ht="15" hidden="1">
      <c r="R345" s="1"/>
    </row>
    <row r="346" ht="15" hidden="1">
      <c r="R346" s="1"/>
    </row>
    <row r="347" ht="15" hidden="1">
      <c r="R347" s="1"/>
    </row>
    <row r="348" ht="15" hidden="1">
      <c r="R348" s="1"/>
    </row>
    <row r="349" ht="15" hidden="1">
      <c r="R349" s="1"/>
    </row>
    <row r="350" ht="15" hidden="1">
      <c r="R350" s="1"/>
    </row>
    <row r="351" ht="15" hidden="1">
      <c r="R351" s="1"/>
    </row>
    <row r="352" ht="15" hidden="1">
      <c r="R352" s="1"/>
    </row>
    <row r="353" ht="15" hidden="1">
      <c r="R353" s="1"/>
    </row>
    <row r="354" ht="15" hidden="1">
      <c r="R354" s="1"/>
    </row>
    <row r="355" ht="15" hidden="1">
      <c r="R355" s="1"/>
    </row>
    <row r="356" ht="15" hidden="1">
      <c r="R356" s="1"/>
    </row>
    <row r="357" ht="15" hidden="1">
      <c r="R357" s="1"/>
    </row>
    <row r="358" ht="15" hidden="1">
      <c r="R358" s="1"/>
    </row>
    <row r="359" ht="15" hidden="1">
      <c r="R359" s="1"/>
    </row>
    <row r="360" ht="15" hidden="1">
      <c r="R360" s="1"/>
    </row>
    <row r="361" ht="15" hidden="1">
      <c r="R361" s="1"/>
    </row>
    <row r="362" ht="15" hidden="1">
      <c r="R362" s="1"/>
    </row>
    <row r="363" ht="15" hidden="1">
      <c r="R363" s="1"/>
    </row>
    <row r="364" ht="15" hidden="1">
      <c r="R364" s="1"/>
    </row>
    <row r="365" ht="15" hidden="1">
      <c r="R365" s="1"/>
    </row>
    <row r="366" ht="15" hidden="1">
      <c r="R366" s="1"/>
    </row>
    <row r="367" ht="15" hidden="1">
      <c r="R367" s="1"/>
    </row>
    <row r="368" ht="15" hidden="1">
      <c r="R368" s="1"/>
    </row>
    <row r="369" ht="15" hidden="1">
      <c r="R369" s="1"/>
    </row>
    <row r="370" ht="15" hidden="1">
      <c r="R370" s="1"/>
    </row>
    <row r="371" ht="15" hidden="1">
      <c r="R371" s="1"/>
    </row>
    <row r="372" ht="15" hidden="1">
      <c r="R372" s="1"/>
    </row>
    <row r="373" ht="15" hidden="1">
      <c r="R373" s="1"/>
    </row>
    <row r="374" ht="15" hidden="1">
      <c r="R374" s="1"/>
    </row>
    <row r="375" ht="15" hidden="1">
      <c r="R375" s="1"/>
    </row>
    <row r="376" ht="15" hidden="1">
      <c r="R376" s="1"/>
    </row>
    <row r="377" ht="15" hidden="1">
      <c r="R377" s="1"/>
    </row>
    <row r="378" ht="15" hidden="1">
      <c r="R378" s="1"/>
    </row>
    <row r="379" ht="15" hidden="1">
      <c r="R379" s="1"/>
    </row>
    <row r="380" ht="15" hidden="1">
      <c r="R380" s="1"/>
    </row>
    <row r="381" ht="15" hidden="1">
      <c r="R381" s="1"/>
    </row>
    <row r="382" ht="15" hidden="1">
      <c r="R382" s="1"/>
    </row>
    <row r="383" ht="15" hidden="1">
      <c r="R383" s="1"/>
    </row>
    <row r="384" ht="15" hidden="1">
      <c r="R384" s="1"/>
    </row>
    <row r="385" ht="15" hidden="1">
      <c r="R385" s="1"/>
    </row>
    <row r="386" ht="15" hidden="1">
      <c r="R386" s="1"/>
    </row>
    <row r="387" ht="15" hidden="1">
      <c r="R387" s="1"/>
    </row>
    <row r="388" ht="15" hidden="1">
      <c r="R388" s="1"/>
    </row>
    <row r="389" ht="15" hidden="1">
      <c r="R389" s="1"/>
    </row>
    <row r="390" ht="15" hidden="1">
      <c r="R390" s="1"/>
    </row>
    <row r="391" ht="15" hidden="1">
      <c r="R391" s="1"/>
    </row>
    <row r="392" ht="15" hidden="1">
      <c r="R392" s="1"/>
    </row>
    <row r="393" ht="15" hidden="1">
      <c r="R393" s="1"/>
    </row>
    <row r="394" ht="15" hidden="1">
      <c r="R394" s="1"/>
    </row>
    <row r="395" ht="15" hidden="1">
      <c r="R395" s="1"/>
    </row>
    <row r="396" ht="15" hidden="1">
      <c r="R396" s="1"/>
    </row>
    <row r="397" ht="15" hidden="1">
      <c r="R397" s="1"/>
    </row>
    <row r="398" ht="15" hidden="1">
      <c r="R398" s="1"/>
    </row>
    <row r="399" ht="15" hidden="1">
      <c r="R399" s="1"/>
    </row>
    <row r="400" ht="15" hidden="1">
      <c r="R400" s="1"/>
    </row>
    <row r="401" ht="15" hidden="1">
      <c r="R401" s="1"/>
    </row>
    <row r="402" ht="15" hidden="1">
      <c r="R402" s="1"/>
    </row>
    <row r="403" ht="15" hidden="1">
      <c r="R403" s="1"/>
    </row>
    <row r="404" ht="15" hidden="1">
      <c r="R404" s="1"/>
    </row>
    <row r="405" ht="15" hidden="1">
      <c r="R405" s="1"/>
    </row>
    <row r="406" ht="15" hidden="1">
      <c r="R406" s="1"/>
    </row>
    <row r="407" ht="15" hidden="1">
      <c r="R407" s="1"/>
    </row>
    <row r="408" ht="15" hidden="1">
      <c r="R408" s="1"/>
    </row>
    <row r="409" ht="15" hidden="1">
      <c r="R409" s="1"/>
    </row>
    <row r="410" ht="15" hidden="1">
      <c r="R410" s="1"/>
    </row>
    <row r="411" ht="15" hidden="1">
      <c r="R411" s="1"/>
    </row>
    <row r="412" ht="15" hidden="1">
      <c r="R412" s="1"/>
    </row>
    <row r="413" ht="15" hidden="1">
      <c r="R413" s="1"/>
    </row>
    <row r="414" ht="15" hidden="1">
      <c r="R414" s="1"/>
    </row>
    <row r="415" ht="15" hidden="1">
      <c r="R415" s="1"/>
    </row>
    <row r="416" ht="15" hidden="1">
      <c r="R416" s="1"/>
    </row>
    <row r="417" ht="15" hidden="1">
      <c r="R417" s="1"/>
    </row>
    <row r="418" ht="15" hidden="1">
      <c r="R418" s="1"/>
    </row>
    <row r="419" ht="15" hidden="1">
      <c r="R419" s="1"/>
    </row>
    <row r="420" ht="15" hidden="1">
      <c r="R420" s="1"/>
    </row>
    <row r="421" ht="15" hidden="1">
      <c r="R421" s="1"/>
    </row>
    <row r="422" ht="15" hidden="1">
      <c r="R422" s="1"/>
    </row>
    <row r="423" ht="15" hidden="1">
      <c r="R423" s="1"/>
    </row>
    <row r="424" ht="15" hidden="1">
      <c r="R424" s="1"/>
    </row>
    <row r="425" ht="15" hidden="1">
      <c r="R425" s="1"/>
    </row>
    <row r="426" ht="15" hidden="1">
      <c r="R426" s="1"/>
    </row>
    <row r="427" ht="15" hidden="1">
      <c r="R427" s="1"/>
    </row>
    <row r="428" ht="15" hidden="1">
      <c r="R428" s="1"/>
    </row>
    <row r="429" ht="15" hidden="1">
      <c r="R429" s="1"/>
    </row>
    <row r="430" ht="15" hidden="1">
      <c r="R430" s="1"/>
    </row>
    <row r="431" ht="15" hidden="1">
      <c r="R431" s="1"/>
    </row>
    <row r="432" ht="15" hidden="1">
      <c r="R432" s="1"/>
    </row>
    <row r="433" ht="15" hidden="1">
      <c r="R433" s="1"/>
    </row>
    <row r="434" ht="15" hidden="1">
      <c r="R434" s="1"/>
    </row>
    <row r="435" ht="15" hidden="1">
      <c r="R435" s="1"/>
    </row>
    <row r="436" ht="15" hidden="1">
      <c r="R436" s="1"/>
    </row>
    <row r="437" ht="15" hidden="1">
      <c r="R437" s="1"/>
    </row>
    <row r="438" ht="15" hidden="1">
      <c r="R438" s="1"/>
    </row>
    <row r="439" ht="15" hidden="1">
      <c r="R439" s="1"/>
    </row>
    <row r="440" ht="15" hidden="1">
      <c r="R440" s="1"/>
    </row>
    <row r="441" ht="15" hidden="1">
      <c r="R441" s="1"/>
    </row>
    <row r="442" ht="15" hidden="1">
      <c r="R442" s="1"/>
    </row>
    <row r="443" ht="15" hidden="1">
      <c r="R443" s="1"/>
    </row>
    <row r="444" ht="15" hidden="1">
      <c r="R444" s="1"/>
    </row>
    <row r="445" ht="15" hidden="1">
      <c r="R445" s="1"/>
    </row>
    <row r="446" ht="15" hidden="1">
      <c r="R446" s="1"/>
    </row>
    <row r="447" ht="15" hidden="1">
      <c r="R447" s="1"/>
    </row>
    <row r="448" ht="15" hidden="1">
      <c r="R448" s="1"/>
    </row>
    <row r="449" ht="15" hidden="1">
      <c r="R449" s="1"/>
    </row>
    <row r="450" ht="15" hidden="1">
      <c r="R450" s="1"/>
    </row>
    <row r="451" ht="15" hidden="1">
      <c r="R451" s="1"/>
    </row>
    <row r="452" ht="15" hidden="1">
      <c r="R452" s="1"/>
    </row>
    <row r="453" ht="15" hidden="1">
      <c r="R453" s="1"/>
    </row>
    <row r="454" ht="15" hidden="1">
      <c r="R454" s="1"/>
    </row>
    <row r="455" ht="15" hidden="1">
      <c r="R455" s="1"/>
    </row>
    <row r="456" ht="15" hidden="1">
      <c r="R456" s="1"/>
    </row>
    <row r="457" ht="15" hidden="1">
      <c r="R457" s="1"/>
    </row>
    <row r="458" ht="15" hidden="1">
      <c r="R458" s="1"/>
    </row>
    <row r="459" ht="15" hidden="1">
      <c r="R459" s="1"/>
    </row>
    <row r="460" ht="15" hidden="1">
      <c r="R460" s="1"/>
    </row>
    <row r="461" ht="15" hidden="1">
      <c r="R461" s="1"/>
    </row>
    <row r="462" ht="15" hidden="1">
      <c r="R462" s="1"/>
    </row>
    <row r="463" ht="15" hidden="1">
      <c r="R463" s="1"/>
    </row>
    <row r="464" ht="15" hidden="1">
      <c r="R464" s="1"/>
    </row>
    <row r="465" ht="15" hidden="1">
      <c r="R465" s="1"/>
    </row>
    <row r="466" ht="15" hidden="1">
      <c r="R466" s="1"/>
    </row>
    <row r="467" ht="15" hidden="1">
      <c r="R467" s="1"/>
    </row>
    <row r="468" ht="15" hidden="1">
      <c r="R468" s="1"/>
    </row>
    <row r="469" ht="15" hidden="1">
      <c r="R469" s="1"/>
    </row>
    <row r="470" ht="15" hidden="1">
      <c r="R470" s="1"/>
    </row>
    <row r="471" ht="15" hidden="1">
      <c r="R471" s="1"/>
    </row>
    <row r="472" ht="15" hidden="1">
      <c r="R472" s="1"/>
    </row>
    <row r="473" ht="15" hidden="1">
      <c r="R473" s="1"/>
    </row>
    <row r="474" ht="15" hidden="1">
      <c r="R474" s="1"/>
    </row>
    <row r="475" ht="15" hidden="1">
      <c r="R475" s="1"/>
    </row>
    <row r="476" ht="15" hidden="1">
      <c r="R476" s="1"/>
    </row>
    <row r="477" ht="15" hidden="1">
      <c r="R477" s="1"/>
    </row>
    <row r="478" ht="15" hidden="1">
      <c r="R478" s="1"/>
    </row>
    <row r="479" ht="15" hidden="1">
      <c r="R479" s="1"/>
    </row>
    <row r="480" ht="15" hidden="1">
      <c r="R480" s="1"/>
    </row>
    <row r="481" ht="15" hidden="1">
      <c r="R481" s="1"/>
    </row>
    <row r="482" ht="15" hidden="1">
      <c r="R482" s="1"/>
    </row>
    <row r="483" ht="15" hidden="1">
      <c r="R483" s="1"/>
    </row>
    <row r="484" ht="15" hidden="1">
      <c r="R484" s="1"/>
    </row>
    <row r="485" ht="15" hidden="1">
      <c r="R485" s="1"/>
    </row>
    <row r="486" ht="15" hidden="1">
      <c r="R486" s="1"/>
    </row>
    <row r="487" ht="15" hidden="1">
      <c r="R487" s="1"/>
    </row>
    <row r="488" ht="15" hidden="1">
      <c r="R488" s="1"/>
    </row>
    <row r="489" ht="15" hidden="1">
      <c r="R489" s="1"/>
    </row>
    <row r="490" ht="15" hidden="1">
      <c r="R490" s="1"/>
    </row>
    <row r="491" ht="15" hidden="1">
      <c r="R491" s="1"/>
    </row>
    <row r="492" ht="15" hidden="1">
      <c r="R492" s="1"/>
    </row>
    <row r="493" ht="15" hidden="1">
      <c r="R493" s="1"/>
    </row>
    <row r="494" ht="15" hidden="1">
      <c r="R494" s="1"/>
    </row>
    <row r="495" ht="15" hidden="1">
      <c r="R495" s="1"/>
    </row>
    <row r="496" ht="15" hidden="1">
      <c r="R496" s="1"/>
    </row>
    <row r="497" ht="15" hidden="1">
      <c r="R497" s="1"/>
    </row>
    <row r="498" ht="15" hidden="1">
      <c r="R498" s="1"/>
    </row>
    <row r="499" ht="15" hidden="1">
      <c r="R499" s="1"/>
    </row>
    <row r="500" ht="15" hidden="1">
      <c r="R500" s="1"/>
    </row>
    <row r="501" ht="15" hidden="1">
      <c r="R501" s="1"/>
    </row>
    <row r="502" ht="15" hidden="1">
      <c r="R502" s="1"/>
    </row>
    <row r="503" ht="15" hidden="1">
      <c r="R503" s="1"/>
    </row>
    <row r="504" ht="15" hidden="1">
      <c r="R504" s="1"/>
    </row>
    <row r="505" ht="15" hidden="1">
      <c r="R505" s="1"/>
    </row>
    <row r="506" ht="15" hidden="1">
      <c r="R506" s="1"/>
    </row>
    <row r="507" ht="15" hidden="1">
      <c r="R507" s="1"/>
    </row>
    <row r="508" ht="15" hidden="1">
      <c r="R508" s="1"/>
    </row>
    <row r="509" ht="15" hidden="1">
      <c r="R509" s="1"/>
    </row>
    <row r="510" ht="15" hidden="1">
      <c r="R510" s="1"/>
    </row>
    <row r="511" ht="15" hidden="1">
      <c r="R511" s="1"/>
    </row>
    <row r="512" ht="15" hidden="1">
      <c r="R512" s="1"/>
    </row>
    <row r="513" ht="15" hidden="1">
      <c r="R513" s="1"/>
    </row>
    <row r="514" ht="15" hidden="1">
      <c r="R514" s="1"/>
    </row>
    <row r="515" ht="15" hidden="1">
      <c r="R515" s="1"/>
    </row>
    <row r="516" ht="15" hidden="1">
      <c r="R516" s="1"/>
    </row>
    <row r="517" ht="15" hidden="1">
      <c r="R517" s="1"/>
    </row>
    <row r="518" ht="15" hidden="1">
      <c r="R518" s="1"/>
    </row>
    <row r="519" ht="15" hidden="1">
      <c r="R519" s="1"/>
    </row>
    <row r="520" ht="15" hidden="1">
      <c r="R520" s="1"/>
    </row>
    <row r="521" ht="15" hidden="1">
      <c r="R521" s="1"/>
    </row>
    <row r="522" ht="15" hidden="1">
      <c r="R522" s="1"/>
    </row>
    <row r="523" ht="15" hidden="1">
      <c r="R523" s="1"/>
    </row>
    <row r="524" ht="15" hidden="1">
      <c r="R524" s="1"/>
    </row>
    <row r="525" ht="15" hidden="1">
      <c r="R525" s="1"/>
    </row>
    <row r="526" ht="15" hidden="1">
      <c r="R526" s="1"/>
    </row>
    <row r="527" ht="15" hidden="1">
      <c r="R527" s="1"/>
    </row>
    <row r="528" ht="15" hidden="1">
      <c r="R528" s="1"/>
    </row>
    <row r="529" ht="15" hidden="1">
      <c r="R529" s="1"/>
    </row>
    <row r="530" ht="15" hidden="1">
      <c r="R530" s="1"/>
    </row>
    <row r="531" ht="15" hidden="1">
      <c r="R531" s="1"/>
    </row>
    <row r="532" ht="15" hidden="1">
      <c r="R532" s="1"/>
    </row>
    <row r="533" ht="15" hidden="1">
      <c r="R533" s="1"/>
    </row>
    <row r="534" ht="15" hidden="1">
      <c r="R534" s="1"/>
    </row>
    <row r="535" ht="15" hidden="1">
      <c r="R535" s="1"/>
    </row>
    <row r="536" ht="15" hidden="1">
      <c r="R536" s="1"/>
    </row>
    <row r="537" ht="15" hidden="1">
      <c r="R537" s="1"/>
    </row>
    <row r="538" ht="15" hidden="1">
      <c r="R538" s="1"/>
    </row>
    <row r="539" ht="15" hidden="1">
      <c r="R539" s="1"/>
    </row>
    <row r="540" ht="15" hidden="1">
      <c r="R540" s="1"/>
    </row>
    <row r="541" ht="15" hidden="1">
      <c r="R541" s="1"/>
    </row>
    <row r="542" ht="15" hidden="1">
      <c r="R542" s="1"/>
    </row>
    <row r="543" ht="15" hidden="1">
      <c r="R543" s="1"/>
    </row>
    <row r="544" ht="15" hidden="1">
      <c r="R544" s="1"/>
    </row>
    <row r="545" ht="15" hidden="1">
      <c r="R545" s="1"/>
    </row>
    <row r="546" ht="15" hidden="1">
      <c r="R546" s="1"/>
    </row>
    <row r="547" ht="15" hidden="1">
      <c r="R547" s="1"/>
    </row>
    <row r="548" ht="15" hidden="1">
      <c r="R548" s="1"/>
    </row>
    <row r="549" ht="15" hidden="1">
      <c r="R549" s="1"/>
    </row>
    <row r="550" ht="15" hidden="1">
      <c r="R550" s="1"/>
    </row>
    <row r="551" ht="15" hidden="1">
      <c r="R551" s="1"/>
    </row>
    <row r="552" ht="15" hidden="1">
      <c r="R552" s="1"/>
    </row>
    <row r="553" ht="15" hidden="1">
      <c r="R553" s="1"/>
    </row>
    <row r="554" ht="15" hidden="1">
      <c r="R554" s="1"/>
    </row>
    <row r="555" ht="15" hidden="1">
      <c r="R555" s="1"/>
    </row>
    <row r="556" ht="15" hidden="1">
      <c r="R556" s="1"/>
    </row>
    <row r="557" ht="15" hidden="1">
      <c r="R557" s="1"/>
    </row>
    <row r="558" ht="15" hidden="1">
      <c r="R558" s="1"/>
    </row>
    <row r="559" ht="15" hidden="1">
      <c r="R559" s="1"/>
    </row>
    <row r="560" ht="15" hidden="1">
      <c r="R560" s="1"/>
    </row>
    <row r="561" ht="15" hidden="1">
      <c r="R561" s="1"/>
    </row>
    <row r="562" ht="15" hidden="1">
      <c r="R562" s="1"/>
    </row>
    <row r="563" ht="15" hidden="1">
      <c r="R563" s="1"/>
    </row>
    <row r="564" ht="15" hidden="1">
      <c r="R564" s="1"/>
    </row>
    <row r="565" ht="15" hidden="1">
      <c r="R565" s="1"/>
    </row>
    <row r="566" ht="15" hidden="1">
      <c r="R566" s="1"/>
    </row>
    <row r="567" ht="15" hidden="1">
      <c r="R567" s="1"/>
    </row>
    <row r="568" ht="15" hidden="1">
      <c r="R568" s="1"/>
    </row>
    <row r="569" ht="15" hidden="1">
      <c r="R569" s="1"/>
    </row>
    <row r="570" ht="15" hidden="1">
      <c r="R570" s="1"/>
    </row>
    <row r="571" ht="15" hidden="1">
      <c r="R571" s="1"/>
    </row>
    <row r="572" ht="15" hidden="1">
      <c r="R572" s="1"/>
    </row>
    <row r="573" ht="15" hidden="1">
      <c r="R573" s="1"/>
    </row>
    <row r="574" ht="15" hidden="1">
      <c r="R574" s="1"/>
    </row>
    <row r="575" ht="15" hidden="1">
      <c r="R575" s="1"/>
    </row>
    <row r="576" ht="15" hidden="1">
      <c r="R576" s="1"/>
    </row>
    <row r="577" ht="15" hidden="1">
      <c r="R577" s="1"/>
    </row>
    <row r="578" ht="15" hidden="1">
      <c r="R578" s="1"/>
    </row>
    <row r="579" ht="15" hidden="1">
      <c r="R579" s="1"/>
    </row>
    <row r="580" ht="15" hidden="1">
      <c r="R580" s="1"/>
    </row>
    <row r="581" ht="15" hidden="1">
      <c r="R581" s="1"/>
    </row>
    <row r="582" ht="15" hidden="1">
      <c r="R582" s="1"/>
    </row>
    <row r="583" ht="15" hidden="1">
      <c r="R583" s="1"/>
    </row>
    <row r="584" ht="15" hidden="1">
      <c r="R584" s="1"/>
    </row>
    <row r="585" ht="15" hidden="1">
      <c r="R585" s="1"/>
    </row>
    <row r="586" ht="15" hidden="1">
      <c r="R586" s="1"/>
    </row>
    <row r="587" ht="15" hidden="1">
      <c r="R587" s="1"/>
    </row>
    <row r="588" ht="15" hidden="1">
      <c r="R588" s="1"/>
    </row>
    <row r="589" ht="15" hidden="1">
      <c r="R589" s="1"/>
    </row>
    <row r="590" ht="15" hidden="1">
      <c r="R590" s="1"/>
    </row>
    <row r="591" ht="15" hidden="1">
      <c r="R591" s="1"/>
    </row>
    <row r="592" ht="15" hidden="1">
      <c r="R592" s="1"/>
    </row>
    <row r="593" ht="15" hidden="1">
      <c r="R593" s="1"/>
    </row>
    <row r="594" ht="15" hidden="1">
      <c r="R594" s="1"/>
    </row>
    <row r="595" ht="15" hidden="1">
      <c r="R595" s="1"/>
    </row>
    <row r="596" ht="15" hidden="1">
      <c r="R596" s="1"/>
    </row>
    <row r="597" ht="15" hidden="1">
      <c r="R597" s="1"/>
    </row>
    <row r="598" ht="15" hidden="1">
      <c r="R598" s="1"/>
    </row>
    <row r="599" ht="15" hidden="1">
      <c r="R599" s="1"/>
    </row>
    <row r="600" ht="15" hidden="1">
      <c r="R600" s="1"/>
    </row>
    <row r="601" ht="15" hidden="1">
      <c r="R601" s="1"/>
    </row>
    <row r="602" ht="15" hidden="1">
      <c r="R602" s="1"/>
    </row>
    <row r="603" ht="15" hidden="1">
      <c r="R603" s="1"/>
    </row>
    <row r="604" ht="15" hidden="1">
      <c r="R604" s="1"/>
    </row>
    <row r="605" ht="15" hidden="1">
      <c r="R605" s="1"/>
    </row>
    <row r="606" ht="15" hidden="1">
      <c r="R606" s="1"/>
    </row>
    <row r="607" ht="15" hidden="1">
      <c r="R607" s="1"/>
    </row>
    <row r="608" ht="15" hidden="1">
      <c r="R608" s="1"/>
    </row>
    <row r="609" ht="15" hidden="1">
      <c r="R609" s="1"/>
    </row>
    <row r="610" ht="15" hidden="1">
      <c r="R610" s="1"/>
    </row>
    <row r="611" ht="15" hidden="1">
      <c r="R611" s="1"/>
    </row>
    <row r="612" ht="15" hidden="1">
      <c r="R612" s="1"/>
    </row>
    <row r="613" ht="15" hidden="1">
      <c r="R613" s="1"/>
    </row>
    <row r="614" ht="15" hidden="1">
      <c r="R614" s="1"/>
    </row>
    <row r="615" ht="15" hidden="1">
      <c r="R615" s="1"/>
    </row>
    <row r="616" ht="15" hidden="1">
      <c r="R616" s="1"/>
    </row>
    <row r="617" ht="15" hidden="1">
      <c r="R617" s="1"/>
    </row>
    <row r="618" ht="15" hidden="1">
      <c r="R618" s="1"/>
    </row>
    <row r="619" ht="15" hidden="1">
      <c r="R619" s="1"/>
    </row>
    <row r="620" ht="15" hidden="1">
      <c r="R620" s="1"/>
    </row>
    <row r="621" ht="15" hidden="1">
      <c r="R621" s="1"/>
    </row>
    <row r="622" ht="15" hidden="1">
      <c r="R622" s="1"/>
    </row>
    <row r="623" ht="15" hidden="1">
      <c r="R623" s="1"/>
    </row>
    <row r="624" ht="15" hidden="1">
      <c r="R624" s="1"/>
    </row>
    <row r="625" ht="15" hidden="1">
      <c r="R625" s="1"/>
    </row>
    <row r="626" ht="15" hidden="1">
      <c r="R626" s="1"/>
    </row>
    <row r="627" ht="15" hidden="1">
      <c r="R627" s="1"/>
    </row>
    <row r="628" ht="15" hidden="1">
      <c r="R628" s="1"/>
    </row>
    <row r="629" ht="15" hidden="1">
      <c r="R629" s="1"/>
    </row>
    <row r="630" ht="15" hidden="1">
      <c r="R630" s="1"/>
    </row>
    <row r="631" ht="15" hidden="1">
      <c r="R631" s="1"/>
    </row>
    <row r="632" ht="15" hidden="1">
      <c r="R632" s="1"/>
    </row>
    <row r="633" ht="15" hidden="1">
      <c r="R633" s="1"/>
    </row>
    <row r="634" ht="15" hidden="1">
      <c r="R634" s="1"/>
    </row>
    <row r="635" ht="15" hidden="1">
      <c r="R635" s="1"/>
    </row>
    <row r="636" ht="15" hidden="1">
      <c r="R636" s="1"/>
    </row>
    <row r="637" ht="15" hidden="1">
      <c r="R637" s="1"/>
    </row>
    <row r="638" ht="15" hidden="1">
      <c r="R638" s="1"/>
    </row>
    <row r="639" ht="15" hidden="1">
      <c r="R639" s="1"/>
    </row>
    <row r="640" ht="15" hidden="1">
      <c r="R640" s="1"/>
    </row>
    <row r="641" ht="15" hidden="1">
      <c r="R641" s="1"/>
    </row>
    <row r="642" ht="15" hidden="1">
      <c r="R642" s="1"/>
    </row>
    <row r="643" ht="15" hidden="1">
      <c r="R643" s="1"/>
    </row>
    <row r="644" ht="15" hidden="1">
      <c r="R644" s="1"/>
    </row>
    <row r="645" ht="15" hidden="1">
      <c r="R645" s="1"/>
    </row>
    <row r="646" ht="15" hidden="1">
      <c r="R646" s="1"/>
    </row>
    <row r="647" ht="15" hidden="1">
      <c r="R647" s="1"/>
    </row>
    <row r="648" ht="15" hidden="1">
      <c r="R648" s="1"/>
    </row>
    <row r="649" ht="15" hidden="1">
      <c r="R649" s="1"/>
    </row>
    <row r="650" ht="15" hidden="1">
      <c r="R650" s="1"/>
    </row>
    <row r="651" ht="15" hidden="1">
      <c r="R651" s="1"/>
    </row>
    <row r="652" ht="15" hidden="1">
      <c r="R652" s="1"/>
    </row>
    <row r="653" ht="15" hidden="1">
      <c r="R653" s="1"/>
    </row>
    <row r="654" ht="15" hidden="1">
      <c r="R654" s="1"/>
    </row>
    <row r="655" ht="15" hidden="1">
      <c r="R655" s="1"/>
    </row>
    <row r="656" ht="15" hidden="1">
      <c r="R656" s="1"/>
    </row>
    <row r="657" ht="15" hidden="1">
      <c r="R657" s="1"/>
    </row>
    <row r="658" ht="15" hidden="1">
      <c r="R658" s="1"/>
    </row>
    <row r="659" ht="15" hidden="1">
      <c r="R659" s="1"/>
    </row>
    <row r="660" ht="15" hidden="1">
      <c r="R660" s="1"/>
    </row>
    <row r="661" ht="15" hidden="1">
      <c r="R661" s="1"/>
    </row>
    <row r="662" ht="15" hidden="1">
      <c r="R662" s="1"/>
    </row>
    <row r="663" ht="15" hidden="1">
      <c r="R663" s="1"/>
    </row>
    <row r="664" ht="15" hidden="1">
      <c r="R664" s="1"/>
    </row>
    <row r="665" ht="15" hidden="1">
      <c r="R665" s="1"/>
    </row>
    <row r="666" ht="15" hidden="1">
      <c r="R666" s="1"/>
    </row>
    <row r="667" ht="15" hidden="1">
      <c r="R667" s="1"/>
    </row>
    <row r="668" ht="15" hidden="1">
      <c r="R668" s="1"/>
    </row>
    <row r="669" ht="15" hidden="1">
      <c r="R669" s="1"/>
    </row>
    <row r="670" ht="15" hidden="1">
      <c r="R670" s="1"/>
    </row>
    <row r="671" ht="15" hidden="1">
      <c r="R671" s="1"/>
    </row>
    <row r="672" ht="15" hidden="1">
      <c r="R672" s="1"/>
    </row>
    <row r="673" ht="15" hidden="1">
      <c r="R673" s="1"/>
    </row>
    <row r="674" ht="15" hidden="1">
      <c r="R674" s="1"/>
    </row>
    <row r="675" ht="15" hidden="1">
      <c r="R675" s="1"/>
    </row>
    <row r="676" ht="15" hidden="1">
      <c r="R676" s="1"/>
    </row>
    <row r="677" ht="15" hidden="1">
      <c r="R677" s="1"/>
    </row>
    <row r="678" ht="15" hidden="1">
      <c r="R678" s="1"/>
    </row>
    <row r="679" ht="15" hidden="1">
      <c r="R679" s="1"/>
    </row>
    <row r="680" ht="15" hidden="1">
      <c r="R680" s="1"/>
    </row>
    <row r="681" ht="15" hidden="1">
      <c r="R681" s="1"/>
    </row>
    <row r="682" ht="15" hidden="1">
      <c r="R682" s="1"/>
    </row>
    <row r="683" ht="15" hidden="1">
      <c r="R683" s="1"/>
    </row>
    <row r="684" ht="15" hidden="1">
      <c r="R684" s="1"/>
    </row>
    <row r="685" ht="15" hidden="1">
      <c r="R685" s="1"/>
    </row>
    <row r="686" ht="15" hidden="1">
      <c r="R686" s="1"/>
    </row>
    <row r="687" ht="15" hidden="1">
      <c r="R687" s="1"/>
    </row>
    <row r="688" ht="15" hidden="1">
      <c r="R688" s="1"/>
    </row>
    <row r="689" ht="15" hidden="1">
      <c r="R689" s="1"/>
    </row>
    <row r="690" ht="15" hidden="1">
      <c r="R690" s="1"/>
    </row>
    <row r="691" ht="15" hidden="1">
      <c r="R691" s="1"/>
    </row>
    <row r="692" ht="15" hidden="1">
      <c r="R692" s="1"/>
    </row>
    <row r="693" ht="15" hidden="1">
      <c r="R693" s="1"/>
    </row>
    <row r="694" ht="15" hidden="1">
      <c r="R694" s="1"/>
    </row>
    <row r="695" ht="15" hidden="1">
      <c r="R695" s="1"/>
    </row>
    <row r="696" ht="15" hidden="1">
      <c r="R696" s="1"/>
    </row>
    <row r="697" ht="15" hidden="1">
      <c r="R697" s="1"/>
    </row>
    <row r="698" ht="15" hidden="1">
      <c r="R698" s="1"/>
    </row>
    <row r="699" ht="15" hidden="1">
      <c r="R699" s="1"/>
    </row>
    <row r="700" ht="15" hidden="1">
      <c r="R700" s="1"/>
    </row>
    <row r="701" ht="15" hidden="1">
      <c r="R701" s="1"/>
    </row>
    <row r="702" ht="15" hidden="1">
      <c r="R702" s="1"/>
    </row>
    <row r="703" ht="15" hidden="1">
      <c r="R703" s="1"/>
    </row>
    <row r="704" ht="15" hidden="1">
      <c r="R704" s="1"/>
    </row>
    <row r="705" ht="15" hidden="1">
      <c r="R705" s="1"/>
    </row>
    <row r="706" ht="15" hidden="1">
      <c r="R706" s="1"/>
    </row>
    <row r="707" ht="15" hidden="1">
      <c r="R707" s="1"/>
    </row>
    <row r="708" ht="15" hidden="1">
      <c r="R708" s="1"/>
    </row>
    <row r="709" ht="15" hidden="1">
      <c r="R709" s="1"/>
    </row>
    <row r="710" ht="15" hidden="1">
      <c r="R710" s="1"/>
    </row>
    <row r="711" ht="15" hidden="1">
      <c r="R711" s="1"/>
    </row>
    <row r="712" ht="15" hidden="1">
      <c r="R712" s="1"/>
    </row>
    <row r="713" ht="15" hidden="1">
      <c r="R713" s="1"/>
    </row>
    <row r="714" ht="15" hidden="1">
      <c r="R714" s="1"/>
    </row>
    <row r="715" ht="15" hidden="1">
      <c r="R715" s="1"/>
    </row>
    <row r="716" ht="15" hidden="1">
      <c r="R716" s="1"/>
    </row>
    <row r="717" ht="15" hidden="1">
      <c r="R717" s="1"/>
    </row>
    <row r="718" ht="15" hidden="1">
      <c r="R718" s="1"/>
    </row>
    <row r="719" ht="15" hidden="1">
      <c r="R719" s="1"/>
    </row>
    <row r="720" ht="15" hidden="1">
      <c r="R720" s="1"/>
    </row>
    <row r="721" ht="15" hidden="1">
      <c r="R721" s="1"/>
    </row>
    <row r="722" ht="15" hidden="1">
      <c r="R722" s="1"/>
    </row>
    <row r="723" ht="15" hidden="1">
      <c r="R723" s="1"/>
    </row>
    <row r="724" ht="15" hidden="1">
      <c r="R724" s="1"/>
    </row>
    <row r="725" ht="15" hidden="1">
      <c r="R725" s="1"/>
    </row>
    <row r="726" ht="15" hidden="1">
      <c r="R726" s="1"/>
    </row>
    <row r="727" ht="15" hidden="1">
      <c r="R727" s="1"/>
    </row>
    <row r="728" ht="15" hidden="1">
      <c r="R728" s="1"/>
    </row>
    <row r="729" ht="15" hidden="1">
      <c r="R729" s="1"/>
    </row>
    <row r="730" ht="15" hidden="1">
      <c r="R730" s="1"/>
    </row>
    <row r="731" ht="15" hidden="1">
      <c r="R731" s="1"/>
    </row>
    <row r="732" ht="15" hidden="1">
      <c r="R732" s="1"/>
    </row>
    <row r="733" ht="15" hidden="1">
      <c r="R733" s="1"/>
    </row>
    <row r="734" ht="15" hidden="1">
      <c r="R734" s="1"/>
    </row>
    <row r="735" ht="15" hidden="1">
      <c r="R735" s="1"/>
    </row>
    <row r="736" ht="15" hidden="1">
      <c r="R736" s="1"/>
    </row>
    <row r="737" ht="15" hidden="1">
      <c r="R737" s="1"/>
    </row>
    <row r="738" ht="15" hidden="1">
      <c r="R738" s="1"/>
    </row>
    <row r="739" ht="15" hidden="1">
      <c r="R739" s="1"/>
    </row>
    <row r="740" ht="15" hidden="1">
      <c r="R740" s="1"/>
    </row>
    <row r="741" ht="15" hidden="1">
      <c r="R741" s="1"/>
    </row>
    <row r="742" ht="15" hidden="1">
      <c r="R742" s="1"/>
    </row>
    <row r="743" ht="15" hidden="1">
      <c r="R743" s="1"/>
    </row>
    <row r="744" ht="15" hidden="1">
      <c r="R744" s="1"/>
    </row>
    <row r="745" ht="15" hidden="1">
      <c r="R745" s="1"/>
    </row>
    <row r="746" ht="15" hidden="1">
      <c r="R746" s="1"/>
    </row>
    <row r="747" ht="15" hidden="1">
      <c r="R747" s="1"/>
    </row>
    <row r="748" ht="15" hidden="1">
      <c r="R748" s="1"/>
    </row>
    <row r="749" ht="15" hidden="1">
      <c r="R749" s="1"/>
    </row>
    <row r="750" ht="15" hidden="1">
      <c r="R750" s="1"/>
    </row>
    <row r="751" ht="15" hidden="1">
      <c r="R751" s="1"/>
    </row>
    <row r="752" ht="15" hidden="1">
      <c r="R752" s="1"/>
    </row>
    <row r="753" ht="15" hidden="1">
      <c r="R753" s="1"/>
    </row>
    <row r="754" ht="15" hidden="1">
      <c r="R754" s="1"/>
    </row>
    <row r="755" ht="15" hidden="1">
      <c r="R755" s="1"/>
    </row>
    <row r="756" ht="15" hidden="1">
      <c r="R756" s="1"/>
    </row>
    <row r="757" ht="15" hidden="1">
      <c r="R757" s="1"/>
    </row>
    <row r="758" ht="15" hidden="1">
      <c r="R758" s="1"/>
    </row>
    <row r="759" ht="15" hidden="1">
      <c r="R759" s="1"/>
    </row>
    <row r="760" ht="15" hidden="1">
      <c r="R760" s="1"/>
    </row>
    <row r="761" ht="15" hidden="1">
      <c r="R761" s="1"/>
    </row>
    <row r="762" ht="15" hidden="1">
      <c r="R762" s="1"/>
    </row>
    <row r="763" ht="15" hidden="1">
      <c r="R763" s="1"/>
    </row>
    <row r="764" ht="15" hidden="1">
      <c r="R764" s="1"/>
    </row>
    <row r="765" ht="15" hidden="1">
      <c r="R765" s="1"/>
    </row>
    <row r="766" ht="15" hidden="1">
      <c r="R766" s="1"/>
    </row>
    <row r="767" ht="15" hidden="1">
      <c r="R767" s="1"/>
    </row>
    <row r="768" ht="15" hidden="1">
      <c r="R768" s="1"/>
    </row>
    <row r="769" ht="15" hidden="1">
      <c r="R769" s="1"/>
    </row>
    <row r="770" ht="15" hidden="1">
      <c r="R770" s="1"/>
    </row>
    <row r="771" ht="15" hidden="1">
      <c r="R771" s="1"/>
    </row>
    <row r="772" ht="15" hidden="1">
      <c r="R772" s="1"/>
    </row>
    <row r="773" ht="15" hidden="1">
      <c r="R773" s="1"/>
    </row>
    <row r="774" ht="15" hidden="1">
      <c r="R774" s="1"/>
    </row>
    <row r="775" ht="15" hidden="1">
      <c r="R775" s="1"/>
    </row>
    <row r="776" ht="15" hidden="1">
      <c r="R776" s="1"/>
    </row>
    <row r="777" ht="15" hidden="1">
      <c r="R777" s="1"/>
    </row>
    <row r="778" ht="15" hidden="1">
      <c r="R778" s="1"/>
    </row>
    <row r="779" ht="15" hidden="1">
      <c r="R779" s="1"/>
    </row>
    <row r="780" ht="15" hidden="1">
      <c r="R780" s="1"/>
    </row>
    <row r="781" ht="15" hidden="1">
      <c r="R781" s="1"/>
    </row>
    <row r="782" ht="15" hidden="1">
      <c r="R782" s="1"/>
    </row>
    <row r="783" ht="15" hidden="1">
      <c r="R783" s="1"/>
    </row>
    <row r="784" ht="15" hidden="1">
      <c r="R784" s="1"/>
    </row>
    <row r="785" ht="15" hidden="1">
      <c r="R785" s="1"/>
    </row>
    <row r="786" ht="15" hidden="1">
      <c r="R786" s="1"/>
    </row>
    <row r="787" ht="15" hidden="1">
      <c r="R787" s="1"/>
    </row>
    <row r="788" ht="15" hidden="1">
      <c r="R788" s="1"/>
    </row>
    <row r="789" ht="15" hidden="1">
      <c r="R789" s="1"/>
    </row>
    <row r="790" ht="15" hidden="1">
      <c r="R790" s="1"/>
    </row>
    <row r="791" ht="15" hidden="1">
      <c r="R791" s="1"/>
    </row>
    <row r="792" ht="15" hidden="1">
      <c r="R792" s="1"/>
    </row>
    <row r="793" ht="15" hidden="1">
      <c r="R793" s="1"/>
    </row>
    <row r="794" ht="15" hidden="1">
      <c r="R794" s="1"/>
    </row>
    <row r="795" ht="15" hidden="1">
      <c r="R795" s="1"/>
    </row>
    <row r="796" ht="15" hidden="1">
      <c r="R796" s="1"/>
    </row>
    <row r="797" ht="15" hidden="1">
      <c r="R797" s="1"/>
    </row>
    <row r="798" ht="15" hidden="1">
      <c r="R798" s="1"/>
    </row>
    <row r="799" ht="15" hidden="1">
      <c r="R799" s="1"/>
    </row>
    <row r="800" ht="15" hidden="1">
      <c r="R800" s="1"/>
    </row>
    <row r="801" ht="15" hidden="1">
      <c r="R801" s="1"/>
    </row>
    <row r="802" ht="15" hidden="1">
      <c r="R802" s="1"/>
    </row>
    <row r="803" ht="15" hidden="1">
      <c r="R803" s="1"/>
    </row>
    <row r="804" ht="15" hidden="1">
      <c r="R804" s="1"/>
    </row>
    <row r="805" ht="15" hidden="1">
      <c r="R805" s="1"/>
    </row>
    <row r="806" ht="15" hidden="1">
      <c r="R806" s="1"/>
    </row>
    <row r="807" ht="15" hidden="1">
      <c r="R807" s="1"/>
    </row>
    <row r="808" ht="15" hidden="1">
      <c r="R808" s="1"/>
    </row>
    <row r="809" ht="15" hidden="1">
      <c r="R809" s="1"/>
    </row>
    <row r="810" ht="15" hidden="1">
      <c r="R810" s="1"/>
    </row>
    <row r="811" ht="15" hidden="1">
      <c r="R811" s="1"/>
    </row>
    <row r="812" ht="15" hidden="1">
      <c r="R812" s="1"/>
    </row>
    <row r="813" ht="15" hidden="1">
      <c r="R813" s="1"/>
    </row>
    <row r="814" ht="15" hidden="1">
      <c r="R814" s="1"/>
    </row>
    <row r="815" ht="15" hidden="1">
      <c r="R815" s="1"/>
    </row>
    <row r="816" ht="15" hidden="1">
      <c r="R816" s="1"/>
    </row>
    <row r="817" ht="15" hidden="1">
      <c r="R817" s="1"/>
    </row>
    <row r="818" ht="15" hidden="1">
      <c r="R818" s="1"/>
    </row>
    <row r="819" ht="15" hidden="1">
      <c r="R819" s="1"/>
    </row>
    <row r="820" ht="15" hidden="1">
      <c r="R820" s="1"/>
    </row>
    <row r="821" ht="15" hidden="1">
      <c r="R821" s="1"/>
    </row>
    <row r="822" ht="15" hidden="1">
      <c r="R822" s="1"/>
    </row>
    <row r="823" ht="15" hidden="1">
      <c r="R823" s="1"/>
    </row>
    <row r="824" ht="15" hidden="1">
      <c r="R824" s="1"/>
    </row>
    <row r="825" ht="15" hidden="1">
      <c r="R825" s="1"/>
    </row>
    <row r="826" ht="15" hidden="1">
      <c r="R826" s="1"/>
    </row>
    <row r="827" ht="15" hidden="1">
      <c r="R827" s="1"/>
    </row>
    <row r="828" ht="15" hidden="1">
      <c r="R828" s="1"/>
    </row>
    <row r="829" ht="15" hidden="1">
      <c r="R829" s="1"/>
    </row>
    <row r="830" ht="15" hidden="1">
      <c r="R830" s="1"/>
    </row>
    <row r="831" ht="15" hidden="1">
      <c r="R831" s="1"/>
    </row>
    <row r="832" ht="15" hidden="1">
      <c r="R832" s="1"/>
    </row>
    <row r="833" ht="15" hidden="1">
      <c r="R833" s="1"/>
    </row>
    <row r="834" ht="15" hidden="1">
      <c r="R834" s="1"/>
    </row>
    <row r="835" ht="15" hidden="1">
      <c r="R835" s="1"/>
    </row>
    <row r="836" ht="15" hidden="1">
      <c r="R836" s="1"/>
    </row>
    <row r="837" ht="15" hidden="1">
      <c r="R837" s="1"/>
    </row>
    <row r="838" ht="15" hidden="1">
      <c r="R838" s="1"/>
    </row>
    <row r="839" ht="15" hidden="1">
      <c r="R839" s="1"/>
    </row>
    <row r="840" ht="15" hidden="1">
      <c r="R840" s="1"/>
    </row>
    <row r="841" ht="15" hidden="1">
      <c r="R841" s="1"/>
    </row>
    <row r="842" ht="15" hidden="1">
      <c r="R842" s="1"/>
    </row>
    <row r="843" ht="15" hidden="1">
      <c r="R843" s="1"/>
    </row>
    <row r="844" ht="15" hidden="1">
      <c r="R844" s="1"/>
    </row>
    <row r="845" ht="15" hidden="1">
      <c r="R845" s="1"/>
    </row>
    <row r="846" ht="15" hidden="1">
      <c r="R846" s="1"/>
    </row>
    <row r="847" ht="15" hidden="1">
      <c r="R847" s="1"/>
    </row>
    <row r="848" ht="15" hidden="1">
      <c r="R848" s="1"/>
    </row>
    <row r="849" ht="15" hidden="1">
      <c r="R849" s="1"/>
    </row>
    <row r="850" ht="15" hidden="1">
      <c r="R850" s="1"/>
    </row>
    <row r="851" ht="15" hidden="1">
      <c r="R851" s="1"/>
    </row>
    <row r="852" ht="15" hidden="1">
      <c r="R852" s="1"/>
    </row>
    <row r="853" ht="15" hidden="1">
      <c r="R853" s="1"/>
    </row>
    <row r="854" ht="15" hidden="1">
      <c r="R854" s="1"/>
    </row>
    <row r="855" ht="15" hidden="1">
      <c r="R855" s="1"/>
    </row>
    <row r="856" ht="15" hidden="1">
      <c r="R856" s="1"/>
    </row>
    <row r="857" ht="15" hidden="1">
      <c r="R857" s="1"/>
    </row>
    <row r="858" ht="15" hidden="1">
      <c r="R858" s="1"/>
    </row>
    <row r="859" ht="15" hidden="1">
      <c r="R859" s="1"/>
    </row>
    <row r="860" ht="15" hidden="1">
      <c r="R860" s="1"/>
    </row>
    <row r="861" ht="15" hidden="1">
      <c r="R861" s="1"/>
    </row>
    <row r="862" ht="15" hidden="1">
      <c r="R862" s="1"/>
    </row>
    <row r="863" ht="15" hidden="1">
      <c r="R863" s="1"/>
    </row>
    <row r="864" ht="15" hidden="1">
      <c r="R864" s="1"/>
    </row>
    <row r="865" ht="15" hidden="1">
      <c r="R865" s="1"/>
    </row>
    <row r="866" ht="15" hidden="1">
      <c r="R866" s="1"/>
    </row>
    <row r="867" ht="15" hidden="1">
      <c r="R867" s="1"/>
    </row>
    <row r="868" ht="15" hidden="1">
      <c r="R868" s="1"/>
    </row>
    <row r="869" ht="15" hidden="1">
      <c r="R869" s="1"/>
    </row>
    <row r="870" ht="15" hidden="1">
      <c r="R870" s="1"/>
    </row>
    <row r="871" ht="15" hidden="1">
      <c r="R871" s="1"/>
    </row>
    <row r="872" ht="15" hidden="1">
      <c r="R872" s="1"/>
    </row>
    <row r="873" ht="15" hidden="1">
      <c r="R873" s="1"/>
    </row>
    <row r="874" ht="15" hidden="1">
      <c r="R874" s="1"/>
    </row>
    <row r="875" ht="15" hidden="1">
      <c r="R875" s="1"/>
    </row>
    <row r="876" ht="15" hidden="1">
      <c r="R876" s="1"/>
    </row>
    <row r="877" ht="15" hidden="1">
      <c r="R877" s="1"/>
    </row>
    <row r="878" ht="15" hidden="1">
      <c r="R878" s="1"/>
    </row>
    <row r="879" ht="15" hidden="1">
      <c r="R879" s="1"/>
    </row>
    <row r="880" ht="15" hidden="1">
      <c r="R880" s="1"/>
    </row>
    <row r="881" ht="15" hidden="1">
      <c r="R881" s="1"/>
    </row>
    <row r="882" ht="15" hidden="1">
      <c r="R882" s="1"/>
    </row>
    <row r="883" ht="15" hidden="1">
      <c r="R883" s="1"/>
    </row>
    <row r="884" ht="15" hidden="1">
      <c r="R884" s="1"/>
    </row>
    <row r="885" ht="15" hidden="1">
      <c r="R885" s="1"/>
    </row>
    <row r="886" ht="15" hidden="1">
      <c r="R886" s="1"/>
    </row>
    <row r="887" ht="15" hidden="1">
      <c r="R887" s="1"/>
    </row>
    <row r="888" ht="15" hidden="1">
      <c r="R888" s="1"/>
    </row>
    <row r="889" ht="15" hidden="1">
      <c r="R889" s="1"/>
    </row>
    <row r="890" ht="15" hidden="1">
      <c r="R890" s="1"/>
    </row>
    <row r="891" ht="15" hidden="1">
      <c r="R891" s="1"/>
    </row>
    <row r="892" ht="15" hidden="1">
      <c r="R892" s="1"/>
    </row>
    <row r="893" ht="15" hidden="1">
      <c r="R893" s="1"/>
    </row>
    <row r="894" ht="15" hidden="1">
      <c r="R894" s="1"/>
    </row>
    <row r="895" ht="15" hidden="1">
      <c r="R895" s="1"/>
    </row>
    <row r="896" ht="15" hidden="1">
      <c r="R896" s="1"/>
    </row>
    <row r="897" ht="15" hidden="1">
      <c r="R897" s="1"/>
    </row>
    <row r="898" ht="15" hidden="1">
      <c r="R898" s="1"/>
    </row>
    <row r="899" ht="15" hidden="1">
      <c r="R899" s="1"/>
    </row>
    <row r="900" ht="15" hidden="1">
      <c r="R900" s="1"/>
    </row>
    <row r="901" ht="15" hidden="1">
      <c r="R901" s="1"/>
    </row>
    <row r="902" ht="15" hidden="1">
      <c r="R902" s="1"/>
    </row>
    <row r="903" ht="15" hidden="1">
      <c r="R903" s="1"/>
    </row>
    <row r="904" ht="15" hidden="1">
      <c r="R904" s="1"/>
    </row>
    <row r="905" ht="15" hidden="1">
      <c r="R905" s="1"/>
    </row>
    <row r="906" ht="15" hidden="1">
      <c r="R906" s="1"/>
    </row>
    <row r="907" ht="15" hidden="1">
      <c r="R907" s="1"/>
    </row>
    <row r="908" ht="15" hidden="1">
      <c r="R908" s="1"/>
    </row>
    <row r="909" ht="15" hidden="1">
      <c r="R909" s="1"/>
    </row>
    <row r="910" ht="15" hidden="1">
      <c r="R910" s="1"/>
    </row>
    <row r="911" ht="15" hidden="1">
      <c r="R911" s="1"/>
    </row>
    <row r="912" ht="15" hidden="1">
      <c r="R912" s="1"/>
    </row>
    <row r="913" ht="15" hidden="1">
      <c r="R913" s="1"/>
    </row>
    <row r="914" ht="15" hidden="1">
      <c r="R914" s="1"/>
    </row>
    <row r="915" ht="15" hidden="1">
      <c r="R915" s="1"/>
    </row>
    <row r="916" ht="15" hidden="1">
      <c r="R916" s="1"/>
    </row>
    <row r="917" ht="15" hidden="1">
      <c r="R917" s="1"/>
    </row>
    <row r="918" ht="15" hidden="1">
      <c r="R918" s="1"/>
    </row>
    <row r="919" ht="15" hidden="1">
      <c r="R919" s="1"/>
    </row>
    <row r="920" ht="15" hidden="1">
      <c r="R920" s="1"/>
    </row>
    <row r="921" ht="15" hidden="1">
      <c r="R921" s="1"/>
    </row>
    <row r="922" ht="15" hidden="1">
      <c r="R922" s="1"/>
    </row>
    <row r="923" ht="15" hidden="1">
      <c r="R923" s="1"/>
    </row>
    <row r="924" ht="15" hidden="1">
      <c r="R924" s="1"/>
    </row>
    <row r="925" ht="15" hidden="1">
      <c r="R925" s="1"/>
    </row>
    <row r="926" ht="15" hidden="1">
      <c r="R926" s="1"/>
    </row>
    <row r="927" ht="15" hidden="1">
      <c r="R927" s="1"/>
    </row>
    <row r="928" ht="15" hidden="1">
      <c r="R928" s="1"/>
    </row>
    <row r="929" ht="15" hidden="1">
      <c r="R929" s="1"/>
    </row>
    <row r="930" ht="15" hidden="1">
      <c r="R930" s="1"/>
    </row>
    <row r="931" ht="15" hidden="1">
      <c r="R931" s="1"/>
    </row>
    <row r="932" ht="15" hidden="1">
      <c r="R932" s="1"/>
    </row>
    <row r="933" ht="15" hidden="1">
      <c r="R933" s="1"/>
    </row>
    <row r="934" ht="15" hidden="1">
      <c r="R934" s="1"/>
    </row>
    <row r="935" ht="15" hidden="1">
      <c r="R935" s="1"/>
    </row>
    <row r="936" ht="15" hidden="1">
      <c r="R936" s="1"/>
    </row>
    <row r="937" ht="15" hidden="1">
      <c r="R937" s="1"/>
    </row>
    <row r="938" ht="15" hidden="1">
      <c r="R938" s="1"/>
    </row>
    <row r="939" ht="15" hidden="1">
      <c r="R939" s="1"/>
    </row>
    <row r="940" ht="15" hidden="1">
      <c r="R940" s="1"/>
    </row>
    <row r="941" ht="15" hidden="1">
      <c r="R941" s="1"/>
    </row>
    <row r="942" ht="15" hidden="1">
      <c r="R942" s="1"/>
    </row>
    <row r="943" ht="15" hidden="1">
      <c r="R943" s="1"/>
    </row>
    <row r="944" ht="15" hidden="1">
      <c r="R944" s="1"/>
    </row>
    <row r="945" ht="15" hidden="1">
      <c r="R945" s="1"/>
    </row>
    <row r="946" ht="15" hidden="1">
      <c r="R946" s="1"/>
    </row>
    <row r="947" ht="15" hidden="1">
      <c r="R947" s="1"/>
    </row>
    <row r="948" ht="15" hidden="1">
      <c r="R948" s="1"/>
    </row>
    <row r="949" ht="15" hidden="1">
      <c r="R949" s="1"/>
    </row>
    <row r="950" ht="15" hidden="1">
      <c r="R950" s="1"/>
    </row>
    <row r="951" ht="15" hidden="1">
      <c r="R951" s="1"/>
    </row>
    <row r="952" ht="15" hidden="1">
      <c r="R952" s="1"/>
    </row>
    <row r="953" ht="15" hidden="1">
      <c r="R953" s="1"/>
    </row>
    <row r="954" ht="15" hidden="1">
      <c r="R954" s="1"/>
    </row>
    <row r="955" ht="15" hidden="1">
      <c r="R955" s="1"/>
    </row>
    <row r="956" ht="15" hidden="1">
      <c r="R956" s="1"/>
    </row>
    <row r="957" ht="15" hidden="1">
      <c r="R957" s="1"/>
    </row>
    <row r="958" ht="15" hidden="1">
      <c r="R958" s="1"/>
    </row>
    <row r="959" ht="15" hidden="1">
      <c r="R959" s="1"/>
    </row>
    <row r="960" ht="15" hidden="1">
      <c r="R960" s="1"/>
    </row>
    <row r="961" ht="15" hidden="1">
      <c r="R961" s="1"/>
    </row>
    <row r="962" ht="15" hidden="1">
      <c r="R962" s="1"/>
    </row>
    <row r="963" ht="15" hidden="1">
      <c r="R963" s="1"/>
    </row>
    <row r="964" ht="15" hidden="1">
      <c r="R964" s="1"/>
    </row>
    <row r="965" ht="15" hidden="1">
      <c r="R965" s="1"/>
    </row>
    <row r="966" ht="15" hidden="1">
      <c r="R966" s="1"/>
    </row>
    <row r="967" ht="15" hidden="1">
      <c r="R967" s="1"/>
    </row>
    <row r="968" ht="15" hidden="1">
      <c r="R968" s="1"/>
    </row>
    <row r="969" ht="15" hidden="1">
      <c r="R969" s="1"/>
    </row>
    <row r="970" ht="15" hidden="1">
      <c r="R970" s="1"/>
    </row>
    <row r="971" ht="15" hidden="1">
      <c r="R971" s="1"/>
    </row>
    <row r="972" ht="15" hidden="1">
      <c r="R972" s="1"/>
    </row>
    <row r="973" ht="15" hidden="1">
      <c r="R973" s="1"/>
    </row>
    <row r="974" ht="15" hidden="1">
      <c r="R974" s="1"/>
    </row>
    <row r="975" ht="15" hidden="1">
      <c r="R975" s="1"/>
    </row>
    <row r="976" ht="15" hidden="1">
      <c r="R976" s="1"/>
    </row>
    <row r="977" ht="15" hidden="1">
      <c r="R977" s="1"/>
    </row>
    <row r="978" ht="15" hidden="1">
      <c r="R978" s="1"/>
    </row>
    <row r="979" ht="15" hidden="1">
      <c r="R979" s="1"/>
    </row>
    <row r="980" ht="15" hidden="1">
      <c r="R980" s="1"/>
    </row>
    <row r="981" ht="15" hidden="1">
      <c r="R981" s="1"/>
    </row>
    <row r="982" ht="15" hidden="1">
      <c r="R982" s="1"/>
    </row>
    <row r="983" ht="15" hidden="1">
      <c r="R983" s="1"/>
    </row>
    <row r="984" ht="15" hidden="1">
      <c r="R984" s="1"/>
    </row>
    <row r="985" ht="15" hidden="1">
      <c r="R985" s="1"/>
    </row>
    <row r="986" ht="15" hidden="1">
      <c r="R986" s="1"/>
    </row>
    <row r="987" ht="15" hidden="1">
      <c r="R987" s="1"/>
    </row>
    <row r="988" ht="15" hidden="1">
      <c r="R988" s="1"/>
    </row>
    <row r="989" ht="15" hidden="1">
      <c r="R989" s="1"/>
    </row>
    <row r="990" ht="15" hidden="1">
      <c r="R990" s="1"/>
    </row>
    <row r="991" ht="15" hidden="1">
      <c r="R991" s="1"/>
    </row>
    <row r="992" ht="15" hidden="1">
      <c r="R992" s="1"/>
    </row>
    <row r="993" ht="15" hidden="1">
      <c r="R993" s="1"/>
    </row>
    <row r="994" ht="15" hidden="1">
      <c r="R994" s="1"/>
    </row>
    <row r="995" ht="15" hidden="1">
      <c r="R995" s="1"/>
    </row>
    <row r="996" ht="15" hidden="1">
      <c r="R996" s="1"/>
    </row>
    <row r="997" ht="15" hidden="1">
      <c r="R997" s="1"/>
    </row>
    <row r="998" ht="15" hidden="1">
      <c r="R998" s="1"/>
    </row>
    <row r="999" ht="15" hidden="1">
      <c r="R999" s="1"/>
    </row>
    <row r="1000" ht="15" hidden="1">
      <c r="R1000" s="1"/>
    </row>
    <row r="1001" ht="15" hidden="1">
      <c r="R1001" s="1"/>
    </row>
    <row r="1002" ht="15" hidden="1">
      <c r="R1002" s="1"/>
    </row>
    <row r="1003" ht="15" hidden="1">
      <c r="R1003" s="1"/>
    </row>
    <row r="1004" ht="15" hidden="1">
      <c r="R1004" s="1"/>
    </row>
    <row r="1005" ht="15" hidden="1">
      <c r="R1005" s="1"/>
    </row>
    <row r="1006" ht="15" hidden="1">
      <c r="R1006" s="1"/>
    </row>
    <row r="1007" ht="15" hidden="1">
      <c r="R1007" s="1"/>
    </row>
    <row r="1008" ht="15" hidden="1">
      <c r="R1008" s="1"/>
    </row>
    <row r="1009" ht="15" hidden="1">
      <c r="R1009" s="1"/>
    </row>
    <row r="1010" ht="15" hidden="1">
      <c r="R1010" s="1"/>
    </row>
    <row r="1011" ht="15" hidden="1">
      <c r="R1011" s="1"/>
    </row>
    <row r="1012" ht="15" hidden="1">
      <c r="R1012" s="1"/>
    </row>
    <row r="1013" ht="15" hidden="1">
      <c r="R1013" s="1"/>
    </row>
    <row r="1014" ht="15" hidden="1">
      <c r="R1014" s="1"/>
    </row>
    <row r="1015" ht="15" hidden="1">
      <c r="R1015" s="1"/>
    </row>
    <row r="1016" ht="15" hidden="1">
      <c r="R1016" s="1"/>
    </row>
    <row r="1017" ht="15" hidden="1">
      <c r="R1017" s="1"/>
    </row>
    <row r="1018" ht="15" hidden="1">
      <c r="R1018" s="1"/>
    </row>
    <row r="1019" ht="15" hidden="1">
      <c r="R1019" s="1"/>
    </row>
    <row r="1020" ht="15" hidden="1">
      <c r="R1020" s="1"/>
    </row>
    <row r="1021" ht="15" hidden="1">
      <c r="R1021" s="1"/>
    </row>
    <row r="1022" ht="15" hidden="1">
      <c r="R1022" s="1"/>
    </row>
    <row r="1023" ht="15" hidden="1">
      <c r="R1023" s="1"/>
    </row>
    <row r="1024" ht="15" hidden="1">
      <c r="R1024" s="1"/>
    </row>
    <row r="1025" ht="15" hidden="1">
      <c r="R1025" s="1"/>
    </row>
    <row r="1026" ht="15" hidden="1">
      <c r="R1026" s="1"/>
    </row>
    <row r="1027" ht="15" hidden="1">
      <c r="R1027" s="1"/>
    </row>
    <row r="1028" ht="15" hidden="1">
      <c r="R1028" s="1"/>
    </row>
    <row r="1029" ht="15" hidden="1">
      <c r="R1029" s="1"/>
    </row>
    <row r="1030" ht="15" hidden="1">
      <c r="R1030" s="1"/>
    </row>
    <row r="1031" ht="15" hidden="1">
      <c r="R1031" s="1"/>
    </row>
    <row r="1032" ht="15" hidden="1">
      <c r="R1032" s="1"/>
    </row>
    <row r="1033" ht="15" hidden="1">
      <c r="R1033" s="1"/>
    </row>
    <row r="1034" ht="15" hidden="1">
      <c r="R1034" s="1"/>
    </row>
    <row r="1035" ht="15" hidden="1">
      <c r="R1035" s="1"/>
    </row>
    <row r="1036" ht="15" hidden="1">
      <c r="R1036" s="1"/>
    </row>
    <row r="1037" ht="15" hidden="1">
      <c r="R1037" s="1"/>
    </row>
    <row r="1038" ht="15" hidden="1">
      <c r="R1038" s="1"/>
    </row>
    <row r="1039" ht="15" hidden="1">
      <c r="R1039" s="1"/>
    </row>
    <row r="1040" ht="15" hidden="1">
      <c r="R1040" s="1"/>
    </row>
    <row r="1041" ht="15" hidden="1">
      <c r="R1041" s="1"/>
    </row>
    <row r="1042" ht="15" hidden="1">
      <c r="R1042" s="1"/>
    </row>
    <row r="1043" ht="15" hidden="1">
      <c r="R1043" s="1"/>
    </row>
    <row r="1044" ht="15" hidden="1">
      <c r="R1044" s="1"/>
    </row>
    <row r="1045" ht="15" hidden="1">
      <c r="R1045" s="1"/>
    </row>
    <row r="1046" ht="15" hidden="1">
      <c r="R1046" s="1"/>
    </row>
    <row r="1047" ht="15" hidden="1">
      <c r="R1047" s="1"/>
    </row>
    <row r="1048" ht="15" hidden="1">
      <c r="R1048" s="1"/>
    </row>
    <row r="1049" ht="15" hidden="1">
      <c r="R1049" s="1"/>
    </row>
    <row r="1050" ht="15" hidden="1">
      <c r="R1050" s="1"/>
    </row>
    <row r="1051" ht="15" hidden="1">
      <c r="R1051" s="1"/>
    </row>
    <row r="1052" ht="15" hidden="1">
      <c r="R1052" s="1"/>
    </row>
    <row r="1053" ht="15" hidden="1">
      <c r="R1053" s="1"/>
    </row>
    <row r="1054" ht="15" hidden="1">
      <c r="R1054" s="1"/>
    </row>
    <row r="1055" ht="15" hidden="1">
      <c r="R1055" s="1"/>
    </row>
    <row r="1056" ht="15" hidden="1">
      <c r="R1056" s="1"/>
    </row>
    <row r="1057" ht="15" hidden="1">
      <c r="R1057" s="1"/>
    </row>
    <row r="1058" ht="15" hidden="1">
      <c r="R1058" s="1"/>
    </row>
    <row r="1059" ht="15" hidden="1">
      <c r="R1059" s="1"/>
    </row>
    <row r="1060" ht="15" hidden="1">
      <c r="R1060" s="1"/>
    </row>
    <row r="1061" ht="15" hidden="1">
      <c r="R1061" s="1"/>
    </row>
    <row r="1062" ht="15" hidden="1">
      <c r="R1062" s="1"/>
    </row>
    <row r="1063" ht="15" hidden="1">
      <c r="R1063" s="1"/>
    </row>
    <row r="1064" ht="15" hidden="1">
      <c r="R1064" s="1"/>
    </row>
    <row r="1065" ht="15" hidden="1">
      <c r="R1065" s="1"/>
    </row>
    <row r="1066" ht="15" hidden="1">
      <c r="R1066" s="1"/>
    </row>
    <row r="1067" ht="15" hidden="1">
      <c r="R1067" s="1"/>
    </row>
    <row r="1068" ht="15" hidden="1">
      <c r="R1068" s="1"/>
    </row>
    <row r="1069" ht="15" hidden="1">
      <c r="R1069" s="1"/>
    </row>
    <row r="1070" ht="15" hidden="1">
      <c r="R1070" s="1"/>
    </row>
    <row r="1071" ht="15" hidden="1">
      <c r="R1071" s="1"/>
    </row>
    <row r="1072" ht="15" hidden="1">
      <c r="R1072" s="1"/>
    </row>
    <row r="1073" ht="15" hidden="1">
      <c r="R1073" s="1"/>
    </row>
    <row r="1074" ht="15" hidden="1">
      <c r="R1074" s="1"/>
    </row>
    <row r="1075" ht="15" hidden="1">
      <c r="R1075" s="1"/>
    </row>
    <row r="1076" ht="15" hidden="1">
      <c r="R1076" s="1"/>
    </row>
    <row r="1077" ht="15" hidden="1">
      <c r="R1077" s="1"/>
    </row>
    <row r="1078" ht="15" hidden="1">
      <c r="R1078" s="1"/>
    </row>
    <row r="1079" ht="15" hidden="1">
      <c r="R1079" s="1"/>
    </row>
    <row r="1080" ht="15" hidden="1">
      <c r="R1080" s="1"/>
    </row>
    <row r="1081" ht="15" hidden="1">
      <c r="R1081" s="1"/>
    </row>
    <row r="1082" ht="15" hidden="1">
      <c r="R1082" s="1"/>
    </row>
    <row r="1083" ht="15" hidden="1">
      <c r="R1083" s="1"/>
    </row>
    <row r="1084" ht="15" hidden="1">
      <c r="R1084" s="1"/>
    </row>
    <row r="1085" ht="15" hidden="1">
      <c r="R1085" s="1"/>
    </row>
    <row r="1086" ht="15" hidden="1">
      <c r="R1086" s="1"/>
    </row>
    <row r="1087" ht="15" hidden="1">
      <c r="R1087" s="1"/>
    </row>
    <row r="1088" ht="12.75" customHeight="1" hidden="1"/>
    <row r="1089" ht="12.75" customHeight="1" hidden="1"/>
    <row r="1090" ht="12.75" customHeight="1" hidden="1"/>
    <row r="1091" ht="12.75" customHeight="1" hidden="1"/>
    <row r="1092" ht="12.75" customHeight="1" hidden="1"/>
    <row r="1093" ht="12.75" customHeight="1" hidden="1"/>
    <row r="1094" ht="12.75" customHeight="1" hidden="1"/>
    <row r="1095" ht="12.75" customHeight="1" hidden="1"/>
    <row r="1096" ht="12.75" customHeight="1" hidden="1"/>
    <row r="1097" ht="12.75" customHeight="1" hidden="1"/>
    <row r="1098" ht="12.75" customHeight="1" hidden="1"/>
    <row r="1099" ht="12.75" customHeight="1" hidden="1"/>
    <row r="1100" ht="12.75" customHeight="1" hidden="1"/>
    <row r="1101" ht="12.75" customHeight="1" hidden="1"/>
    <row r="1102" ht="12.75" customHeight="1" hidden="1"/>
    <row r="1103" ht="12.75" customHeight="1" hidden="1"/>
    <row r="1104" ht="12.75" customHeight="1" hidden="1"/>
  </sheetData>
  <sheetProtection/>
  <mergeCells count="2">
    <mergeCell ref="D3:F3"/>
    <mergeCell ref="D19:F19"/>
  </mergeCells>
  <printOptions/>
  <pageMargins left="0.7480314960629921" right="0.7480314960629921" top="0.984251968503937" bottom="0.984251968503937" header="0.5118110236220472" footer="0.5118110236220472"/>
  <pageSetup fitToHeight="1" fitToWidth="1" horizontalDpi="600" verticalDpi="600" orientation="landscape" paperSize="9" scale="10" r:id="rId1"/>
</worksheet>
</file>

<file path=xl/worksheets/sheet8.xml><?xml version="1.0" encoding="utf-8"?>
<worksheet xmlns="http://schemas.openxmlformats.org/spreadsheetml/2006/main" xmlns:r="http://schemas.openxmlformats.org/officeDocument/2006/relationships">
  <dimension ref="A1:O51"/>
  <sheetViews>
    <sheetView zoomScalePageLayoutView="0" workbookViewId="0" topLeftCell="A1">
      <selection activeCell="A1" sqref="A1"/>
    </sheetView>
  </sheetViews>
  <sheetFormatPr defaultColWidth="0" defaultRowHeight="12.75" customHeight="1" zeroHeight="1"/>
  <cols>
    <col min="1" max="1" width="17.140625" style="1" customWidth="1"/>
    <col min="2" max="2" width="37.140625" style="1" customWidth="1"/>
    <col min="3" max="9" width="10.00390625" style="1" customWidth="1"/>
    <col min="10" max="15" width="10.00390625" style="50" customWidth="1"/>
    <col min="16" max="22" width="0" style="1" hidden="1" customWidth="1"/>
    <col min="23" max="16384" width="9.140625" style="1" hidden="1" customWidth="1"/>
  </cols>
  <sheetData>
    <row r="1" spans="1:2" ht="12.75" customHeight="1">
      <c r="A1" s="11" t="s">
        <v>700</v>
      </c>
      <c r="B1" s="11"/>
    </row>
    <row r="2" spans="1:2" ht="15" customHeight="1">
      <c r="A2" s="395"/>
      <c r="B2" s="257"/>
    </row>
    <row r="3" spans="1:15" ht="12.75">
      <c r="A3" s="482" t="s">
        <v>498</v>
      </c>
      <c r="B3" s="482" t="s">
        <v>106</v>
      </c>
      <c r="C3" s="484" t="s">
        <v>628</v>
      </c>
      <c r="D3" s="484"/>
      <c r="E3" s="484"/>
      <c r="F3" s="484"/>
      <c r="G3" s="484"/>
      <c r="H3" s="484"/>
      <c r="I3" s="67"/>
      <c r="J3" s="260"/>
      <c r="K3" s="260"/>
      <c r="L3" s="260"/>
      <c r="M3" s="260"/>
      <c r="N3" s="260"/>
      <c r="O3" s="260"/>
    </row>
    <row r="4" spans="1:15" ht="25.5" customHeight="1">
      <c r="A4" s="483"/>
      <c r="B4" s="483"/>
      <c r="C4" s="23" t="s">
        <v>180</v>
      </c>
      <c r="D4" s="66" t="s">
        <v>179</v>
      </c>
      <c r="E4" s="66" t="s">
        <v>178</v>
      </c>
      <c r="F4" s="66" t="s">
        <v>177</v>
      </c>
      <c r="G4" s="66" t="s">
        <v>176</v>
      </c>
      <c r="H4" s="66" t="s">
        <v>70</v>
      </c>
      <c r="I4" s="66" t="s">
        <v>107</v>
      </c>
      <c r="J4" s="319"/>
      <c r="K4" s="319"/>
      <c r="L4" s="319"/>
      <c r="M4" s="319"/>
      <c r="N4" s="319"/>
      <c r="O4" s="319"/>
    </row>
    <row r="5" spans="1:15" ht="12.75">
      <c r="A5" s="60" t="s">
        <v>499</v>
      </c>
      <c r="B5" s="60" t="s">
        <v>455</v>
      </c>
      <c r="C5" s="65">
        <v>0.2</v>
      </c>
      <c r="D5" s="65">
        <v>19.6</v>
      </c>
      <c r="E5" s="65">
        <v>24.5</v>
      </c>
      <c r="F5" s="65">
        <v>2.4</v>
      </c>
      <c r="G5" s="65">
        <v>41.5</v>
      </c>
      <c r="H5" s="65">
        <v>11.8</v>
      </c>
      <c r="I5" s="348">
        <v>99.99999999999999</v>
      </c>
      <c r="J5" s="320"/>
      <c r="K5" s="320"/>
      <c r="L5" s="320"/>
      <c r="M5" s="320"/>
      <c r="N5" s="320"/>
      <c r="O5" s="320"/>
    </row>
    <row r="6" spans="1:15" ht="12.75">
      <c r="A6" s="60" t="s">
        <v>509</v>
      </c>
      <c r="B6" s="60" t="s">
        <v>631</v>
      </c>
      <c r="C6" s="65">
        <v>2.7</v>
      </c>
      <c r="D6" s="65">
        <v>3.6</v>
      </c>
      <c r="E6" s="65">
        <v>34.8</v>
      </c>
      <c r="F6" s="65">
        <v>7.8</v>
      </c>
      <c r="G6" s="65">
        <v>32.9</v>
      </c>
      <c r="H6" s="65">
        <v>18.2</v>
      </c>
      <c r="I6" s="348">
        <v>99.99999999999999</v>
      </c>
      <c r="J6" s="320"/>
      <c r="K6" s="320"/>
      <c r="L6" s="320"/>
      <c r="M6" s="320"/>
      <c r="N6" s="320"/>
      <c r="O6" s="320"/>
    </row>
    <row r="7" spans="1:15" ht="12.75">
      <c r="A7" s="60" t="s">
        <v>500</v>
      </c>
      <c r="B7" s="60" t="s">
        <v>629</v>
      </c>
      <c r="C7" s="65">
        <v>2</v>
      </c>
      <c r="D7" s="65">
        <v>1.3</v>
      </c>
      <c r="E7" s="65">
        <v>29.3</v>
      </c>
      <c r="F7" s="65">
        <v>6.9</v>
      </c>
      <c r="G7" s="65">
        <v>53.1</v>
      </c>
      <c r="H7" s="65">
        <v>7.5</v>
      </c>
      <c r="I7" s="348">
        <v>100.1</v>
      </c>
      <c r="J7" s="320"/>
      <c r="K7" s="320"/>
      <c r="L7" s="320"/>
      <c r="M7" s="320"/>
      <c r="N7" s="320"/>
      <c r="O7" s="320"/>
    </row>
    <row r="8" spans="1:15" ht="12.75" customHeight="1">
      <c r="A8" s="60" t="s">
        <v>501</v>
      </c>
      <c r="B8" s="60" t="s">
        <v>90</v>
      </c>
      <c r="C8" s="65">
        <v>7.7</v>
      </c>
      <c r="D8" s="65">
        <v>31.7</v>
      </c>
      <c r="E8" s="65">
        <v>17.8</v>
      </c>
      <c r="F8" s="65">
        <v>4.5</v>
      </c>
      <c r="G8" s="65">
        <v>31.8</v>
      </c>
      <c r="H8" s="65">
        <v>6.6</v>
      </c>
      <c r="I8" s="348">
        <v>100.1</v>
      </c>
      <c r="J8" s="320"/>
      <c r="K8" s="320"/>
      <c r="L8" s="320"/>
      <c r="M8" s="320"/>
      <c r="N8" s="320"/>
      <c r="O8" s="320"/>
    </row>
    <row r="9" spans="1:15" ht="12.75">
      <c r="A9" s="60" t="s">
        <v>502</v>
      </c>
      <c r="B9" s="60" t="s">
        <v>456</v>
      </c>
      <c r="C9" s="65">
        <v>0.2</v>
      </c>
      <c r="D9" s="65">
        <v>36.4</v>
      </c>
      <c r="E9" s="65">
        <v>21</v>
      </c>
      <c r="F9" s="65">
        <v>2.9</v>
      </c>
      <c r="G9" s="65">
        <v>27.2</v>
      </c>
      <c r="H9" s="65">
        <v>12.3</v>
      </c>
      <c r="I9" s="348">
        <v>100</v>
      </c>
      <c r="J9" s="320"/>
      <c r="K9" s="320"/>
      <c r="L9" s="320"/>
      <c r="M9" s="320"/>
      <c r="N9" s="320"/>
      <c r="O9" s="320"/>
    </row>
    <row r="10" spans="1:15" ht="12.75">
      <c r="A10" s="60" t="s">
        <v>503</v>
      </c>
      <c r="B10" s="60" t="s">
        <v>630</v>
      </c>
      <c r="C10" s="65">
        <v>7.6</v>
      </c>
      <c r="D10" s="65">
        <v>4.5</v>
      </c>
      <c r="E10" s="65">
        <v>26.7</v>
      </c>
      <c r="F10" s="65">
        <v>4</v>
      </c>
      <c r="G10" s="65">
        <v>27</v>
      </c>
      <c r="H10" s="65">
        <v>30.1</v>
      </c>
      <c r="I10" s="348">
        <v>99.9</v>
      </c>
      <c r="J10" s="320"/>
      <c r="K10" s="320"/>
      <c r="L10" s="320"/>
      <c r="M10" s="320"/>
      <c r="N10" s="320"/>
      <c r="O10" s="320"/>
    </row>
    <row r="11" spans="1:15" ht="12.75">
      <c r="A11" s="60" t="s">
        <v>504</v>
      </c>
      <c r="B11" s="60" t="s">
        <v>457</v>
      </c>
      <c r="C11" s="65">
        <v>0</v>
      </c>
      <c r="D11" s="65">
        <v>1.9</v>
      </c>
      <c r="E11" s="65">
        <v>37.7</v>
      </c>
      <c r="F11" s="65">
        <v>8</v>
      </c>
      <c r="G11" s="65">
        <v>35.5</v>
      </c>
      <c r="H11" s="65">
        <v>16.9</v>
      </c>
      <c r="I11" s="348">
        <v>100</v>
      </c>
      <c r="J11" s="320"/>
      <c r="K11" s="320"/>
      <c r="L11" s="320"/>
      <c r="M11" s="320"/>
      <c r="N11" s="320"/>
      <c r="O11" s="320"/>
    </row>
    <row r="12" spans="1:15" ht="12.75">
      <c r="A12" s="60" t="s">
        <v>505</v>
      </c>
      <c r="B12" s="60" t="s">
        <v>458</v>
      </c>
      <c r="C12" s="65">
        <v>6.5</v>
      </c>
      <c r="D12" s="65">
        <v>4.1</v>
      </c>
      <c r="E12" s="65">
        <v>34.4</v>
      </c>
      <c r="F12" s="65">
        <v>8</v>
      </c>
      <c r="G12" s="65">
        <v>35.8</v>
      </c>
      <c r="H12" s="65">
        <v>11.2</v>
      </c>
      <c r="I12" s="348">
        <v>100</v>
      </c>
      <c r="J12" s="320"/>
      <c r="K12" s="320"/>
      <c r="L12" s="320"/>
      <c r="M12" s="320"/>
      <c r="N12" s="320"/>
      <c r="O12" s="320"/>
    </row>
    <row r="13" spans="1:15" ht="12.75">
      <c r="A13" s="60" t="s">
        <v>506</v>
      </c>
      <c r="B13" s="60" t="s">
        <v>459</v>
      </c>
      <c r="C13" s="65">
        <v>0.1</v>
      </c>
      <c r="D13" s="65">
        <v>1.8</v>
      </c>
      <c r="E13" s="65">
        <v>29.4</v>
      </c>
      <c r="F13" s="65">
        <v>5.2</v>
      </c>
      <c r="G13" s="65">
        <v>54.9</v>
      </c>
      <c r="H13" s="65">
        <v>8.7</v>
      </c>
      <c r="I13" s="348">
        <v>100.10000000000001</v>
      </c>
      <c r="J13" s="320"/>
      <c r="K13" s="320"/>
      <c r="L13" s="320"/>
      <c r="M13" s="320"/>
      <c r="N13" s="320"/>
      <c r="O13" s="320"/>
    </row>
    <row r="14" spans="1:15" ht="12.75">
      <c r="A14" s="60" t="s">
        <v>507</v>
      </c>
      <c r="B14" s="60" t="s">
        <v>454</v>
      </c>
      <c r="C14" s="65">
        <v>0</v>
      </c>
      <c r="D14" s="65">
        <v>1.6</v>
      </c>
      <c r="E14" s="65">
        <v>26</v>
      </c>
      <c r="F14" s="65">
        <v>3.1</v>
      </c>
      <c r="G14" s="65">
        <v>62.2</v>
      </c>
      <c r="H14" s="65">
        <v>7</v>
      </c>
      <c r="I14" s="348">
        <v>99.9</v>
      </c>
      <c r="J14" s="320"/>
      <c r="K14" s="320"/>
      <c r="L14" s="320"/>
      <c r="M14" s="320"/>
      <c r="N14" s="320"/>
      <c r="O14" s="320"/>
    </row>
    <row r="15" spans="1:15" ht="12.75">
      <c r="A15" s="60" t="s">
        <v>508</v>
      </c>
      <c r="B15" s="60" t="s">
        <v>460</v>
      </c>
      <c r="C15" s="65">
        <v>3.3</v>
      </c>
      <c r="D15" s="65">
        <v>1.1</v>
      </c>
      <c r="E15" s="65">
        <v>32.1</v>
      </c>
      <c r="F15" s="65">
        <v>8.1</v>
      </c>
      <c r="G15" s="65">
        <v>44.9</v>
      </c>
      <c r="H15" s="65">
        <v>10.6</v>
      </c>
      <c r="I15" s="348">
        <v>100.1</v>
      </c>
      <c r="J15" s="320"/>
      <c r="K15" s="320"/>
      <c r="L15" s="320"/>
      <c r="M15" s="320"/>
      <c r="N15" s="320"/>
      <c r="O15" s="320"/>
    </row>
    <row r="16" spans="1:15" ht="12.75">
      <c r="A16" s="64" t="s">
        <v>69</v>
      </c>
      <c r="B16" s="64" t="s">
        <v>69</v>
      </c>
      <c r="C16" s="63">
        <v>3.9</v>
      </c>
      <c r="D16" s="63">
        <v>14.5</v>
      </c>
      <c r="E16" s="63">
        <v>25.6</v>
      </c>
      <c r="F16" s="63">
        <v>5.3</v>
      </c>
      <c r="G16" s="63">
        <v>40.5</v>
      </c>
      <c r="H16" s="63">
        <v>10.2</v>
      </c>
      <c r="I16" s="63">
        <v>100</v>
      </c>
      <c r="J16" s="320"/>
      <c r="K16" s="320"/>
      <c r="L16" s="320"/>
      <c r="M16" s="320"/>
      <c r="N16" s="320"/>
      <c r="O16" s="320"/>
    </row>
    <row r="17" spans="10:15" ht="12.75">
      <c r="J17" s="320"/>
      <c r="K17" s="320"/>
      <c r="L17" s="320"/>
      <c r="M17" s="320"/>
      <c r="N17" s="320"/>
      <c r="O17" s="320"/>
    </row>
    <row r="18" spans="10:14" ht="12.75">
      <c r="J18" s="320"/>
      <c r="K18" s="320"/>
      <c r="L18" s="320"/>
      <c r="M18" s="320"/>
      <c r="N18" s="320"/>
    </row>
    <row r="19" spans="10:14" ht="12.75">
      <c r="J19" s="320"/>
      <c r="K19" s="320"/>
      <c r="L19" s="320"/>
      <c r="M19" s="320"/>
      <c r="N19" s="320"/>
    </row>
    <row r="20" spans="1:14" ht="12.75">
      <c r="A20" s="482" t="s">
        <v>498</v>
      </c>
      <c r="B20" s="482" t="s">
        <v>484</v>
      </c>
      <c r="C20" s="485" t="s">
        <v>628</v>
      </c>
      <c r="D20" s="485"/>
      <c r="E20" s="485"/>
      <c r="F20" s="485"/>
      <c r="G20" s="485"/>
      <c r="H20" s="485"/>
      <c r="I20" s="67"/>
      <c r="J20" s="320"/>
      <c r="K20" s="320"/>
      <c r="L20" s="320"/>
      <c r="M20" s="320"/>
      <c r="N20" s="320"/>
    </row>
    <row r="21" spans="1:14" ht="25.5">
      <c r="A21" s="483"/>
      <c r="B21" s="483"/>
      <c r="C21" s="23" t="s">
        <v>180</v>
      </c>
      <c r="D21" s="66" t="s">
        <v>179</v>
      </c>
      <c r="E21" s="66" t="s">
        <v>178</v>
      </c>
      <c r="F21" s="66" t="s">
        <v>177</v>
      </c>
      <c r="G21" s="66" t="s">
        <v>176</v>
      </c>
      <c r="H21" s="66" t="s">
        <v>70</v>
      </c>
      <c r="I21" s="66" t="s">
        <v>107</v>
      </c>
      <c r="J21" s="320"/>
      <c r="K21" s="320"/>
      <c r="L21" s="320"/>
      <c r="M21" s="320"/>
      <c r="N21" s="320"/>
    </row>
    <row r="22" spans="1:14" ht="12.75">
      <c r="A22" s="60" t="s">
        <v>511</v>
      </c>
      <c r="B22" s="60" t="s">
        <v>96</v>
      </c>
      <c r="C22" s="65">
        <v>0</v>
      </c>
      <c r="D22" s="65">
        <v>0.8</v>
      </c>
      <c r="E22" s="65">
        <v>26.3</v>
      </c>
      <c r="F22" s="65">
        <v>3.1</v>
      </c>
      <c r="G22" s="65">
        <v>60.8</v>
      </c>
      <c r="H22" s="65">
        <v>8.9</v>
      </c>
      <c r="I22" s="348">
        <v>99.9</v>
      </c>
      <c r="J22" s="320"/>
      <c r="K22" s="320"/>
      <c r="L22" s="320"/>
      <c r="M22" s="320"/>
      <c r="N22" s="320"/>
    </row>
    <row r="23" spans="1:14" ht="12.75">
      <c r="A23" s="60" t="s">
        <v>512</v>
      </c>
      <c r="B23" s="60" t="s">
        <v>95</v>
      </c>
      <c r="C23" s="65">
        <v>3.3</v>
      </c>
      <c r="D23" s="65">
        <v>1.1</v>
      </c>
      <c r="E23" s="65">
        <v>31.6</v>
      </c>
      <c r="F23" s="65">
        <v>2.2</v>
      </c>
      <c r="G23" s="65">
        <v>38.3</v>
      </c>
      <c r="H23" s="65">
        <v>23.6</v>
      </c>
      <c r="I23" s="348">
        <v>100.1</v>
      </c>
      <c r="J23" s="320"/>
      <c r="K23" s="320"/>
      <c r="L23" s="320"/>
      <c r="M23" s="320"/>
      <c r="N23" s="320"/>
    </row>
    <row r="24" spans="1:14" ht="12.75" customHeight="1">
      <c r="A24" s="60" t="s">
        <v>513</v>
      </c>
      <c r="B24" s="60" t="s">
        <v>94</v>
      </c>
      <c r="C24" s="65">
        <v>1.8</v>
      </c>
      <c r="D24" s="65">
        <v>3.6</v>
      </c>
      <c r="E24" s="65">
        <v>31.5</v>
      </c>
      <c r="F24" s="65">
        <v>9.5</v>
      </c>
      <c r="G24" s="65">
        <v>47.9</v>
      </c>
      <c r="H24" s="65">
        <v>5.7</v>
      </c>
      <c r="I24" s="348">
        <v>100</v>
      </c>
      <c r="J24" s="320"/>
      <c r="K24" s="320"/>
      <c r="L24" s="320"/>
      <c r="M24" s="320"/>
      <c r="N24" s="320"/>
    </row>
    <row r="25" spans="1:14" ht="12.75" customHeight="1">
      <c r="A25" s="60" t="s">
        <v>514</v>
      </c>
      <c r="B25" s="60" t="s">
        <v>93</v>
      </c>
      <c r="C25" s="65">
        <v>0.2</v>
      </c>
      <c r="D25" s="65">
        <v>0.9</v>
      </c>
      <c r="E25" s="65">
        <v>25.1</v>
      </c>
      <c r="F25" s="65">
        <v>5.4</v>
      </c>
      <c r="G25" s="65">
        <v>63.2</v>
      </c>
      <c r="H25" s="65">
        <v>5.2</v>
      </c>
      <c r="I25" s="348">
        <v>100.00000000000001</v>
      </c>
      <c r="J25" s="320"/>
      <c r="K25" s="320"/>
      <c r="L25" s="320"/>
      <c r="M25" s="320"/>
      <c r="N25" s="320"/>
    </row>
    <row r="26" spans="1:14" ht="12.75" customHeight="1">
      <c r="A26" s="60" t="s">
        <v>515</v>
      </c>
      <c r="B26" s="60" t="s">
        <v>92</v>
      </c>
      <c r="C26" s="65">
        <v>0</v>
      </c>
      <c r="D26" s="65">
        <v>1.5</v>
      </c>
      <c r="E26" s="65">
        <v>25.8</v>
      </c>
      <c r="F26" s="65">
        <v>4.5</v>
      </c>
      <c r="G26" s="65">
        <v>54.5</v>
      </c>
      <c r="H26" s="65">
        <v>13.6</v>
      </c>
      <c r="I26" s="348">
        <v>99.89999999999999</v>
      </c>
      <c r="J26" s="320"/>
      <c r="K26" s="320"/>
      <c r="L26" s="320"/>
      <c r="M26" s="320"/>
      <c r="N26" s="320"/>
    </row>
    <row r="27" spans="1:14" ht="12.75" customHeight="1">
      <c r="A27" s="60" t="s">
        <v>516</v>
      </c>
      <c r="B27" s="60" t="s">
        <v>91</v>
      </c>
      <c r="C27" s="65">
        <v>9.9</v>
      </c>
      <c r="D27" s="65">
        <v>0.5</v>
      </c>
      <c r="E27" s="65">
        <v>40.3</v>
      </c>
      <c r="F27" s="65">
        <v>12</v>
      </c>
      <c r="G27" s="65">
        <v>30.4</v>
      </c>
      <c r="H27" s="65">
        <v>6.8</v>
      </c>
      <c r="I27" s="348">
        <v>99.89999999999999</v>
      </c>
      <c r="J27" s="320"/>
      <c r="K27" s="320"/>
      <c r="L27" s="320"/>
      <c r="M27" s="320"/>
      <c r="N27" s="320"/>
    </row>
    <row r="28" spans="1:14" ht="12.75" customHeight="1">
      <c r="A28" s="60" t="s">
        <v>517</v>
      </c>
      <c r="B28" s="60" t="s">
        <v>90</v>
      </c>
      <c r="C28" s="65">
        <v>7.8</v>
      </c>
      <c r="D28" s="65">
        <v>32.4</v>
      </c>
      <c r="E28" s="65">
        <v>17.5</v>
      </c>
      <c r="F28" s="65">
        <v>4.4</v>
      </c>
      <c r="G28" s="65">
        <v>31.6</v>
      </c>
      <c r="H28" s="65">
        <v>6.3</v>
      </c>
      <c r="I28" s="348">
        <v>99.99999999999999</v>
      </c>
      <c r="J28" s="320"/>
      <c r="K28" s="320"/>
      <c r="L28" s="320"/>
      <c r="M28" s="320"/>
      <c r="N28" s="320"/>
    </row>
    <row r="29" spans="1:14" ht="12.75" customHeight="1">
      <c r="A29" s="60" t="s">
        <v>518</v>
      </c>
      <c r="B29" s="60" t="s">
        <v>89</v>
      </c>
      <c r="C29" s="65">
        <v>0</v>
      </c>
      <c r="D29" s="65">
        <v>6.1</v>
      </c>
      <c r="E29" s="65">
        <v>46.6</v>
      </c>
      <c r="F29" s="65">
        <v>6.1</v>
      </c>
      <c r="G29" s="65">
        <v>22.1</v>
      </c>
      <c r="H29" s="65">
        <v>19.1</v>
      </c>
      <c r="I29" s="348">
        <v>100</v>
      </c>
      <c r="J29" s="320"/>
      <c r="K29" s="320"/>
      <c r="L29" s="320"/>
      <c r="M29" s="320"/>
      <c r="N29" s="320"/>
    </row>
    <row r="30" spans="1:14" ht="12.75" customHeight="1">
      <c r="A30" s="60" t="s">
        <v>519</v>
      </c>
      <c r="B30" s="60" t="s">
        <v>88</v>
      </c>
      <c r="C30" s="65">
        <v>5.4</v>
      </c>
      <c r="D30" s="65">
        <v>4.7</v>
      </c>
      <c r="E30" s="65">
        <v>28.9</v>
      </c>
      <c r="F30" s="65">
        <v>8.7</v>
      </c>
      <c r="G30" s="65">
        <v>40.9</v>
      </c>
      <c r="H30" s="65">
        <v>11.4</v>
      </c>
      <c r="I30" s="348">
        <v>100</v>
      </c>
      <c r="J30" s="320"/>
      <c r="K30" s="320"/>
      <c r="L30" s="320"/>
      <c r="M30" s="320"/>
      <c r="N30" s="320"/>
    </row>
    <row r="31" spans="1:14" ht="12.75" customHeight="1">
      <c r="A31" s="60" t="s">
        <v>520</v>
      </c>
      <c r="B31" s="60" t="s">
        <v>87</v>
      </c>
      <c r="C31" s="65">
        <v>0.2</v>
      </c>
      <c r="D31" s="65">
        <v>50.5</v>
      </c>
      <c r="E31" s="65">
        <v>16.7</v>
      </c>
      <c r="F31" s="65">
        <v>1.9</v>
      </c>
      <c r="G31" s="65">
        <v>22.1</v>
      </c>
      <c r="H31" s="65">
        <v>8.7</v>
      </c>
      <c r="I31" s="348">
        <v>100.10000000000001</v>
      </c>
      <c r="J31" s="320"/>
      <c r="K31" s="320"/>
      <c r="L31" s="320"/>
      <c r="M31" s="320"/>
      <c r="N31" s="320"/>
    </row>
    <row r="32" spans="1:14" ht="12.75" customHeight="1">
      <c r="A32" s="60" t="s">
        <v>521</v>
      </c>
      <c r="B32" s="60" t="s">
        <v>86</v>
      </c>
      <c r="C32" s="65">
        <v>0</v>
      </c>
      <c r="D32" s="65">
        <v>0</v>
      </c>
      <c r="E32" s="65">
        <v>26.7</v>
      </c>
      <c r="F32" s="65">
        <v>2.7</v>
      </c>
      <c r="G32" s="65">
        <v>66.5</v>
      </c>
      <c r="H32" s="65">
        <v>4.1</v>
      </c>
      <c r="I32" s="348">
        <v>100</v>
      </c>
      <c r="J32" s="320"/>
      <c r="K32" s="320"/>
      <c r="L32" s="320"/>
      <c r="M32" s="320"/>
      <c r="N32" s="320"/>
    </row>
    <row r="33" spans="1:14" ht="12.75" customHeight="1">
      <c r="A33" s="60" t="s">
        <v>522</v>
      </c>
      <c r="B33" s="60" t="s">
        <v>85</v>
      </c>
      <c r="C33" s="65">
        <v>0.6</v>
      </c>
      <c r="D33" s="65">
        <v>0.5</v>
      </c>
      <c r="E33" s="65">
        <v>26.5</v>
      </c>
      <c r="F33" s="65">
        <v>4.9</v>
      </c>
      <c r="G33" s="65">
        <v>59.2</v>
      </c>
      <c r="H33" s="65">
        <v>8.3</v>
      </c>
      <c r="I33" s="348">
        <v>100</v>
      </c>
      <c r="J33" s="320"/>
      <c r="K33" s="320"/>
      <c r="L33" s="320"/>
      <c r="M33" s="320"/>
      <c r="N33" s="320"/>
    </row>
    <row r="34" spans="1:14" ht="12.75" customHeight="1">
      <c r="A34" s="60" t="s">
        <v>523</v>
      </c>
      <c r="B34" s="60" t="s">
        <v>84</v>
      </c>
      <c r="C34" s="65">
        <v>10.4</v>
      </c>
      <c r="D34" s="65">
        <v>6.2</v>
      </c>
      <c r="E34" s="65">
        <v>26</v>
      </c>
      <c r="F34" s="65">
        <v>3.6</v>
      </c>
      <c r="G34" s="65">
        <v>25.6</v>
      </c>
      <c r="H34" s="65">
        <v>28.2</v>
      </c>
      <c r="I34" s="348">
        <v>100.00000000000001</v>
      </c>
      <c r="J34" s="320"/>
      <c r="K34" s="320"/>
      <c r="L34" s="320"/>
      <c r="M34" s="320"/>
      <c r="N34" s="320"/>
    </row>
    <row r="35" spans="1:14" ht="12.75" customHeight="1">
      <c r="A35" s="60" t="s">
        <v>524</v>
      </c>
      <c r="B35" s="60" t="s">
        <v>83</v>
      </c>
      <c r="C35" s="65">
        <v>5.9</v>
      </c>
      <c r="D35" s="65">
        <v>1.4</v>
      </c>
      <c r="E35" s="65">
        <v>33.3</v>
      </c>
      <c r="F35" s="65">
        <v>5.6</v>
      </c>
      <c r="G35" s="65">
        <v>37.8</v>
      </c>
      <c r="H35" s="65">
        <v>16</v>
      </c>
      <c r="I35" s="348">
        <v>100</v>
      </c>
      <c r="J35" s="320"/>
      <c r="K35" s="320"/>
      <c r="L35" s="320"/>
      <c r="M35" s="320"/>
      <c r="N35" s="320"/>
    </row>
    <row r="36" spans="1:14" ht="12.75" customHeight="1">
      <c r="A36" s="60" t="s">
        <v>525</v>
      </c>
      <c r="B36" s="60" t="s">
        <v>82</v>
      </c>
      <c r="C36" s="65">
        <v>0</v>
      </c>
      <c r="D36" s="65">
        <v>2.6</v>
      </c>
      <c r="E36" s="65">
        <v>23.6</v>
      </c>
      <c r="F36" s="65">
        <v>3.6</v>
      </c>
      <c r="G36" s="65">
        <v>62.7</v>
      </c>
      <c r="H36" s="65">
        <v>7.6</v>
      </c>
      <c r="I36" s="348">
        <v>100.1</v>
      </c>
      <c r="J36" s="320"/>
      <c r="K36" s="320"/>
      <c r="L36" s="320"/>
      <c r="M36" s="320"/>
      <c r="N36" s="320"/>
    </row>
    <row r="37" spans="1:14" ht="12.75" customHeight="1">
      <c r="A37" s="60" t="s">
        <v>526</v>
      </c>
      <c r="B37" s="60" t="s">
        <v>81</v>
      </c>
      <c r="C37" s="65">
        <v>0</v>
      </c>
      <c r="D37" s="65">
        <v>2.1</v>
      </c>
      <c r="E37" s="65">
        <v>41.7</v>
      </c>
      <c r="F37" s="65">
        <v>11.2</v>
      </c>
      <c r="G37" s="65">
        <v>28.3</v>
      </c>
      <c r="H37" s="65">
        <v>16.7</v>
      </c>
      <c r="I37" s="348">
        <v>100</v>
      </c>
      <c r="J37" s="320"/>
      <c r="K37" s="320"/>
      <c r="L37" s="320"/>
      <c r="M37" s="320"/>
      <c r="N37" s="320"/>
    </row>
    <row r="38" spans="1:14" ht="12.75" customHeight="1">
      <c r="A38" s="60" t="s">
        <v>527</v>
      </c>
      <c r="B38" s="60" t="s">
        <v>80</v>
      </c>
      <c r="C38" s="65">
        <v>0</v>
      </c>
      <c r="D38" s="65">
        <v>1.4</v>
      </c>
      <c r="E38" s="65">
        <v>37.1</v>
      </c>
      <c r="F38" s="65">
        <v>1.4</v>
      </c>
      <c r="G38" s="65">
        <v>38.6</v>
      </c>
      <c r="H38" s="65">
        <v>21.4</v>
      </c>
      <c r="I38" s="348">
        <v>99.9</v>
      </c>
      <c r="J38" s="320"/>
      <c r="K38" s="320"/>
      <c r="L38" s="320"/>
      <c r="M38" s="320"/>
      <c r="N38" s="320"/>
    </row>
    <row r="39" spans="1:14" ht="12.75" customHeight="1">
      <c r="A39" s="60" t="s">
        <v>528</v>
      </c>
      <c r="B39" s="60" t="s">
        <v>79</v>
      </c>
      <c r="C39" s="65">
        <v>0</v>
      </c>
      <c r="D39" s="65">
        <v>1.3</v>
      </c>
      <c r="E39" s="65">
        <v>40</v>
      </c>
      <c r="F39" s="65">
        <v>6.3</v>
      </c>
      <c r="G39" s="65">
        <v>23.8</v>
      </c>
      <c r="H39" s="65">
        <v>28.7</v>
      </c>
      <c r="I39" s="348">
        <v>100.1</v>
      </c>
      <c r="J39" s="320"/>
      <c r="K39" s="320"/>
      <c r="L39" s="320"/>
      <c r="M39" s="320"/>
      <c r="N39" s="320"/>
    </row>
    <row r="40" spans="1:14" ht="12.75" customHeight="1">
      <c r="A40" s="60" t="s">
        <v>529</v>
      </c>
      <c r="B40" s="60" t="s">
        <v>78</v>
      </c>
      <c r="C40" s="65">
        <v>6.4</v>
      </c>
      <c r="D40" s="65">
        <v>4.4</v>
      </c>
      <c r="E40" s="65">
        <v>34.3</v>
      </c>
      <c r="F40" s="65">
        <v>7.5</v>
      </c>
      <c r="G40" s="65">
        <v>34.9</v>
      </c>
      <c r="H40" s="65">
        <v>12.5</v>
      </c>
      <c r="I40" s="348">
        <v>100</v>
      </c>
      <c r="J40" s="320"/>
      <c r="K40" s="320"/>
      <c r="L40" s="320"/>
      <c r="M40" s="320"/>
      <c r="N40" s="320"/>
    </row>
    <row r="41" spans="1:14" ht="12.75" customHeight="1">
      <c r="A41" s="60" t="s">
        <v>530</v>
      </c>
      <c r="B41" s="60" t="s">
        <v>77</v>
      </c>
      <c r="C41" s="65">
        <v>0</v>
      </c>
      <c r="D41" s="65">
        <v>0</v>
      </c>
      <c r="E41" s="65">
        <v>35.1</v>
      </c>
      <c r="F41" s="65">
        <v>1.8</v>
      </c>
      <c r="G41" s="65">
        <v>54.2</v>
      </c>
      <c r="H41" s="65">
        <v>8.9</v>
      </c>
      <c r="I41" s="348">
        <v>100</v>
      </c>
      <c r="J41" s="320"/>
      <c r="K41" s="320"/>
      <c r="L41" s="320"/>
      <c r="M41" s="320"/>
      <c r="N41" s="320"/>
    </row>
    <row r="42" spans="1:14" ht="12.75" customHeight="1">
      <c r="A42" s="60" t="s">
        <v>531</v>
      </c>
      <c r="B42" s="60" t="s">
        <v>76</v>
      </c>
      <c r="C42" s="65">
        <v>0</v>
      </c>
      <c r="D42" s="65">
        <v>17.4</v>
      </c>
      <c r="E42" s="65">
        <v>21.7</v>
      </c>
      <c r="F42" s="65">
        <v>4.3</v>
      </c>
      <c r="G42" s="65">
        <v>41.3</v>
      </c>
      <c r="H42" s="65">
        <v>15.2</v>
      </c>
      <c r="I42" s="348">
        <v>99.89999999999999</v>
      </c>
      <c r="J42" s="320"/>
      <c r="K42" s="320"/>
      <c r="L42" s="320"/>
      <c r="M42" s="320"/>
      <c r="N42" s="320"/>
    </row>
    <row r="43" spans="1:14" ht="12.75" customHeight="1">
      <c r="A43" s="60" t="s">
        <v>532</v>
      </c>
      <c r="B43" s="60" t="s">
        <v>75</v>
      </c>
      <c r="C43" s="65">
        <v>2.4</v>
      </c>
      <c r="D43" s="65">
        <v>1</v>
      </c>
      <c r="E43" s="65">
        <v>31.7</v>
      </c>
      <c r="F43" s="65">
        <v>8.9</v>
      </c>
      <c r="G43" s="65">
        <v>47.1</v>
      </c>
      <c r="H43" s="65">
        <v>8.9</v>
      </c>
      <c r="I43" s="348">
        <v>100</v>
      </c>
      <c r="J43" s="320"/>
      <c r="K43" s="320"/>
      <c r="L43" s="320"/>
      <c r="M43" s="320"/>
      <c r="N43" s="320"/>
    </row>
    <row r="44" spans="1:14" ht="12.75" customHeight="1">
      <c r="A44" s="60" t="s">
        <v>533</v>
      </c>
      <c r="B44" s="60" t="s">
        <v>74</v>
      </c>
      <c r="C44" s="65">
        <v>0.3</v>
      </c>
      <c r="D44" s="65">
        <v>34.2</v>
      </c>
      <c r="E44" s="65">
        <v>23.1</v>
      </c>
      <c r="F44" s="65">
        <v>1.8</v>
      </c>
      <c r="G44" s="65">
        <v>26.4</v>
      </c>
      <c r="H44" s="65">
        <v>14.1</v>
      </c>
      <c r="I44" s="348">
        <v>99.89999999999999</v>
      </c>
      <c r="J44" s="320"/>
      <c r="K44" s="320"/>
      <c r="L44" s="320"/>
      <c r="M44" s="320"/>
      <c r="N44" s="320"/>
    </row>
    <row r="45" spans="1:14" ht="12.75" customHeight="1">
      <c r="A45" s="60" t="s">
        <v>534</v>
      </c>
      <c r="B45" s="60" t="s">
        <v>73</v>
      </c>
      <c r="C45" s="65">
        <v>2.4</v>
      </c>
      <c r="D45" s="65">
        <v>5</v>
      </c>
      <c r="E45" s="65">
        <v>36.5</v>
      </c>
      <c r="F45" s="65">
        <v>10.9</v>
      </c>
      <c r="G45" s="65">
        <v>30</v>
      </c>
      <c r="H45" s="65">
        <v>15.3</v>
      </c>
      <c r="I45" s="348">
        <v>100.1</v>
      </c>
      <c r="J45" s="320"/>
      <c r="K45" s="320"/>
      <c r="L45" s="320"/>
      <c r="M45" s="320"/>
      <c r="N45" s="320"/>
    </row>
    <row r="46" spans="1:14" ht="12.75" customHeight="1">
      <c r="A46" s="60" t="s">
        <v>535</v>
      </c>
      <c r="B46" s="60" t="s">
        <v>72</v>
      </c>
      <c r="C46" s="65">
        <v>0</v>
      </c>
      <c r="D46" s="65">
        <v>1.5</v>
      </c>
      <c r="E46" s="65">
        <v>31.5</v>
      </c>
      <c r="F46" s="65">
        <v>3</v>
      </c>
      <c r="G46" s="65">
        <v>46.7</v>
      </c>
      <c r="H46" s="65">
        <v>17.4</v>
      </c>
      <c r="I46" s="348">
        <v>100.1</v>
      </c>
      <c r="J46" s="320"/>
      <c r="K46" s="320"/>
      <c r="L46" s="320"/>
      <c r="M46" s="320"/>
      <c r="N46" s="320"/>
    </row>
    <row r="47" spans="1:14" ht="12.75" customHeight="1">
      <c r="A47" s="60" t="s">
        <v>536</v>
      </c>
      <c r="B47" s="60" t="s">
        <v>71</v>
      </c>
      <c r="C47" s="65">
        <v>0</v>
      </c>
      <c r="D47" s="65">
        <v>0</v>
      </c>
      <c r="E47" s="65">
        <v>28.6</v>
      </c>
      <c r="F47" s="65">
        <v>5.4</v>
      </c>
      <c r="G47" s="65">
        <v>31</v>
      </c>
      <c r="H47" s="65">
        <v>35.1</v>
      </c>
      <c r="I47" s="348">
        <v>100.1</v>
      </c>
      <c r="J47" s="320"/>
      <c r="K47" s="320"/>
      <c r="L47" s="320"/>
      <c r="M47" s="320"/>
      <c r="N47" s="320"/>
    </row>
    <row r="48" spans="1:14" ht="12.75" customHeight="1">
      <c r="A48" s="64" t="s">
        <v>69</v>
      </c>
      <c r="B48" s="64" t="s">
        <v>69</v>
      </c>
      <c r="C48" s="63">
        <v>3.9</v>
      </c>
      <c r="D48" s="63">
        <v>14.5</v>
      </c>
      <c r="E48" s="63">
        <v>25.6</v>
      </c>
      <c r="F48" s="63">
        <v>5.3</v>
      </c>
      <c r="G48" s="63">
        <v>40.5</v>
      </c>
      <c r="H48" s="63">
        <v>10.2</v>
      </c>
      <c r="I48" s="63">
        <v>100</v>
      </c>
      <c r="J48" s="320"/>
      <c r="K48" s="320"/>
      <c r="L48" s="320"/>
      <c r="M48" s="320"/>
      <c r="N48" s="320"/>
    </row>
    <row r="49" ht="12.75" customHeight="1"/>
    <row r="50" spans="1:2" ht="12.75" customHeight="1">
      <c r="A50" s="1" t="s">
        <v>702</v>
      </c>
      <c r="B50" s="258"/>
    </row>
    <row r="51" spans="1:2" ht="12.75" customHeight="1">
      <c r="A51" s="398" t="s">
        <v>693</v>
      </c>
      <c r="B51" s="5"/>
    </row>
    <row r="52" ht="12.75" customHeight="1"/>
    <row r="53" ht="12.75" customHeight="1"/>
    <row r="54" ht="12.75" customHeight="1"/>
    <row r="55" ht="12.75" customHeight="1"/>
    <row r="56" ht="12.75" customHeight="1"/>
    <row r="57" ht="12.75" customHeight="1"/>
  </sheetData>
  <sheetProtection/>
  <mergeCells count="6">
    <mergeCell ref="A3:A4"/>
    <mergeCell ref="C3:H3"/>
    <mergeCell ref="A20:A21"/>
    <mergeCell ref="C20:H20"/>
    <mergeCell ref="B3:B4"/>
    <mergeCell ref="B20:B2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29"/>
  <sheetViews>
    <sheetView zoomScalePageLayoutView="0" workbookViewId="0" topLeftCell="A1">
      <selection activeCell="A28" sqref="A28"/>
    </sheetView>
  </sheetViews>
  <sheetFormatPr defaultColWidth="0" defaultRowHeight="15" zeroHeight="1"/>
  <cols>
    <col min="1" max="1" width="20.57421875" style="1" customWidth="1"/>
    <col min="2" max="2" width="14.7109375" style="2" bestFit="1" customWidth="1"/>
    <col min="3" max="3" width="13.8515625" style="1" customWidth="1"/>
    <col min="4" max="5" width="9.140625" style="1" customWidth="1"/>
    <col min="6" max="6" width="12.140625" style="50" bestFit="1" customWidth="1"/>
    <col min="7" max="15" width="9.140625" style="1" customWidth="1"/>
    <col min="16" max="18" width="0" style="1" hidden="1" customWidth="1"/>
    <col min="19" max="16384" width="9.140625" style="1" hidden="1" customWidth="1"/>
  </cols>
  <sheetData>
    <row r="1" spans="1:6" s="15" customFormat="1" ht="14.25" customHeight="1">
      <c r="A1" s="262" t="s">
        <v>632</v>
      </c>
      <c r="B1" s="263"/>
      <c r="C1" s="263"/>
      <c r="D1" s="263"/>
      <c r="E1" s="263"/>
      <c r="F1" s="16"/>
    </row>
    <row r="2" spans="1:2" ht="12.75">
      <c r="A2" s="462"/>
      <c r="B2" s="3"/>
    </row>
    <row r="3" spans="1:3" ht="25.5">
      <c r="A3" s="54" t="s">
        <v>207</v>
      </c>
      <c r="B3" s="13" t="s">
        <v>206</v>
      </c>
      <c r="C3" s="13" t="s">
        <v>225</v>
      </c>
    </row>
    <row r="4" spans="1:8" ht="12.75">
      <c r="A4" s="11" t="s">
        <v>205</v>
      </c>
      <c r="B4" s="55">
        <v>23090</v>
      </c>
      <c r="C4" s="20">
        <v>19690</v>
      </c>
      <c r="F4" s="412" t="s">
        <v>204</v>
      </c>
      <c r="H4" s="50"/>
    </row>
    <row r="5" spans="1:8" ht="12.75">
      <c r="A5" s="11" t="s">
        <v>203</v>
      </c>
      <c r="B5" s="55">
        <v>24100</v>
      </c>
      <c r="C5" s="20">
        <v>17650</v>
      </c>
      <c r="D5" s="8"/>
      <c r="E5" s="8"/>
      <c r="F5" s="412" t="s">
        <v>202</v>
      </c>
      <c r="H5" s="50"/>
    </row>
    <row r="6" spans="1:8" ht="12.75">
      <c r="A6" s="11" t="s">
        <v>201</v>
      </c>
      <c r="B6" s="55">
        <v>17850</v>
      </c>
      <c r="C6" s="20">
        <v>12640</v>
      </c>
      <c r="D6" s="8"/>
      <c r="E6" s="8"/>
      <c r="F6" s="412" t="s">
        <v>200</v>
      </c>
      <c r="H6" s="50"/>
    </row>
    <row r="7" spans="1:11" ht="12.75">
      <c r="A7" s="11" t="s">
        <v>199</v>
      </c>
      <c r="B7" s="55">
        <v>13000</v>
      </c>
      <c r="C7" s="20">
        <v>7530</v>
      </c>
      <c r="D7" s="8"/>
      <c r="E7" s="8"/>
      <c r="F7" s="412" t="s">
        <v>198</v>
      </c>
      <c r="H7" s="50"/>
      <c r="I7" s="50"/>
      <c r="J7" s="50"/>
      <c r="K7" s="50"/>
    </row>
    <row r="8" spans="1:11" ht="12.75">
      <c r="A8" s="11" t="s">
        <v>197</v>
      </c>
      <c r="B8" s="55">
        <v>13070</v>
      </c>
      <c r="C8" s="20">
        <v>9400</v>
      </c>
      <c r="D8" s="8"/>
      <c r="E8" s="8"/>
      <c r="F8" s="412" t="s">
        <v>196</v>
      </c>
      <c r="H8" s="50"/>
      <c r="I8" s="50"/>
      <c r="J8" s="50"/>
      <c r="K8" s="50"/>
    </row>
    <row r="9" spans="1:11" ht="12.75">
      <c r="A9" s="11" t="s">
        <v>195</v>
      </c>
      <c r="B9" s="55">
        <v>12390</v>
      </c>
      <c r="C9" s="20">
        <v>8030</v>
      </c>
      <c r="D9" s="8"/>
      <c r="E9" s="8"/>
      <c r="F9" s="412" t="s">
        <v>194</v>
      </c>
      <c r="H9" s="50"/>
      <c r="I9" s="50"/>
      <c r="J9" s="50"/>
      <c r="K9" s="50"/>
    </row>
    <row r="10" spans="1:11" ht="12.75">
      <c r="A10" s="11" t="s">
        <v>193</v>
      </c>
      <c r="B10" s="55">
        <v>12380</v>
      </c>
      <c r="C10" s="6">
        <v>7800</v>
      </c>
      <c r="D10" s="8"/>
      <c r="E10" s="8"/>
      <c r="F10" s="412" t="s">
        <v>192</v>
      </c>
      <c r="H10" s="50"/>
      <c r="I10" s="50"/>
      <c r="J10" s="50"/>
      <c r="K10" s="50"/>
    </row>
    <row r="11" spans="1:11" ht="12.75">
      <c r="A11" s="11" t="s">
        <v>191</v>
      </c>
      <c r="B11" s="55">
        <v>15040</v>
      </c>
      <c r="C11" s="6">
        <v>9060</v>
      </c>
      <c r="D11" s="8"/>
      <c r="E11" s="8"/>
      <c r="F11" s="412" t="s">
        <v>190</v>
      </c>
      <c r="H11" s="50"/>
      <c r="I11" s="50"/>
      <c r="J11" s="50"/>
      <c r="K11" s="50"/>
    </row>
    <row r="12" spans="1:11" ht="12.75">
      <c r="A12" s="11" t="s">
        <v>468</v>
      </c>
      <c r="B12" s="55">
        <v>16140</v>
      </c>
      <c r="C12" s="6">
        <v>11400</v>
      </c>
      <c r="D12" s="8"/>
      <c r="E12" s="8"/>
      <c r="F12" s="412" t="s">
        <v>475</v>
      </c>
      <c r="H12" s="50"/>
      <c r="I12" s="50"/>
      <c r="J12" s="50"/>
      <c r="K12" s="50"/>
    </row>
    <row r="13" spans="1:11" ht="12.75">
      <c r="A13" s="11" t="s">
        <v>544</v>
      </c>
      <c r="B13" s="358">
        <v>16870</v>
      </c>
      <c r="C13" s="6">
        <v>10610</v>
      </c>
      <c r="D13" s="8"/>
      <c r="E13" s="8"/>
      <c r="F13" s="412" t="s">
        <v>558</v>
      </c>
      <c r="H13" s="50"/>
      <c r="I13" s="50"/>
      <c r="J13" s="50"/>
      <c r="K13" s="50"/>
    </row>
    <row r="14" spans="1:11" ht="12.75">
      <c r="A14" s="11" t="s">
        <v>604</v>
      </c>
      <c r="B14" s="363">
        <v>15430</v>
      </c>
      <c r="C14" s="6">
        <v>10030</v>
      </c>
      <c r="D14" s="8"/>
      <c r="E14" s="8"/>
      <c r="F14" s="412" t="s">
        <v>605</v>
      </c>
      <c r="H14" s="50"/>
      <c r="I14" s="50"/>
      <c r="J14" s="50"/>
      <c r="K14" s="50"/>
    </row>
    <row r="15" spans="1:6" ht="12.75">
      <c r="A15" s="19" t="s">
        <v>107</v>
      </c>
      <c r="B15" s="362">
        <v>179360</v>
      </c>
      <c r="C15" s="74">
        <v>123821</v>
      </c>
      <c r="E15" s="8"/>
      <c r="F15" s="6"/>
    </row>
    <row r="16" spans="4:9" s="395" customFormat="1" ht="12.75">
      <c r="D16" s="1"/>
      <c r="E16" s="1"/>
      <c r="F16" s="1"/>
      <c r="G16" s="1"/>
      <c r="H16" s="1"/>
      <c r="I16" s="1"/>
    </row>
    <row r="17" ht="12.75">
      <c r="A17" s="15" t="s">
        <v>189</v>
      </c>
    </row>
    <row r="18" ht="12.75">
      <c r="A18" s="15" t="s">
        <v>188</v>
      </c>
    </row>
    <row r="19" ht="12.75">
      <c r="A19" s="15" t="s">
        <v>187</v>
      </c>
    </row>
    <row r="20" ht="12.75">
      <c r="A20" s="15" t="s">
        <v>186</v>
      </c>
    </row>
    <row r="21" ht="12.75">
      <c r="A21" s="15"/>
    </row>
    <row r="22" spans="1:7" ht="12.75" customHeight="1">
      <c r="A22" s="72" t="s">
        <v>185</v>
      </c>
      <c r="B22" s="71"/>
      <c r="C22" s="71"/>
      <c r="D22" s="71"/>
      <c r="E22" s="71"/>
      <c r="F22" s="461"/>
      <c r="G22" s="71"/>
    </row>
    <row r="23" spans="1:2" ht="12.75">
      <c r="A23" s="68" t="s">
        <v>184</v>
      </c>
      <c r="B23" s="1"/>
    </row>
    <row r="24" spans="1:2" ht="14.25" customHeight="1">
      <c r="A24" s="68" t="s">
        <v>183</v>
      </c>
      <c r="B24" s="1"/>
    </row>
    <row r="25" ht="12.75">
      <c r="A25" s="70" t="s">
        <v>182</v>
      </c>
    </row>
    <row r="26" ht="12.75">
      <c r="A26" s="1" t="s">
        <v>181</v>
      </c>
    </row>
    <row r="27" ht="12.75"/>
    <row r="28" ht="12.75">
      <c r="A28" s="69" t="s">
        <v>610</v>
      </c>
    </row>
    <row r="29" ht="12.75">
      <c r="A29" s="68"/>
    </row>
    <row r="30" ht="12.75"/>
    <row r="31" ht="12.75"/>
    <row r="32" ht="12.75"/>
    <row r="33" ht="12.75"/>
    <row r="34" ht="12.75"/>
    <row r="35" ht="12.75"/>
    <row r="36" ht="12.75"/>
    <row r="37" ht="12.75"/>
  </sheetData>
  <sheetProtection/>
  <printOptions horizontalCentered="1" verticalCentered="1"/>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Assist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Feeney</dc:creator>
  <cp:keywords/>
  <dc:description/>
  <cp:lastModifiedBy>O'Donnell, Catherine</cp:lastModifiedBy>
  <dcterms:created xsi:type="dcterms:W3CDTF">2014-08-27T13:23:30Z</dcterms:created>
  <dcterms:modified xsi:type="dcterms:W3CDTF">2017-08-31T07:54:18Z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