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11490" activeTab="0"/>
  </bookViews>
  <sheets>
    <sheet name="Figure 7" sheetId="1" r:id="rId1"/>
    <sheet name="Data" sheetId="2" r:id="rId2"/>
    <sheet name="Metadata" sheetId="3" r:id="rId3"/>
  </sheets>
  <externalReferences>
    <externalReference r:id="rId6"/>
    <externalReference r:id="rId7"/>
    <externalReference r:id="rId8"/>
  </externalReferences>
  <definedNames>
    <definedName name="_xlnm.Print_Area" localSheetId="2">'http://www.nisra.gov.uk/Final MYEs\2014 MYE\Tables for web\[Migration_(1871_to_2013).XLS]Migration'!#REF!</definedName>
    <definedName name="_xlnm.Print_Titles">#N/A</definedName>
  </definedNames>
  <calcPr fullCalcOnLoad="1"/>
</workbook>
</file>

<file path=xl/sharedStrings.xml><?xml version="1.0" encoding="utf-8"?>
<sst xmlns="http://schemas.openxmlformats.org/spreadsheetml/2006/main" count="106" uniqueCount="67">
  <si>
    <t>Gender / Age</t>
  </si>
  <si>
    <t>Male</t>
  </si>
  <si>
    <t>Female</t>
  </si>
  <si>
    <t>Persons</t>
  </si>
  <si>
    <t>National Statistics Theme:</t>
  </si>
  <si>
    <t>Population</t>
  </si>
  <si>
    <t>Year of Data</t>
  </si>
  <si>
    <t>Data Subset:</t>
  </si>
  <si>
    <t>Dataset Title:</t>
  </si>
  <si>
    <t xml:space="preserve">Net Migration </t>
  </si>
  <si>
    <t>Coverage:</t>
  </si>
  <si>
    <t>Northern Ireland</t>
  </si>
  <si>
    <t>Variables:</t>
  </si>
  <si>
    <t>Source:</t>
  </si>
  <si>
    <t>Contact:</t>
  </si>
  <si>
    <t>Customer Services;</t>
  </si>
  <si>
    <t xml:space="preserve">028 9034 8160; </t>
  </si>
  <si>
    <t>National Statistics Data?</t>
  </si>
  <si>
    <t>Yes</t>
  </si>
  <si>
    <t>Responsible Statistician:</t>
  </si>
  <si>
    <t>Brian Green - Head of Demographic Statistics</t>
  </si>
  <si>
    <t>Description of Data</t>
  </si>
  <si>
    <t>Time Period</t>
  </si>
  <si>
    <t>Details of the information held on this dataset are outlined below:</t>
  </si>
  <si>
    <t>Methodology</t>
  </si>
  <si>
    <t xml:space="preserve">The migration estimates takes into account flows with Rest of UK and outside of the UK (i.e. International migration). Migration is the most difficult component of population change to measure, as unlike births and deaths, there is no complete system for registering migration. Migration is estimated using transfers observed in medical cards , detailing the list of patients registered with a family doctor: inflows (persons who come to live in Northern Ireland for a period of at least one year) are estimated by counting the number of people who registered or re-registered with a family doctor; outflows (persons who leave Northern Ireland for a period of at least one year) are estimated by counting the number of people who de-registered with a family doctor . </t>
  </si>
  <si>
    <t>Geographic Referencing</t>
  </si>
  <si>
    <t>Not applicable for Northern Ireland total</t>
  </si>
  <si>
    <t>Disclosure Control Methods</t>
  </si>
  <si>
    <t>The dataset was found not to be disclosive</t>
  </si>
  <si>
    <t>Quality Issues</t>
  </si>
  <si>
    <t>Further Information</t>
  </si>
  <si>
    <t>http://www.nisra.gov.uk/demography/default.asp18.htm</t>
  </si>
  <si>
    <t>Net International Migration</t>
  </si>
  <si>
    <t>Net Rest of UK Migration</t>
  </si>
  <si>
    <t>Net Total Migration</t>
  </si>
  <si>
    <t>Migration</t>
  </si>
  <si>
    <t>0-4</t>
  </si>
  <si>
    <t>5-9</t>
  </si>
  <si>
    <t>10-14</t>
  </si>
  <si>
    <t>15-19</t>
  </si>
  <si>
    <t>20-24</t>
  </si>
  <si>
    <t>25-29</t>
  </si>
  <si>
    <t>30-34</t>
  </si>
  <si>
    <t>35-39</t>
  </si>
  <si>
    <t>40-44</t>
  </si>
  <si>
    <t>45-49</t>
  </si>
  <si>
    <t>50-54</t>
  </si>
  <si>
    <t>55-59</t>
  </si>
  <si>
    <t>60-64</t>
  </si>
  <si>
    <t>65-69</t>
  </si>
  <si>
    <t>70-74</t>
  </si>
  <si>
    <t>75-79</t>
  </si>
  <si>
    <t>80-84</t>
  </si>
  <si>
    <t>85-89</t>
  </si>
  <si>
    <t>90+</t>
  </si>
  <si>
    <t>None</t>
  </si>
  <si>
    <t>Source: NISRA (2016)</t>
  </si>
  <si>
    <t>NISRA</t>
  </si>
  <si>
    <t>Census.nisra@finance-ni.gov.uk</t>
  </si>
  <si>
    <t xml:space="preserve">The mid-2015 population estimates were published on the 23 June 2016. Migration is one of the components of population change; its estimates are provided to enable understanding of the mid-year population estimates and to inform comment. </t>
  </si>
  <si>
    <t>Migration estimates for the period mid-2015 to mid-2016 are planned to be published in June 2017, alongside the mid-2016 population estimates.</t>
  </si>
  <si>
    <t xml:space="preserve">Figure 7: Estimated international migration by age (year ending mid-2015)
</t>
  </si>
  <si>
    <t>Estimates are provided for the period year ending  mid-2015.</t>
  </si>
  <si>
    <t xml:space="preserve">  International Inflows</t>
  </si>
  <si>
    <t xml:space="preserve">  International Outflows</t>
  </si>
  <si>
    <t>July 2014 to June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</si>
</sst>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59">
    <font>
      <sz val="11"/>
      <color theme="1"/>
      <name val="Calibri"/>
      <family val="2"/>
    </font>
    <font>
      <sz val="11"/>
      <color indexed="8"/>
      <name val="Calibri"/>
      <family val="2"/>
    </font>
    <font>
      <sz val="10"/>
      <name val="Arial"/>
      <family val="2"/>
    </font>
    <font>
      <b/>
      <sz val="10"/>
      <name val="Arial"/>
      <family val="2"/>
    </font>
    <font>
      <sz val="12"/>
      <name val="Arial"/>
      <family val="2"/>
    </font>
    <font>
      <u val="single"/>
      <sz val="10"/>
      <color indexed="12"/>
      <name val="Arial"/>
      <family val="2"/>
    </font>
    <font>
      <b/>
      <sz val="8"/>
      <name val="Arial"/>
      <family val="2"/>
    </font>
    <font>
      <sz val="8"/>
      <name val="Arial"/>
      <family val="2"/>
    </font>
    <font>
      <b/>
      <i/>
      <sz val="8"/>
      <name val="Arial"/>
      <family val="2"/>
    </font>
    <font>
      <i/>
      <sz val="8"/>
      <name val="Arial"/>
      <family val="2"/>
    </font>
    <font>
      <sz val="10"/>
      <color indexed="8"/>
      <name val="Arial"/>
      <family val="0"/>
    </font>
    <font>
      <sz val="11"/>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8"/>
      <name val="Arial"/>
      <family val="2"/>
    </font>
    <font>
      <sz val="12"/>
      <color indexed="18"/>
      <name val="Arial"/>
      <family val="2"/>
    </font>
    <font>
      <b/>
      <sz val="12"/>
      <color indexed="18"/>
      <name val="Arial"/>
      <family val="2"/>
    </font>
    <font>
      <b/>
      <sz val="10"/>
      <color indexed="18"/>
      <name val="Arial"/>
      <family val="2"/>
    </font>
    <font>
      <u val="single"/>
      <sz val="10"/>
      <color indexed="18"/>
      <name val="Arial"/>
      <family val="2"/>
    </font>
    <font>
      <b/>
      <sz val="11"/>
      <color indexed="8"/>
      <name val="Arial"/>
      <family val="0"/>
    </font>
    <font>
      <b/>
      <sz val="14"/>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99"/>
      <name val="Arial"/>
      <family val="2"/>
    </font>
    <font>
      <sz val="12"/>
      <color rgb="FF000099"/>
      <name val="Arial"/>
      <family val="2"/>
    </font>
    <font>
      <b/>
      <sz val="12"/>
      <color rgb="FF000099"/>
      <name val="Arial"/>
      <family val="2"/>
    </font>
    <font>
      <b/>
      <sz val="10"/>
      <color rgb="FF000099"/>
      <name val="Arial"/>
      <family val="2"/>
    </font>
    <font>
      <sz val="10"/>
      <color theme="1"/>
      <name val="Arial"/>
      <family val="2"/>
    </font>
    <font>
      <u val="single"/>
      <sz val="10"/>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color indexed="63"/>
      </top>
      <bottom>
        <color indexed="63"/>
      </bottom>
    </border>
    <border>
      <left/>
      <right style="thin"/>
      <top>
        <color indexed="63"/>
      </top>
      <bottom>
        <color indexed="63"/>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right style="thin"/>
      <top/>
      <bottom style="thin"/>
    </border>
    <border>
      <left>
        <color indexed="63"/>
      </left>
      <right style="thin"/>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2" fillId="28" borderId="0">
      <alignment/>
      <protection locked="0"/>
    </xf>
    <xf numFmtId="0" fontId="3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45" fillId="31" borderId="1" applyNumberFormat="0" applyAlignment="0" applyProtection="0"/>
    <xf numFmtId="0" fontId="46" fillId="0" borderId="6" applyNumberFormat="0" applyFill="0" applyAlignment="0" applyProtection="0"/>
    <xf numFmtId="0" fontId="47" fillId="32"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33"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 fillId="0" borderId="0">
      <alignment horizontal="left"/>
      <protection/>
    </xf>
    <xf numFmtId="0" fontId="7" fillId="0" borderId="0">
      <alignment horizontal="right"/>
      <protection/>
    </xf>
    <xf numFmtId="0" fontId="8" fillId="0" borderId="0">
      <alignment horizontal="right"/>
      <protection/>
    </xf>
    <xf numFmtId="0" fontId="8" fillId="0" borderId="0">
      <alignment horizontal="left" vertical="center" wrapText="1"/>
      <protection/>
    </xf>
    <xf numFmtId="0" fontId="9" fillId="0" borderId="0">
      <alignment horizontal="left" vertical="center" wrapText="1"/>
      <protection/>
    </xf>
    <xf numFmtId="0" fontId="8" fillId="0" borderId="0">
      <alignment horizontal="right"/>
      <protection/>
    </xf>
    <xf numFmtId="0" fontId="9" fillId="0" borderId="0">
      <alignment horizontal="left" vertical="center" wrapText="1"/>
      <protection/>
    </xf>
    <xf numFmtId="0" fontId="9" fillId="0" borderId="0">
      <alignment horizontal="right"/>
      <protection/>
    </xf>
    <xf numFmtId="0" fontId="7" fillId="0" borderId="0">
      <alignment horizontal="left"/>
      <protection/>
    </xf>
    <xf numFmtId="0" fontId="7" fillId="0" borderId="0">
      <alignment horizontal="center" vertical="center" wrapText="1"/>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center"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6" fillId="0" borderId="0">
      <alignment horizontal="right"/>
      <protection/>
    </xf>
    <xf numFmtId="0" fontId="7" fillId="0" borderId="0">
      <alignment horizontal="left" vertical="center" wrapText="1"/>
      <protection/>
    </xf>
    <xf numFmtId="0" fontId="8" fillId="0" borderId="0">
      <alignment horizontal="left" vertical="center" wrapText="1"/>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2" fillId="0" borderId="0">
      <alignment/>
      <protection/>
    </xf>
  </cellStyleXfs>
  <cellXfs count="65">
    <xf numFmtId="0" fontId="0" fillId="0" borderId="0" xfId="0" applyFont="1" applyAlignment="1">
      <alignment/>
    </xf>
    <xf numFmtId="0" fontId="3" fillId="0" borderId="10" xfId="61" applyFont="1" applyBorder="1" applyAlignment="1">
      <alignment horizontal="right" wrapText="1"/>
      <protection/>
    </xf>
    <xf numFmtId="3" fontId="2" fillId="0" borderId="11" xfId="61" applyNumberFormat="1" applyFont="1" applyBorder="1" applyAlignment="1">
      <alignment horizontal="right" wrapText="1"/>
      <protection/>
    </xf>
    <xf numFmtId="0" fontId="3" fillId="0" borderId="12" xfId="61" applyFont="1" applyBorder="1" applyAlignment="1">
      <alignment horizontal="right" wrapText="1"/>
      <protection/>
    </xf>
    <xf numFmtId="0" fontId="3" fillId="8" borderId="13" xfId="61" applyFont="1" applyFill="1" applyBorder="1">
      <alignment/>
      <protection/>
    </xf>
    <xf numFmtId="0" fontId="3" fillId="2" borderId="13" xfId="61" applyNumberFormat="1" applyFont="1" applyFill="1" applyBorder="1">
      <alignment/>
      <protection/>
    </xf>
    <xf numFmtId="3" fontId="3" fillId="2" borderId="14" xfId="61" applyNumberFormat="1" applyFont="1" applyFill="1" applyBorder="1" applyAlignment="1">
      <alignment horizontal="right" wrapText="1"/>
      <protection/>
    </xf>
    <xf numFmtId="3" fontId="3" fillId="2" borderId="15" xfId="61" applyNumberFormat="1" applyFont="1" applyFill="1" applyBorder="1" applyAlignment="1">
      <alignment horizontal="right" wrapText="1"/>
      <protection/>
    </xf>
    <xf numFmtId="0" fontId="52" fillId="0" borderId="16" xfId="63" applyFont="1" applyBorder="1" applyAlignment="1">
      <alignment horizontal="left" wrapText="1"/>
      <protection/>
    </xf>
    <xf numFmtId="0" fontId="53" fillId="0" borderId="17" xfId="63" applyFont="1" applyBorder="1" applyAlignment="1">
      <alignment horizontal="left" wrapText="1"/>
      <protection/>
    </xf>
    <xf numFmtId="0" fontId="52" fillId="0" borderId="18" xfId="63" applyFont="1" applyBorder="1" applyAlignment="1">
      <alignment horizontal="left" vertical="top"/>
      <protection/>
    </xf>
    <xf numFmtId="0" fontId="54" fillId="0" borderId="0" xfId="63" applyFont="1" applyBorder="1">
      <alignment/>
      <protection/>
    </xf>
    <xf numFmtId="0" fontId="52" fillId="0" borderId="10" xfId="63" applyFont="1" applyBorder="1" applyAlignment="1">
      <alignment horizontal="left" wrapText="1"/>
      <protection/>
    </xf>
    <xf numFmtId="0" fontId="53" fillId="0" borderId="0" xfId="63" applyFont="1" applyBorder="1" applyAlignment="1">
      <alignment horizontal="left" wrapText="1"/>
      <protection/>
    </xf>
    <xf numFmtId="0" fontId="53" fillId="0" borderId="19" xfId="63" applyFont="1" applyBorder="1" applyAlignment="1">
      <alignment horizontal="left" vertical="top"/>
      <protection/>
    </xf>
    <xf numFmtId="0" fontId="55" fillId="0" borderId="0" xfId="63" applyFont="1" applyBorder="1" applyAlignment="1">
      <alignment vertical="top"/>
      <protection/>
    </xf>
    <xf numFmtId="0" fontId="52" fillId="0" borderId="10" xfId="63" applyFont="1" applyBorder="1" applyAlignment="1">
      <alignment wrapText="1"/>
      <protection/>
    </xf>
    <xf numFmtId="0" fontId="53" fillId="0" borderId="0" xfId="63" applyFont="1" applyBorder="1" applyAlignment="1">
      <alignment wrapText="1"/>
      <protection/>
    </xf>
    <xf numFmtId="0" fontId="53" fillId="0" borderId="19" xfId="63" applyFont="1" applyBorder="1" applyAlignment="1">
      <alignment vertical="top"/>
      <protection/>
    </xf>
    <xf numFmtId="0" fontId="52" fillId="0" borderId="10" xfId="63" applyFont="1" applyBorder="1">
      <alignment/>
      <protection/>
    </xf>
    <xf numFmtId="0" fontId="53" fillId="0" borderId="0" xfId="63" applyFont="1" applyBorder="1">
      <alignment/>
      <protection/>
    </xf>
    <xf numFmtId="0" fontId="53" fillId="0" borderId="20" xfId="63" applyFont="1" applyBorder="1">
      <alignment/>
      <protection/>
    </xf>
    <xf numFmtId="0" fontId="52" fillId="0" borderId="18" xfId="63" applyFont="1" applyBorder="1" applyAlignment="1">
      <alignment wrapText="1"/>
      <protection/>
    </xf>
    <xf numFmtId="0" fontId="53" fillId="0" borderId="19" xfId="63" applyFont="1" applyBorder="1" applyAlignment="1">
      <alignment vertical="top" wrapText="1"/>
      <protection/>
    </xf>
    <xf numFmtId="0" fontId="52" fillId="0" borderId="10" xfId="72" applyFont="1" applyFill="1" applyBorder="1" applyAlignment="1">
      <alignment horizontal="left" vertical="center"/>
      <protection/>
    </xf>
    <xf numFmtId="0" fontId="53" fillId="0" borderId="0" xfId="72" applyFont="1" applyFill="1" applyBorder="1" applyAlignment="1">
      <alignment horizontal="left" vertical="center" wrapText="1"/>
      <protection/>
    </xf>
    <xf numFmtId="0" fontId="56" fillId="0" borderId="10" xfId="63" applyFont="1" applyBorder="1" applyAlignment="1">
      <alignment wrapText="1"/>
      <protection/>
    </xf>
    <xf numFmtId="0" fontId="56" fillId="0" borderId="12" xfId="63" applyFont="1" applyBorder="1" applyAlignment="1">
      <alignment wrapText="1"/>
      <protection/>
    </xf>
    <xf numFmtId="0" fontId="53" fillId="0" borderId="21" xfId="63" applyFont="1" applyBorder="1" applyAlignment="1">
      <alignment wrapText="1"/>
      <protection/>
    </xf>
    <xf numFmtId="0" fontId="53" fillId="0" borderId="20" xfId="63" applyFont="1" applyBorder="1" applyAlignment="1">
      <alignment vertical="top" wrapText="1"/>
      <protection/>
    </xf>
    <xf numFmtId="0" fontId="53" fillId="0" borderId="12" xfId="63" applyFont="1" applyBorder="1">
      <alignment/>
      <protection/>
    </xf>
    <xf numFmtId="0" fontId="53" fillId="0" borderId="21" xfId="63" applyFont="1" applyBorder="1">
      <alignment/>
      <protection/>
    </xf>
    <xf numFmtId="0" fontId="53" fillId="0" borderId="22" xfId="63" applyFont="1" applyBorder="1">
      <alignment/>
      <protection/>
    </xf>
    <xf numFmtId="0" fontId="3" fillId="0" borderId="0" xfId="61" applyFont="1" applyBorder="1" applyAlignment="1">
      <alignment horizontal="right" wrapText="1"/>
      <protection/>
    </xf>
    <xf numFmtId="0" fontId="3" fillId="0" borderId="0" xfId="61" applyFont="1" applyBorder="1" applyAlignment="1">
      <alignment horizontal="left" wrapText="1"/>
      <protection/>
    </xf>
    <xf numFmtId="0" fontId="57" fillId="0" borderId="0" xfId="0" applyFont="1" applyAlignment="1">
      <alignment wrapText="1"/>
    </xf>
    <xf numFmtId="0" fontId="57" fillId="0" borderId="0" xfId="0" applyFont="1" applyAlignment="1">
      <alignment/>
    </xf>
    <xf numFmtId="0" fontId="52" fillId="0" borderId="0" xfId="0" applyFont="1" applyAlignment="1">
      <alignment horizontal="left"/>
    </xf>
    <xf numFmtId="3" fontId="57" fillId="0" borderId="0" xfId="0" applyNumberFormat="1" applyFont="1" applyAlignment="1">
      <alignment/>
    </xf>
    <xf numFmtId="3" fontId="57" fillId="0" borderId="0" xfId="0" applyNumberFormat="1" applyFont="1" applyBorder="1" applyAlignment="1">
      <alignment wrapText="1"/>
    </xf>
    <xf numFmtId="3" fontId="57" fillId="0" borderId="11" xfId="0" applyNumberFormat="1" applyFont="1" applyBorder="1" applyAlignment="1">
      <alignment wrapText="1"/>
    </xf>
    <xf numFmtId="3" fontId="57" fillId="0" borderId="22" xfId="0" applyNumberFormat="1" applyFont="1" applyBorder="1" applyAlignment="1">
      <alignment wrapText="1"/>
    </xf>
    <xf numFmtId="0" fontId="53" fillId="0" borderId="0" xfId="63" applyFont="1" applyBorder="1" applyAlignment="1">
      <alignment wrapText="1"/>
      <protection/>
    </xf>
    <xf numFmtId="3" fontId="57" fillId="0" borderId="21" xfId="0" applyNumberFormat="1" applyFont="1" applyBorder="1" applyAlignment="1">
      <alignment/>
    </xf>
    <xf numFmtId="0" fontId="5" fillId="0" borderId="0" xfId="56" applyBorder="1" applyAlignment="1" applyProtection="1">
      <alignment wrapText="1"/>
      <protection/>
    </xf>
    <xf numFmtId="3" fontId="2" fillId="0" borderId="0" xfId="61" applyNumberFormat="1">
      <alignment/>
      <protection/>
    </xf>
    <xf numFmtId="0" fontId="52" fillId="0" borderId="0" xfId="0" applyFont="1" applyAlignment="1">
      <alignment/>
    </xf>
    <xf numFmtId="0" fontId="3" fillId="8" borderId="15" xfId="61" applyFont="1" applyFill="1" applyBorder="1" applyAlignment="1">
      <alignment horizontal="center" wrapText="1"/>
      <protection/>
    </xf>
    <xf numFmtId="0" fontId="3" fillId="8" borderId="14" xfId="61" applyFont="1" applyFill="1" applyBorder="1" applyAlignment="1">
      <alignment horizontal="center" wrapText="1"/>
      <protection/>
    </xf>
    <xf numFmtId="0" fontId="52" fillId="0" borderId="10" xfId="63" applyFont="1" applyBorder="1" applyAlignment="1">
      <alignment wrapText="1"/>
      <protection/>
    </xf>
    <xf numFmtId="0" fontId="56" fillId="0" borderId="16" xfId="63" applyFont="1" applyBorder="1" applyAlignment="1">
      <alignment wrapText="1"/>
      <protection/>
    </xf>
    <xf numFmtId="0" fontId="56" fillId="0" borderId="17" xfId="63" applyFont="1" applyBorder="1" applyAlignment="1">
      <alignment wrapText="1"/>
      <protection/>
    </xf>
    <xf numFmtId="0" fontId="56" fillId="0" borderId="23" xfId="63" applyFont="1" applyBorder="1" applyAlignment="1">
      <alignment wrapText="1"/>
      <protection/>
    </xf>
    <xf numFmtId="0" fontId="53" fillId="0" borderId="10" xfId="63" applyFont="1" applyBorder="1" applyAlignment="1">
      <alignment wrapText="1"/>
      <protection/>
    </xf>
    <xf numFmtId="0" fontId="53" fillId="0" borderId="0" xfId="63" applyFont="1" applyBorder="1" applyAlignment="1">
      <alignment wrapText="1"/>
      <protection/>
    </xf>
    <xf numFmtId="0" fontId="53" fillId="0" borderId="11" xfId="63" applyFont="1" applyBorder="1" applyAlignment="1">
      <alignment wrapText="1"/>
      <protection/>
    </xf>
    <xf numFmtId="0" fontId="56" fillId="0" borderId="10" xfId="63" applyFont="1" applyBorder="1" applyAlignment="1">
      <alignment wrapText="1"/>
      <protection/>
    </xf>
    <xf numFmtId="0" fontId="56" fillId="0" borderId="0" xfId="63" applyFont="1" applyBorder="1" applyAlignment="1">
      <alignment wrapText="1"/>
      <protection/>
    </xf>
    <xf numFmtId="0" fontId="56" fillId="0" borderId="11" xfId="63" applyFont="1" applyBorder="1" applyAlignment="1">
      <alignment wrapText="1"/>
      <protection/>
    </xf>
    <xf numFmtId="0" fontId="53" fillId="0" borderId="10" xfId="73" applyNumberFormat="1" applyFont="1" applyBorder="1" applyAlignment="1">
      <alignment horizontal="left" vertical="top" wrapText="1"/>
      <protection/>
    </xf>
    <xf numFmtId="0" fontId="53" fillId="0" borderId="0" xfId="73" applyNumberFormat="1" applyFont="1" applyBorder="1" applyAlignment="1">
      <alignment horizontal="left" vertical="top" wrapText="1"/>
      <protection/>
    </xf>
    <xf numFmtId="0" fontId="53" fillId="0" borderId="11" xfId="73" applyNumberFormat="1" applyFont="1" applyBorder="1" applyAlignment="1">
      <alignment horizontal="left" vertical="top" wrapText="1"/>
      <protection/>
    </xf>
    <xf numFmtId="0" fontId="5" fillId="0" borderId="10" xfId="56" applyBorder="1" applyAlignment="1" applyProtection="1">
      <alignment wrapText="1"/>
      <protection/>
    </xf>
    <xf numFmtId="0" fontId="58" fillId="0" borderId="0" xfId="56" applyFont="1" applyBorder="1" applyAlignment="1" applyProtection="1">
      <alignment wrapText="1"/>
      <protection/>
    </xf>
    <xf numFmtId="0" fontId="58" fillId="0" borderId="11" xfId="56" applyFont="1" applyBorder="1" applyAlignment="1" applyProtection="1">
      <alignment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mma" xfId="43"/>
    <cellStyle name="Comma [0]" xfId="44"/>
    <cellStyle name="Comma 2" xfId="45"/>
    <cellStyle name="Currency" xfId="46"/>
    <cellStyle name="Currency [0]" xfId="47"/>
    <cellStyle name="Data_Total" xfId="48"/>
    <cellStyle name="Explanatory Text" xfId="49"/>
    <cellStyle name="Good" xfId="50"/>
    <cellStyle name="Heading 1" xfId="51"/>
    <cellStyle name="Heading 2" xfId="52"/>
    <cellStyle name="Heading 3" xfId="53"/>
    <cellStyle name="Heading 4" xfId="54"/>
    <cellStyle name="Headings" xfId="55"/>
    <cellStyle name="Hyperlink" xfId="56"/>
    <cellStyle name="Hyperlink 2" xfId="57"/>
    <cellStyle name="Input" xfId="58"/>
    <cellStyle name="Linked Cell" xfId="59"/>
    <cellStyle name="Neutral" xfId="60"/>
    <cellStyle name="Normal 2" xfId="61"/>
    <cellStyle name="Normal 2 2" xfId="62"/>
    <cellStyle name="Normal 2 3" xfId="63"/>
    <cellStyle name="Normal 3" xfId="64"/>
    <cellStyle name="Normal 4" xfId="65"/>
    <cellStyle name="Normal 4 2" xfId="66"/>
    <cellStyle name="Normal 4 2 2" xfId="67"/>
    <cellStyle name="Normal 5" xfId="68"/>
    <cellStyle name="Normal 6" xfId="69"/>
    <cellStyle name="Normal 7" xfId="70"/>
    <cellStyle name="Normal 8" xfId="71"/>
    <cellStyle name="Normal_HB_Claim_2004" xfId="72"/>
    <cellStyle name="Normal_vlametadata 2" xfId="73"/>
    <cellStyle name="Note" xfId="74"/>
    <cellStyle name="Output" xfId="75"/>
    <cellStyle name="Percent" xfId="76"/>
    <cellStyle name="Percent 2" xfId="77"/>
    <cellStyle name="Style1" xfId="78"/>
    <cellStyle name="Style10" xfId="79"/>
    <cellStyle name="Style10 2" xfId="80"/>
    <cellStyle name="Style11" xfId="81"/>
    <cellStyle name="Style11 2" xfId="82"/>
    <cellStyle name="Style12" xfId="83"/>
    <cellStyle name="Style13" xfId="84"/>
    <cellStyle name="Style14" xfId="85"/>
    <cellStyle name="Style2" xfId="86"/>
    <cellStyle name="Style3" xfId="87"/>
    <cellStyle name="Style3 2" xfId="88"/>
    <cellStyle name="Style4" xfId="89"/>
    <cellStyle name="Style4 2" xfId="90"/>
    <cellStyle name="Style4 3" xfId="91"/>
    <cellStyle name="Style5" xfId="92"/>
    <cellStyle name="Style5 2" xfId="93"/>
    <cellStyle name="Style5 3" xfId="94"/>
    <cellStyle name="Style6" xfId="95"/>
    <cellStyle name="Style6 2" xfId="96"/>
    <cellStyle name="Style6 3" xfId="97"/>
    <cellStyle name="Style7" xfId="98"/>
    <cellStyle name="Style7 2" xfId="99"/>
    <cellStyle name="Style7 3" xfId="100"/>
    <cellStyle name="Style8" xfId="101"/>
    <cellStyle name="Style9" xfId="102"/>
    <cellStyle name="Style9 2" xfId="103"/>
    <cellStyle name="Title" xfId="104"/>
    <cellStyle name="Total" xfId="105"/>
    <cellStyle name="Warning Text" xfId="106"/>
    <cellStyle name="Warnings"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 Estimated international migration by age (year ending mid-2015)</a:t>
            </a:r>
          </a:p>
        </c:rich>
      </c:tx>
      <c:layout>
        <c:manualLayout>
          <c:xMode val="factor"/>
          <c:yMode val="factor"/>
          <c:x val="-0.001"/>
          <c:y val="-0.00775"/>
        </c:manualLayout>
      </c:layout>
      <c:spPr>
        <a:noFill/>
        <a:ln w="3175">
          <a:noFill/>
        </a:ln>
      </c:spPr>
    </c:title>
    <c:plotArea>
      <c:layout>
        <c:manualLayout>
          <c:xMode val="edge"/>
          <c:yMode val="edge"/>
          <c:x val="0.04375"/>
          <c:y val="0.0865"/>
          <c:w val="0.93375"/>
          <c:h val="0.8655"/>
        </c:manualLayout>
      </c:layout>
      <c:lineChart>
        <c:grouping val="standard"/>
        <c:varyColors val="0"/>
        <c:ser>
          <c:idx val="0"/>
          <c:order val="0"/>
          <c:tx>
            <c:strRef>
              <c:f>Data!$B$3</c:f>
              <c:strCache>
                <c:ptCount val="1"/>
                <c:pt idx="0">
                  <c:v>  International Inflows</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Data!$B$45:$B$63</c:f>
              <c:numCache>
                <c:ptCount val="19"/>
                <c:pt idx="0">
                  <c:v>1090</c:v>
                </c:pt>
                <c:pt idx="1">
                  <c:v>697</c:v>
                </c:pt>
                <c:pt idx="2">
                  <c:v>505</c:v>
                </c:pt>
                <c:pt idx="3">
                  <c:v>939</c:v>
                </c:pt>
                <c:pt idx="4">
                  <c:v>2943</c:v>
                </c:pt>
                <c:pt idx="5">
                  <c:v>2328</c:v>
                </c:pt>
                <c:pt idx="6">
                  <c:v>1458</c:v>
                </c:pt>
                <c:pt idx="7">
                  <c:v>938</c:v>
                </c:pt>
                <c:pt idx="8">
                  <c:v>664</c:v>
                </c:pt>
                <c:pt idx="9">
                  <c:v>493</c:v>
                </c:pt>
                <c:pt idx="10">
                  <c:v>370</c:v>
                </c:pt>
                <c:pt idx="11">
                  <c:v>267</c:v>
                </c:pt>
                <c:pt idx="12">
                  <c:v>160</c:v>
                </c:pt>
                <c:pt idx="13">
                  <c:v>104</c:v>
                </c:pt>
                <c:pt idx="14">
                  <c:v>60</c:v>
                </c:pt>
                <c:pt idx="15">
                  <c:v>35</c:v>
                </c:pt>
                <c:pt idx="16">
                  <c:v>18</c:v>
                </c:pt>
                <c:pt idx="17">
                  <c:v>14</c:v>
                </c:pt>
                <c:pt idx="18">
                  <c:v>10</c:v>
                </c:pt>
              </c:numCache>
            </c:numRef>
          </c:val>
          <c:smooth val="0"/>
        </c:ser>
        <c:ser>
          <c:idx val="1"/>
          <c:order val="1"/>
          <c:tx>
            <c:strRef>
              <c:f>Data!$C$3</c:f>
              <c:strCache>
                <c:ptCount val="1"/>
                <c:pt idx="0">
                  <c:v>  International Outflows</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Data!$C$45:$C$63</c:f>
              <c:numCache>
                <c:ptCount val="19"/>
                <c:pt idx="0">
                  <c:v>536</c:v>
                </c:pt>
                <c:pt idx="1">
                  <c:v>476</c:v>
                </c:pt>
                <c:pt idx="2">
                  <c:v>240</c:v>
                </c:pt>
                <c:pt idx="3">
                  <c:v>408</c:v>
                </c:pt>
                <c:pt idx="4">
                  <c:v>2128</c:v>
                </c:pt>
                <c:pt idx="5">
                  <c:v>2012</c:v>
                </c:pt>
                <c:pt idx="6">
                  <c:v>1305</c:v>
                </c:pt>
                <c:pt idx="7">
                  <c:v>945</c:v>
                </c:pt>
                <c:pt idx="8">
                  <c:v>630</c:v>
                </c:pt>
                <c:pt idx="9">
                  <c:v>384</c:v>
                </c:pt>
                <c:pt idx="10">
                  <c:v>297</c:v>
                </c:pt>
                <c:pt idx="11">
                  <c:v>263</c:v>
                </c:pt>
                <c:pt idx="12">
                  <c:v>260</c:v>
                </c:pt>
                <c:pt idx="13">
                  <c:v>195</c:v>
                </c:pt>
                <c:pt idx="14">
                  <c:v>87</c:v>
                </c:pt>
                <c:pt idx="15">
                  <c:v>54</c:v>
                </c:pt>
                <c:pt idx="16">
                  <c:v>39</c:v>
                </c:pt>
                <c:pt idx="17">
                  <c:v>26</c:v>
                </c:pt>
                <c:pt idx="18">
                  <c:v>13</c:v>
                </c:pt>
              </c:numCache>
            </c:numRef>
          </c:val>
          <c:smooth val="0"/>
        </c:ser>
        <c:ser>
          <c:idx val="2"/>
          <c:order val="2"/>
          <c:tx>
            <c:strRef>
              <c:f>Data!$D$3</c:f>
              <c:strCache>
                <c:ptCount val="1"/>
                <c:pt idx="0">
                  <c:v>Net International Migration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Data!$D$45:$D$63</c:f>
              <c:numCache>
                <c:ptCount val="19"/>
                <c:pt idx="0">
                  <c:v>554</c:v>
                </c:pt>
                <c:pt idx="1">
                  <c:v>221</c:v>
                </c:pt>
                <c:pt idx="2">
                  <c:v>265</c:v>
                </c:pt>
                <c:pt idx="3">
                  <c:v>531</c:v>
                </c:pt>
                <c:pt idx="4">
                  <c:v>815</c:v>
                </c:pt>
                <c:pt idx="5">
                  <c:v>316</c:v>
                </c:pt>
                <c:pt idx="6">
                  <c:v>153</c:v>
                </c:pt>
                <c:pt idx="7">
                  <c:v>-7</c:v>
                </c:pt>
                <c:pt idx="8">
                  <c:v>34</c:v>
                </c:pt>
                <c:pt idx="9">
                  <c:v>109</c:v>
                </c:pt>
                <c:pt idx="10">
                  <c:v>73</c:v>
                </c:pt>
                <c:pt idx="11">
                  <c:v>4</c:v>
                </c:pt>
                <c:pt idx="12">
                  <c:v>-100</c:v>
                </c:pt>
                <c:pt idx="13">
                  <c:v>-91</c:v>
                </c:pt>
                <c:pt idx="14">
                  <c:v>-27</c:v>
                </c:pt>
                <c:pt idx="15">
                  <c:v>-19</c:v>
                </c:pt>
                <c:pt idx="16">
                  <c:v>-21</c:v>
                </c:pt>
                <c:pt idx="17">
                  <c:v>-12</c:v>
                </c:pt>
                <c:pt idx="18">
                  <c:v>-3</c:v>
                </c:pt>
              </c:numCache>
            </c:numRef>
          </c:val>
          <c:smooth val="0"/>
        </c:ser>
        <c:marker val="1"/>
        <c:axId val="43359607"/>
        <c:axId val="54692144"/>
      </c:lineChart>
      <c:catAx>
        <c:axId val="43359607"/>
        <c:scaling>
          <c:orientation val="minMax"/>
        </c:scaling>
        <c:axPos val="b"/>
        <c:title>
          <c:tx>
            <c:rich>
              <a:bodyPr vert="horz" rot="0" anchor="ctr"/>
              <a:lstStyle/>
              <a:p>
                <a:pPr algn="ctr">
                  <a:defRPr/>
                </a:pPr>
                <a:r>
                  <a:rPr lang="en-US" cap="none" sz="1100" b="1" i="0" u="none" baseline="0">
                    <a:solidFill>
                      <a:srgbClr val="000000"/>
                    </a:solidFill>
                  </a:rPr>
                  <a:t>Age-Group</a:t>
                </a:r>
              </a:p>
            </c:rich>
          </c:tx>
          <c:layout>
            <c:manualLayout>
              <c:xMode val="factor"/>
              <c:yMode val="factor"/>
              <c:x val="0.01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692144"/>
        <c:crosses val="autoZero"/>
        <c:auto val="1"/>
        <c:lblOffset val="150"/>
        <c:tickLblSkip val="1"/>
        <c:noMultiLvlLbl val="0"/>
      </c:catAx>
      <c:valAx>
        <c:axId val="54692144"/>
        <c:scaling>
          <c:orientation val="minMax"/>
        </c:scaling>
        <c:axPos val="l"/>
        <c:title>
          <c:tx>
            <c:rich>
              <a:bodyPr vert="horz" rot="-5400000" anchor="ctr"/>
              <a:lstStyle/>
              <a:p>
                <a:pPr algn="ctr">
                  <a:defRPr/>
                </a:pPr>
                <a:r>
                  <a:rPr lang="en-US" cap="none" sz="1100" b="1" i="0" u="none" baseline="0">
                    <a:solidFill>
                      <a:srgbClr val="000000"/>
                    </a:solidFill>
                  </a:rPr>
                  <a:t> Migration (people)</a:t>
                </a:r>
              </a:p>
            </c:rich>
          </c:tx>
          <c:layout>
            <c:manualLayout>
              <c:xMode val="factor"/>
              <c:yMode val="factor"/>
              <c:x val="-0.00625"/>
              <c:y val="0.02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359607"/>
        <c:crossesAt val="1"/>
        <c:crossBetween val="between"/>
        <c:dispUnits/>
      </c:valAx>
      <c:spPr>
        <a:solidFill>
          <a:srgbClr val="FFFFFF"/>
        </a:solidFill>
        <a:ln w="3175">
          <a:noFill/>
        </a:ln>
      </c:spPr>
    </c:plotArea>
    <c:legend>
      <c:legendPos val="r"/>
      <c:layout>
        <c:manualLayout>
          <c:xMode val="edge"/>
          <c:yMode val="edge"/>
          <c:x val="0.61525"/>
          <c:y val="0.119"/>
          <c:w val="0.27125"/>
          <c:h val="0.123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10</xdr:row>
      <xdr:rowOff>19050</xdr:rowOff>
    </xdr:from>
    <xdr:to>
      <xdr:col>2</xdr:col>
      <xdr:colOff>2152650</xdr:colOff>
      <xdr:row>13</xdr:row>
      <xdr:rowOff>123825</xdr:rowOff>
    </xdr:to>
    <xdr:pic>
      <xdr:nvPicPr>
        <xdr:cNvPr id="1" name="Picture 2"/>
        <xdr:cNvPicPr preferRelativeResize="1">
          <a:picLocks noChangeAspect="1"/>
        </xdr:cNvPicPr>
      </xdr:nvPicPr>
      <xdr:blipFill>
        <a:blip r:embed="rId1"/>
        <a:stretch>
          <a:fillRect/>
        </a:stretch>
      </xdr:blipFill>
      <xdr:spPr>
        <a:xfrm>
          <a:off x="4333875" y="2076450"/>
          <a:ext cx="13049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isra.gov.uk/Final%20MYEs\2014%20MYE\Tables%20for%20web\Migration_(1871_to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g1314-Fig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MYEs\2014%20MYE\Components%20of%20Change\MIGRATION%20MASTER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gration"/>
      <sheetName val="Meta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2"/>
      <sheetName val="Data"/>
      <sheetName val="Meta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ernational IN"/>
      <sheetName val="International OUT"/>
      <sheetName val="International NET"/>
      <sheetName val="GB IN"/>
      <sheetName val="GB OUT"/>
      <sheetName val="GB NET"/>
      <sheetName val="Total IN (No Internal)"/>
      <sheetName val="Total OUT (No Internal)"/>
      <sheetName val="Total NET (No Internal)"/>
      <sheetName val="Internal IN"/>
      <sheetName val="Internal OUT"/>
      <sheetName val="Internal NET"/>
      <sheetName val="Total IN"/>
      <sheetName val="Total OUT"/>
      <sheetName val="Total NET"/>
      <sheetName val="Summary"/>
      <sheetName val="Export SQL"/>
    </sheetNames>
    <sheetDataSet>
      <sheetData sheetId="0">
        <row r="1353">
          <cell r="BE1353">
            <v>42</v>
          </cell>
        </row>
        <row r="1354">
          <cell r="BE1354">
            <v>41</v>
          </cell>
        </row>
        <row r="1355">
          <cell r="BE1355">
            <v>34</v>
          </cell>
        </row>
        <row r="1356">
          <cell r="BE1356">
            <v>39</v>
          </cell>
        </row>
        <row r="1357">
          <cell r="BE1357">
            <v>39</v>
          </cell>
        </row>
        <row r="1358">
          <cell r="BE1358">
            <v>29</v>
          </cell>
        </row>
        <row r="1359">
          <cell r="BE1359">
            <v>22</v>
          </cell>
        </row>
        <row r="1360">
          <cell r="BE1360">
            <v>25</v>
          </cell>
        </row>
        <row r="1361">
          <cell r="BE1361">
            <v>25</v>
          </cell>
        </row>
        <row r="1362">
          <cell r="BE1362">
            <v>30</v>
          </cell>
        </row>
        <row r="1363">
          <cell r="BE1363">
            <v>25</v>
          </cell>
        </row>
        <row r="1364">
          <cell r="BE1364">
            <v>18</v>
          </cell>
        </row>
        <row r="1365">
          <cell r="BE1365">
            <v>18</v>
          </cell>
        </row>
        <row r="1366">
          <cell r="BE1366">
            <v>22</v>
          </cell>
        </row>
        <row r="1367">
          <cell r="BE1367">
            <v>13</v>
          </cell>
        </row>
        <row r="1368">
          <cell r="BE1368">
            <v>15</v>
          </cell>
        </row>
        <row r="1369">
          <cell r="BE1369">
            <v>13</v>
          </cell>
        </row>
        <row r="1370">
          <cell r="BE1370">
            <v>16</v>
          </cell>
        </row>
        <row r="1371">
          <cell r="BE1371">
            <v>11</v>
          </cell>
        </row>
        <row r="1372">
          <cell r="BE1372">
            <v>8</v>
          </cell>
        </row>
        <row r="1373">
          <cell r="BE1373">
            <v>11</v>
          </cell>
        </row>
        <row r="1374">
          <cell r="BE1374">
            <v>10</v>
          </cell>
        </row>
        <row r="1375">
          <cell r="BE1375">
            <v>3</v>
          </cell>
        </row>
        <row r="1376">
          <cell r="BE1376">
            <v>10</v>
          </cell>
        </row>
        <row r="1377">
          <cell r="BE1377">
            <v>7</v>
          </cell>
        </row>
        <row r="1378">
          <cell r="BE1378">
            <v>5</v>
          </cell>
        </row>
        <row r="1379">
          <cell r="BE1379">
            <v>6</v>
          </cell>
        </row>
        <row r="1380">
          <cell r="BE1380">
            <v>2</v>
          </cell>
        </row>
        <row r="1381">
          <cell r="BE1381">
            <v>7</v>
          </cell>
        </row>
        <row r="1382">
          <cell r="BE1382">
            <v>3</v>
          </cell>
        </row>
        <row r="1383">
          <cell r="BE1383">
            <v>3</v>
          </cell>
        </row>
        <row r="1384">
          <cell r="BE1384">
            <v>3</v>
          </cell>
        </row>
        <row r="1385">
          <cell r="BE1385">
            <v>1</v>
          </cell>
        </row>
        <row r="1386">
          <cell r="BE1386">
            <v>1</v>
          </cell>
        </row>
        <row r="1387">
          <cell r="BE1387">
            <v>2</v>
          </cell>
        </row>
        <row r="1388">
          <cell r="BE1388">
            <v>3</v>
          </cell>
        </row>
        <row r="1389">
          <cell r="BE1389">
            <v>1</v>
          </cell>
        </row>
        <row r="1390">
          <cell r="BE1390">
            <v>0</v>
          </cell>
        </row>
        <row r="1391">
          <cell r="BE1391">
            <v>2</v>
          </cell>
        </row>
        <row r="1392">
          <cell r="BE1392">
            <v>4</v>
          </cell>
        </row>
        <row r="1393">
          <cell r="BE1393">
            <v>1</v>
          </cell>
        </row>
        <row r="1394">
          <cell r="BE1394">
            <v>0</v>
          </cell>
        </row>
        <row r="1395">
          <cell r="BE1395">
            <v>0</v>
          </cell>
        </row>
        <row r="1396">
          <cell r="BE1396">
            <v>0</v>
          </cell>
        </row>
        <row r="1397">
          <cell r="BE1397">
            <v>0</v>
          </cell>
        </row>
        <row r="1398">
          <cell r="BE13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ensus.nisra@finance-ni.gov.uk" TargetMode="External" /><Relationship Id="rId2" Type="http://schemas.openxmlformats.org/officeDocument/2006/relationships/hyperlink" Target="http://www.nisra.gov.uk/demography/default.asp18.htm" TargetMode="External" /><Relationship Id="rId3" Type="http://schemas.openxmlformats.org/officeDocument/2006/relationships/hyperlink" Target="http://www.nisra.gov.uk/demography/default.asp18.htm" TargetMode="External" /><Relationship Id="rId4" Type="http://schemas.openxmlformats.org/officeDocument/2006/relationships/oleObject" Target="../embeddings/oleObject_2_0.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3"/>
  <sheetViews>
    <sheetView zoomScalePageLayoutView="0" workbookViewId="0" topLeftCell="A1">
      <selection activeCell="E17" sqref="E17"/>
    </sheetView>
  </sheetViews>
  <sheetFormatPr defaultColWidth="0" defaultRowHeight="15" zeroHeight="1"/>
  <cols>
    <col min="1" max="1" width="20.00390625" style="36" customWidth="1"/>
    <col min="2" max="3" width="15.28125" style="35" customWidth="1"/>
    <col min="4" max="4" width="16.57421875" style="35" customWidth="1"/>
    <col min="5" max="6" width="9.140625" style="36" customWidth="1"/>
    <col min="7" max="7" width="8.8515625" style="36" customWidth="1"/>
    <col min="8" max="16384" width="9.140625" style="36" hidden="1" customWidth="1"/>
  </cols>
  <sheetData>
    <row r="1" ht="12.75">
      <c r="A1" s="46" t="s">
        <v>62</v>
      </c>
    </row>
    <row r="2" ht="12.75">
      <c r="A2" s="37"/>
    </row>
    <row r="3" spans="1:4" ht="25.5">
      <c r="A3" s="4" t="s">
        <v>0</v>
      </c>
      <c r="B3" s="48" t="s">
        <v>64</v>
      </c>
      <c r="C3" s="48" t="s">
        <v>65</v>
      </c>
      <c r="D3" s="47" t="s">
        <v>33</v>
      </c>
    </row>
    <row r="4" spans="1:4" ht="12.75">
      <c r="A4" s="5" t="s">
        <v>1</v>
      </c>
      <c r="B4" s="6">
        <v>6580</v>
      </c>
      <c r="C4" s="6">
        <v>4869</v>
      </c>
      <c r="D4" s="7">
        <v>1711</v>
      </c>
    </row>
    <row r="5" spans="1:4" ht="12.75">
      <c r="A5" s="1" t="s">
        <v>37</v>
      </c>
      <c r="B5" s="38">
        <v>546</v>
      </c>
      <c r="C5" s="38">
        <v>267</v>
      </c>
      <c r="D5" s="2">
        <v>279</v>
      </c>
    </row>
    <row r="6" spans="1:4" ht="12.75">
      <c r="A6" s="1" t="s">
        <v>38</v>
      </c>
      <c r="B6" s="38">
        <v>381</v>
      </c>
      <c r="C6" s="38">
        <v>236</v>
      </c>
      <c r="D6" s="2">
        <v>145</v>
      </c>
    </row>
    <row r="7" spans="1:4" ht="12.75">
      <c r="A7" s="1" t="s">
        <v>39</v>
      </c>
      <c r="B7" s="38">
        <v>248</v>
      </c>
      <c r="C7" s="38">
        <v>122</v>
      </c>
      <c r="D7" s="2">
        <v>126</v>
      </c>
    </row>
    <row r="8" spans="1:4" ht="12.75">
      <c r="A8" s="1" t="s">
        <v>40</v>
      </c>
      <c r="B8" s="38">
        <v>458</v>
      </c>
      <c r="C8" s="38">
        <v>195</v>
      </c>
      <c r="D8" s="2">
        <v>263</v>
      </c>
    </row>
    <row r="9" spans="1:4" ht="12.75">
      <c r="A9" s="1" t="s">
        <v>41</v>
      </c>
      <c r="B9" s="38">
        <v>1475</v>
      </c>
      <c r="C9" s="38">
        <v>1073</v>
      </c>
      <c r="D9" s="2">
        <v>402</v>
      </c>
    </row>
    <row r="10" spans="1:4" ht="12.75">
      <c r="A10" s="1" t="s">
        <v>42</v>
      </c>
      <c r="B10" s="38">
        <v>1162</v>
      </c>
      <c r="C10" s="38">
        <v>1013</v>
      </c>
      <c r="D10" s="2">
        <v>149</v>
      </c>
    </row>
    <row r="11" spans="1:4" ht="12.75">
      <c r="A11" s="1" t="s">
        <v>43</v>
      </c>
      <c r="B11" s="38">
        <v>732</v>
      </c>
      <c r="C11" s="38">
        <v>533</v>
      </c>
      <c r="D11" s="2">
        <v>199</v>
      </c>
    </row>
    <row r="12" spans="1:4" ht="12.75">
      <c r="A12" s="1" t="s">
        <v>44</v>
      </c>
      <c r="B12" s="38">
        <v>471</v>
      </c>
      <c r="C12" s="38">
        <v>394</v>
      </c>
      <c r="D12" s="2">
        <v>77</v>
      </c>
    </row>
    <row r="13" spans="1:4" ht="12.75">
      <c r="A13" s="1" t="s">
        <v>45</v>
      </c>
      <c r="B13" s="38">
        <v>345</v>
      </c>
      <c r="C13" s="38">
        <v>284</v>
      </c>
      <c r="D13" s="2">
        <v>61</v>
      </c>
    </row>
    <row r="14" spans="1:4" ht="12.75">
      <c r="A14" s="1" t="s">
        <v>46</v>
      </c>
      <c r="B14" s="38">
        <v>274</v>
      </c>
      <c r="C14" s="38">
        <v>175</v>
      </c>
      <c r="D14" s="2">
        <v>99</v>
      </c>
    </row>
    <row r="15" spans="1:4" ht="12.75">
      <c r="A15" s="1" t="s">
        <v>47</v>
      </c>
      <c r="B15" s="38">
        <v>169</v>
      </c>
      <c r="C15" s="38">
        <v>153</v>
      </c>
      <c r="D15" s="2">
        <v>16</v>
      </c>
    </row>
    <row r="16" spans="1:4" ht="12.75">
      <c r="A16" s="1" t="s">
        <v>48</v>
      </c>
      <c r="B16" s="38">
        <v>148</v>
      </c>
      <c r="C16" s="38">
        <v>109</v>
      </c>
      <c r="D16" s="2">
        <v>39</v>
      </c>
    </row>
    <row r="17" spans="1:4" ht="12.75">
      <c r="A17" s="1" t="s">
        <v>49</v>
      </c>
      <c r="B17" s="38">
        <v>79</v>
      </c>
      <c r="C17" s="38">
        <v>126</v>
      </c>
      <c r="D17" s="2">
        <v>-47</v>
      </c>
    </row>
    <row r="18" spans="1:4" ht="12.75">
      <c r="A18" s="1" t="s">
        <v>50</v>
      </c>
      <c r="B18" s="38">
        <v>40</v>
      </c>
      <c r="C18" s="38">
        <v>99</v>
      </c>
      <c r="D18" s="2">
        <v>-59</v>
      </c>
    </row>
    <row r="19" spans="1:4" ht="12.75">
      <c r="A19" s="1" t="s">
        <v>51</v>
      </c>
      <c r="B19" s="38">
        <v>21</v>
      </c>
      <c r="C19" s="38">
        <v>36</v>
      </c>
      <c r="D19" s="2">
        <v>-15</v>
      </c>
    </row>
    <row r="20" spans="1:4" ht="12.75">
      <c r="A20" s="1" t="s">
        <v>52</v>
      </c>
      <c r="B20" s="38">
        <v>14</v>
      </c>
      <c r="C20" s="38">
        <v>26</v>
      </c>
      <c r="D20" s="2">
        <v>-12</v>
      </c>
    </row>
    <row r="21" spans="1:4" ht="12.75">
      <c r="A21" s="1" t="s">
        <v>53</v>
      </c>
      <c r="B21" s="38">
        <v>9</v>
      </c>
      <c r="C21" s="38">
        <v>13</v>
      </c>
      <c r="D21" s="2">
        <v>-4</v>
      </c>
    </row>
    <row r="22" spans="1:4" ht="12.75">
      <c r="A22" s="1" t="s">
        <v>54</v>
      </c>
      <c r="B22" s="38">
        <v>6</v>
      </c>
      <c r="C22" s="38">
        <v>7</v>
      </c>
      <c r="D22" s="2">
        <v>-1</v>
      </c>
    </row>
    <row r="23" spans="1:4" ht="12.75">
      <c r="A23" s="3" t="s">
        <v>55</v>
      </c>
      <c r="B23" s="38">
        <v>2</v>
      </c>
      <c r="C23" s="38">
        <v>8</v>
      </c>
      <c r="D23" s="2">
        <v>-6</v>
      </c>
    </row>
    <row r="24" spans="1:4" ht="12.75">
      <c r="A24" s="5" t="s">
        <v>2</v>
      </c>
      <c r="B24" s="6">
        <v>6513</v>
      </c>
      <c r="C24" s="6">
        <v>5429</v>
      </c>
      <c r="D24" s="7">
        <v>1084</v>
      </c>
    </row>
    <row r="25" spans="1:7" ht="12.75">
      <c r="A25" s="1" t="s">
        <v>37</v>
      </c>
      <c r="B25" s="38">
        <v>544</v>
      </c>
      <c r="C25" s="38">
        <v>269</v>
      </c>
      <c r="D25" s="2">
        <v>275</v>
      </c>
      <c r="F25" s="38"/>
      <c r="G25" s="38"/>
    </row>
    <row r="26" spans="1:7" ht="12.75">
      <c r="A26" s="1" t="s">
        <v>38</v>
      </c>
      <c r="B26" s="38">
        <v>316</v>
      </c>
      <c r="C26" s="38">
        <v>240</v>
      </c>
      <c r="D26" s="2">
        <v>76</v>
      </c>
      <c r="F26" s="38"/>
      <c r="G26" s="38"/>
    </row>
    <row r="27" spans="1:7" ht="12.75">
      <c r="A27" s="1" t="s">
        <v>39</v>
      </c>
      <c r="B27" s="38">
        <v>257</v>
      </c>
      <c r="C27" s="38">
        <v>118</v>
      </c>
      <c r="D27" s="2">
        <v>139</v>
      </c>
      <c r="F27" s="38"/>
      <c r="G27" s="38"/>
    </row>
    <row r="28" spans="1:7" ht="12.75">
      <c r="A28" s="1" t="s">
        <v>40</v>
      </c>
      <c r="B28" s="38">
        <v>481</v>
      </c>
      <c r="C28" s="38">
        <v>213</v>
      </c>
      <c r="D28" s="2">
        <v>268</v>
      </c>
      <c r="F28" s="38"/>
      <c r="G28" s="38"/>
    </row>
    <row r="29" spans="1:7" ht="12.75">
      <c r="A29" s="1" t="s">
        <v>41</v>
      </c>
      <c r="B29" s="38">
        <v>1468</v>
      </c>
      <c r="C29" s="38">
        <v>1055</v>
      </c>
      <c r="D29" s="2">
        <v>413</v>
      </c>
      <c r="F29" s="38"/>
      <c r="G29" s="38"/>
    </row>
    <row r="30" spans="1:7" ht="12.75">
      <c r="A30" s="1" t="s">
        <v>42</v>
      </c>
      <c r="B30" s="38">
        <v>1166</v>
      </c>
      <c r="C30" s="38">
        <v>999</v>
      </c>
      <c r="D30" s="2">
        <v>167</v>
      </c>
      <c r="F30" s="38"/>
      <c r="G30" s="38"/>
    </row>
    <row r="31" spans="1:7" ht="12.75">
      <c r="A31" s="1" t="s">
        <v>43</v>
      </c>
      <c r="B31" s="38">
        <v>726</v>
      </c>
      <c r="C31" s="38">
        <v>772</v>
      </c>
      <c r="D31" s="2">
        <v>-46</v>
      </c>
      <c r="F31" s="38"/>
      <c r="G31" s="38"/>
    </row>
    <row r="32" spans="1:7" ht="12.75">
      <c r="A32" s="1" t="s">
        <v>44</v>
      </c>
      <c r="B32" s="38">
        <v>467</v>
      </c>
      <c r="C32" s="38">
        <v>551</v>
      </c>
      <c r="D32" s="2">
        <v>-84</v>
      </c>
      <c r="F32" s="38"/>
      <c r="G32" s="38"/>
    </row>
    <row r="33" spans="1:7" ht="12.75">
      <c r="A33" s="1" t="s">
        <v>45</v>
      </c>
      <c r="B33" s="38">
        <v>319</v>
      </c>
      <c r="C33" s="38">
        <v>346</v>
      </c>
      <c r="D33" s="2">
        <v>-27</v>
      </c>
      <c r="F33" s="38"/>
      <c r="G33" s="38"/>
    </row>
    <row r="34" spans="1:7" ht="12.75">
      <c r="A34" s="1" t="s">
        <v>46</v>
      </c>
      <c r="B34" s="38">
        <v>219</v>
      </c>
      <c r="C34" s="38">
        <v>209</v>
      </c>
      <c r="D34" s="2">
        <v>10</v>
      </c>
      <c r="F34" s="38"/>
      <c r="G34" s="38"/>
    </row>
    <row r="35" spans="1:7" ht="12.75">
      <c r="A35" s="1" t="s">
        <v>47</v>
      </c>
      <c r="B35" s="38">
        <v>201</v>
      </c>
      <c r="C35" s="38">
        <v>144</v>
      </c>
      <c r="D35" s="2">
        <v>57</v>
      </c>
      <c r="F35" s="38"/>
      <c r="G35" s="38"/>
    </row>
    <row r="36" spans="1:7" ht="12.75">
      <c r="A36" s="1" t="s">
        <v>48</v>
      </c>
      <c r="B36" s="38">
        <v>119</v>
      </c>
      <c r="C36" s="38">
        <v>154</v>
      </c>
      <c r="D36" s="2">
        <v>-35</v>
      </c>
      <c r="F36" s="38"/>
      <c r="G36" s="38"/>
    </row>
    <row r="37" spans="1:7" ht="12.75">
      <c r="A37" s="1" t="s">
        <v>49</v>
      </c>
      <c r="B37" s="38">
        <v>81</v>
      </c>
      <c r="C37" s="38">
        <v>134</v>
      </c>
      <c r="D37" s="2">
        <v>-53</v>
      </c>
      <c r="F37" s="38"/>
      <c r="G37" s="38"/>
    </row>
    <row r="38" spans="1:7" ht="12.75">
      <c r="A38" s="1" t="s">
        <v>50</v>
      </c>
      <c r="B38" s="38">
        <v>64</v>
      </c>
      <c r="C38" s="38">
        <v>96</v>
      </c>
      <c r="D38" s="2">
        <v>-32</v>
      </c>
      <c r="F38" s="38"/>
      <c r="G38" s="38"/>
    </row>
    <row r="39" spans="1:7" ht="12.75">
      <c r="A39" s="1" t="s">
        <v>51</v>
      </c>
      <c r="B39" s="38">
        <v>39</v>
      </c>
      <c r="C39" s="38">
        <v>51</v>
      </c>
      <c r="D39" s="2">
        <v>-12</v>
      </c>
      <c r="F39" s="38"/>
      <c r="G39" s="38"/>
    </row>
    <row r="40" spans="1:7" ht="12.75">
      <c r="A40" s="1" t="s">
        <v>52</v>
      </c>
      <c r="B40" s="38">
        <v>21</v>
      </c>
      <c r="C40" s="38">
        <v>28</v>
      </c>
      <c r="D40" s="2">
        <v>-7</v>
      </c>
      <c r="F40" s="38"/>
      <c r="G40" s="38"/>
    </row>
    <row r="41" spans="1:7" ht="12.75">
      <c r="A41" s="1" t="s">
        <v>53</v>
      </c>
      <c r="B41" s="38">
        <v>9</v>
      </c>
      <c r="C41" s="38">
        <v>26</v>
      </c>
      <c r="D41" s="2">
        <v>-17</v>
      </c>
      <c r="F41" s="38"/>
      <c r="G41" s="38"/>
    </row>
    <row r="42" spans="1:7" ht="12.75">
      <c r="A42" s="1" t="s">
        <v>54</v>
      </c>
      <c r="B42" s="38">
        <v>8</v>
      </c>
      <c r="C42" s="38">
        <v>19</v>
      </c>
      <c r="D42" s="2">
        <v>-11</v>
      </c>
      <c r="F42" s="38"/>
      <c r="G42" s="38"/>
    </row>
    <row r="43" spans="1:7" ht="12.75">
      <c r="A43" s="3" t="s">
        <v>55</v>
      </c>
      <c r="B43" s="43">
        <v>8</v>
      </c>
      <c r="C43" s="43">
        <v>5</v>
      </c>
      <c r="D43" s="2">
        <v>3</v>
      </c>
      <c r="F43" s="38"/>
      <c r="G43" s="38"/>
    </row>
    <row r="44" spans="1:4" ht="12.75">
      <c r="A44" s="5" t="s">
        <v>3</v>
      </c>
      <c r="B44" s="6">
        <v>13093</v>
      </c>
      <c r="C44" s="6">
        <v>10298</v>
      </c>
      <c r="D44" s="7">
        <v>2795</v>
      </c>
    </row>
    <row r="45" spans="1:4" ht="12.75">
      <c r="A45" s="1" t="s">
        <v>37</v>
      </c>
      <c r="B45" s="38">
        <v>1090</v>
      </c>
      <c r="C45" s="38">
        <v>536</v>
      </c>
      <c r="D45" s="40">
        <v>554</v>
      </c>
    </row>
    <row r="46" spans="1:4" ht="12.75">
      <c r="A46" s="1" t="s">
        <v>38</v>
      </c>
      <c r="B46" s="38">
        <v>697</v>
      </c>
      <c r="C46" s="38">
        <v>476</v>
      </c>
      <c r="D46" s="40">
        <v>221</v>
      </c>
    </row>
    <row r="47" spans="1:4" ht="12.75">
      <c r="A47" s="1" t="s">
        <v>39</v>
      </c>
      <c r="B47" s="38">
        <v>505</v>
      </c>
      <c r="C47" s="38">
        <v>240</v>
      </c>
      <c r="D47" s="40">
        <v>265</v>
      </c>
    </row>
    <row r="48" spans="1:4" ht="12.75">
      <c r="A48" s="1" t="s">
        <v>40</v>
      </c>
      <c r="B48" s="38">
        <v>939</v>
      </c>
      <c r="C48" s="38">
        <v>408</v>
      </c>
      <c r="D48" s="40">
        <v>531</v>
      </c>
    </row>
    <row r="49" spans="1:4" ht="12.75">
      <c r="A49" s="1" t="s">
        <v>41</v>
      </c>
      <c r="B49" s="38">
        <v>2943</v>
      </c>
      <c r="C49" s="38">
        <v>2128</v>
      </c>
      <c r="D49" s="40">
        <v>815</v>
      </c>
    </row>
    <row r="50" spans="1:4" ht="12.75">
      <c r="A50" s="1" t="s">
        <v>42</v>
      </c>
      <c r="B50" s="38">
        <v>2328</v>
      </c>
      <c r="C50" s="38">
        <v>2012</v>
      </c>
      <c r="D50" s="40">
        <v>316</v>
      </c>
    </row>
    <row r="51" spans="1:4" ht="12.75">
      <c r="A51" s="1" t="s">
        <v>43</v>
      </c>
      <c r="B51" s="38">
        <v>1458</v>
      </c>
      <c r="C51" s="38">
        <v>1305</v>
      </c>
      <c r="D51" s="40">
        <v>153</v>
      </c>
    </row>
    <row r="52" spans="1:4" ht="12.75">
      <c r="A52" s="1" t="s">
        <v>44</v>
      </c>
      <c r="B52" s="38">
        <v>938</v>
      </c>
      <c r="C52" s="38">
        <v>945</v>
      </c>
      <c r="D52" s="40">
        <v>-7</v>
      </c>
    </row>
    <row r="53" spans="1:4" ht="12.75">
      <c r="A53" s="1" t="s">
        <v>45</v>
      </c>
      <c r="B53" s="38">
        <v>664</v>
      </c>
      <c r="C53" s="38">
        <v>630</v>
      </c>
      <c r="D53" s="40">
        <v>34</v>
      </c>
    </row>
    <row r="54" spans="1:4" ht="12.75">
      <c r="A54" s="1" t="s">
        <v>46</v>
      </c>
      <c r="B54" s="38">
        <v>493</v>
      </c>
      <c r="C54" s="38">
        <v>384</v>
      </c>
      <c r="D54" s="40">
        <v>109</v>
      </c>
    </row>
    <row r="55" spans="1:4" ht="12.75">
      <c r="A55" s="1" t="s">
        <v>47</v>
      </c>
      <c r="B55" s="38">
        <v>370</v>
      </c>
      <c r="C55" s="38">
        <v>297</v>
      </c>
      <c r="D55" s="40">
        <v>73</v>
      </c>
    </row>
    <row r="56" spans="1:4" ht="12.75">
      <c r="A56" s="1" t="s">
        <v>48</v>
      </c>
      <c r="B56" s="38">
        <v>267</v>
      </c>
      <c r="C56" s="38">
        <v>263</v>
      </c>
      <c r="D56" s="40">
        <v>4</v>
      </c>
    </row>
    <row r="57" spans="1:4" ht="12.75">
      <c r="A57" s="1" t="s">
        <v>49</v>
      </c>
      <c r="B57" s="38">
        <v>160</v>
      </c>
      <c r="C57" s="38">
        <v>260</v>
      </c>
      <c r="D57" s="40">
        <v>-100</v>
      </c>
    </row>
    <row r="58" spans="1:4" ht="12.75">
      <c r="A58" s="1" t="s">
        <v>50</v>
      </c>
      <c r="B58" s="38">
        <v>104</v>
      </c>
      <c r="C58" s="38">
        <v>195</v>
      </c>
      <c r="D58" s="40">
        <v>-91</v>
      </c>
    </row>
    <row r="59" spans="1:4" ht="12.75">
      <c r="A59" s="1" t="s">
        <v>51</v>
      </c>
      <c r="B59" s="38">
        <v>60</v>
      </c>
      <c r="C59" s="38">
        <v>87</v>
      </c>
      <c r="D59" s="40">
        <v>-27</v>
      </c>
    </row>
    <row r="60" spans="1:4" ht="12.75">
      <c r="A60" s="1" t="s">
        <v>52</v>
      </c>
      <c r="B60" s="38">
        <v>35</v>
      </c>
      <c r="C60" s="38">
        <v>54</v>
      </c>
      <c r="D60" s="40">
        <v>-19</v>
      </c>
    </row>
    <row r="61" spans="1:4" ht="12.75">
      <c r="A61" s="1" t="s">
        <v>53</v>
      </c>
      <c r="B61" s="38">
        <v>18</v>
      </c>
      <c r="C61" s="38">
        <v>39</v>
      </c>
      <c r="D61" s="40">
        <v>-21</v>
      </c>
    </row>
    <row r="62" spans="1:4" ht="12.75">
      <c r="A62" s="1" t="s">
        <v>54</v>
      </c>
      <c r="B62" s="38">
        <v>14</v>
      </c>
      <c r="C62" s="38">
        <v>26</v>
      </c>
      <c r="D62" s="40">
        <v>-12</v>
      </c>
    </row>
    <row r="63" spans="1:4" ht="12.75">
      <c r="A63" s="3" t="s">
        <v>55</v>
      </c>
      <c r="B63" s="43">
        <v>10</v>
      </c>
      <c r="C63" s="43">
        <v>13</v>
      </c>
      <c r="D63" s="41">
        <v>-3</v>
      </c>
    </row>
    <row r="64" spans="1:4" ht="12.75">
      <c r="A64" s="33"/>
      <c r="B64" s="45"/>
      <c r="C64" s="45"/>
      <c r="D64" s="39"/>
    </row>
    <row r="65" spans="1:4" ht="16.5" customHeight="1">
      <c r="A65" s="34" t="s">
        <v>57</v>
      </c>
      <c r="B65" s="38"/>
      <c r="C65" s="39"/>
      <c r="D65" s="39"/>
    </row>
    <row r="66" ht="12.75">
      <c r="B66" s="38"/>
    </row>
    <row r="67" ht="12.75" hidden="1">
      <c r="B67" s="38">
        <f>SUM('[3]International IN'!BE1353:BE1357)</f>
        <v>195</v>
      </c>
    </row>
    <row r="68" ht="12.75" hidden="1">
      <c r="B68" s="38">
        <f>SUM('[3]International IN'!BE1358:BE1362)</f>
        <v>131</v>
      </c>
    </row>
    <row r="69" ht="12.75" hidden="1">
      <c r="B69" s="38">
        <f>SUM('[3]International IN'!BE1363:BE1367)</f>
        <v>96</v>
      </c>
    </row>
    <row r="70" ht="12.75" hidden="1">
      <c r="B70" s="38">
        <f>SUM('[3]International IN'!BE1368:BE1372)</f>
        <v>63</v>
      </c>
    </row>
    <row r="71" ht="12.75" hidden="1">
      <c r="B71" s="38">
        <f>SUM('[3]International IN'!BE1373:BE1377)</f>
        <v>41</v>
      </c>
    </row>
    <row r="72" ht="12.75" hidden="1">
      <c r="B72" s="38">
        <f>SUM('[3]International IN'!BE1378:BE1382)</f>
        <v>23</v>
      </c>
    </row>
    <row r="73" ht="12.75" hidden="1">
      <c r="B73" s="38">
        <f>SUM('[3]International IN'!BE1383:BE1387)</f>
        <v>10</v>
      </c>
    </row>
    <row r="74" ht="12.75" hidden="1">
      <c r="B74" s="38">
        <f>SUM('[3]International IN'!BE1388:BE1392)</f>
        <v>10</v>
      </c>
    </row>
    <row r="75" ht="12.75" hidden="1">
      <c r="B75" s="38">
        <f>SUM('[3]International IN'!BE1393:BE1397)</f>
        <v>1</v>
      </c>
    </row>
    <row r="76" ht="12.75" hidden="1">
      <c r="B76" s="38" t="e">
        <f>SUM('[3]International IN'!BE1398:BE1402)</f>
        <v>#REF!</v>
      </c>
    </row>
    <row r="77" ht="12.75" hidden="1">
      <c r="B77" s="38" t="e">
        <f>SUM('[3]International IN'!BE1403:BE1407)</f>
        <v>#REF!</v>
      </c>
    </row>
    <row r="78" ht="12.75" hidden="1">
      <c r="B78" s="38" t="e">
        <f>SUM('[3]International IN'!BE1408:BE1412)</f>
        <v>#REF!</v>
      </c>
    </row>
    <row r="79" ht="12.75" hidden="1">
      <c r="B79" s="38" t="e">
        <f>SUM('[3]International IN'!BE1413:BE1417)</f>
        <v>#REF!</v>
      </c>
    </row>
    <row r="80" ht="12.75" hidden="1">
      <c r="B80" s="38" t="e">
        <f>SUM('[3]International IN'!BE1418:BE1422)</f>
        <v>#REF!</v>
      </c>
    </row>
    <row r="81" ht="12.75" hidden="1">
      <c r="B81" s="38" t="e">
        <f>SUM('[3]International IN'!BE1423:BE1427)</f>
        <v>#REF!</v>
      </c>
    </row>
    <row r="82" ht="12.75" hidden="1">
      <c r="B82" s="38" t="e">
        <f>SUM('[3]International IN'!BE1428:BE1432)</f>
        <v>#REF!</v>
      </c>
    </row>
    <row r="83" ht="12.75" hidden="1">
      <c r="B83" s="38" t="e">
        <f>SUM('[3]International IN'!BE1433:BE1438)</f>
        <v>#REF!</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selection activeCell="A25" sqref="A25:C25"/>
    </sheetView>
  </sheetViews>
  <sheetFormatPr defaultColWidth="0" defaultRowHeight="0" customHeight="1" zeroHeight="1"/>
  <cols>
    <col min="1" max="2" width="26.140625" style="20" customWidth="1"/>
    <col min="3" max="3" width="33.28125" style="20" customWidth="1"/>
    <col min="4" max="4" width="5.421875" style="11" customWidth="1"/>
    <col min="5" max="16384" width="0" style="11" hidden="1" customWidth="1"/>
  </cols>
  <sheetData>
    <row r="1" spans="1:3" ht="15">
      <c r="A1" s="8" t="s">
        <v>4</v>
      </c>
      <c r="B1" s="9" t="s">
        <v>5</v>
      </c>
      <c r="C1" s="10" t="s">
        <v>6</v>
      </c>
    </row>
    <row r="2" spans="1:4" ht="15.75">
      <c r="A2" s="12" t="s">
        <v>7</v>
      </c>
      <c r="B2" s="13" t="s">
        <v>36</v>
      </c>
      <c r="C2" s="14" t="s">
        <v>66</v>
      </c>
      <c r="D2" s="15"/>
    </row>
    <row r="3" spans="1:4" ht="15.75">
      <c r="A3" s="16" t="s">
        <v>8</v>
      </c>
      <c r="B3" s="17" t="s">
        <v>9</v>
      </c>
      <c r="C3" s="18"/>
      <c r="D3" s="15"/>
    </row>
    <row r="4" spans="1:3" ht="15">
      <c r="A4" s="19"/>
      <c r="C4" s="21"/>
    </row>
    <row r="5" spans="1:3" ht="15">
      <c r="A5" s="16" t="s">
        <v>10</v>
      </c>
      <c r="B5" s="17" t="s">
        <v>11</v>
      </c>
      <c r="C5" s="22" t="s">
        <v>12</v>
      </c>
    </row>
    <row r="6" spans="1:3" ht="15">
      <c r="A6" s="16" t="s">
        <v>13</v>
      </c>
      <c r="B6" s="42" t="s">
        <v>58</v>
      </c>
      <c r="C6" s="23" t="s">
        <v>33</v>
      </c>
    </row>
    <row r="7" spans="1:3" ht="15">
      <c r="A7" s="49" t="s">
        <v>14</v>
      </c>
      <c r="B7" s="17" t="s">
        <v>15</v>
      </c>
      <c r="C7" s="23" t="s">
        <v>34</v>
      </c>
    </row>
    <row r="8" spans="1:3" ht="15">
      <c r="A8" s="49"/>
      <c r="B8" s="17" t="s">
        <v>16</v>
      </c>
      <c r="C8" s="23" t="s">
        <v>35</v>
      </c>
    </row>
    <row r="9" spans="1:3" ht="25.5">
      <c r="A9" s="49"/>
      <c r="B9" s="44" t="s">
        <v>59</v>
      </c>
      <c r="C9" s="23"/>
    </row>
    <row r="10" spans="1:3" ht="15">
      <c r="A10" s="16" t="s">
        <v>17</v>
      </c>
      <c r="B10" s="17" t="s">
        <v>18</v>
      </c>
      <c r="C10" s="23"/>
    </row>
    <row r="11" spans="1:3" ht="25.5">
      <c r="A11" s="24" t="s">
        <v>19</v>
      </c>
      <c r="B11" s="25" t="s">
        <v>20</v>
      </c>
      <c r="C11" s="23"/>
    </row>
    <row r="12" spans="1:3" ht="15">
      <c r="A12" s="26"/>
      <c r="B12" s="17"/>
      <c r="C12" s="23"/>
    </row>
    <row r="13" spans="1:3" ht="15">
      <c r="A13" s="26"/>
      <c r="B13" s="17"/>
      <c r="C13" s="23"/>
    </row>
    <row r="14" spans="1:3" ht="15">
      <c r="A14" s="27"/>
      <c r="B14" s="28"/>
      <c r="C14" s="29"/>
    </row>
    <row r="15" spans="1:3" ht="14.25" customHeight="1">
      <c r="A15" s="50" t="s">
        <v>21</v>
      </c>
      <c r="B15" s="51"/>
      <c r="C15" s="52"/>
    </row>
    <row r="16" spans="1:3" ht="41.25" customHeight="1">
      <c r="A16" s="53" t="s">
        <v>60</v>
      </c>
      <c r="B16" s="54"/>
      <c r="C16" s="55"/>
    </row>
    <row r="17" spans="1:3" ht="15">
      <c r="A17" s="56"/>
      <c r="B17" s="57"/>
      <c r="C17" s="58"/>
    </row>
    <row r="18" spans="1:3" ht="12.75" customHeight="1">
      <c r="A18" s="56" t="s">
        <v>22</v>
      </c>
      <c r="B18" s="57"/>
      <c r="C18" s="58"/>
    </row>
    <row r="19" spans="1:3" ht="13.5" customHeight="1">
      <c r="A19" s="53" t="s">
        <v>63</v>
      </c>
      <c r="B19" s="54"/>
      <c r="C19" s="55"/>
    </row>
    <row r="20" spans="1:3" ht="15">
      <c r="A20" s="53"/>
      <c r="B20" s="54"/>
      <c r="C20" s="55"/>
    </row>
    <row r="21" spans="1:3" ht="15" customHeight="1">
      <c r="A21" s="56" t="s">
        <v>23</v>
      </c>
      <c r="B21" s="57"/>
      <c r="C21" s="58"/>
    </row>
    <row r="22" spans="1:3" ht="15">
      <c r="A22" s="53"/>
      <c r="B22" s="54"/>
      <c r="C22" s="55"/>
    </row>
    <row r="23" spans="1:3" ht="12.75" customHeight="1">
      <c r="A23" s="56" t="s">
        <v>24</v>
      </c>
      <c r="B23" s="57"/>
      <c r="C23" s="58"/>
    </row>
    <row r="24" spans="1:3" ht="105.75" customHeight="1">
      <c r="A24" s="53" t="s">
        <v>25</v>
      </c>
      <c r="B24" s="54"/>
      <c r="C24" s="55"/>
    </row>
    <row r="25" spans="1:3" ht="15">
      <c r="A25" s="56"/>
      <c r="B25" s="57"/>
      <c r="C25" s="58"/>
    </row>
    <row r="26" spans="1:3" ht="12.75" customHeight="1">
      <c r="A26" s="56" t="s">
        <v>26</v>
      </c>
      <c r="B26" s="57"/>
      <c r="C26" s="58"/>
    </row>
    <row r="27" spans="1:3" ht="15">
      <c r="A27" s="59" t="s">
        <v>27</v>
      </c>
      <c r="B27" s="60"/>
      <c r="C27" s="61"/>
    </row>
    <row r="28" spans="1:3" ht="15">
      <c r="A28" s="56"/>
      <c r="B28" s="57"/>
      <c r="C28" s="58"/>
    </row>
    <row r="29" spans="1:3" ht="14.25" customHeight="1">
      <c r="A29" s="56" t="s">
        <v>28</v>
      </c>
      <c r="B29" s="57"/>
      <c r="C29" s="58"/>
    </row>
    <row r="30" spans="1:3" ht="15">
      <c r="A30" s="53" t="s">
        <v>29</v>
      </c>
      <c r="B30" s="54"/>
      <c r="C30" s="55"/>
    </row>
    <row r="31" spans="1:3" ht="15">
      <c r="A31" s="56"/>
      <c r="B31" s="57"/>
      <c r="C31" s="58"/>
    </row>
    <row r="32" spans="1:3" ht="12.75" customHeight="1">
      <c r="A32" s="56" t="s">
        <v>30</v>
      </c>
      <c r="B32" s="57"/>
      <c r="C32" s="58"/>
    </row>
    <row r="33" spans="1:3" ht="15">
      <c r="A33" s="53" t="s">
        <v>56</v>
      </c>
      <c r="B33" s="54"/>
      <c r="C33" s="55"/>
    </row>
    <row r="34" spans="1:3" ht="15" customHeight="1">
      <c r="A34" s="53"/>
      <c r="B34" s="54"/>
      <c r="C34" s="55"/>
    </row>
    <row r="35" spans="1:3" ht="12.75" customHeight="1">
      <c r="A35" s="56" t="s">
        <v>31</v>
      </c>
      <c r="B35" s="57"/>
      <c r="C35" s="58"/>
    </row>
    <row r="36" spans="1:3" ht="26.25" customHeight="1">
      <c r="A36" s="53" t="s">
        <v>61</v>
      </c>
      <c r="B36" s="54"/>
      <c r="C36" s="55"/>
    </row>
    <row r="37" spans="1:3" ht="16.5" customHeight="1">
      <c r="A37" s="62" t="s">
        <v>32</v>
      </c>
      <c r="B37" s="63"/>
      <c r="C37" s="64"/>
    </row>
    <row r="38" spans="1:3" ht="12.75" customHeight="1">
      <c r="A38" s="30"/>
      <c r="B38" s="31"/>
      <c r="C38" s="32"/>
    </row>
    <row r="39" ht="15"/>
  </sheetData>
  <sheetProtection/>
  <mergeCells count="24">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7:A9"/>
    <mergeCell ref="A15:C15"/>
    <mergeCell ref="A16:C16"/>
    <mergeCell ref="A17:C17"/>
    <mergeCell ref="A18:C18"/>
    <mergeCell ref="A19:C19"/>
  </mergeCells>
  <hyperlinks>
    <hyperlink ref="B9" r:id="rId1" display="Census.nisra@finance-ni.gov.uk"/>
    <hyperlink ref="A37:C37" r:id="rId2" display="More information can be found at http://www.nisra.gov.uk/demography/default.asp18.htm"/>
    <hyperlink ref="A37" r:id="rId3" display="http://www.nisra.gov.uk/demography/default.asp18.htm"/>
  </hyperlinks>
  <printOptions/>
  <pageMargins left="0.7" right="0.7" top="0.75" bottom="0.75" header="0.3" footer="0.3"/>
  <pageSetup horizontalDpi="600" verticalDpi="600" orientation="portrait" paperSize="9" r:id="rId7"/>
  <drawing r:id="rId6"/>
  <legacyDrawing r:id="rId5"/>
  <oleObjects>
    <oleObject progId="" shapeId="179542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Catherine O'Donnell</cp:lastModifiedBy>
  <dcterms:created xsi:type="dcterms:W3CDTF">2015-08-11T08:52:23Z</dcterms:created>
  <dcterms:modified xsi:type="dcterms:W3CDTF">2016-12-13T16:08:22Z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