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610" windowHeight="11640" activeTab="2"/>
  </bookViews>
  <sheets>
    <sheet name="Figure 11" sheetId="1" r:id="rId1"/>
    <sheet name="Data" sheetId="2" r:id="rId2"/>
    <sheet name="Metadata" sheetId="3" r:id="rId3"/>
  </sheets>
  <externalReferences>
    <externalReference r:id="rId6"/>
    <externalReference r:id="rId7"/>
    <externalReference r:id="rId8"/>
  </externalReferences>
  <definedNames>
    <definedName name="lkiu">#REF!</definedName>
    <definedName name="_xlnm.Print_Area" localSheetId="2">'http://www.nisra.gov.uk/Final MYEs\2014 MYE\Tables for web\[Migration_(1871_to_2013).XLS]Migration'!#REF!</definedName>
    <definedName name="_xlnm.Print_Titles">#N/A</definedName>
  </definedNames>
  <calcPr fullCalcOnLoad="1"/>
</workbook>
</file>

<file path=xl/sharedStrings.xml><?xml version="1.0" encoding="utf-8"?>
<sst xmlns="http://schemas.openxmlformats.org/spreadsheetml/2006/main" count="46" uniqueCount="46">
  <si>
    <t>Total</t>
  </si>
  <si>
    <t>National Statistics Theme:</t>
  </si>
  <si>
    <t>Population</t>
  </si>
  <si>
    <t>Year of Data</t>
  </si>
  <si>
    <t>Data Subset:</t>
  </si>
  <si>
    <t>Migration</t>
  </si>
  <si>
    <t>Dataset Title:</t>
  </si>
  <si>
    <t>Coverage:</t>
  </si>
  <si>
    <t>Northern Ireland</t>
  </si>
  <si>
    <t>Variables:</t>
  </si>
  <si>
    <t>Source:</t>
  </si>
  <si>
    <t xml:space="preserve">Finance and Personnel </t>
  </si>
  <si>
    <t>Contact:</t>
  </si>
  <si>
    <t>Customer Services;</t>
  </si>
  <si>
    <t xml:space="preserve">028 9034 8160; </t>
  </si>
  <si>
    <t>Census.nisra@dfpni.gov.uk</t>
  </si>
  <si>
    <t>National Statistics Data?</t>
  </si>
  <si>
    <t>Yes</t>
  </si>
  <si>
    <t>Responsible Statistician:</t>
  </si>
  <si>
    <t>Brian Green - Head of Demographic Statistics</t>
  </si>
  <si>
    <t>Description of Data</t>
  </si>
  <si>
    <t>Time Period</t>
  </si>
  <si>
    <t>Details of the information held on this dataset are outlined below:</t>
  </si>
  <si>
    <t>Methodology</t>
  </si>
  <si>
    <t>Geographic Referencing</t>
  </si>
  <si>
    <t>Not applicable for Northern Ireland total</t>
  </si>
  <si>
    <t>Disclosure Control Methods</t>
  </si>
  <si>
    <t>The dataset was found not to be disclosive</t>
  </si>
  <si>
    <t>Quality Issues</t>
  </si>
  <si>
    <t>The former version of this file included migration estimates for the period 1991 to 2000. On closer inspection, it was found that there figures were the sum of net migration and other adjustments, which resulted from the rebased 1992-2000 population estimates. As such, they are not comparable to the figures for the period mid-2000 to mid-2012.</t>
  </si>
  <si>
    <t>Further Information</t>
  </si>
  <si>
    <t>Migration estimates for the period mid-2014 to mid-2015 are planned to be published in May/June 2016, alongside the mid-2015 population estimates.</t>
  </si>
  <si>
    <t>http://www.nisra.gov.uk/demography/default.asp18.htm</t>
  </si>
  <si>
    <t>Number of Primary and Post-Primary School Pupils who Left Northern Ireland During the Last Academic Year</t>
  </si>
  <si>
    <t>Year</t>
  </si>
  <si>
    <t>Primary School</t>
  </si>
  <si>
    <t>Post-Primary School</t>
  </si>
  <si>
    <t>School Census</t>
  </si>
  <si>
    <t>Medical Card Deregistrations</t>
  </si>
  <si>
    <t>Source: Department for Education - Northern Ireland (April 2015), BSO (August 2015)</t>
  </si>
  <si>
    <t>Figure 11: Number of Primary and Post-Primary School Pupils who Left Northern Ireland During the Last Academic Year (2007-2014 School Census), and Medical Card Deregistrations aged 5-10 and 12-15 years (BSO)</t>
  </si>
  <si>
    <t>2010-2014</t>
  </si>
  <si>
    <t>Medical card deregistrations, year ending September, aged 5-10 and 12-16 years</t>
  </si>
  <si>
    <t>A comparison between (a) the results from the School Census of the number of pupils who left in the previous accademic year, and (b) the number of medical card deregistrations of those aged 5-10 and 12-16 years.</t>
  </si>
  <si>
    <t>Estimates are provided for the years 2008 to 2014.</t>
  </si>
  <si>
    <t xml:space="preserve">(a) The School Census asks each School for the number of pupils that left in the previous accademic year. This does not apply to pupils in the first year. 
(b) Medical Card deregistrations and transfers are used to feed into official migration estimates from the rest of the UK and outside the UK respectively. Counts are used for the year ending June to best represent the accademic years. Only those aged 5-10 and 12-16 years are includes, as the School Census question does not apply to first year pupils.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</si>
</sst>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_);_(* \(#,##0.00\);_(* &quot;-&quot;??_);_(@_)"/>
  </numFmts>
  <fonts count="62">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sz val="12"/>
      <name val="Arial"/>
      <family val="2"/>
    </font>
    <font>
      <b/>
      <sz val="8"/>
      <name val="Arial"/>
      <family val="2"/>
    </font>
    <font>
      <sz val="8"/>
      <name val="Arial"/>
      <family val="2"/>
    </font>
    <font>
      <b/>
      <i/>
      <sz val="8"/>
      <name val="Arial"/>
      <family val="2"/>
    </font>
    <font>
      <i/>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8"/>
      <name val="Arial"/>
      <family val="2"/>
    </font>
    <font>
      <sz val="10"/>
      <color indexed="18"/>
      <name val="Arial"/>
      <family val="2"/>
    </font>
    <font>
      <sz val="12"/>
      <color indexed="18"/>
      <name val="Arial"/>
      <family val="2"/>
    </font>
    <font>
      <b/>
      <sz val="12"/>
      <color indexed="18"/>
      <name val="Arial"/>
      <family val="2"/>
    </font>
    <font>
      <u val="single"/>
      <sz val="10"/>
      <color indexed="18"/>
      <name val="Arial"/>
      <family val="2"/>
    </font>
    <font>
      <b/>
      <sz val="10"/>
      <color indexed="18"/>
      <name val="Arial"/>
      <family val="2"/>
    </font>
    <font>
      <u val="single"/>
      <sz val="10"/>
      <color indexed="10"/>
      <name val="Arial"/>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1"/>
      <name val="Arial"/>
      <family val="2"/>
    </font>
    <font>
      <sz val="10"/>
      <color rgb="FF000099"/>
      <name val="Arial"/>
      <family val="2"/>
    </font>
    <font>
      <sz val="12"/>
      <color rgb="FF000099"/>
      <name val="Arial"/>
      <family val="2"/>
    </font>
    <font>
      <b/>
      <sz val="12"/>
      <color rgb="FF000099"/>
      <name val="Arial"/>
      <family val="2"/>
    </font>
    <font>
      <u val="single"/>
      <sz val="10"/>
      <color rgb="FF000099"/>
      <name val="Arial"/>
      <family val="2"/>
    </font>
    <font>
      <b/>
      <sz val="10"/>
      <color rgb="FF000099"/>
      <name val="Arial"/>
      <family val="2"/>
    </font>
    <font>
      <u val="single"/>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style="thin"/>
      <right>
        <color indexed="63"/>
      </right>
      <top style="thin"/>
      <bottom>
        <color indexed="63"/>
      </bottom>
    </border>
    <border>
      <left/>
      <right/>
      <top style="thin"/>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2" fillId="28" borderId="0">
      <alignment/>
      <protection locked="0"/>
    </xf>
    <xf numFmtId="0" fontId="40" fillId="29" borderId="2" applyNumberFormat="0" applyAlignment="0" applyProtection="0"/>
    <xf numFmtId="0" fontId="2"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41" fillId="0" borderId="0" applyNumberFormat="0" applyFill="0" applyBorder="0" applyAlignment="0" applyProtection="0"/>
    <xf numFmtId="0" fontId="3" fillId="30" borderId="0">
      <alignment vertical="center"/>
      <protection locked="0"/>
    </xf>
    <xf numFmtId="0" fontId="42" fillId="31"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2" fillId="0" borderId="0">
      <alignment/>
      <protection/>
    </xf>
    <xf numFmtId="0" fontId="46" fillId="0" borderId="0" applyNumberFormat="0" applyFill="0" applyBorder="0" applyAlignment="0" applyProtection="0"/>
    <xf numFmtId="0" fontId="4" fillId="0" borderId="0" applyNumberFormat="0" applyFill="0" applyBorder="0" applyAlignment="0" applyProtection="0"/>
    <xf numFmtId="0" fontId="47" fillId="32" borderId="1" applyNumberFormat="0" applyAlignment="0" applyProtection="0"/>
    <xf numFmtId="0" fontId="48" fillId="0" borderId="7" applyNumberFormat="0" applyFill="0" applyAlignment="0" applyProtection="0"/>
    <xf numFmtId="0" fontId="49" fillId="3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0" fillId="34" borderId="8" applyNumberFormat="0" applyFont="0" applyAlignment="0" applyProtection="0"/>
    <xf numFmtId="0" fontId="50" fillId="27" borderId="9"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2" fillId="30" borderId="10">
      <alignment vertical="center"/>
      <protection locked="0"/>
    </xf>
    <xf numFmtId="0" fontId="6" fillId="0" borderId="0">
      <alignment horizontal="left"/>
      <protection/>
    </xf>
    <xf numFmtId="0" fontId="7" fillId="0" borderId="0">
      <alignment horizontal="right"/>
      <protection/>
    </xf>
    <xf numFmtId="0" fontId="8" fillId="0" borderId="0">
      <alignment horizontal="right"/>
      <protection/>
    </xf>
    <xf numFmtId="0" fontId="8" fillId="0" borderId="0">
      <alignment horizontal="left" vertical="center" wrapText="1"/>
      <protection/>
    </xf>
    <xf numFmtId="0" fontId="9" fillId="0" borderId="0">
      <alignment horizontal="left" vertical="center" wrapText="1"/>
      <protection/>
    </xf>
    <xf numFmtId="0" fontId="8" fillId="0" borderId="0">
      <alignment horizontal="right"/>
      <protection/>
    </xf>
    <xf numFmtId="0" fontId="9" fillId="0" borderId="0">
      <alignment horizontal="left" vertical="center" wrapText="1"/>
      <protection/>
    </xf>
    <xf numFmtId="0" fontId="9" fillId="0" borderId="0">
      <alignment horizontal="right"/>
      <protection/>
    </xf>
    <xf numFmtId="0" fontId="7" fillId="0" borderId="0">
      <alignment horizontal="left"/>
      <protection/>
    </xf>
    <xf numFmtId="0" fontId="7" fillId="0" borderId="0">
      <alignment horizontal="center" vertical="center" wrapText="1"/>
      <protection/>
    </xf>
    <xf numFmtId="0" fontId="6" fillId="0" borderId="0">
      <alignment horizontal="center" vertical="center" wrapText="1"/>
      <protection/>
    </xf>
    <xf numFmtId="0" fontId="6" fillId="0" borderId="0">
      <alignment horizontal="left" vertical="center" wrapText="1"/>
      <protection/>
    </xf>
    <xf numFmtId="0" fontId="6" fillId="0" borderId="0">
      <alignment horizontal="center"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7" fillId="0" borderId="0">
      <alignment horizontal="center" vertical="center" wrapText="1"/>
      <protection/>
    </xf>
    <xf numFmtId="0" fontId="6" fillId="0" borderId="0">
      <alignment horizontal="right"/>
      <protection/>
    </xf>
    <xf numFmtId="0" fontId="7" fillId="0" borderId="0">
      <alignment horizontal="right"/>
      <protection/>
    </xf>
    <xf numFmtId="0" fontId="6" fillId="0" borderId="0">
      <alignment horizontal="left" vertical="center" wrapText="1"/>
      <protection/>
    </xf>
    <xf numFmtId="0" fontId="7" fillId="0" borderId="0">
      <alignment horizontal="left" vertical="center" wrapText="1"/>
      <protection/>
    </xf>
    <xf numFmtId="0" fontId="6" fillId="0" borderId="0">
      <alignment horizontal="right"/>
      <protection/>
    </xf>
    <xf numFmtId="0" fontId="7" fillId="0" borderId="0">
      <alignment horizontal="left" vertical="center" wrapText="1"/>
      <protection/>
    </xf>
    <xf numFmtId="0" fontId="8" fillId="0" borderId="0">
      <alignment horizontal="left" vertical="center" wrapText="1"/>
      <protection/>
    </xf>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xf numFmtId="0" fontId="2" fillId="0" borderId="0">
      <alignment/>
      <protection/>
    </xf>
  </cellStyleXfs>
  <cellXfs count="69">
    <xf numFmtId="0" fontId="0" fillId="0" borderId="0" xfId="0" applyFont="1" applyAlignment="1">
      <alignment/>
    </xf>
    <xf numFmtId="0" fontId="2" fillId="0" borderId="0" xfId="63" applyFont="1" applyAlignment="1">
      <alignment/>
      <protection/>
    </xf>
    <xf numFmtId="0" fontId="2" fillId="0" borderId="0" xfId="63" applyFont="1" applyFill="1" applyAlignment="1">
      <alignment horizontal="right"/>
      <protection/>
    </xf>
    <xf numFmtId="0" fontId="2" fillId="0" borderId="0" xfId="63" applyFont="1">
      <alignment/>
      <protection/>
    </xf>
    <xf numFmtId="0" fontId="3" fillId="0" borderId="0" xfId="63" applyFont="1">
      <alignment/>
      <protection/>
    </xf>
    <xf numFmtId="0" fontId="2" fillId="0" borderId="0" xfId="63" applyFont="1" applyAlignment="1">
      <alignment horizontal="right"/>
      <protection/>
    </xf>
    <xf numFmtId="0" fontId="54" fillId="0" borderId="0" xfId="63" applyFont="1">
      <alignment/>
      <protection/>
    </xf>
    <xf numFmtId="3" fontId="2" fillId="0" borderId="0" xfId="63" applyNumberFormat="1" applyFont="1" applyFill="1" applyAlignment="1">
      <alignment horizontal="right"/>
      <protection/>
    </xf>
    <xf numFmtId="0" fontId="2" fillId="0" borderId="0" xfId="63" applyFont="1" applyFill="1">
      <alignment/>
      <protection/>
    </xf>
    <xf numFmtId="3" fontId="2" fillId="0" borderId="0" xfId="63" applyNumberFormat="1" applyFont="1" applyAlignment="1">
      <alignment horizontal="right"/>
      <protection/>
    </xf>
    <xf numFmtId="3" fontId="2" fillId="0" borderId="0" xfId="63" applyNumberFormat="1" applyFont="1" applyFill="1">
      <alignment/>
      <protection/>
    </xf>
    <xf numFmtId="0" fontId="2" fillId="0" borderId="0" xfId="63" applyFont="1" applyFill="1" applyAlignment="1">
      <alignment horizontal="left"/>
      <protection/>
    </xf>
    <xf numFmtId="0" fontId="3" fillId="8" borderId="10" xfId="63" applyFont="1" applyFill="1" applyBorder="1">
      <alignment/>
      <protection/>
    </xf>
    <xf numFmtId="0" fontId="3" fillId="8" borderId="10" xfId="63" applyFont="1" applyFill="1" applyBorder="1" applyAlignment="1">
      <alignment horizontal="right" wrapText="1"/>
      <protection/>
    </xf>
    <xf numFmtId="0" fontId="55" fillId="0" borderId="12" xfId="66" applyFont="1" applyBorder="1" applyAlignment="1">
      <alignment horizontal="left" wrapText="1"/>
      <protection/>
    </xf>
    <xf numFmtId="0" fontId="56" fillId="0" borderId="13" xfId="66" applyFont="1" applyBorder="1" applyAlignment="1">
      <alignment horizontal="left" wrapText="1"/>
      <protection/>
    </xf>
    <xf numFmtId="0" fontId="55" fillId="0" borderId="14" xfId="66" applyFont="1" applyBorder="1" applyAlignment="1">
      <alignment horizontal="left" vertical="top"/>
      <protection/>
    </xf>
    <xf numFmtId="0" fontId="57" fillId="0" borderId="0" xfId="66" applyFont="1" applyBorder="1">
      <alignment/>
      <protection/>
    </xf>
    <xf numFmtId="0" fontId="55" fillId="0" borderId="15" xfId="66" applyFont="1" applyBorder="1" applyAlignment="1">
      <alignment horizontal="left" wrapText="1"/>
      <protection/>
    </xf>
    <xf numFmtId="0" fontId="56" fillId="0" borderId="0" xfId="66" applyFont="1" applyBorder="1" applyAlignment="1">
      <alignment horizontal="left" wrapText="1"/>
      <protection/>
    </xf>
    <xf numFmtId="0" fontId="56" fillId="0" borderId="3" xfId="66" applyFont="1" applyBorder="1" applyAlignment="1">
      <alignment horizontal="left" vertical="top"/>
      <protection/>
    </xf>
    <xf numFmtId="0" fontId="58" fillId="0" borderId="0" xfId="66" applyFont="1" applyBorder="1" applyAlignment="1">
      <alignment vertical="top"/>
      <protection/>
    </xf>
    <xf numFmtId="0" fontId="55" fillId="0" borderId="15" xfId="66" applyFont="1" applyBorder="1" applyAlignment="1">
      <alignment wrapText="1"/>
      <protection/>
    </xf>
    <xf numFmtId="0" fontId="56" fillId="0" borderId="0" xfId="66" applyFont="1" applyBorder="1" applyAlignment="1">
      <alignment wrapText="1"/>
      <protection/>
    </xf>
    <xf numFmtId="0" fontId="56" fillId="0" borderId="3" xfId="66" applyFont="1" applyBorder="1" applyAlignment="1">
      <alignment vertical="top"/>
      <protection/>
    </xf>
    <xf numFmtId="0" fontId="55" fillId="0" borderId="15" xfId="66" applyFont="1" applyBorder="1">
      <alignment/>
      <protection/>
    </xf>
    <xf numFmtId="0" fontId="56" fillId="0" borderId="0" xfId="66" applyFont="1" applyBorder="1">
      <alignment/>
      <protection/>
    </xf>
    <xf numFmtId="0" fontId="56" fillId="0" borderId="16" xfId="66" applyFont="1" applyBorder="1">
      <alignment/>
      <protection/>
    </xf>
    <xf numFmtId="0" fontId="55" fillId="0" borderId="14" xfId="66" applyFont="1" applyBorder="1" applyAlignment="1">
      <alignment wrapText="1"/>
      <protection/>
    </xf>
    <xf numFmtId="0" fontId="56" fillId="0" borderId="3" xfId="66" applyFont="1" applyBorder="1" applyAlignment="1">
      <alignment vertical="top" wrapText="1"/>
      <protection/>
    </xf>
    <xf numFmtId="0" fontId="59" fillId="0" borderId="0" xfId="59" applyFont="1" applyBorder="1" applyAlignment="1" applyProtection="1">
      <alignment wrapText="1"/>
      <protection/>
    </xf>
    <xf numFmtId="0" fontId="55" fillId="0" borderId="15" xfId="75" applyFont="1" applyFill="1" applyBorder="1" applyAlignment="1">
      <alignment horizontal="left" vertical="center"/>
      <protection/>
    </xf>
    <xf numFmtId="0" fontId="56" fillId="0" borderId="0" xfId="75" applyFont="1" applyFill="1" applyBorder="1" applyAlignment="1">
      <alignment horizontal="left" vertical="center" wrapText="1"/>
      <protection/>
    </xf>
    <xf numFmtId="0" fontId="60" fillId="0" borderId="15" xfId="66" applyFont="1" applyBorder="1" applyAlignment="1">
      <alignment wrapText="1"/>
      <protection/>
    </xf>
    <xf numFmtId="0" fontId="60" fillId="0" borderId="17" xfId="66" applyFont="1" applyBorder="1" applyAlignment="1">
      <alignment wrapText="1"/>
      <protection/>
    </xf>
    <xf numFmtId="0" fontId="56" fillId="0" borderId="18" xfId="66" applyFont="1" applyBorder="1" applyAlignment="1">
      <alignment wrapText="1"/>
      <protection/>
    </xf>
    <xf numFmtId="0" fontId="56" fillId="0" borderId="16" xfId="66" applyFont="1" applyBorder="1" applyAlignment="1">
      <alignment vertical="top" wrapText="1"/>
      <protection/>
    </xf>
    <xf numFmtId="0" fontId="56" fillId="0" borderId="0" xfId="66" applyFont="1" applyBorder="1" applyAlignment="1">
      <alignment wrapText="1"/>
      <protection/>
    </xf>
    <xf numFmtId="0" fontId="56" fillId="0" borderId="17" xfId="66" applyFont="1" applyBorder="1">
      <alignment/>
      <protection/>
    </xf>
    <xf numFmtId="0" fontId="56" fillId="0" borderId="18" xfId="66" applyFont="1" applyBorder="1">
      <alignment/>
      <protection/>
    </xf>
    <xf numFmtId="0" fontId="56" fillId="0" borderId="19" xfId="66" applyFont="1" applyBorder="1">
      <alignment/>
      <protection/>
    </xf>
    <xf numFmtId="0" fontId="3" fillId="0" borderId="18" xfId="63" applyFont="1" applyBorder="1">
      <alignment/>
      <protection/>
    </xf>
    <xf numFmtId="3" fontId="2" fillId="0" borderId="18" xfId="63" applyNumberFormat="1" applyFont="1" applyFill="1" applyBorder="1" applyAlignment="1">
      <alignment horizontal="right"/>
      <protection/>
    </xf>
    <xf numFmtId="3" fontId="2" fillId="0" borderId="18" xfId="63" applyNumberFormat="1" applyFont="1" applyFill="1" applyBorder="1">
      <alignment/>
      <protection/>
    </xf>
    <xf numFmtId="3" fontId="54" fillId="0" borderId="0" xfId="63" applyNumberFormat="1" applyFont="1">
      <alignment/>
      <protection/>
    </xf>
    <xf numFmtId="3" fontId="3" fillId="0" borderId="0" xfId="63" applyNumberFormat="1" applyFont="1" applyAlignment="1">
      <alignment horizontal="right"/>
      <protection/>
    </xf>
    <xf numFmtId="3" fontId="3" fillId="0" borderId="18" xfId="63" applyNumberFormat="1" applyFont="1" applyBorder="1" applyAlignment="1">
      <alignment horizontal="right"/>
      <protection/>
    </xf>
    <xf numFmtId="3" fontId="2" fillId="0" borderId="18" xfId="63" applyNumberFormat="1" applyFont="1" applyBorder="1" applyAlignment="1">
      <alignment horizontal="right"/>
      <protection/>
    </xf>
    <xf numFmtId="0" fontId="3" fillId="0" borderId="0" xfId="63" applyFont="1" applyAlignment="1">
      <alignment vertical="top" wrapText="1"/>
      <protection/>
    </xf>
    <xf numFmtId="0" fontId="0" fillId="0" borderId="0" xfId="0" applyAlignment="1">
      <alignment wrapText="1"/>
    </xf>
    <xf numFmtId="0" fontId="61" fillId="0" borderId="0" xfId="59" applyFont="1" applyBorder="1" applyAlignment="1" applyProtection="1">
      <alignment wrapText="1"/>
      <protection/>
    </xf>
    <xf numFmtId="0" fontId="61" fillId="0" borderId="20" xfId="59" applyFont="1" applyBorder="1" applyAlignment="1" applyProtection="1">
      <alignment wrapText="1"/>
      <protection/>
    </xf>
    <xf numFmtId="0" fontId="55" fillId="0" borderId="15" xfId="66" applyFont="1" applyBorder="1" applyAlignment="1">
      <alignment wrapText="1"/>
      <protection/>
    </xf>
    <xf numFmtId="0" fontId="60" fillId="0" borderId="12" xfId="66" applyFont="1" applyBorder="1" applyAlignment="1">
      <alignment wrapText="1"/>
      <protection/>
    </xf>
    <xf numFmtId="0" fontId="60" fillId="0" borderId="13" xfId="66" applyFont="1" applyBorder="1" applyAlignment="1">
      <alignment wrapText="1"/>
      <protection/>
    </xf>
    <xf numFmtId="0" fontId="60" fillId="0" borderId="21" xfId="66" applyFont="1" applyBorder="1" applyAlignment="1">
      <alignment wrapText="1"/>
      <protection/>
    </xf>
    <xf numFmtId="0" fontId="3" fillId="0" borderId="15" xfId="66" applyFont="1" applyBorder="1" applyAlignment="1">
      <alignment wrapText="1"/>
      <protection/>
    </xf>
    <xf numFmtId="0" fontId="2" fillId="0" borderId="15" xfId="66" applyFont="1" applyBorder="1" applyAlignment="1">
      <alignment wrapText="1"/>
      <protection/>
    </xf>
    <xf numFmtId="0" fontId="2" fillId="0" borderId="0" xfId="66" applyFont="1" applyBorder="1" applyAlignment="1">
      <alignment wrapText="1"/>
      <protection/>
    </xf>
    <xf numFmtId="0" fontId="2" fillId="0" borderId="20" xfId="66" applyFont="1" applyBorder="1" applyAlignment="1">
      <alignment wrapText="1"/>
      <protection/>
    </xf>
    <xf numFmtId="0" fontId="3" fillId="0" borderId="0" xfId="66" applyFont="1" applyBorder="1" applyAlignment="1">
      <alignment wrapText="1"/>
      <protection/>
    </xf>
    <xf numFmtId="0" fontId="3" fillId="0" borderId="20" xfId="66" applyFont="1" applyBorder="1" applyAlignment="1">
      <alignment wrapText="1"/>
      <protection/>
    </xf>
    <xf numFmtId="0" fontId="2" fillId="0" borderId="15" xfId="76" applyNumberFormat="1" applyFont="1" applyBorder="1" applyAlignment="1">
      <alignment horizontal="left" vertical="top" wrapText="1"/>
      <protection/>
    </xf>
    <xf numFmtId="0" fontId="2" fillId="0" borderId="0" xfId="76" applyNumberFormat="1" applyFont="1" applyBorder="1" applyAlignment="1">
      <alignment horizontal="left" vertical="top" wrapText="1"/>
      <protection/>
    </xf>
    <xf numFmtId="0" fontId="2" fillId="0" borderId="20" xfId="76" applyNumberFormat="1" applyFont="1" applyBorder="1" applyAlignment="1">
      <alignment horizontal="left" vertical="top" wrapText="1"/>
      <protection/>
    </xf>
    <xf numFmtId="0" fontId="46" fillId="0" borderId="15" xfId="58" applyBorder="1" applyAlignment="1" applyProtection="1">
      <alignment wrapText="1"/>
      <protection/>
    </xf>
    <xf numFmtId="0" fontId="60" fillId="0" borderId="15" xfId="66" applyFont="1" applyBorder="1" applyAlignment="1">
      <alignment wrapText="1"/>
      <protection/>
    </xf>
    <xf numFmtId="0" fontId="60" fillId="0" borderId="0" xfId="66" applyFont="1" applyBorder="1" applyAlignment="1">
      <alignment wrapText="1"/>
      <protection/>
    </xf>
    <xf numFmtId="0" fontId="60" fillId="0" borderId="20" xfId="66" applyFont="1" applyBorder="1" applyAlignment="1">
      <alignment wrapText="1"/>
      <protection/>
    </xf>
  </cellXfs>
  <cellStyles count="9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omma 2" xfId="46"/>
    <cellStyle name="Currency" xfId="47"/>
    <cellStyle name="Currency [0]" xfId="48"/>
    <cellStyle name="Data_Total" xfId="49"/>
    <cellStyle name="Explanatory Text" xfId="50"/>
    <cellStyle name="field names" xfId="51"/>
    <cellStyle name="Good" xfId="52"/>
    <cellStyle name="Heading 1" xfId="53"/>
    <cellStyle name="Heading 2" xfId="54"/>
    <cellStyle name="Heading 3" xfId="55"/>
    <cellStyle name="Heading 4" xfId="56"/>
    <cellStyle name="Headings" xfId="57"/>
    <cellStyle name="Hyperlink" xfId="58"/>
    <cellStyle name="Hyperlink 2" xfId="59"/>
    <cellStyle name="Input" xfId="60"/>
    <cellStyle name="Linked Cell" xfId="61"/>
    <cellStyle name="Neutral" xfId="62"/>
    <cellStyle name="Normal 2" xfId="63"/>
    <cellStyle name="Normal 2 2" xfId="64"/>
    <cellStyle name="Normal 2 3" xfId="65"/>
    <cellStyle name="Normal 2 3 2" xfId="66"/>
    <cellStyle name="Normal 3" xfId="67"/>
    <cellStyle name="Normal 4" xfId="68"/>
    <cellStyle name="Normal 4 2" xfId="69"/>
    <cellStyle name="Normal 4 2 2" xfId="70"/>
    <cellStyle name="Normal 5" xfId="71"/>
    <cellStyle name="Normal 6" xfId="72"/>
    <cellStyle name="Normal 7" xfId="73"/>
    <cellStyle name="Normal 8" xfId="74"/>
    <cellStyle name="Normal_HB_Claim_2004" xfId="75"/>
    <cellStyle name="Normal_vlametadata 2" xfId="76"/>
    <cellStyle name="Note" xfId="77"/>
    <cellStyle name="Output" xfId="78"/>
    <cellStyle name="Percent" xfId="79"/>
    <cellStyle name="Percent 2" xfId="80"/>
    <cellStyle name="rowfield" xfId="81"/>
    <cellStyle name="Style1" xfId="82"/>
    <cellStyle name="Style10" xfId="83"/>
    <cellStyle name="Style10 2" xfId="84"/>
    <cellStyle name="Style11" xfId="85"/>
    <cellStyle name="Style11 2" xfId="86"/>
    <cellStyle name="Style12" xfId="87"/>
    <cellStyle name="Style13" xfId="88"/>
    <cellStyle name="Style14" xfId="89"/>
    <cellStyle name="Style2" xfId="90"/>
    <cellStyle name="Style3" xfId="91"/>
    <cellStyle name="Style3 2" xfId="92"/>
    <cellStyle name="Style4" xfId="93"/>
    <cellStyle name="Style4 2" xfId="94"/>
    <cellStyle name="Style4 3" xfId="95"/>
    <cellStyle name="Style5" xfId="96"/>
    <cellStyle name="Style5 2" xfId="97"/>
    <cellStyle name="Style5 3" xfId="98"/>
    <cellStyle name="Style6" xfId="99"/>
    <cellStyle name="Style6 2" xfId="100"/>
    <cellStyle name="Style6 3" xfId="101"/>
    <cellStyle name="Style7" xfId="102"/>
    <cellStyle name="Style7 2" xfId="103"/>
    <cellStyle name="Style7 3" xfId="104"/>
    <cellStyle name="Style8" xfId="105"/>
    <cellStyle name="Style9" xfId="106"/>
    <cellStyle name="Style9 2" xfId="107"/>
    <cellStyle name="Title" xfId="108"/>
    <cellStyle name="Total" xfId="109"/>
    <cellStyle name="Warning Text" xfId="110"/>
    <cellStyle name="Warnings" xfId="1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Figure 11: Number of Primary and Post-Primary School Pupils who Left Northern Ireland During the Last Academic Year (2008-2014 School Census), and Medical Card Deregistrations aged  5-10 and 12-16 years (BSO)</a:t>
            </a:r>
          </a:p>
        </c:rich>
      </c:tx>
      <c:layout>
        <c:manualLayout>
          <c:xMode val="factor"/>
          <c:yMode val="factor"/>
          <c:x val="0.05225"/>
          <c:y val="-0.00325"/>
        </c:manualLayout>
      </c:layout>
      <c:spPr>
        <a:noFill/>
        <a:ln w="3175">
          <a:noFill/>
        </a:ln>
      </c:spPr>
    </c:title>
    <c:plotArea>
      <c:layout>
        <c:manualLayout>
          <c:xMode val="edge"/>
          <c:yMode val="edge"/>
          <c:x val="0.06425"/>
          <c:y val="0.0835"/>
          <c:w val="0.88925"/>
          <c:h val="0.69875"/>
        </c:manualLayout>
      </c:layout>
      <c:lineChart>
        <c:grouping val="standard"/>
        <c:varyColors val="0"/>
        <c:ser>
          <c:idx val="0"/>
          <c:order val="0"/>
          <c:tx>
            <c:v>School Census</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Data!$I$4:$I$10</c:f>
              <c:numCache>
                <c:ptCount val="7"/>
                <c:pt idx="0">
                  <c:v>2008</c:v>
                </c:pt>
                <c:pt idx="1">
                  <c:v>2009</c:v>
                </c:pt>
                <c:pt idx="2">
                  <c:v>2010</c:v>
                </c:pt>
                <c:pt idx="3">
                  <c:v>2011</c:v>
                </c:pt>
                <c:pt idx="4">
                  <c:v>2012</c:v>
                </c:pt>
                <c:pt idx="5">
                  <c:v>2013</c:v>
                </c:pt>
                <c:pt idx="6">
                  <c:v>2014</c:v>
                </c:pt>
              </c:numCache>
            </c:numRef>
          </c:cat>
          <c:val>
            <c:numRef>
              <c:f>Data!$G$4:$G$10</c:f>
              <c:numCache>
                <c:ptCount val="7"/>
                <c:pt idx="0">
                  <c:v>1573</c:v>
                </c:pt>
                <c:pt idx="1">
                  <c:v>1500</c:v>
                </c:pt>
                <c:pt idx="2">
                  <c:v>1362</c:v>
                </c:pt>
                <c:pt idx="3">
                  <c:v>1421</c:v>
                </c:pt>
                <c:pt idx="4">
                  <c:v>1445</c:v>
                </c:pt>
                <c:pt idx="5">
                  <c:v>1381</c:v>
                </c:pt>
                <c:pt idx="6">
                  <c:v>1425</c:v>
                </c:pt>
              </c:numCache>
            </c:numRef>
          </c:val>
          <c:smooth val="0"/>
        </c:ser>
        <c:ser>
          <c:idx val="1"/>
          <c:order val="1"/>
          <c:tx>
            <c:strRef>
              <c:f>Data!$E$3</c:f>
              <c:strCache>
                <c:ptCount val="1"/>
                <c:pt idx="0">
                  <c:v>Medical Card Deregistrations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Data!$I$4:$I$10</c:f>
              <c:numCache>
                <c:ptCount val="7"/>
                <c:pt idx="0">
                  <c:v>2008</c:v>
                </c:pt>
                <c:pt idx="1">
                  <c:v>2009</c:v>
                </c:pt>
                <c:pt idx="2">
                  <c:v>2010</c:v>
                </c:pt>
                <c:pt idx="3">
                  <c:v>2011</c:v>
                </c:pt>
                <c:pt idx="4">
                  <c:v>2012</c:v>
                </c:pt>
                <c:pt idx="5">
                  <c:v>2013</c:v>
                </c:pt>
                <c:pt idx="6">
                  <c:v>2014</c:v>
                </c:pt>
              </c:numCache>
            </c:numRef>
          </c:cat>
          <c:val>
            <c:numRef>
              <c:f>Data!$H$4:$H$10</c:f>
              <c:numCache>
                <c:ptCount val="7"/>
                <c:pt idx="0">
                  <c:v>1579</c:v>
                </c:pt>
                <c:pt idx="1">
                  <c:v>1295</c:v>
                </c:pt>
                <c:pt idx="2">
                  <c:v>1411</c:v>
                </c:pt>
                <c:pt idx="3">
                  <c:v>1309</c:v>
                </c:pt>
                <c:pt idx="4">
                  <c:v>1417</c:v>
                </c:pt>
                <c:pt idx="5">
                  <c:v>1519</c:v>
                </c:pt>
                <c:pt idx="6">
                  <c:v>1269</c:v>
                </c:pt>
              </c:numCache>
            </c:numRef>
          </c:val>
          <c:smooth val="0"/>
        </c:ser>
        <c:marker val="1"/>
        <c:axId val="2084595"/>
        <c:axId val="18761356"/>
      </c:lineChart>
      <c:catAx>
        <c:axId val="2084595"/>
        <c:scaling>
          <c:orientation val="minMax"/>
        </c:scaling>
        <c:axPos val="b"/>
        <c:title>
          <c:tx>
            <c:rich>
              <a:bodyPr vert="horz" rot="0" anchor="ctr"/>
              <a:lstStyle/>
              <a:p>
                <a:pPr algn="ctr">
                  <a:defRPr/>
                </a:pPr>
                <a:r>
                  <a:rPr lang="en-US" cap="none" sz="1000" b="1" i="0" u="none" baseline="0">
                    <a:solidFill>
                      <a:srgbClr val="000000"/>
                    </a:solidFill>
                  </a:rPr>
                  <a:t>Year</a:t>
                </a:r>
              </a:p>
            </c:rich>
          </c:tx>
          <c:layout>
            <c:manualLayout>
              <c:xMode val="factor"/>
              <c:yMode val="factor"/>
              <c:x val="-0.01575"/>
              <c:y val="-0.018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61356"/>
        <c:crosses val="autoZero"/>
        <c:auto val="1"/>
        <c:lblOffset val="100"/>
        <c:tickLblSkip val="1"/>
        <c:noMultiLvlLbl val="0"/>
      </c:catAx>
      <c:valAx>
        <c:axId val="18761356"/>
        <c:scaling>
          <c:orientation val="minMax"/>
        </c:scaling>
        <c:axPos val="l"/>
        <c:title>
          <c:tx>
            <c:rich>
              <a:bodyPr vert="horz" rot="-5400000" anchor="ctr"/>
              <a:lstStyle/>
              <a:p>
                <a:pPr algn="ctr">
                  <a:defRPr/>
                </a:pPr>
                <a:r>
                  <a:rPr lang="en-US" cap="none" sz="1000" b="1" i="0" u="none" baseline="0">
                    <a:solidFill>
                      <a:srgbClr val="000000"/>
                    </a:solidFill>
                  </a:rPr>
                  <a:t>Number of pupils</a:t>
                </a:r>
              </a:p>
            </c:rich>
          </c:tx>
          <c:layout>
            <c:manualLayout>
              <c:xMode val="factor"/>
              <c:yMode val="factor"/>
              <c:x val="-0.00875"/>
              <c:y val="0.05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084595"/>
        <c:crossesAt val="1"/>
        <c:crossBetween val="between"/>
        <c:dispUnits/>
        <c:majorUnit val="500"/>
      </c:valAx>
      <c:spPr>
        <a:solidFill>
          <a:srgbClr val="FFFFFF"/>
        </a:solidFill>
        <a:ln w="3175">
          <a:noFill/>
        </a:ln>
      </c:spPr>
    </c:plotArea>
    <c:legend>
      <c:legendPos val="r"/>
      <c:layout>
        <c:manualLayout>
          <c:xMode val="edge"/>
          <c:yMode val="edge"/>
          <c:x val="0.6695"/>
          <c:y val="0.56125"/>
          <c:w val="0.27025"/>
          <c:h val="0.0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401175" cy="6172200"/>
    <xdr:graphicFrame>
      <xdr:nvGraphicFramePr>
        <xdr:cNvPr id="1" name="Shape 1025"/>
        <xdr:cNvGraphicFramePr/>
      </xdr:nvGraphicFramePr>
      <xdr:xfrm>
        <a:off x="0" y="0"/>
        <a:ext cx="94011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847725</xdr:colOff>
      <xdr:row>10</xdr:row>
      <xdr:rowOff>19050</xdr:rowOff>
    </xdr:from>
    <xdr:to>
      <xdr:col>2</xdr:col>
      <xdr:colOff>2152650</xdr:colOff>
      <xdr:row>13</xdr:row>
      <xdr:rowOff>123825</xdr:rowOff>
    </xdr:to>
    <xdr:pic>
      <xdr:nvPicPr>
        <xdr:cNvPr id="1" name="Picture 2"/>
        <xdr:cNvPicPr preferRelativeResize="1">
          <a:picLocks noChangeAspect="1"/>
        </xdr:cNvPicPr>
      </xdr:nvPicPr>
      <xdr:blipFill>
        <a:blip r:embed="rId1"/>
        <a:stretch>
          <a:fillRect/>
        </a:stretch>
      </xdr:blipFill>
      <xdr:spPr>
        <a:xfrm>
          <a:off x="4333875" y="2695575"/>
          <a:ext cx="1304925" cy="809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INo%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g1314-Fig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isra.gov.uk/Final%20MYEs\2014%20MYE\Tables%20for%20web\Migration_(1871_to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INo Table 2.7"/>
      <sheetName val="NINo Table 2.8"/>
      <sheetName val="NINo Table 2.9"/>
      <sheetName val="NINo Table 2.10"/>
      <sheetName val="NINo Table 2.11"/>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2"/>
      <sheetName val="Data"/>
      <sheetName val="Meta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igration"/>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ensus.nisra@dfpni.gov.uk" TargetMode="External" /><Relationship Id="rId2" Type="http://schemas.openxmlformats.org/officeDocument/2006/relationships/hyperlink" Target="http://www.nisra.gov.uk/demography/default.asp18.htm" TargetMode="External" /><Relationship Id="rId3" Type="http://schemas.openxmlformats.org/officeDocument/2006/relationships/hyperlink" Target="http://www.nisra.gov.uk/demography/default.asp18.htm" TargetMode="External" /><Relationship Id="rId4" Type="http://schemas.openxmlformats.org/officeDocument/2006/relationships/oleObject" Target="../embeddings/oleObject_2_0.bin"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
  <sheetViews>
    <sheetView zoomScalePageLayoutView="0" workbookViewId="0" topLeftCell="A1">
      <selection activeCell="A2" sqref="A2"/>
    </sheetView>
  </sheetViews>
  <sheetFormatPr defaultColWidth="0" defaultRowHeight="12.75" customHeight="1" zeroHeight="1"/>
  <cols>
    <col min="1" max="1" width="20.57421875" style="3" customWidth="1"/>
    <col min="2" max="2" width="13.421875" style="5" customWidth="1"/>
    <col min="3" max="4" width="13.421875" style="3" customWidth="1"/>
    <col min="5" max="5" width="16.00390625" style="3" customWidth="1"/>
    <col min="6" max="13" width="9.140625" style="3" customWidth="1"/>
    <col min="14" max="15" width="9.140625" style="3" hidden="1" customWidth="1"/>
    <col min="16" max="18" width="0" style="3" hidden="1" customWidth="1"/>
    <col min="19" max="16384" width="9.140625" style="3" hidden="1" customWidth="1"/>
  </cols>
  <sheetData>
    <row r="1" spans="1:11" s="1" customFormat="1" ht="27" customHeight="1">
      <c r="A1" s="48" t="s">
        <v>40</v>
      </c>
      <c r="B1" s="49"/>
      <c r="C1" s="49"/>
      <c r="D1" s="49"/>
      <c r="E1" s="49"/>
      <c r="F1" s="49"/>
      <c r="G1" s="49"/>
      <c r="H1" s="49"/>
      <c r="I1" s="49"/>
      <c r="J1" s="49"/>
      <c r="K1" s="49"/>
    </row>
    <row r="2" spans="1:2" ht="12.75">
      <c r="A2" s="11"/>
      <c r="B2" s="2"/>
    </row>
    <row r="3" spans="1:5" ht="25.5">
      <c r="A3" s="12" t="s">
        <v>34</v>
      </c>
      <c r="B3" s="13" t="s">
        <v>35</v>
      </c>
      <c r="C3" s="13" t="s">
        <v>36</v>
      </c>
      <c r="D3" s="13" t="s">
        <v>0</v>
      </c>
      <c r="E3" s="13" t="s">
        <v>38</v>
      </c>
    </row>
    <row r="4" spans="1:9" ht="12.75">
      <c r="A4" s="4">
        <v>2008</v>
      </c>
      <c r="B4" s="7">
        <v>1195</v>
      </c>
      <c r="C4" s="9">
        <v>378</v>
      </c>
      <c r="D4" s="45">
        <f aca="true" t="shared" si="0" ref="D4:D10">B4+C4</f>
        <v>1573</v>
      </c>
      <c r="E4" s="9">
        <v>1579</v>
      </c>
      <c r="G4" s="44">
        <f aca="true" t="shared" si="1" ref="G4:G10">D4</f>
        <v>1573</v>
      </c>
      <c r="H4" s="44">
        <f aca="true" t="shared" si="2" ref="H4:H10">E4</f>
        <v>1579</v>
      </c>
      <c r="I4" s="6">
        <f aca="true" t="shared" si="3" ref="I4:I10">A4</f>
        <v>2008</v>
      </c>
    </row>
    <row r="5" spans="1:12" ht="12.75">
      <c r="A5" s="4">
        <v>2009</v>
      </c>
      <c r="B5" s="7">
        <v>1072</v>
      </c>
      <c r="C5" s="9">
        <v>428</v>
      </c>
      <c r="D5" s="45">
        <f t="shared" si="0"/>
        <v>1500</v>
      </c>
      <c r="E5" s="9">
        <v>1295</v>
      </c>
      <c r="G5" s="44">
        <f t="shared" si="1"/>
        <v>1500</v>
      </c>
      <c r="H5" s="44">
        <f t="shared" si="2"/>
        <v>1295</v>
      </c>
      <c r="I5" s="6">
        <f t="shared" si="3"/>
        <v>2009</v>
      </c>
      <c r="J5" s="8"/>
      <c r="K5" s="8"/>
      <c r="L5" s="8"/>
    </row>
    <row r="6" spans="1:12" ht="12.75">
      <c r="A6" s="4">
        <v>2010</v>
      </c>
      <c r="B6" s="7">
        <v>1037</v>
      </c>
      <c r="C6" s="9">
        <v>325</v>
      </c>
      <c r="D6" s="45">
        <f t="shared" si="0"/>
        <v>1362</v>
      </c>
      <c r="E6" s="9">
        <v>1411</v>
      </c>
      <c r="G6" s="44">
        <f t="shared" si="1"/>
        <v>1362</v>
      </c>
      <c r="H6" s="44">
        <f t="shared" si="2"/>
        <v>1411</v>
      </c>
      <c r="I6" s="6">
        <f t="shared" si="3"/>
        <v>2010</v>
      </c>
      <c r="J6" s="8"/>
      <c r="K6" s="8"/>
      <c r="L6" s="8"/>
    </row>
    <row r="7" spans="1:12" ht="12.75">
      <c r="A7" s="4">
        <v>2011</v>
      </c>
      <c r="B7" s="7">
        <v>1058</v>
      </c>
      <c r="C7" s="9">
        <v>363</v>
      </c>
      <c r="D7" s="45">
        <f t="shared" si="0"/>
        <v>1421</v>
      </c>
      <c r="E7" s="9">
        <v>1309</v>
      </c>
      <c r="G7" s="44">
        <f t="shared" si="1"/>
        <v>1421</v>
      </c>
      <c r="H7" s="44">
        <f t="shared" si="2"/>
        <v>1309</v>
      </c>
      <c r="I7" s="6">
        <f t="shared" si="3"/>
        <v>2011</v>
      </c>
      <c r="J7" s="8"/>
      <c r="K7" s="8"/>
      <c r="L7" s="8"/>
    </row>
    <row r="8" spans="1:12" ht="12.75">
      <c r="A8" s="4">
        <v>2012</v>
      </c>
      <c r="B8" s="7">
        <v>1070</v>
      </c>
      <c r="C8" s="10">
        <v>375</v>
      </c>
      <c r="D8" s="45">
        <f t="shared" si="0"/>
        <v>1445</v>
      </c>
      <c r="E8" s="9">
        <v>1417</v>
      </c>
      <c r="G8" s="44">
        <f t="shared" si="1"/>
        <v>1445</v>
      </c>
      <c r="H8" s="44">
        <f t="shared" si="2"/>
        <v>1417</v>
      </c>
      <c r="I8" s="6">
        <f t="shared" si="3"/>
        <v>2012</v>
      </c>
      <c r="J8" s="8"/>
      <c r="K8" s="8"/>
      <c r="L8" s="8"/>
    </row>
    <row r="9" spans="1:12" ht="12.75">
      <c r="A9" s="4">
        <v>2013</v>
      </c>
      <c r="B9" s="7">
        <v>998.9999999999999</v>
      </c>
      <c r="C9" s="10">
        <v>382.00000000000006</v>
      </c>
      <c r="D9" s="45">
        <f t="shared" si="0"/>
        <v>1381</v>
      </c>
      <c r="E9" s="9">
        <v>1519</v>
      </c>
      <c r="G9" s="44">
        <f t="shared" si="1"/>
        <v>1381</v>
      </c>
      <c r="H9" s="44">
        <f t="shared" si="2"/>
        <v>1519</v>
      </c>
      <c r="I9" s="6">
        <f t="shared" si="3"/>
        <v>2013</v>
      </c>
      <c r="J9" s="8"/>
      <c r="K9" s="8"/>
      <c r="L9" s="8"/>
    </row>
    <row r="10" spans="1:12" ht="12.75">
      <c r="A10" s="41">
        <v>2014</v>
      </c>
      <c r="B10" s="42">
        <v>946</v>
      </c>
      <c r="C10" s="43">
        <v>479</v>
      </c>
      <c r="D10" s="46">
        <f t="shared" si="0"/>
        <v>1425</v>
      </c>
      <c r="E10" s="47">
        <v>1269</v>
      </c>
      <c r="G10" s="44">
        <f t="shared" si="1"/>
        <v>1425</v>
      </c>
      <c r="H10" s="44">
        <f t="shared" si="2"/>
        <v>1269</v>
      </c>
      <c r="I10" s="6">
        <f t="shared" si="3"/>
        <v>2014</v>
      </c>
      <c r="J10" s="8"/>
      <c r="K10" s="8"/>
      <c r="L10" s="8"/>
    </row>
    <row r="11" spans="1:9" ht="12.75">
      <c r="A11" s="1"/>
      <c r="H11" s="6"/>
      <c r="I11" s="6"/>
    </row>
    <row r="12" spans="1:6" ht="12.75">
      <c r="A12" s="4" t="s">
        <v>39</v>
      </c>
      <c r="E12" s="6"/>
      <c r="F12" s="6"/>
    </row>
    <row r="13" ht="12.75">
      <c r="A13" s="1"/>
    </row>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sheetData>
  <sheetProtection/>
  <mergeCells count="1">
    <mergeCell ref="A1:K1"/>
  </mergeCells>
  <printOptions horizontalCentered="1" verticalCentered="1"/>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0" defaultRowHeight="0" customHeight="1" zeroHeight="1"/>
  <cols>
    <col min="1" max="2" width="26.140625" style="26" customWidth="1"/>
    <col min="3" max="3" width="33.28125" style="26" customWidth="1"/>
    <col min="4" max="4" width="5.421875" style="17" customWidth="1"/>
    <col min="5" max="16384" width="0" style="17" hidden="1" customWidth="1"/>
  </cols>
  <sheetData>
    <row r="1" spans="1:3" ht="15">
      <c r="A1" s="14" t="s">
        <v>1</v>
      </c>
      <c r="B1" s="15" t="s">
        <v>2</v>
      </c>
      <c r="C1" s="16" t="s">
        <v>3</v>
      </c>
    </row>
    <row r="2" spans="1:4" ht="15.75">
      <c r="A2" s="18" t="s">
        <v>4</v>
      </c>
      <c r="B2" s="19" t="s">
        <v>5</v>
      </c>
      <c r="C2" s="20" t="s">
        <v>41</v>
      </c>
      <c r="D2" s="21"/>
    </row>
    <row r="3" spans="1:4" ht="15.75">
      <c r="A3" s="22" t="s">
        <v>6</v>
      </c>
      <c r="B3" s="37" t="s">
        <v>37</v>
      </c>
      <c r="C3" s="24"/>
      <c r="D3" s="21"/>
    </row>
    <row r="4" spans="1:3" ht="15">
      <c r="A4" s="25"/>
      <c r="C4" s="27"/>
    </row>
    <row r="5" spans="1:3" ht="15">
      <c r="A5" s="22" t="s">
        <v>7</v>
      </c>
      <c r="B5" s="23" t="s">
        <v>8</v>
      </c>
      <c r="C5" s="28" t="s">
        <v>9</v>
      </c>
    </row>
    <row r="6" spans="1:3" ht="51">
      <c r="A6" s="22" t="s">
        <v>10</v>
      </c>
      <c r="B6" s="23" t="s">
        <v>11</v>
      </c>
      <c r="C6" s="29" t="s">
        <v>33</v>
      </c>
    </row>
    <row r="7" spans="1:3" ht="38.25">
      <c r="A7" s="52" t="s">
        <v>12</v>
      </c>
      <c r="B7" s="23" t="s">
        <v>13</v>
      </c>
      <c r="C7" s="29" t="s">
        <v>42</v>
      </c>
    </row>
    <row r="8" spans="1:3" ht="15">
      <c r="A8" s="52"/>
      <c r="B8" s="23" t="s">
        <v>14</v>
      </c>
      <c r="C8" s="29"/>
    </row>
    <row r="9" spans="1:3" ht="15">
      <c r="A9" s="52"/>
      <c r="B9" s="30" t="s">
        <v>15</v>
      </c>
      <c r="C9" s="29"/>
    </row>
    <row r="10" spans="1:3" ht="15">
      <c r="A10" s="22" t="s">
        <v>16</v>
      </c>
      <c r="B10" s="23" t="s">
        <v>17</v>
      </c>
      <c r="C10" s="29"/>
    </row>
    <row r="11" spans="1:3" ht="25.5">
      <c r="A11" s="31" t="s">
        <v>18</v>
      </c>
      <c r="B11" s="32" t="s">
        <v>19</v>
      </c>
      <c r="C11" s="29"/>
    </row>
    <row r="12" spans="1:3" ht="15">
      <c r="A12" s="33"/>
      <c r="B12" s="23"/>
      <c r="C12" s="29"/>
    </row>
    <row r="13" spans="1:3" ht="15">
      <c r="A13" s="33"/>
      <c r="B13" s="23"/>
      <c r="C13" s="29"/>
    </row>
    <row r="14" spans="1:3" ht="15">
      <c r="A14" s="34"/>
      <c r="B14" s="35"/>
      <c r="C14" s="36"/>
    </row>
    <row r="15" spans="1:3" ht="14.25" customHeight="1">
      <c r="A15" s="53" t="s">
        <v>20</v>
      </c>
      <c r="B15" s="54"/>
      <c r="C15" s="55"/>
    </row>
    <row r="16" spans="1:3" ht="45" customHeight="1">
      <c r="A16" s="57" t="s">
        <v>43</v>
      </c>
      <c r="B16" s="58"/>
      <c r="C16" s="59"/>
    </row>
    <row r="17" spans="1:3" ht="15">
      <c r="A17" s="56"/>
      <c r="B17" s="60"/>
      <c r="C17" s="61"/>
    </row>
    <row r="18" spans="1:3" ht="12.75" customHeight="1">
      <c r="A18" s="66" t="s">
        <v>21</v>
      </c>
      <c r="B18" s="67"/>
      <c r="C18" s="68"/>
    </row>
    <row r="19" spans="1:3" ht="13.5" customHeight="1">
      <c r="A19" s="57" t="s">
        <v>44</v>
      </c>
      <c r="B19" s="58"/>
      <c r="C19" s="59"/>
    </row>
    <row r="20" spans="1:3" ht="15">
      <c r="A20" s="57"/>
      <c r="B20" s="58"/>
      <c r="C20" s="59"/>
    </row>
    <row r="21" spans="1:3" ht="15" customHeight="1">
      <c r="A21" s="66" t="s">
        <v>22</v>
      </c>
      <c r="B21" s="67"/>
      <c r="C21" s="68"/>
    </row>
    <row r="22" spans="1:3" ht="15">
      <c r="A22" s="57"/>
      <c r="B22" s="58"/>
      <c r="C22" s="59"/>
    </row>
    <row r="23" spans="1:3" ht="12.75" customHeight="1">
      <c r="A23" s="66" t="s">
        <v>23</v>
      </c>
      <c r="B23" s="67"/>
      <c r="C23" s="68"/>
    </row>
    <row r="24" spans="1:3" ht="105.75" customHeight="1">
      <c r="A24" s="57" t="s">
        <v>45</v>
      </c>
      <c r="B24" s="58"/>
      <c r="C24" s="59"/>
    </row>
    <row r="25" spans="1:3" ht="15">
      <c r="A25" s="56"/>
      <c r="B25" s="60"/>
      <c r="C25" s="61"/>
    </row>
    <row r="26" spans="1:3" ht="12.75" customHeight="1">
      <c r="A26" s="66" t="s">
        <v>24</v>
      </c>
      <c r="B26" s="67"/>
      <c r="C26" s="68"/>
    </row>
    <row r="27" spans="1:3" ht="15">
      <c r="A27" s="62" t="s">
        <v>25</v>
      </c>
      <c r="B27" s="63"/>
      <c r="C27" s="64"/>
    </row>
    <row r="28" spans="1:3" ht="15">
      <c r="A28" s="56"/>
      <c r="B28" s="60"/>
      <c r="C28" s="61"/>
    </row>
    <row r="29" spans="1:3" ht="14.25" customHeight="1">
      <c r="A29" s="66" t="s">
        <v>26</v>
      </c>
      <c r="B29" s="67"/>
      <c r="C29" s="68"/>
    </row>
    <row r="30" spans="1:3" ht="15">
      <c r="A30" s="57" t="s">
        <v>27</v>
      </c>
      <c r="B30" s="58"/>
      <c r="C30" s="59"/>
    </row>
    <row r="31" spans="1:3" ht="15">
      <c r="A31" s="56"/>
      <c r="B31" s="60"/>
      <c r="C31" s="61"/>
    </row>
    <row r="32" spans="1:3" ht="12.75" customHeight="1">
      <c r="A32" s="66" t="s">
        <v>28</v>
      </c>
      <c r="B32" s="67"/>
      <c r="C32" s="68"/>
    </row>
    <row r="33" spans="1:3" ht="51" customHeight="1">
      <c r="A33" s="57" t="s">
        <v>29</v>
      </c>
      <c r="B33" s="58"/>
      <c r="C33" s="59"/>
    </row>
    <row r="34" spans="1:3" ht="15" customHeight="1">
      <c r="A34" s="57"/>
      <c r="B34" s="58"/>
      <c r="C34" s="59"/>
    </row>
    <row r="35" spans="1:3" ht="12.75" customHeight="1">
      <c r="A35" s="66" t="s">
        <v>30</v>
      </c>
      <c r="B35" s="67"/>
      <c r="C35" s="68"/>
    </row>
    <row r="36" spans="1:3" ht="26.25" customHeight="1">
      <c r="A36" s="57" t="s">
        <v>31</v>
      </c>
      <c r="B36" s="58"/>
      <c r="C36" s="59"/>
    </row>
    <row r="37" spans="1:3" ht="16.5" customHeight="1">
      <c r="A37" s="65" t="s">
        <v>32</v>
      </c>
      <c r="B37" s="50"/>
      <c r="C37" s="51"/>
    </row>
    <row r="38" spans="1:3" ht="12.75" customHeight="1">
      <c r="A38" s="38"/>
      <c r="B38" s="39"/>
      <c r="C38" s="40"/>
    </row>
    <row r="39" ht="15"/>
  </sheetData>
  <sheetProtection/>
  <mergeCells count="24">
    <mergeCell ref="A7:A9"/>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s>
  <hyperlinks>
    <hyperlink ref="B9" r:id="rId1" display="Census.nisra@dfpni.gov.uk"/>
    <hyperlink ref="A37:C37" r:id="rId2" display="More information can be found at http://www.nisra.gov.uk/demography/default.asp18.htm"/>
    <hyperlink ref="A37" r:id="rId3" display="http://www.nisra.gov.uk/demography/default.asp18.htm"/>
  </hyperlinks>
  <printOptions/>
  <pageMargins left="0.7" right="0.7" top="0.75" bottom="0.75" header="0.3" footer="0.3"/>
  <pageSetup horizontalDpi="600" verticalDpi="600" orientation="portrait" paperSize="9" r:id="rId7"/>
  <drawing r:id="rId6"/>
  <legacyDrawing r:id="rId5"/>
  <oleObjects>
    <oleObject progId="" shapeId="139781"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Assist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Feeney</dc:creator>
  <cp:keywords/>
  <dc:description/>
  <cp:lastModifiedBy>Jos Ijpelaar</cp:lastModifiedBy>
  <dcterms:created xsi:type="dcterms:W3CDTF">2015-08-14T13:15:21Z</dcterms:created>
  <dcterms:modified xsi:type="dcterms:W3CDTF">2015-08-27T08:38:00Z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