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py of Website\archive\demography\publications\annual_reports\2017\"/>
    </mc:Choice>
  </mc:AlternateContent>
  <bookViews>
    <workbookView xWindow="-15" yWindow="-15" windowWidth="19260" windowHeight="5640" tabRatio="828"/>
  </bookViews>
  <sheets>
    <sheet name="Contents" sheetId="169" r:id="rId1"/>
    <sheet name="Figure 1.40" sheetId="124" r:id="rId2"/>
    <sheet name="Data 1.40" sheetId="40" r:id="rId3"/>
    <sheet name="Figure 1.41" sheetId="159" r:id="rId4"/>
    <sheet name=" Data 1.41" sheetId="160" r:id="rId5"/>
    <sheet name="Figure 1.42" sheetId="161" r:id="rId6"/>
    <sheet name="Data 1.42" sheetId="162" r:id="rId7"/>
    <sheet name="Figure 1.43a" sheetId="163" r:id="rId8"/>
    <sheet name="Figure 1.43b" sheetId="164" r:id="rId9"/>
    <sheet name="Data 1.43" sheetId="165" r:id="rId10"/>
    <sheet name="Figure 1.44" sheetId="166" r:id="rId11"/>
    <sheet name="Data 1.44" sheetId="167" r:id="rId12"/>
    <sheet name="Figure 1.45" sheetId="168" r:id="rId13"/>
    <sheet name="Notes" sheetId="158" r:id="rId14"/>
  </sheets>
  <definedNames>
    <definedName name="_xlnm.Print_Titles">#N/A</definedName>
  </definedNames>
  <calcPr calcId="152511"/>
</workbook>
</file>

<file path=xl/calcChain.xml><?xml version="1.0" encoding="utf-8"?>
<calcChain xmlns="http://schemas.openxmlformats.org/spreadsheetml/2006/main">
  <c r="E9" i="165" l="1"/>
  <c r="F7" i="165" s="1"/>
  <c r="F8" i="165" l="1"/>
  <c r="F5" i="165"/>
  <c r="F6" i="165"/>
</calcChain>
</file>

<file path=xl/sharedStrings.xml><?xml version="1.0" encoding="utf-8"?>
<sst xmlns="http://schemas.openxmlformats.org/spreadsheetml/2006/main" count="161" uniqueCount="123">
  <si>
    <t>1991</t>
  </si>
  <si>
    <t>1992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</si>
  <si>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</si>
  <si>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</si>
  <si>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</si>
  <si>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</si>
  <si>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</si>
  <si>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</si>
  <si>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</si>
  <si>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</si>
  <si>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</si>
  <si>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</si>
  <si>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</si>
  <si>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</si>
  <si>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</si>
  <si>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</si>
  <si>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</si>
  <si>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</si>
  <si>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</si>
  <si>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</si>
  <si>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</si>
  <si>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1993</t>
  </si>
  <si>
    <t>1994</t>
  </si>
  <si>
    <t>1995</t>
  </si>
  <si>
    <t>1981</t>
  </si>
  <si>
    <t>Marriages</t>
  </si>
  <si>
    <t>Registration Year</t>
  </si>
  <si>
    <t>Belfast</t>
  </si>
  <si>
    <t>Notes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</si>
  <si>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</si>
  <si>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</si>
  <si>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</si>
  <si>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</si>
  <si>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</si>
  <si>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</si>
  <si>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</si>
  <si>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</si>
  <si>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</si>
  <si>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</si>
  <si>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</si>
  <si>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</si>
  <si>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Address:</t>
  </si>
  <si>
    <t>Census Customer Services</t>
  </si>
  <si>
    <t>Phone:</t>
  </si>
  <si>
    <t>Email:</t>
  </si>
  <si>
    <t>Responsible Statistician:</t>
  </si>
  <si>
    <t>Release Date:</t>
  </si>
  <si>
    <t>https://www.nisra.gov.uk/statistics/births-deaths-and-marriages/registrar-general-annual-report</t>
  </si>
  <si>
    <t>Colby House</t>
  </si>
  <si>
    <t>Stranmillis Court</t>
  </si>
  <si>
    <t>BT9 5RR</t>
  </si>
  <si>
    <t>Source: Northern Ireland Statistics &amp; Research Agency</t>
  </si>
  <si>
    <t>Sex</t>
  </si>
  <si>
    <t>Year</t>
  </si>
  <si>
    <t>Single</t>
  </si>
  <si>
    <t>Widowed</t>
  </si>
  <si>
    <t>Divorced</t>
  </si>
  <si>
    <t>Male</t>
  </si>
  <si>
    <t>Female</t>
  </si>
  <si>
    <t>Roman Catholic</t>
  </si>
  <si>
    <t>Civil Registration</t>
  </si>
  <si>
    <t>Protestant &amp; Other Denominations</t>
  </si>
  <si>
    <t>Place of Ceremony</t>
  </si>
  <si>
    <t>Religous - Religious Building</t>
  </si>
  <si>
    <t>Religous - Approved Venue</t>
  </si>
  <si>
    <t>Civil - Registrar's Office</t>
  </si>
  <si>
    <t>Civil - Approved Venue</t>
  </si>
  <si>
    <t>MarriageWeek</t>
  </si>
  <si>
    <t>NumberMarriages</t>
  </si>
  <si>
    <t>LGD</t>
  </si>
  <si>
    <t>All Marriages</t>
  </si>
  <si>
    <t>Civil Ceremonies</t>
  </si>
  <si>
    <t>%</t>
  </si>
  <si>
    <t>Top Venue for all Marriages (Number of ceremonies)</t>
  </si>
  <si>
    <t>Antrim and Newtownabbey</t>
  </si>
  <si>
    <t>Armagh City, Banbridge and Craigavon</t>
  </si>
  <si>
    <t>Causeway Coast and Glens</t>
  </si>
  <si>
    <t>Derry City and Strabane</t>
  </si>
  <si>
    <t xml:space="preserve">Fermanagh and Omagh </t>
  </si>
  <si>
    <t>Lisburn &amp; Castlereagh</t>
  </si>
  <si>
    <t xml:space="preserve">Mid and East Antrim </t>
  </si>
  <si>
    <t>Mid Ulster</t>
  </si>
  <si>
    <t>Tullylagan Country House Hotel, Cookstown (22)</t>
  </si>
  <si>
    <t>Newry, Mourne and Down</t>
  </si>
  <si>
    <t>Ards and North Down</t>
  </si>
  <si>
    <t>Northern Ireland</t>
  </si>
  <si>
    <t>LGD2014</t>
  </si>
  <si>
    <t>Elaine's</t>
  </si>
  <si>
    <t>Workings</t>
  </si>
  <si>
    <t>copied from</t>
  </si>
  <si>
    <t>Table 7.11b</t>
  </si>
  <si>
    <t>Fermanagh and Omagh</t>
  </si>
  <si>
    <t>USE THIS TABLE</t>
  </si>
  <si>
    <t>Mid and East Antrim</t>
  </si>
  <si>
    <t>Lisburn and Castlereagh</t>
  </si>
  <si>
    <t>copied from table 7.11b</t>
  </si>
  <si>
    <t>Area of celebration</t>
  </si>
  <si>
    <t>Number of marriages</t>
  </si>
  <si>
    <t>Percentage Civil Marriages %</t>
  </si>
  <si>
    <t>Number (used formula with %)</t>
  </si>
  <si>
    <t>Agreed by Aisling 05/08/16</t>
  </si>
  <si>
    <t>MARRIAGES</t>
  </si>
  <si>
    <t>Figure 1.40: Marriages in Northern Ireland, 1887 - 2017</t>
  </si>
  <si>
    <t>Figure 1.42: Percentage of marriages by
 method of celebration (1987 to 2017)</t>
  </si>
  <si>
    <t>Figure 1.43: Percentage of marriages by place of ceremony (2007 and 2017)</t>
  </si>
  <si>
    <t>Figure 1.44: Number of marriages per week (2017)</t>
  </si>
  <si>
    <t>Templeton Hotel, Templepatrick (22)</t>
  </si>
  <si>
    <t>Riverdale Water Wheel, Craigavon (13)</t>
  </si>
  <si>
    <t>The Merchant Hotel, Belfast (38)</t>
  </si>
  <si>
    <t>Drenagh, Limavady (31)</t>
  </si>
  <si>
    <t>Guildhall, Derry (31)</t>
  </si>
  <si>
    <t>Lusty Beg Island, Kesh (79)</t>
  </si>
  <si>
    <t>La Mon House Hotel, Castlereagh (57)</t>
  </si>
  <si>
    <t>Galgorm Manor Hotel, Ballymena (179)</t>
  </si>
  <si>
    <t>The Mill, Ballydugan (40)</t>
  </si>
  <si>
    <t>Clandeboye Lodge Hotel, Bangor (122)</t>
  </si>
  <si>
    <t>Figure 1.41: Marital Status of those who got Married by Sex (1987 and 2017)</t>
  </si>
  <si>
    <t>Figure 1.45: Civil Ceremonies as a Proportion of all Marriages, by Local Government District (2017)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</si>
  <si>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Week 53 includes marriages that occurrred in the final week of 2016, but were not registered until 2017</t>
    </r>
  </si>
  <si>
    <t>These charts form part of the 2017 Registrar General Annual Report which can be found on the NISRA website at:</t>
  </si>
  <si>
    <t>+44 (0)300 200 7836</t>
  </si>
  <si>
    <t>info@nisra.gov.uk</t>
  </si>
  <si>
    <t>Deborah Lyness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</si>
</sst>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_)"/>
    <numFmt numFmtId="166" formatCode="###0"/>
    <numFmt numFmtId="167" formatCode="0.0%"/>
    <numFmt numFmtId="168" formatCode="0.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2"/>
      <color rgb="FF558ED5"/>
      <name val="Calibri"/>
      <family val="2"/>
      <scheme val="minor"/>
    </font>
    <font>
      <b/>
      <sz val="12"/>
      <color rgb="FF558ED5"/>
      <name val="Calibri"/>
      <family val="2"/>
      <scheme val="minor"/>
    </font>
    <font>
      <u/>
      <sz val="12"/>
      <color rgb="FF558ED5"/>
      <name val="Calibri"/>
      <family val="2"/>
      <scheme val="minor"/>
    </font>
    <font>
      <sz val="10"/>
      <color theme="0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7">
    <xf numFmtId="0" fontId="0" fillId="0" borderId="0"/>
    <xf numFmtId="164" fontId="15" fillId="0" borderId="0" applyFont="0" applyFill="0" applyBorder="0" applyAlignment="0" applyProtection="0"/>
    <xf numFmtId="0" fontId="11" fillId="0" borderId="0"/>
    <xf numFmtId="0" fontId="16" fillId="0" borderId="0"/>
    <xf numFmtId="0" fontId="10" fillId="0" borderId="0"/>
    <xf numFmtId="0" fontId="16" fillId="0" borderId="0"/>
    <xf numFmtId="0" fontId="12" fillId="0" borderId="0"/>
    <xf numFmtId="0" fontId="8" fillId="0" borderId="0"/>
    <xf numFmtId="0" fontId="6" fillId="0" borderId="0"/>
    <xf numFmtId="0" fontId="17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6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6" applyNumberFormat="0" applyAlignment="0" applyProtection="0"/>
    <xf numFmtId="0" fontId="30" fillId="0" borderId="11" applyNumberFormat="0" applyFill="0" applyAlignment="0" applyProtection="0"/>
    <xf numFmtId="0" fontId="31" fillId="22" borderId="0" applyNumberFormat="0" applyBorder="0" applyAlignment="0" applyProtection="0"/>
    <xf numFmtId="0" fontId="10" fillId="0" borderId="0"/>
    <xf numFmtId="0" fontId="8" fillId="0" borderId="0"/>
    <xf numFmtId="0" fontId="5" fillId="0" borderId="0"/>
    <xf numFmtId="0" fontId="5" fillId="0" borderId="0"/>
    <xf numFmtId="0" fontId="10" fillId="23" borderId="12" applyNumberFormat="0" applyFont="0" applyAlignment="0" applyProtection="0"/>
    <xf numFmtId="0" fontId="32" fillId="20" borderId="13" applyNumberFormat="0" applyAlignment="0" applyProtection="0"/>
    <xf numFmtId="9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/>
    <xf numFmtId="0" fontId="4" fillId="0" borderId="0"/>
    <xf numFmtId="0" fontId="17" fillId="0" borderId="0"/>
    <xf numFmtId="9" fontId="10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165" fontId="3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9" fillId="0" borderId="0" xfId="0" applyFo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2" fillId="0" borderId="0" xfId="0" applyFont="1"/>
    <xf numFmtId="0" fontId="36" fillId="0" borderId="0" xfId="0" applyFont="1"/>
    <xf numFmtId="0" fontId="38" fillId="0" borderId="0" xfId="0" applyFont="1"/>
    <xf numFmtId="0" fontId="0" fillId="0" borderId="0" xfId="0" applyAlignment="1">
      <alignment vertical="center"/>
    </xf>
    <xf numFmtId="0" fontId="2" fillId="0" borderId="0" xfId="0" quotePrefix="1" applyFont="1"/>
    <xf numFmtId="14" fontId="2" fillId="0" borderId="0" xfId="0" applyNumberFormat="1" applyFont="1" applyAlignment="1">
      <alignment horizontal="left"/>
    </xf>
    <xf numFmtId="37" fontId="38" fillId="0" borderId="0" xfId="73" applyNumberFormat="1" applyFont="1" applyProtection="1">
      <protection locked="0"/>
    </xf>
    <xf numFmtId="0" fontId="13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24" borderId="15" xfId="0" applyFont="1" applyFill="1" applyBorder="1" applyAlignment="1">
      <alignment horizontal="center" vertical="center" wrapText="1"/>
    </xf>
    <xf numFmtId="0" fontId="9" fillId="24" borderId="5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left" vertical="center"/>
    </xf>
    <xf numFmtId="0" fontId="14" fillId="0" borderId="0" xfId="72" applyFont="1" applyAlignment="1" applyProtection="1"/>
    <xf numFmtId="0" fontId="42" fillId="0" borderId="0" xfId="0" applyFont="1"/>
    <xf numFmtId="0" fontId="43" fillId="0" borderId="0" xfId="0" applyFont="1" applyFill="1" applyAlignment="1">
      <alignment horizontal="center"/>
    </xf>
    <xf numFmtId="0" fontId="0" fillId="0" borderId="0" xfId="0" applyFill="1"/>
    <xf numFmtId="0" fontId="3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66" fontId="44" fillId="0" borderId="21" xfId="74" applyNumberFormat="1" applyFont="1" applyFill="1" applyBorder="1" applyAlignment="1">
      <alignment horizontal="center" vertical="center"/>
    </xf>
    <xf numFmtId="166" fontId="44" fillId="0" borderId="20" xfId="74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6" fontId="44" fillId="0" borderId="0" xfId="74" applyNumberFormat="1" applyFont="1" applyFill="1" applyBorder="1" applyAlignment="1">
      <alignment horizontal="center" vertical="center"/>
    </xf>
    <xf numFmtId="166" fontId="44" fillId="0" borderId="3" xfId="74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75" applyFill="1"/>
    <xf numFmtId="167" fontId="0" fillId="0" borderId="0" xfId="76" applyNumberFormat="1" applyFont="1" applyFill="1"/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36" fillId="0" borderId="0" xfId="0" applyFont="1" applyAlignment="1"/>
    <xf numFmtId="0" fontId="0" fillId="0" borderId="0" xfId="0" applyAlignment="1">
      <alignment horizontal="center"/>
    </xf>
    <xf numFmtId="0" fontId="9" fillId="24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40" fillId="0" borderId="0" xfId="0" applyFont="1" applyAlignment="1">
      <alignment horizontal="left"/>
    </xf>
    <xf numFmtId="0" fontId="9" fillId="24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6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24" borderId="16" xfId="0" applyFont="1" applyFill="1" applyBorder="1" applyAlignment="1">
      <alignment horizontal="left" vertical="center"/>
    </xf>
    <xf numFmtId="0" fontId="9" fillId="24" borderId="17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25" borderId="0" xfId="0" applyFont="1" applyFill="1" applyBorder="1"/>
    <xf numFmtId="0" fontId="0" fillId="25" borderId="0" xfId="0" applyFill="1" applyBorder="1"/>
    <xf numFmtId="0" fontId="0" fillId="25" borderId="0" xfId="0" applyFill="1" applyBorder="1" applyAlignment="1">
      <alignment horizontal="center"/>
    </xf>
    <xf numFmtId="1" fontId="0" fillId="25" borderId="0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/>
    <xf numFmtId="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45" fillId="26" borderId="0" xfId="0" applyFont="1" applyFill="1"/>
    <xf numFmtId="0" fontId="46" fillId="26" borderId="0" xfId="0" applyFont="1" applyFill="1"/>
    <xf numFmtId="0" fontId="47" fillId="0" borderId="0" xfId="72" applyFont="1" applyAlignment="1" applyProtection="1"/>
    <xf numFmtId="0" fontId="47" fillId="0" borderId="0" xfId="72" applyFont="1" applyFill="1" applyAlignment="1" applyProtection="1">
      <alignment horizontal="left"/>
    </xf>
    <xf numFmtId="0" fontId="47" fillId="0" borderId="0" xfId="72" applyFont="1" applyAlignment="1" applyProtection="1">
      <alignment horizontal="left" vertical="center"/>
    </xf>
    <xf numFmtId="0" fontId="47" fillId="0" borderId="0" xfId="72" applyFont="1" applyAlignment="1" applyProtection="1">
      <alignment horizontal="left"/>
    </xf>
    <xf numFmtId="0" fontId="47" fillId="0" borderId="0" xfId="72" applyFont="1" applyBorder="1" applyAlignment="1" applyProtection="1"/>
    <xf numFmtId="0" fontId="47" fillId="26" borderId="0" xfId="72" applyFont="1" applyFill="1" applyAlignment="1" applyProtection="1"/>
    <xf numFmtId="166" fontId="48" fillId="0" borderId="0" xfId="0" applyNumberFormat="1" applyFont="1" applyFill="1" applyAlignment="1">
      <alignment vertical="center"/>
    </xf>
    <xf numFmtId="9" fontId="48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/>
    <xf numFmtId="0" fontId="48" fillId="0" borderId="0" xfId="0" applyFont="1" applyAlignment="1">
      <alignment vertical="center"/>
    </xf>
    <xf numFmtId="9" fontId="48" fillId="0" borderId="0" xfId="0" applyNumberFormat="1" applyFont="1" applyAlignment="1">
      <alignment vertical="center"/>
    </xf>
    <xf numFmtId="9" fontId="48" fillId="0" borderId="0" xfId="76" applyNumberFormat="1" applyFont="1" applyAlignment="1">
      <alignment vertical="center"/>
    </xf>
    <xf numFmtId="0" fontId="48" fillId="0" borderId="0" xfId="0" applyFont="1"/>
    <xf numFmtId="0" fontId="45" fillId="26" borderId="0" xfId="0" applyFont="1" applyFill="1" applyAlignment="1"/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" fontId="9" fillId="0" borderId="27" xfId="0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37" fillId="0" borderId="0" xfId="72" applyAlignment="1" applyProtection="1"/>
  </cellXfs>
  <cellStyles count="77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 2" xfId="1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Hyperlink" xfId="72" builtinId="8"/>
    <cellStyle name="Hyperlink 2" xfId="43"/>
    <cellStyle name="Hyperlink 3" xfId="44"/>
    <cellStyle name="Input 2" xfId="45"/>
    <cellStyle name="Linked Cell 2" xfId="46"/>
    <cellStyle name="Neutral 2" xfId="47"/>
    <cellStyle name="Normal" xfId="0" builtinId="0"/>
    <cellStyle name="Normal 10" xfId="59"/>
    <cellStyle name="Normal 11" xfId="66"/>
    <cellStyle name="Normal 12" xfId="70"/>
    <cellStyle name="Normal 13" xfId="71"/>
    <cellStyle name="Normal 2" xfId="2"/>
    <cellStyle name="Normal 2 2" xfId="48"/>
    <cellStyle name="Normal 2 2 2" xfId="63"/>
    <cellStyle name="Normal 2 3" xfId="49"/>
    <cellStyle name="Normal 2 4" xfId="50"/>
    <cellStyle name="Normal 3" xfId="3"/>
    <cellStyle name="Normal 3 2" xfId="51"/>
    <cellStyle name="Normal 4" xfId="4"/>
    <cellStyle name="Normal 4 2" xfId="62"/>
    <cellStyle name="Normal 4 3" xfId="67"/>
    <cellStyle name="Normal 5" xfId="5"/>
    <cellStyle name="Normal 5 2" xfId="64"/>
    <cellStyle name="Normal 5 3" xfId="68"/>
    <cellStyle name="Normal 6" xfId="7"/>
    <cellStyle name="Normal 6 2" xfId="65"/>
    <cellStyle name="Normal 6 3" xfId="69"/>
    <cellStyle name="Normal 7" xfId="8"/>
    <cellStyle name="Normal 7 2" xfId="60"/>
    <cellStyle name="Normal 8" xfId="9"/>
    <cellStyle name="Normal 9" xfId="58"/>
    <cellStyle name="Normal_2. Data" xfId="75"/>
    <cellStyle name="Normal_Data1.29a_1" xfId="74"/>
    <cellStyle name="Normal_WebframesSingYear" xfId="73"/>
    <cellStyle name="Note 2" xfId="52"/>
    <cellStyle name="Output 2" xfId="53"/>
    <cellStyle name="Percent 2" xfId="54"/>
    <cellStyle name="Percent 2 2" xfId="61"/>
    <cellStyle name="Percent 3" xfId="76"/>
    <cellStyle name="Title 2" xfId="55"/>
    <cellStyle name="Total 2" xfId="56"/>
    <cellStyle name="Warning Text 2" xfId="57"/>
    <cellStyle name="whole number" xfId="6"/>
  </cellStyles>
  <dxfs count="0"/>
  <tableStyles count="0" defaultTableStyle="TableStyleMedium9" defaultPivotStyle="PivotStyleLight16"/>
  <colors>
    <mruColors>
      <color rgb="FF558ED5"/>
      <color rgb="FF002060"/>
      <color rgb="FF180080"/>
      <color rgb="FF379958"/>
      <color rgb="FF204C82"/>
      <color rgb="FFB2B2B2"/>
      <color rgb="FF7F7F7F"/>
      <color rgb="FFC6D9F1"/>
      <color rgb="FF22518A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6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80121457990631E-2"/>
          <c:y val="2.3241990857620593E-2"/>
          <c:w val="0.89642901891993487"/>
          <c:h val="0.863020242333053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002060"/>
              </a:solidFill>
            </a:ln>
          </c:spPr>
          <c:invertIfNegative val="0"/>
          <c:dPt>
            <c:idx val="27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28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29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31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002060"/>
                </a:solidFill>
              </a:ln>
            </c:spPr>
          </c:dPt>
          <c:dPt>
            <c:idx val="52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002060"/>
                </a:solidFill>
              </a:ln>
            </c:spPr>
          </c:dPt>
          <c:dPt>
            <c:idx val="53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4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5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6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7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8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002060"/>
                </a:solidFill>
              </a:ln>
            </c:spPr>
          </c:dPt>
          <c:dPt>
            <c:idx val="83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128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002060"/>
                </a:solidFill>
              </a:ln>
            </c:spPr>
          </c:dPt>
          <c:dPt>
            <c:idx val="129"/>
            <c:invertIfNegative val="0"/>
            <c:bubble3D val="0"/>
          </c:dPt>
          <c:dPt>
            <c:idx val="13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002060"/>
                </a:solidFill>
              </a:ln>
            </c:spPr>
          </c:dPt>
          <c:cat>
            <c:strRef>
              <c:f>'Data 1.40'!$B$5:$B$135</c:f>
              <c:strCache>
                <c:ptCount val="131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</c:strCache>
            </c:strRef>
          </c:cat>
          <c:val>
            <c:numRef>
              <c:f>'Data 1.40'!$C$5:$C$135</c:f>
              <c:numCache>
                <c:formatCode>#,##0</c:formatCode>
                <c:ptCount val="131"/>
                <c:pt idx="0">
                  <c:v>6851</c:v>
                </c:pt>
                <c:pt idx="1">
                  <c:v>6809</c:v>
                </c:pt>
                <c:pt idx="2">
                  <c:v>6831</c:v>
                </c:pt>
                <c:pt idx="3">
                  <c:v>6849</c:v>
                </c:pt>
                <c:pt idx="4">
                  <c:v>7104</c:v>
                </c:pt>
                <c:pt idx="5">
                  <c:v>6983</c:v>
                </c:pt>
                <c:pt idx="6">
                  <c:v>6998</c:v>
                </c:pt>
                <c:pt idx="7">
                  <c:v>7103</c:v>
                </c:pt>
                <c:pt idx="8">
                  <c:v>7620</c:v>
                </c:pt>
                <c:pt idx="9">
                  <c:v>7756</c:v>
                </c:pt>
                <c:pt idx="10">
                  <c:v>7725</c:v>
                </c:pt>
                <c:pt idx="11">
                  <c:v>7646</c:v>
                </c:pt>
                <c:pt idx="12">
                  <c:v>7498</c:v>
                </c:pt>
                <c:pt idx="13">
                  <c:v>7126</c:v>
                </c:pt>
                <c:pt idx="14">
                  <c:v>7416</c:v>
                </c:pt>
                <c:pt idx="15">
                  <c:v>7679</c:v>
                </c:pt>
                <c:pt idx="16">
                  <c:v>7388</c:v>
                </c:pt>
                <c:pt idx="17">
                  <c:v>7312</c:v>
                </c:pt>
                <c:pt idx="18">
                  <c:v>7463</c:v>
                </c:pt>
                <c:pt idx="19">
                  <c:v>7513</c:v>
                </c:pt>
                <c:pt idx="20">
                  <c:v>7406</c:v>
                </c:pt>
                <c:pt idx="21">
                  <c:v>7219</c:v>
                </c:pt>
                <c:pt idx="22">
                  <c:v>7211</c:v>
                </c:pt>
                <c:pt idx="23">
                  <c:v>7354</c:v>
                </c:pt>
                <c:pt idx="24">
                  <c:v>7590</c:v>
                </c:pt>
                <c:pt idx="25">
                  <c:v>7469</c:v>
                </c:pt>
                <c:pt idx="26">
                  <c:v>7244</c:v>
                </c:pt>
                <c:pt idx="27">
                  <c:v>7502</c:v>
                </c:pt>
                <c:pt idx="28">
                  <c:v>7872</c:v>
                </c:pt>
                <c:pt idx="29">
                  <c:v>7038</c:v>
                </c:pt>
                <c:pt idx="30">
                  <c:v>6872</c:v>
                </c:pt>
                <c:pt idx="31">
                  <c:v>7797</c:v>
                </c:pt>
                <c:pt idx="32">
                  <c:v>9992</c:v>
                </c:pt>
                <c:pt idx="33">
                  <c:v>9550</c:v>
                </c:pt>
                <c:pt idx="34">
                  <c:v>8121</c:v>
                </c:pt>
                <c:pt idx="35">
                  <c:v>8072</c:v>
                </c:pt>
                <c:pt idx="36">
                  <c:v>7974</c:v>
                </c:pt>
                <c:pt idx="37">
                  <c:v>7514</c:v>
                </c:pt>
                <c:pt idx="38">
                  <c:v>7682</c:v>
                </c:pt>
                <c:pt idx="39">
                  <c:v>7228</c:v>
                </c:pt>
                <c:pt idx="40">
                  <c:v>7175</c:v>
                </c:pt>
                <c:pt idx="41">
                  <c:v>7264</c:v>
                </c:pt>
                <c:pt idx="42">
                  <c:v>7426</c:v>
                </c:pt>
                <c:pt idx="43">
                  <c:v>7547</c:v>
                </c:pt>
                <c:pt idx="44">
                  <c:v>7369</c:v>
                </c:pt>
                <c:pt idx="45">
                  <c:v>6959</c:v>
                </c:pt>
                <c:pt idx="46">
                  <c:v>7630</c:v>
                </c:pt>
                <c:pt idx="47">
                  <c:v>8230</c:v>
                </c:pt>
                <c:pt idx="48">
                  <c:v>8844</c:v>
                </c:pt>
                <c:pt idx="49">
                  <c:v>9144</c:v>
                </c:pt>
                <c:pt idx="50">
                  <c:v>8623</c:v>
                </c:pt>
                <c:pt idx="51">
                  <c:v>8617</c:v>
                </c:pt>
                <c:pt idx="52">
                  <c:v>9185</c:v>
                </c:pt>
                <c:pt idx="53">
                  <c:v>9795</c:v>
                </c:pt>
                <c:pt idx="54">
                  <c:v>11966</c:v>
                </c:pt>
                <c:pt idx="55">
                  <c:v>11673</c:v>
                </c:pt>
                <c:pt idx="56">
                  <c:v>10155</c:v>
                </c:pt>
                <c:pt idx="57">
                  <c:v>9508</c:v>
                </c:pt>
                <c:pt idx="58">
                  <c:v>10452</c:v>
                </c:pt>
                <c:pt idx="59">
                  <c:v>9801</c:v>
                </c:pt>
                <c:pt idx="60">
                  <c:v>9517</c:v>
                </c:pt>
                <c:pt idx="61">
                  <c:v>9360</c:v>
                </c:pt>
                <c:pt idx="62">
                  <c:v>9216</c:v>
                </c:pt>
                <c:pt idx="63">
                  <c:v>9084</c:v>
                </c:pt>
                <c:pt idx="64">
                  <c:v>9414</c:v>
                </c:pt>
                <c:pt idx="65">
                  <c:v>9300</c:v>
                </c:pt>
                <c:pt idx="66">
                  <c:v>9416</c:v>
                </c:pt>
                <c:pt idx="67">
                  <c:v>9154</c:v>
                </c:pt>
                <c:pt idx="68">
                  <c:v>9513</c:v>
                </c:pt>
                <c:pt idx="69">
                  <c:v>9359</c:v>
                </c:pt>
                <c:pt idx="70">
                  <c:v>9391</c:v>
                </c:pt>
                <c:pt idx="71">
                  <c:v>9257</c:v>
                </c:pt>
                <c:pt idx="72">
                  <c:v>9610</c:v>
                </c:pt>
                <c:pt idx="73">
                  <c:v>9881</c:v>
                </c:pt>
                <c:pt idx="74">
                  <c:v>9861</c:v>
                </c:pt>
                <c:pt idx="75">
                  <c:v>9842</c:v>
                </c:pt>
                <c:pt idx="76">
                  <c:v>10155</c:v>
                </c:pt>
                <c:pt idx="77">
                  <c:v>10614</c:v>
                </c:pt>
                <c:pt idx="78">
                  <c:v>10452</c:v>
                </c:pt>
                <c:pt idx="79">
                  <c:v>10735</c:v>
                </c:pt>
                <c:pt idx="80">
                  <c:v>10924</c:v>
                </c:pt>
                <c:pt idx="81">
                  <c:v>11240</c:v>
                </c:pt>
                <c:pt idx="82">
                  <c:v>11587</c:v>
                </c:pt>
                <c:pt idx="83">
                  <c:v>12297</c:v>
                </c:pt>
                <c:pt idx="84">
                  <c:v>12152</c:v>
                </c:pt>
                <c:pt idx="85">
                  <c:v>11905</c:v>
                </c:pt>
                <c:pt idx="86">
                  <c:v>11212</c:v>
                </c:pt>
                <c:pt idx="87">
                  <c:v>10783</c:v>
                </c:pt>
                <c:pt idx="88">
                  <c:v>10867</c:v>
                </c:pt>
                <c:pt idx="89">
                  <c:v>9914</c:v>
                </c:pt>
                <c:pt idx="90">
                  <c:v>9696</c:v>
                </c:pt>
                <c:pt idx="91">
                  <c:v>10304</c:v>
                </c:pt>
                <c:pt idx="92">
                  <c:v>10214</c:v>
                </c:pt>
                <c:pt idx="93">
                  <c:v>9923</c:v>
                </c:pt>
                <c:pt idx="94">
                  <c:v>9636</c:v>
                </c:pt>
                <c:pt idx="95">
                  <c:v>9913</c:v>
                </c:pt>
                <c:pt idx="96">
                  <c:v>9990</c:v>
                </c:pt>
                <c:pt idx="97">
                  <c:v>10361</c:v>
                </c:pt>
                <c:pt idx="98">
                  <c:v>10343</c:v>
                </c:pt>
                <c:pt idx="99">
                  <c:v>10225</c:v>
                </c:pt>
                <c:pt idx="100">
                  <c:v>10363</c:v>
                </c:pt>
                <c:pt idx="101">
                  <c:v>9960</c:v>
                </c:pt>
                <c:pt idx="102">
                  <c:v>10019</c:v>
                </c:pt>
                <c:pt idx="103">
                  <c:v>9588</c:v>
                </c:pt>
                <c:pt idx="104">
                  <c:v>9221</c:v>
                </c:pt>
                <c:pt idx="105">
                  <c:v>9392</c:v>
                </c:pt>
                <c:pt idx="106">
                  <c:v>9045</c:v>
                </c:pt>
                <c:pt idx="107">
                  <c:v>8683</c:v>
                </c:pt>
                <c:pt idx="108">
                  <c:v>8576</c:v>
                </c:pt>
                <c:pt idx="109">
                  <c:v>8297</c:v>
                </c:pt>
                <c:pt idx="110">
                  <c:v>8071</c:v>
                </c:pt>
                <c:pt idx="111">
                  <c:v>7826</c:v>
                </c:pt>
                <c:pt idx="112">
                  <c:v>7628</c:v>
                </c:pt>
                <c:pt idx="113">
                  <c:v>7584</c:v>
                </c:pt>
                <c:pt idx="114">
                  <c:v>7281</c:v>
                </c:pt>
                <c:pt idx="115">
                  <c:v>7599</c:v>
                </c:pt>
                <c:pt idx="116">
                  <c:v>7757</c:v>
                </c:pt>
                <c:pt idx="117">
                  <c:v>8328</c:v>
                </c:pt>
                <c:pt idx="118">
                  <c:v>8140</c:v>
                </c:pt>
                <c:pt idx="119">
                  <c:v>8259</c:v>
                </c:pt>
                <c:pt idx="120">
                  <c:v>8687</c:v>
                </c:pt>
                <c:pt idx="121">
                  <c:v>8510</c:v>
                </c:pt>
                <c:pt idx="122">
                  <c:v>7931</c:v>
                </c:pt>
                <c:pt idx="123">
                  <c:v>8156</c:v>
                </c:pt>
                <c:pt idx="124">
                  <c:v>8366</c:v>
                </c:pt>
                <c:pt idx="125">
                  <c:v>8480</c:v>
                </c:pt>
                <c:pt idx="126">
                  <c:v>8126</c:v>
                </c:pt>
                <c:pt idx="127">
                  <c:v>8550</c:v>
                </c:pt>
                <c:pt idx="128">
                  <c:v>8355</c:v>
                </c:pt>
                <c:pt idx="129">
                  <c:v>8306</c:v>
                </c:pt>
                <c:pt idx="130">
                  <c:v>8300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46832232"/>
        <c:axId val="138557816"/>
      </c:barChart>
      <c:catAx>
        <c:axId val="446832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solidFill>
                      <a:srgbClr val="002060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379260722757323"/>
              <c:y val="0.945396107137135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en-US"/>
          </a:p>
        </c:txPr>
        <c:crossAx val="138557816"/>
        <c:crosses val="autoZero"/>
        <c:auto val="1"/>
        <c:lblAlgn val="ctr"/>
        <c:lblOffset val="100"/>
        <c:tickLblSkip val="3"/>
        <c:noMultiLvlLbl val="0"/>
      </c:catAx>
      <c:valAx>
        <c:axId val="138557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>
                    <a:solidFill>
                      <a:srgbClr val="002060"/>
                    </a:solidFill>
                  </a:rPr>
                  <a:t>Number of Marriages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446832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GB" sz="1800" baseline="0" smtClean="0"/>
              <a:t>Figure 1.41: Marital Status of those who got</a:t>
            </a:r>
          </a:p>
          <a:p>
            <a:pPr algn="ctr">
              <a:defRPr/>
            </a:pPr>
            <a:r>
              <a:rPr lang="en-GB" sz="1800" baseline="0" smtClean="0"/>
              <a:t>Married by Sex (1987 and 2017)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Data 1.41'!$D$4</c:f>
              <c:strCache>
                <c:ptCount val="1"/>
                <c:pt idx="0">
                  <c:v>Single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5C57E69-59AC-4BA7-BAF2-06FEED434491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Data 1.41'!$B$5:$C$8</c:f>
              <c:multiLvlStrCache>
                <c:ptCount val="4"/>
                <c:lvl>
                  <c:pt idx="0">
                    <c:v>1987</c:v>
                  </c:pt>
                  <c:pt idx="1">
                    <c:v>2017</c:v>
                  </c:pt>
                  <c:pt idx="2">
                    <c:v>1987</c:v>
                  </c:pt>
                  <c:pt idx="3">
                    <c:v>2017</c:v>
                  </c:pt>
                </c:lvl>
                <c:lvl>
                  <c:pt idx="0">
                    <c:v>Male</c:v>
                  </c:pt>
                  <c:pt idx="2">
                    <c:v>Female</c:v>
                  </c:pt>
                </c:lvl>
              </c:multiLvlStrCache>
            </c:multiLvlStrRef>
          </c:cat>
          <c:val>
            <c:numRef>
              <c:f>' Data 1.41'!$H$5:$H$8</c:f>
              <c:numCache>
                <c:formatCode>0%</c:formatCode>
                <c:ptCount val="4"/>
                <c:pt idx="0">
                  <c:v>0.90842420148605618</c:v>
                </c:pt>
                <c:pt idx="1">
                  <c:v>0.86216867469879521</c:v>
                </c:pt>
                <c:pt idx="2">
                  <c:v>0.91932837981279547</c:v>
                </c:pt>
                <c:pt idx="3">
                  <c:v>0.87493975903614463</c:v>
                </c:pt>
              </c:numCache>
            </c:numRef>
          </c:val>
        </c:ser>
        <c:ser>
          <c:idx val="1"/>
          <c:order val="1"/>
          <c:tx>
            <c:strRef>
              <c:f>' Data 1.41'!$E$4</c:f>
              <c:strCache>
                <c:ptCount val="1"/>
                <c:pt idx="0">
                  <c:v>Widowed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9.0945856255236638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892663249414481E-4"/>
                  <c:y val="2.08754197685294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916492998771571E-4"/>
                  <c:y val="2.087541976852863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5686650889808113E-4"/>
                  <c:y val="-3.827116079725523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 Data 1.41'!$B$5:$C$8</c:f>
              <c:multiLvlStrCache>
                <c:ptCount val="4"/>
                <c:lvl>
                  <c:pt idx="0">
                    <c:v>1987</c:v>
                  </c:pt>
                  <c:pt idx="1">
                    <c:v>2017</c:v>
                  </c:pt>
                  <c:pt idx="2">
                    <c:v>1987</c:v>
                  </c:pt>
                  <c:pt idx="3">
                    <c:v>2017</c:v>
                  </c:pt>
                </c:lvl>
                <c:lvl>
                  <c:pt idx="0">
                    <c:v>Male</c:v>
                  </c:pt>
                  <c:pt idx="2">
                    <c:v>Female</c:v>
                  </c:pt>
                </c:lvl>
              </c:multiLvlStrCache>
            </c:multiLvlStrRef>
          </c:cat>
          <c:val>
            <c:numRef>
              <c:f>' Data 1.41'!$I$5:$I$8</c:f>
              <c:numCache>
                <c:formatCode>0%</c:formatCode>
                <c:ptCount val="4"/>
                <c:pt idx="0">
                  <c:v>1.8334459133455563E-2</c:v>
                </c:pt>
                <c:pt idx="1">
                  <c:v>1.2168674698795181E-2</c:v>
                </c:pt>
                <c:pt idx="2">
                  <c:v>1.6018527453440123E-2</c:v>
                </c:pt>
                <c:pt idx="3">
                  <c:v>9.0361445783132526E-3</c:v>
                </c:pt>
              </c:numCache>
            </c:numRef>
          </c:val>
        </c:ser>
        <c:ser>
          <c:idx val="2"/>
          <c:order val="2"/>
          <c:tx>
            <c:strRef>
              <c:f>' Data 1.41'!$F$4</c:f>
              <c:strCache>
                <c:ptCount val="1"/>
                <c:pt idx="0">
                  <c:v>Divorced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 Data 1.41'!$B$5:$C$8</c:f>
              <c:multiLvlStrCache>
                <c:ptCount val="4"/>
                <c:lvl>
                  <c:pt idx="0">
                    <c:v>1987</c:v>
                  </c:pt>
                  <c:pt idx="1">
                    <c:v>2017</c:v>
                  </c:pt>
                  <c:pt idx="2">
                    <c:v>1987</c:v>
                  </c:pt>
                  <c:pt idx="3">
                    <c:v>2017</c:v>
                  </c:pt>
                </c:lvl>
                <c:lvl>
                  <c:pt idx="0">
                    <c:v>Male</c:v>
                  </c:pt>
                  <c:pt idx="2">
                    <c:v>Female</c:v>
                  </c:pt>
                </c:lvl>
              </c:multiLvlStrCache>
            </c:multiLvlStrRef>
          </c:cat>
          <c:val>
            <c:numRef>
              <c:f>' Data 1.41'!$J$5:$J$8</c:f>
              <c:numCache>
                <c:formatCode>0%</c:formatCode>
                <c:ptCount val="4"/>
                <c:pt idx="0">
                  <c:v>7.3241339380488282E-2</c:v>
                </c:pt>
                <c:pt idx="1">
                  <c:v>0.12566265060240964</c:v>
                </c:pt>
                <c:pt idx="2">
                  <c:v>6.465309273376435E-2</c:v>
                </c:pt>
                <c:pt idx="3">
                  <c:v>0.11602409638554217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5164304"/>
        <c:axId val="445351976"/>
      </c:barChart>
      <c:catAx>
        <c:axId val="445164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n-US"/>
          </a:p>
        </c:txPr>
        <c:crossAx val="445351976"/>
        <c:crosses val="autoZero"/>
        <c:auto val="1"/>
        <c:lblAlgn val="ctr"/>
        <c:lblOffset val="100"/>
        <c:noMultiLvlLbl val="0"/>
      </c:catAx>
      <c:valAx>
        <c:axId val="445351976"/>
        <c:scaling>
          <c:orientation val="minMax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n-US"/>
          </a:p>
        </c:txPr>
        <c:crossAx val="445164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002060"/>
              </a:solidFill>
            </a:defRPr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u="none" strike="noStrike" baseline="0"/>
              <a:t>Figure 1.42: Percentage of marriages by</a:t>
            </a:r>
            <a:br>
              <a:rPr lang="en-GB" sz="1200" b="1" i="0" u="none" strike="noStrike" baseline="0"/>
            </a:br>
            <a:r>
              <a:rPr lang="en-GB" sz="1200" b="1" i="0" u="none" strike="noStrike" baseline="0"/>
              <a:t>method of celebration (1987 to 2017)</a:t>
            </a:r>
            <a:r>
              <a:rPr lang="en-GB" sz="1200" b="0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338600482592209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184074457083783E-2"/>
          <c:y val="0.14067796610169492"/>
          <c:w val="0.91106514994829357"/>
          <c:h val="0.74915254237288165"/>
        </c:manualLayout>
      </c:layout>
      <c:lineChart>
        <c:grouping val="standard"/>
        <c:varyColors val="0"/>
        <c:ser>
          <c:idx val="0"/>
          <c:order val="0"/>
          <c:tx>
            <c:strRef>
              <c:f>'Data 1.42'!$C$4</c:f>
              <c:strCache>
                <c:ptCount val="1"/>
                <c:pt idx="0">
                  <c:v>Roman Catholic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1.42'!$B$5:$B$35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'Data 1.42'!$C$5:$C$35</c:f>
              <c:numCache>
                <c:formatCode>0.0</c:formatCode>
                <c:ptCount val="31"/>
                <c:pt idx="0">
                  <c:v>38.849753932258999</c:v>
                </c:pt>
                <c:pt idx="1">
                  <c:v>39.75903614457831</c:v>
                </c:pt>
                <c:pt idx="2">
                  <c:v>38.866154306817045</c:v>
                </c:pt>
                <c:pt idx="3">
                  <c:v>39.205256570713395</c:v>
                </c:pt>
                <c:pt idx="4">
                  <c:v>38.932870621407659</c:v>
                </c:pt>
                <c:pt idx="5">
                  <c:v>37.744889267461666</c:v>
                </c:pt>
                <c:pt idx="6">
                  <c:v>39.601990049751244</c:v>
                </c:pt>
                <c:pt idx="7">
                  <c:v>38.143498790740523</c:v>
                </c:pt>
                <c:pt idx="8">
                  <c:v>38.222947761194028</c:v>
                </c:pt>
                <c:pt idx="9">
                  <c:v>37.049535976859104</c:v>
                </c:pt>
                <c:pt idx="10">
                  <c:v>37.901127493495231</c:v>
                </c:pt>
                <c:pt idx="11">
                  <c:v>37.988755430615896</c:v>
                </c:pt>
                <c:pt idx="12">
                  <c:v>38.476664918720502</c:v>
                </c:pt>
                <c:pt idx="13">
                  <c:v>38.040611814345993</c:v>
                </c:pt>
                <c:pt idx="14">
                  <c:v>37.192693311358333</c:v>
                </c:pt>
                <c:pt idx="15">
                  <c:v>37.241742334517703</c:v>
                </c:pt>
                <c:pt idx="16">
                  <c:v>36.624983885522752</c:v>
                </c:pt>
                <c:pt idx="17">
                  <c:v>35.758885686839577</c:v>
                </c:pt>
                <c:pt idx="18">
                  <c:v>37.432432432432435</c:v>
                </c:pt>
                <c:pt idx="19">
                  <c:v>36.699358275820316</c:v>
                </c:pt>
                <c:pt idx="20">
                  <c:v>37.147461724415791</c:v>
                </c:pt>
                <c:pt idx="21">
                  <c:v>37.626321974148063</c:v>
                </c:pt>
                <c:pt idx="22">
                  <c:v>37.233640146261507</c:v>
                </c:pt>
                <c:pt idx="23">
                  <c:v>35.507601765571358</c:v>
                </c:pt>
                <c:pt idx="24">
                  <c:v>34.353334927085818</c:v>
                </c:pt>
                <c:pt idx="25">
                  <c:v>34.45754716981132</c:v>
                </c:pt>
                <c:pt idx="26">
                  <c:v>34.826482894412997</c:v>
                </c:pt>
                <c:pt idx="27">
                  <c:v>33.730994152046783</c:v>
                </c:pt>
                <c:pt idx="28">
                  <c:v>34.506283662477557</c:v>
                </c:pt>
                <c:pt idx="29">
                  <c:v>33.084517216469997</c:v>
                </c:pt>
                <c:pt idx="30">
                  <c:v>31.746987951807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1.42'!$D$4</c:f>
              <c:strCache>
                <c:ptCount val="1"/>
                <c:pt idx="0">
                  <c:v>Civil Registration</c:v>
                </c:pt>
              </c:strCache>
            </c:strRef>
          </c:tx>
          <c:spPr>
            <a:ln w="3810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1.42'!$B$5:$B$35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'Data 1.42'!$D$5:$D$35</c:f>
              <c:numCache>
                <c:formatCode>0.0</c:formatCode>
                <c:ptCount val="31"/>
                <c:pt idx="0">
                  <c:v>13.355206021422367</c:v>
                </c:pt>
                <c:pt idx="1">
                  <c:v>13.54417670682731</c:v>
                </c:pt>
                <c:pt idx="2">
                  <c:v>12.955384768939016</c:v>
                </c:pt>
                <c:pt idx="3">
                  <c:v>13.569044639132249</c:v>
                </c:pt>
                <c:pt idx="4">
                  <c:v>15.399631276434226</c:v>
                </c:pt>
                <c:pt idx="5">
                  <c:v>16.854770017035776</c:v>
                </c:pt>
                <c:pt idx="6">
                  <c:v>17.788833609729132</c:v>
                </c:pt>
                <c:pt idx="7">
                  <c:v>20.154324542208915</c:v>
                </c:pt>
                <c:pt idx="8">
                  <c:v>22.038246268656717</c:v>
                </c:pt>
                <c:pt idx="9">
                  <c:v>23.598891165481501</c:v>
                </c:pt>
                <c:pt idx="10">
                  <c:v>23.107421633007064</c:v>
                </c:pt>
                <c:pt idx="11">
                  <c:v>23.690263225146946</c:v>
                </c:pt>
                <c:pt idx="12">
                  <c:v>24.029889879391714</c:v>
                </c:pt>
                <c:pt idx="13">
                  <c:v>25.184599156118143</c:v>
                </c:pt>
                <c:pt idx="14">
                  <c:v>25.834363411619282</c:v>
                </c:pt>
                <c:pt idx="15">
                  <c:v>27.806290301355439</c:v>
                </c:pt>
                <c:pt idx="16">
                  <c:v>27.510635554982599</c:v>
                </c:pt>
                <c:pt idx="17">
                  <c:v>31.508165225744477</c:v>
                </c:pt>
                <c:pt idx="18">
                  <c:v>27.371007371007373</c:v>
                </c:pt>
                <c:pt idx="19">
                  <c:v>29.61617629252936</c:v>
                </c:pt>
                <c:pt idx="20">
                  <c:v>29.411764705882355</c:v>
                </c:pt>
                <c:pt idx="21">
                  <c:v>29.036427732079908</c:v>
                </c:pt>
                <c:pt idx="22">
                  <c:v>29.378388601689569</c:v>
                </c:pt>
                <c:pt idx="23">
                  <c:v>30.823933300637567</c:v>
                </c:pt>
                <c:pt idx="24">
                  <c:v>32.655988524982071</c:v>
                </c:pt>
                <c:pt idx="25">
                  <c:v>30.966981132075471</c:v>
                </c:pt>
                <c:pt idx="26">
                  <c:v>30.753138075313807</c:v>
                </c:pt>
                <c:pt idx="27">
                  <c:v>31.508771929824565</c:v>
                </c:pt>
                <c:pt idx="28">
                  <c:v>32.746858168761221</c:v>
                </c:pt>
                <c:pt idx="29">
                  <c:v>33.445701902239001</c:v>
                </c:pt>
                <c:pt idx="30">
                  <c:v>35.457831325301001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1.42'!$E$4</c:f>
              <c:strCache>
                <c:ptCount val="1"/>
                <c:pt idx="0">
                  <c:v>Protestant &amp; Other Denominations</c:v>
                </c:pt>
              </c:strCache>
            </c:strRef>
          </c:tx>
          <c:spPr>
            <a:ln w="381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1.42'!$B$5:$B$35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'Data 1.42'!$E$5:$E$35</c:f>
              <c:numCache>
                <c:formatCode>0.0</c:formatCode>
                <c:ptCount val="31"/>
                <c:pt idx="0">
                  <c:v>47.795040046318633</c:v>
                </c:pt>
                <c:pt idx="1">
                  <c:v>46.696787148594375</c:v>
                </c:pt>
                <c:pt idx="2">
                  <c:v>48.178460924243936</c:v>
                </c:pt>
                <c:pt idx="3">
                  <c:v>47.225698790154361</c:v>
                </c:pt>
                <c:pt idx="4">
                  <c:v>45.667498102158113</c:v>
                </c:pt>
                <c:pt idx="5">
                  <c:v>45.400340715502558</c:v>
                </c:pt>
                <c:pt idx="6">
                  <c:v>42.609176340519625</c:v>
                </c:pt>
                <c:pt idx="7">
                  <c:v>41.702176667050558</c:v>
                </c:pt>
                <c:pt idx="8">
                  <c:v>39.738805970149258</c:v>
                </c:pt>
                <c:pt idx="9">
                  <c:v>39.351572857659392</c:v>
                </c:pt>
                <c:pt idx="10">
                  <c:v>38.991450873497705</c:v>
                </c:pt>
                <c:pt idx="11">
                  <c:v>38.320981344237161</c:v>
                </c:pt>
                <c:pt idx="12">
                  <c:v>37.493445201887781</c:v>
                </c:pt>
                <c:pt idx="13">
                  <c:v>36.774789029535867</c:v>
                </c:pt>
                <c:pt idx="14">
                  <c:v>36.972943277022388</c:v>
                </c:pt>
                <c:pt idx="15">
                  <c:v>34.951967364126858</c:v>
                </c:pt>
                <c:pt idx="16">
                  <c:v>35.864380559494649</c:v>
                </c:pt>
                <c:pt idx="17">
                  <c:v>32.732949087415946</c:v>
                </c:pt>
                <c:pt idx="18">
                  <c:v>35.196560196560192</c:v>
                </c:pt>
                <c:pt idx="19">
                  <c:v>33.684465431650324</c:v>
                </c:pt>
                <c:pt idx="20">
                  <c:v>33.440773569701854</c:v>
                </c:pt>
                <c:pt idx="21">
                  <c:v>33.33725029377203</c:v>
                </c:pt>
                <c:pt idx="22">
                  <c:v>33.387971252048921</c:v>
                </c:pt>
                <c:pt idx="23">
                  <c:v>33.668464933791078</c:v>
                </c:pt>
                <c:pt idx="24">
                  <c:v>32.990676547932111</c:v>
                </c:pt>
                <c:pt idx="25">
                  <c:v>34.575471698113205</c:v>
                </c:pt>
                <c:pt idx="26">
                  <c:v>34.420379030273196</c:v>
                </c:pt>
                <c:pt idx="27">
                  <c:v>34.760233918128655</c:v>
                </c:pt>
                <c:pt idx="28">
                  <c:v>32.746858168761221</c:v>
                </c:pt>
                <c:pt idx="29">
                  <c:v>33.469780881289999</c:v>
                </c:pt>
                <c:pt idx="30">
                  <c:v>32.795180722890997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671128"/>
        <c:axId val="445236448"/>
      </c:lineChart>
      <c:catAx>
        <c:axId val="13967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0465356773524439"/>
              <c:y val="0.9576271186440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236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52364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all Marriages</a:t>
                </a:r>
              </a:p>
            </c:rich>
          </c:tx>
          <c:layout>
            <c:manualLayout>
              <c:xMode val="edge"/>
              <c:yMode val="edge"/>
              <c:x val="3.4470872113065594E-4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6711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16339193381587"/>
          <c:y val="0.47118644067797238"/>
          <c:w val="0.24715615305067221"/>
          <c:h val="0.108474576271190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 b="1" baseline="0" smtClean="0"/>
              <a:t>Figure 1.43a: Percentage of</a:t>
            </a:r>
          </a:p>
          <a:p>
            <a:pPr>
              <a:defRPr sz="1600"/>
            </a:pPr>
            <a:r>
              <a:rPr lang="en-GB" sz="1600" b="1" baseline="0" smtClean="0"/>
              <a:t>marriages by place of ceremony</a:t>
            </a:r>
          </a:p>
          <a:p>
            <a:pPr>
              <a:defRPr sz="1600"/>
            </a:pPr>
            <a:r>
              <a:rPr lang="en-GB" sz="1600" b="1" baseline="0" smtClean="0"/>
              <a:t>(2007)</a:t>
            </a:r>
            <a:endParaRPr lang="en-GB" sz="1600" b="1"/>
          </a:p>
        </c:rich>
      </c:tx>
      <c:layout>
        <c:manualLayout>
          <c:xMode val="edge"/>
          <c:yMode val="edge"/>
          <c:x val="0.67591001743081691"/>
          <c:y val="3.344632991545419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330839245560602"/>
          <c:y val="0.15365280174737325"/>
          <c:w val="0.50100850110499151"/>
          <c:h val="0.646824408143015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4B004170-06A0-437D-85F8-A9B89CC8C27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1.43'!$B$5:$B$8</c:f>
              <c:strCache>
                <c:ptCount val="4"/>
                <c:pt idx="0">
                  <c:v>Religous - Religious Building</c:v>
                </c:pt>
                <c:pt idx="1">
                  <c:v>Religous - Approved Venue</c:v>
                </c:pt>
                <c:pt idx="2">
                  <c:v>Civil - Registrar's Office</c:v>
                </c:pt>
                <c:pt idx="3">
                  <c:v>Civil - Approved Venue</c:v>
                </c:pt>
              </c:strCache>
            </c:strRef>
          </c:cat>
          <c:val>
            <c:numRef>
              <c:f>'Data 1.43'!$C$5:$C$8</c:f>
              <c:numCache>
                <c:formatCode>#,##0</c:formatCode>
                <c:ptCount val="4"/>
                <c:pt idx="0">
                  <c:v>66.236905721192002</c:v>
                </c:pt>
                <c:pt idx="1">
                  <c:v>4.3513295729249997</c:v>
                </c:pt>
                <c:pt idx="2">
                  <c:v>17.416829745596001</c:v>
                </c:pt>
                <c:pt idx="3">
                  <c:v>11.994934960285001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34416399063799757"/>
          <c:y val="0.8053953604739108"/>
          <c:w val="0.38892479480527492"/>
          <c:h val="0.192975714636977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baseline="0" smtClean="0"/>
              <a:t>Figure 1.43b: Percentage of</a:t>
            </a:r>
          </a:p>
          <a:p>
            <a:pPr>
              <a:defRPr/>
            </a:pPr>
            <a:r>
              <a:rPr lang="en-GB" sz="1600" b="1" baseline="0" smtClean="0"/>
              <a:t>marriages by place of ceremony</a:t>
            </a:r>
          </a:p>
          <a:p>
            <a:pPr>
              <a:defRPr/>
            </a:pPr>
            <a:r>
              <a:rPr lang="en-GB" sz="1600" b="1" baseline="0" smtClean="0"/>
              <a:t>(2017)</a:t>
            </a:r>
            <a:endParaRPr lang="en-GB" sz="1600" b="1"/>
          </a:p>
        </c:rich>
      </c:tx>
      <c:layout>
        <c:manualLayout>
          <c:xMode val="edge"/>
          <c:yMode val="edge"/>
          <c:x val="0.63623391524555828"/>
          <c:y val="1.46953010328559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005953049208054"/>
          <c:y val="0.24781134545480865"/>
          <c:w val="0.4912379671581022"/>
          <c:h val="0.7521886545451912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DDB2A442-EED0-4CC5-BD8C-DBB077BD6F5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1.43'!$B$5:$B$8</c:f>
              <c:strCache>
                <c:ptCount val="4"/>
                <c:pt idx="0">
                  <c:v>Religous - Religious Building</c:v>
                </c:pt>
                <c:pt idx="1">
                  <c:v>Religous - Approved Venue</c:v>
                </c:pt>
                <c:pt idx="2">
                  <c:v>Civil - Registrar's Office</c:v>
                </c:pt>
                <c:pt idx="3">
                  <c:v>Civil - Approved Venue</c:v>
                </c:pt>
              </c:strCache>
            </c:strRef>
          </c:cat>
          <c:val>
            <c:numRef>
              <c:f>'Data 1.43'!$D$5:$D$8</c:f>
              <c:numCache>
                <c:formatCode>#,##0</c:formatCode>
                <c:ptCount val="4"/>
                <c:pt idx="0">
                  <c:v>52.650602409637997</c:v>
                </c:pt>
                <c:pt idx="1">
                  <c:v>11.89156626506</c:v>
                </c:pt>
                <c:pt idx="2">
                  <c:v>19.518072289155999</c:v>
                </c:pt>
                <c:pt idx="3">
                  <c:v>15.939759036144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5888"/>
        <c:axId val="446110928"/>
      </c:barChart>
      <c:catAx>
        <c:axId val="1662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446110928"/>
        <c:crosses val="autoZero"/>
        <c:auto val="1"/>
        <c:lblAlgn val="ctr"/>
        <c:lblOffset val="100"/>
        <c:noMultiLvlLbl val="0"/>
      </c:catAx>
      <c:valAx>
        <c:axId val="44611092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662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 smtClean="0"/>
              <a:t>Figure 1.44: Number of marriages per week (2017)</a:t>
            </a:r>
            <a:endParaRPr lang="en-GB"/>
          </a:p>
        </c:rich>
      </c:tx>
      <c:layout>
        <c:manualLayout>
          <c:xMode val="edge"/>
          <c:yMode val="edge"/>
          <c:x val="2.2533099337443806E-2"/>
          <c:y val="1.044776143959951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558ED5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558ED5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558ED5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558ED5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558ED5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558ED5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558ED5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558ED5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558ED5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558ED5"/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558ED5"/>
                </a:solidFill>
              </a:ln>
            </c:spPr>
          </c:dPt>
          <c:dPt>
            <c:idx val="31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558ED5"/>
                </a:solidFill>
              </a:ln>
            </c:spPr>
          </c:dPt>
          <c:dPt>
            <c:idx val="33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558ED5"/>
                </a:solidFill>
              </a:ln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558ED5"/>
                </a:solidFill>
              </a:ln>
            </c:spPr>
          </c:dPt>
          <c:dPt>
            <c:idx val="35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558ED5"/>
                </a:solidFill>
              </a:ln>
            </c:spPr>
          </c:dPt>
          <c:dPt>
            <c:idx val="43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558ED5"/>
                </a:solidFill>
              </a:ln>
            </c:spPr>
          </c:dPt>
          <c:dPt>
            <c:idx val="44"/>
            <c:invertIfNegative val="0"/>
            <c:bubble3D val="0"/>
            <c:spPr>
              <a:solidFill>
                <a:srgbClr val="558ED5"/>
              </a:solidFill>
              <a:ln>
                <a:solidFill>
                  <a:srgbClr val="558ED5"/>
                </a:solidFill>
              </a:ln>
            </c:spPr>
          </c:dPt>
          <c:dPt>
            <c:idx val="52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558ED5"/>
                </a:solidFill>
              </a:ln>
            </c:spPr>
          </c:dPt>
          <c:val>
            <c:numRef>
              <c:f>'Data 1.44'!$C$5:$C$57</c:f>
              <c:numCache>
                <c:formatCode>General</c:formatCode>
                <c:ptCount val="53"/>
                <c:pt idx="0">
                  <c:v>59</c:v>
                </c:pt>
                <c:pt idx="1">
                  <c:v>34</c:v>
                </c:pt>
                <c:pt idx="2">
                  <c:v>32</c:v>
                </c:pt>
                <c:pt idx="3">
                  <c:v>40</c:v>
                </c:pt>
                <c:pt idx="4">
                  <c:v>46</c:v>
                </c:pt>
                <c:pt idx="5">
                  <c:v>54</c:v>
                </c:pt>
                <c:pt idx="6">
                  <c:v>89</c:v>
                </c:pt>
                <c:pt idx="7">
                  <c:v>84</c:v>
                </c:pt>
                <c:pt idx="8">
                  <c:v>75</c:v>
                </c:pt>
                <c:pt idx="9">
                  <c:v>76</c:v>
                </c:pt>
                <c:pt idx="10">
                  <c:v>115</c:v>
                </c:pt>
                <c:pt idx="11">
                  <c:v>105</c:v>
                </c:pt>
                <c:pt idx="12">
                  <c:v>105</c:v>
                </c:pt>
                <c:pt idx="13">
                  <c:v>134</c:v>
                </c:pt>
                <c:pt idx="14">
                  <c:v>107</c:v>
                </c:pt>
                <c:pt idx="15">
                  <c:v>252</c:v>
                </c:pt>
                <c:pt idx="16">
                  <c:v>186</c:v>
                </c:pt>
                <c:pt idx="17">
                  <c:v>176</c:v>
                </c:pt>
                <c:pt idx="18">
                  <c:v>145</c:v>
                </c:pt>
                <c:pt idx="19">
                  <c:v>159</c:v>
                </c:pt>
                <c:pt idx="20">
                  <c:v>213</c:v>
                </c:pt>
                <c:pt idx="21">
                  <c:v>199</c:v>
                </c:pt>
                <c:pt idx="22">
                  <c:v>199</c:v>
                </c:pt>
                <c:pt idx="23">
                  <c:v>215</c:v>
                </c:pt>
                <c:pt idx="24">
                  <c:v>219</c:v>
                </c:pt>
                <c:pt idx="25">
                  <c:v>242</c:v>
                </c:pt>
                <c:pt idx="26">
                  <c:v>270</c:v>
                </c:pt>
                <c:pt idx="27">
                  <c:v>219</c:v>
                </c:pt>
                <c:pt idx="28">
                  <c:v>257</c:v>
                </c:pt>
                <c:pt idx="29">
                  <c:v>271</c:v>
                </c:pt>
                <c:pt idx="30">
                  <c:v>265</c:v>
                </c:pt>
                <c:pt idx="31">
                  <c:v>248</c:v>
                </c:pt>
                <c:pt idx="32">
                  <c:v>273</c:v>
                </c:pt>
                <c:pt idx="33">
                  <c:v>274</c:v>
                </c:pt>
                <c:pt idx="34">
                  <c:v>261</c:v>
                </c:pt>
                <c:pt idx="35">
                  <c:v>255</c:v>
                </c:pt>
                <c:pt idx="36">
                  <c:v>248</c:v>
                </c:pt>
                <c:pt idx="37">
                  <c:v>203</c:v>
                </c:pt>
                <c:pt idx="38">
                  <c:v>193</c:v>
                </c:pt>
                <c:pt idx="39">
                  <c:v>177</c:v>
                </c:pt>
                <c:pt idx="40">
                  <c:v>147</c:v>
                </c:pt>
                <c:pt idx="41">
                  <c:v>157</c:v>
                </c:pt>
                <c:pt idx="42">
                  <c:v>173</c:v>
                </c:pt>
                <c:pt idx="43">
                  <c:v>158</c:v>
                </c:pt>
                <c:pt idx="44">
                  <c:v>100</c:v>
                </c:pt>
                <c:pt idx="45">
                  <c:v>92</c:v>
                </c:pt>
                <c:pt idx="46">
                  <c:v>103</c:v>
                </c:pt>
                <c:pt idx="47">
                  <c:v>110</c:v>
                </c:pt>
                <c:pt idx="48">
                  <c:v>90</c:v>
                </c:pt>
                <c:pt idx="49">
                  <c:v>87</c:v>
                </c:pt>
                <c:pt idx="50">
                  <c:v>87</c:v>
                </c:pt>
                <c:pt idx="51">
                  <c:v>53</c:v>
                </c:pt>
                <c:pt idx="52">
                  <c:v>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7651512"/>
        <c:axId val="447651904"/>
      </c:barChart>
      <c:catAx>
        <c:axId val="447651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solidFill>
                      <a:srgbClr val="002060"/>
                    </a:solidFill>
                  </a:rPr>
                  <a:t>Week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n-US"/>
          </a:p>
        </c:txPr>
        <c:crossAx val="447651904"/>
        <c:crosses val="autoZero"/>
        <c:auto val="1"/>
        <c:lblAlgn val="ctr"/>
        <c:lblOffset val="100"/>
        <c:tickLblSkip val="5"/>
        <c:noMultiLvlLbl val="0"/>
      </c:catAx>
      <c:valAx>
        <c:axId val="447651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>
                    <a:solidFill>
                      <a:srgbClr val="002060"/>
                    </a:solidFill>
                  </a:rPr>
                  <a:t>Number of Marriages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n-US"/>
          </a:p>
        </c:txPr>
        <c:crossAx val="447651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0.48246</cdr:x>
      <cdr:y>0.58004</cdr:y>
    </cdr:from>
    <cdr:to>
      <cdr:x>0.6533</cdr:x>
      <cdr:y>0.67662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90782" y="3526068"/>
          <a:ext cx="1590208" cy="587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2400" b="1"/>
            <a:t>2017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graphicFrame macro="">
      <cdr:nvGraphicFramePr>
        <cdr:cNvPr id="2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0.12844</cdr:x>
      <cdr:y>0.58752</cdr:y>
    </cdr:from>
    <cdr:to>
      <cdr:x>0.23244</cdr:x>
      <cdr:y>0.6513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4639" y="3571629"/>
          <a:ext cx="967292" cy="387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100" b="0" i="0" u="none" strike="noStrike" baseline="0">
              <a:solidFill>
                <a:srgbClr val="002060"/>
              </a:solidFill>
              <a:latin typeface="Arial"/>
              <a:cs typeface="Arial"/>
            </a:rPr>
            <a:t>Valentine's        week</a:t>
          </a:r>
        </a:p>
      </cdr:txBody>
    </cdr:sp>
  </cdr:relSizeAnchor>
  <cdr:relSizeAnchor xmlns:cdr="http://schemas.openxmlformats.org/drawingml/2006/chartDrawing">
    <cdr:from>
      <cdr:x>0.29354</cdr:x>
      <cdr:y>0.15392</cdr:y>
    </cdr:from>
    <cdr:to>
      <cdr:x>0.37922</cdr:x>
      <cdr:y>0.2177</cdr:y>
    </cdr:to>
    <cdr:sp macro="" textlink="">
      <cdr:nvSpPr>
        <cdr:cNvPr id="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149" y="935714"/>
          <a:ext cx="796899" cy="387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100" b="0" i="0" u="none" strike="noStrike" baseline="0">
              <a:solidFill>
                <a:srgbClr val="002060"/>
              </a:solidFill>
              <a:latin typeface="Arial"/>
              <a:cs typeface="Arial"/>
            </a:rPr>
            <a:t>Easter</a:t>
          </a:r>
        </a:p>
        <a:p xmlns:a="http://schemas.openxmlformats.org/drawingml/2006/main">
          <a:pPr algn="ctr" rtl="0">
            <a:defRPr sz="1000"/>
          </a:pPr>
          <a:r>
            <a:rPr lang="en-GB" sz="1100" b="0" i="0" u="none" strike="noStrike" baseline="0">
              <a:solidFill>
                <a:srgbClr val="002060"/>
              </a:solidFill>
              <a:latin typeface="Arial"/>
              <a:cs typeface="Arial"/>
            </a:rPr>
            <a:t>week</a:t>
          </a:r>
        </a:p>
      </cdr:txBody>
    </cdr:sp>
  </cdr:relSizeAnchor>
  <cdr:relSizeAnchor xmlns:cdr="http://schemas.openxmlformats.org/drawingml/2006/chartDrawing">
    <cdr:from>
      <cdr:x>0.57948</cdr:x>
      <cdr:y>0.06349</cdr:y>
    </cdr:from>
    <cdr:to>
      <cdr:x>0.72568</cdr:x>
      <cdr:y>0.12618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9713" y="385988"/>
          <a:ext cx="1359789" cy="381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100" b="0" i="0" u="none" strike="noStrike" baseline="0">
              <a:solidFill>
                <a:srgbClr val="002060"/>
              </a:solidFill>
              <a:latin typeface="Arial"/>
              <a:cs typeface="Arial"/>
            </a:rPr>
            <a:t>Most Popular Week:</a:t>
          </a:r>
        </a:p>
        <a:p xmlns:a="http://schemas.openxmlformats.org/drawingml/2006/main">
          <a:pPr algn="ctr" rtl="0">
            <a:defRPr sz="1000"/>
          </a:pPr>
          <a:r>
            <a:rPr lang="en-GB" sz="1100" b="0" i="0" u="none" strike="noStrike" baseline="0">
              <a:solidFill>
                <a:srgbClr val="002060"/>
              </a:solidFill>
              <a:latin typeface="Arial"/>
              <a:cs typeface="Arial"/>
            </a:rPr>
            <a:t>20th Aug - 26th Aug</a:t>
          </a:r>
        </a:p>
      </cdr:txBody>
    </cdr:sp>
  </cdr:relSizeAnchor>
  <cdr:relSizeAnchor xmlns:cdr="http://schemas.openxmlformats.org/drawingml/2006/chartDrawing">
    <cdr:from>
      <cdr:x>0.94932</cdr:x>
      <cdr:y>0.37551</cdr:y>
    </cdr:from>
    <cdr:to>
      <cdr:x>1</cdr:x>
      <cdr:y>0.44267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44495" y="2282270"/>
          <a:ext cx="471693" cy="4081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100" b="0" i="0" u="none" strike="noStrike" baseline="0">
              <a:solidFill>
                <a:srgbClr val="002060"/>
              </a:solidFill>
              <a:latin typeface="Arial"/>
              <a:cs typeface="Arial"/>
            </a:rPr>
            <a:t>New </a:t>
          </a:r>
        </a:p>
        <a:p xmlns:a="http://schemas.openxmlformats.org/drawingml/2006/main">
          <a:pPr algn="ctr" rtl="0">
            <a:defRPr sz="1000"/>
          </a:pPr>
          <a:r>
            <a:rPr lang="en-GB" sz="1100" b="0" i="0" u="none" strike="noStrike" baseline="0">
              <a:solidFill>
                <a:srgbClr val="002060"/>
              </a:solidFill>
              <a:latin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0.78926</cdr:x>
      <cdr:y>0.38878</cdr:y>
    </cdr:from>
    <cdr:to>
      <cdr:x>0.87503</cdr:x>
      <cdr:y>0.45595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41918" y="2365217"/>
          <a:ext cx="797853" cy="408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100" b="0" i="0" u="none" strike="noStrike" baseline="0">
              <a:solidFill>
                <a:srgbClr val="002060"/>
              </a:solidFill>
              <a:latin typeface="Arial"/>
              <a:cs typeface="Arial"/>
            </a:rPr>
            <a:t>Halloween week</a:t>
          </a:r>
        </a:p>
      </cdr:txBody>
    </cdr:sp>
  </cdr:relSizeAnchor>
  <cdr:relSizeAnchor xmlns:cdr="http://schemas.openxmlformats.org/drawingml/2006/chartDrawing">
    <cdr:from>
      <cdr:x>0.38301</cdr:x>
      <cdr:y>0.21102</cdr:y>
    </cdr:from>
    <cdr:to>
      <cdr:x>0.48126</cdr:x>
      <cdr:y>0.36147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564802" y="1282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0.33674</cdr:x>
      <cdr:y>0.25262</cdr:y>
    </cdr:from>
    <cdr:to>
      <cdr:x>0.42995</cdr:x>
      <cdr:y>0.33779</cdr:y>
    </cdr:to>
    <cdr:sp macro="" textlink="">
      <cdr:nvSpPr>
        <cdr:cNvPr id="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1978" y="1535696"/>
          <a:ext cx="866936" cy="517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endParaRPr lang="en-GB" sz="1100" b="0" i="0" u="none" strike="noStrike" baseline="0">
            <a:solidFill>
              <a:srgbClr val="00206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0.27055</cdr:x>
      <cdr:y>0</cdr:y>
    </cdr:from>
    <cdr:to>
      <cdr:x>0.29966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-382519" y="2898015"/>
          <a:ext cx="6066692" cy="27066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65000"/>
            <a:alpha val="21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0.4468</cdr:x>
      <cdr:y>0</cdr:y>
    </cdr:from>
    <cdr:to>
      <cdr:x>0.48773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 rot="5400000">
          <a:off x="1311200" y="2843065"/>
          <a:ext cx="6066692" cy="38056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65000"/>
            <a:alpha val="21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0.25768</cdr:x>
      <cdr:y>0.00204</cdr:y>
    </cdr:from>
    <cdr:to>
      <cdr:x>0.31048</cdr:x>
      <cdr:y>0.22818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395904" y="12376"/>
          <a:ext cx="490904" cy="1371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900" b="1" baseline="0">
              <a:solidFill>
                <a:srgbClr val="4F81BD">
                  <a:lumMod val="75000"/>
                </a:srgbClr>
              </a:solidFill>
              <a:latin typeface="Calibri"/>
            </a:rPr>
            <a:t>World War I</a:t>
          </a:r>
          <a:endParaRPr lang="en-GB" sz="1100">
            <a:solidFill>
              <a:srgbClr val="4F81BD">
                <a:lumMod val="75000"/>
              </a:srgbClr>
            </a:solidFill>
          </a:endParaRPr>
        </a:p>
        <a:p xmlns:a="http://schemas.openxmlformats.org/drawingml/2006/main">
          <a:pPr algn="ctr"/>
          <a:r>
            <a:rPr lang="en-GB" sz="900" b="1" baseline="0">
              <a:solidFill>
                <a:srgbClr val="4F81BD">
                  <a:lumMod val="75000"/>
                </a:srgbClr>
              </a:solidFill>
              <a:latin typeface="Calibri"/>
            </a:rPr>
            <a:t>1914-1918</a:t>
          </a:r>
          <a:endParaRPr lang="en-GB" sz="900" b="1">
            <a:solidFill>
              <a:srgbClr val="4F81BD">
                <a:lumMod val="75000"/>
              </a:srgbClr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0.43026</cdr:x>
      <cdr:y>0.00204</cdr:y>
    </cdr:from>
    <cdr:to>
      <cdr:x>0.50118</cdr:x>
      <cdr:y>0.19151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000501" y="12376"/>
          <a:ext cx="659422" cy="1149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900" b="1" baseline="0">
              <a:solidFill>
                <a:srgbClr val="4F81BD">
                  <a:lumMod val="75000"/>
                </a:srgbClr>
              </a:solidFill>
              <a:latin typeface="Calibri"/>
            </a:rPr>
            <a:t>World War II</a:t>
          </a:r>
          <a:endParaRPr lang="en-GB" sz="1100">
            <a:solidFill>
              <a:srgbClr val="4F81BD">
                <a:lumMod val="75000"/>
              </a:srgbClr>
            </a:solidFill>
          </a:endParaRPr>
        </a:p>
        <a:p xmlns:a="http://schemas.openxmlformats.org/drawingml/2006/main">
          <a:pPr algn="ctr"/>
          <a:r>
            <a:rPr lang="en-GB" sz="900" b="1" baseline="0">
              <a:solidFill>
                <a:srgbClr val="4F81BD">
                  <a:lumMod val="75000"/>
                </a:srgbClr>
              </a:solidFill>
              <a:latin typeface="Calibri"/>
            </a:rPr>
            <a:t>1939-1945</a:t>
          </a:r>
          <a:endParaRPr lang="en-GB" sz="900" b="1">
            <a:solidFill>
              <a:srgbClr val="4F81BD">
                <a:lumMod val="75000"/>
              </a:srgbClr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0.59094</cdr:x>
      <cdr:y>2.78059E-7</cdr:y>
    </cdr:from>
    <cdr:to>
      <cdr:x>0.73482</cdr:x>
      <cdr:y>0.11613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502498" y="1"/>
          <a:ext cx="1339684" cy="417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900" b="1">
              <a:solidFill>
                <a:srgbClr val="4F81BD">
                  <a:lumMod val="75000"/>
                </a:srgbClr>
              </a:solidFill>
            </a:rPr>
            <a:t>1970:  Age of marriage</a:t>
          </a:r>
          <a:r>
            <a:rPr lang="en-GB" sz="900" b="1" baseline="0">
              <a:solidFill>
                <a:srgbClr val="4F81BD">
                  <a:lumMod val="75000"/>
                </a:srgbClr>
              </a:solidFill>
            </a:rPr>
            <a:t>  lowered from 21 to 18</a:t>
          </a:r>
        </a:p>
        <a:p xmlns:a="http://schemas.openxmlformats.org/drawingml/2006/main">
          <a:endParaRPr lang="en-GB" sz="1100" b="1">
            <a:solidFill>
              <a:sysClr val="window" lastClr="FFFFFF">
                <a:lumMod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0.9275</cdr:x>
      <cdr:y>0.19965</cdr:y>
    </cdr:from>
    <cdr:to>
      <cdr:x>0.99921</cdr:x>
      <cdr:y>0.33616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8623788" y="1211215"/>
          <a:ext cx="666732" cy="82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GB" sz="900" b="1">
              <a:solidFill>
                <a:srgbClr val="4F81BD">
                  <a:lumMod val="75000"/>
                </a:srgbClr>
              </a:solidFill>
            </a:rPr>
            <a:t>2017:  8,300 Marriages </a:t>
          </a:r>
          <a:endParaRPr lang="en-GB" sz="900" b="1" baseline="0">
            <a:solidFill>
              <a:srgbClr val="4F81BD">
                <a:lumMod val="75000"/>
              </a:srgbClr>
            </a:solidFill>
          </a:endParaRPr>
        </a:p>
        <a:p xmlns:a="http://schemas.openxmlformats.org/drawingml/2006/main">
          <a:pPr algn="r"/>
          <a:endParaRPr lang="en-GB" sz="1100" b="1">
            <a:solidFill>
              <a:sysClr val="window" lastClr="FFFFFF">
                <a:lumMod val="50000"/>
              </a:sys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0.8582</cdr:x>
      <cdr:y>0.14554</cdr:y>
    </cdr:from>
    <cdr:to>
      <cdr:x>1</cdr:x>
      <cdr:y>0.37089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86425" y="5905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0.8582</cdr:x>
      <cdr:y>0.14554</cdr:y>
    </cdr:from>
    <cdr:to>
      <cdr:x>1</cdr:x>
      <cdr:y>0.37089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686425" y="5905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25959" cy="56263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0.52551</cdr:x>
      <cdr:y>0.09851</cdr:y>
    </cdr:from>
    <cdr:to>
      <cdr:x>0.70588</cdr:x>
      <cdr:y>0.22859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8298" y="554242"/>
          <a:ext cx="1664086" cy="731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rgbClr val="002060"/>
              </a:solidFill>
              <a:latin typeface="Arial" pitchFamily="34" charset="0"/>
              <a:ea typeface="+mn-ea"/>
              <a:cs typeface="Arial" pitchFamily="34" charset="0"/>
            </a:rPr>
            <a:t>Marriage (Northern Ireland) Order 2003</a:t>
          </a:r>
        </a:p>
        <a:p xmlns:a="http://schemas.openxmlformats.org/drawingml/2006/main">
          <a:pPr algn="ctr"/>
          <a:r>
            <a:rPr lang="en-GB" sz="110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came into effect on </a:t>
          </a:r>
        </a:p>
        <a:p xmlns:a="http://schemas.openxmlformats.org/drawingml/2006/main">
          <a:pPr algn="ctr"/>
          <a:r>
            <a:rPr lang="en-GB" sz="110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1st January  2004</a:t>
          </a:r>
          <a:endParaRPr lang="en-GB" sz="110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0.58086</cdr:x>
      <cdr:y>0.19512</cdr:y>
    </cdr:from>
    <cdr:to>
      <cdr:x>0.58154</cdr:x>
      <cdr:y>0.88767</cdr:y>
    </cdr:to>
    <cdr:sp macro="" textlink="">
      <cdr:nvSpPr>
        <cdr:cNvPr id="4" name="Straight Connector 3"/>
        <cdr:cNvSpPr/>
      </cdr:nvSpPr>
      <cdr:spPr bwMode="auto">
        <a:xfrm xmlns:a="http://schemas.openxmlformats.org/drawingml/2006/main">
          <a:off x="5358980" y="1097830"/>
          <a:ext cx="6274" cy="38965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chemeClr val="bg1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0.48689</cdr:x>
      <cdr:y>0.42601</cdr:y>
    </cdr:from>
    <cdr:to>
      <cdr:x>0.65773</cdr:x>
      <cdr:y>0.52259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32055" y="2589699"/>
          <a:ext cx="1590208" cy="587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2400" b="1"/>
            <a:t>2007</a:t>
          </a:r>
        </a:p>
        <a:p xmlns:a="http://schemas.openxmlformats.org/drawingml/2006/main">
          <a:endParaRPr lang="en-GB" sz="24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https://www.nisra.gov.uk/statistics/births-deaths-and-marriages/registrar-general-annual-report" TargetMode="External"/><Relationship Id="rId1" Type="http://schemas.openxmlformats.org/officeDocument/2006/relationships/hyperlink" Target="mailto:info@nisra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B1" sqref="B1"/>
    </sheetView>
  </sheetViews>
  <sheetFormatPr defaultRowHeight="15.75" x14ac:dyDescent="0.25"/>
  <cols>
    <col min="1" max="1" width="118" style="111" customWidth="1"/>
    <col min="2" max="16384" width="9.140625" style="111"/>
  </cols>
  <sheetData>
    <row r="1" spans="1:1" x14ac:dyDescent="0.25">
      <c r="A1" s="111" t="s">
        <v>101</v>
      </c>
    </row>
    <row r="3" spans="1:1" s="110" customFormat="1" x14ac:dyDescent="0.25">
      <c r="A3" s="112" t="s">
        <v>102</v>
      </c>
    </row>
    <row r="4" spans="1:1" s="110" customFormat="1" x14ac:dyDescent="0.25"/>
    <row r="5" spans="1:1" s="110" customFormat="1" x14ac:dyDescent="0.25">
      <c r="A5" s="113" t="s">
        <v>116</v>
      </c>
    </row>
    <row r="6" spans="1:1" s="110" customFormat="1" x14ac:dyDescent="0.25"/>
    <row r="7" spans="1:1" s="110" customFormat="1" x14ac:dyDescent="0.25">
      <c r="A7" s="114" t="s">
        <v>103</v>
      </c>
    </row>
    <row r="8" spans="1:1" s="110" customFormat="1" x14ac:dyDescent="0.25">
      <c r="A8" s="127"/>
    </row>
    <row r="9" spans="1:1" s="110" customFormat="1" x14ac:dyDescent="0.25">
      <c r="A9" s="112" t="s">
        <v>104</v>
      </c>
    </row>
    <row r="10" spans="1:1" s="110" customFormat="1" x14ac:dyDescent="0.25"/>
    <row r="11" spans="1:1" s="110" customFormat="1" x14ac:dyDescent="0.25">
      <c r="A11" s="115" t="s">
        <v>105</v>
      </c>
    </row>
    <row r="12" spans="1:1" s="110" customFormat="1" x14ac:dyDescent="0.25"/>
    <row r="13" spans="1:1" s="110" customFormat="1" x14ac:dyDescent="0.25">
      <c r="A13" s="116" t="s">
        <v>117</v>
      </c>
    </row>
    <row r="15" spans="1:1" x14ac:dyDescent="0.25">
      <c r="A15" s="117" t="s">
        <v>28</v>
      </c>
    </row>
  </sheetData>
  <hyperlinks>
    <hyperlink ref="A15" location="Notes!A1" display="Notes"/>
    <hyperlink ref="A13" location="'Figure 1.45'!A1" display="Figure 1.45: Civil Ceremonies as a Proportion of all Marriages, by Local Government District (2016)"/>
    <hyperlink ref="A11" location="'Data 1.44'!A1" display="Figure 1.44: Number of marriages per week (2016)"/>
    <hyperlink ref="A9" location="'Data 1.43'!A1" display="Figure 1.43: Percentage of marriages by place of ceremony (2006 and 2016)"/>
    <hyperlink ref="A5" location="' Data 1.41'!A1" display="Figure 1.41: Marital Status of those who got Married by Sex (1986 and 2016)"/>
    <hyperlink ref="A3" location="'Data 1.40'!A1" display="Figure 1.40: Marriages in Northern Ireland, 1887 - 2016"/>
    <hyperlink ref="A7" location="'Data 1.42'!A1" display="'Data 1.42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2"/>
  <sheetViews>
    <sheetView showGridLines="0" workbookViewId="0"/>
  </sheetViews>
  <sheetFormatPr defaultRowHeight="12.75" x14ac:dyDescent="0.2"/>
  <cols>
    <col min="1" max="1" width="3.5703125" style="2" customWidth="1"/>
    <col min="2" max="3" width="15.28515625" style="3" customWidth="1"/>
    <col min="4" max="16384" width="9.140625" style="2"/>
  </cols>
  <sheetData>
    <row r="2" spans="2:3" ht="15" x14ac:dyDescent="0.25">
      <c r="B2" s="12" t="s">
        <v>102</v>
      </c>
      <c r="C2" s="11"/>
    </row>
    <row r="3" spans="2:3" ht="13.5" thickBot="1" x14ac:dyDescent="0.25"/>
    <row r="4" spans="2:3" ht="25.5" x14ac:dyDescent="0.2">
      <c r="B4" s="19" t="s">
        <v>26</v>
      </c>
      <c r="C4" s="20" t="s">
        <v>25</v>
      </c>
    </row>
    <row r="5" spans="2:3" s="13" customFormat="1" ht="24" customHeight="1" x14ac:dyDescent="0.2">
      <c r="B5" s="14">
        <v>1887</v>
      </c>
      <c r="C5" s="15">
        <v>6851</v>
      </c>
    </row>
    <row r="6" spans="2:3" s="13" customFormat="1" ht="24" customHeight="1" x14ac:dyDescent="0.2">
      <c r="B6" s="14">
        <v>1888</v>
      </c>
      <c r="C6" s="15">
        <v>6809</v>
      </c>
    </row>
    <row r="7" spans="2:3" s="13" customFormat="1" ht="24" customHeight="1" x14ac:dyDescent="0.2">
      <c r="B7" s="14">
        <v>1889</v>
      </c>
      <c r="C7" s="15">
        <v>6831</v>
      </c>
    </row>
    <row r="8" spans="2:3" s="13" customFormat="1" ht="24" customHeight="1" x14ac:dyDescent="0.2">
      <c r="B8" s="14">
        <v>1890</v>
      </c>
      <c r="C8" s="15">
        <v>6849</v>
      </c>
    </row>
    <row r="9" spans="2:3" s="13" customFormat="1" ht="24" customHeight="1" x14ac:dyDescent="0.2">
      <c r="B9" s="14">
        <v>1891</v>
      </c>
      <c r="C9" s="15">
        <v>7104</v>
      </c>
    </row>
    <row r="10" spans="2:3" s="13" customFormat="1" ht="24" customHeight="1" x14ac:dyDescent="0.2">
      <c r="B10" s="14">
        <v>1892</v>
      </c>
      <c r="C10" s="15">
        <v>6983</v>
      </c>
    </row>
    <row r="11" spans="2:3" s="13" customFormat="1" ht="24" customHeight="1" x14ac:dyDescent="0.2">
      <c r="B11" s="14">
        <v>1893</v>
      </c>
      <c r="C11" s="15">
        <v>6998</v>
      </c>
    </row>
    <row r="12" spans="2:3" s="13" customFormat="1" ht="24" customHeight="1" x14ac:dyDescent="0.2">
      <c r="B12" s="14">
        <v>1894</v>
      </c>
      <c r="C12" s="15">
        <v>7103</v>
      </c>
    </row>
    <row r="13" spans="2:3" s="13" customFormat="1" ht="24" customHeight="1" x14ac:dyDescent="0.2">
      <c r="B13" s="14">
        <v>1895</v>
      </c>
      <c r="C13" s="15">
        <v>7620</v>
      </c>
    </row>
    <row r="14" spans="2:3" s="13" customFormat="1" ht="24" customHeight="1" x14ac:dyDescent="0.2">
      <c r="B14" s="14">
        <v>1896</v>
      </c>
      <c r="C14" s="15">
        <v>7756</v>
      </c>
    </row>
    <row r="15" spans="2:3" s="13" customFormat="1" ht="24" customHeight="1" x14ac:dyDescent="0.2">
      <c r="B15" s="14">
        <v>1897</v>
      </c>
      <c r="C15" s="15">
        <v>7725</v>
      </c>
    </row>
    <row r="16" spans="2:3" s="13" customFormat="1" ht="24" customHeight="1" x14ac:dyDescent="0.2">
      <c r="B16" s="14">
        <v>1898</v>
      </c>
      <c r="C16" s="15">
        <v>7646</v>
      </c>
    </row>
    <row r="17" spans="2:3" s="13" customFormat="1" ht="24" customHeight="1" x14ac:dyDescent="0.2">
      <c r="B17" s="14">
        <v>1899</v>
      </c>
      <c r="C17" s="15">
        <v>7498</v>
      </c>
    </row>
    <row r="18" spans="2:3" s="13" customFormat="1" ht="24" customHeight="1" x14ac:dyDescent="0.2">
      <c r="B18" s="14">
        <v>1900</v>
      </c>
      <c r="C18" s="15">
        <v>7126</v>
      </c>
    </row>
    <row r="19" spans="2:3" s="13" customFormat="1" ht="24" customHeight="1" x14ac:dyDescent="0.2">
      <c r="B19" s="14">
        <v>1901</v>
      </c>
      <c r="C19" s="15">
        <v>7416</v>
      </c>
    </row>
    <row r="20" spans="2:3" s="13" customFormat="1" ht="24" customHeight="1" x14ac:dyDescent="0.2">
      <c r="B20" s="14">
        <v>1902</v>
      </c>
      <c r="C20" s="15">
        <v>7679</v>
      </c>
    </row>
    <row r="21" spans="2:3" s="13" customFormat="1" ht="24" customHeight="1" x14ac:dyDescent="0.2">
      <c r="B21" s="14">
        <v>1903</v>
      </c>
      <c r="C21" s="15">
        <v>7388</v>
      </c>
    </row>
    <row r="22" spans="2:3" s="13" customFormat="1" ht="24" customHeight="1" x14ac:dyDescent="0.2">
      <c r="B22" s="14">
        <v>1904</v>
      </c>
      <c r="C22" s="15">
        <v>7312</v>
      </c>
    </row>
    <row r="23" spans="2:3" s="13" customFormat="1" ht="24" customHeight="1" x14ac:dyDescent="0.2">
      <c r="B23" s="14">
        <v>1905</v>
      </c>
      <c r="C23" s="15">
        <v>7463</v>
      </c>
    </row>
    <row r="24" spans="2:3" s="13" customFormat="1" ht="24" customHeight="1" x14ac:dyDescent="0.2">
      <c r="B24" s="14">
        <v>1906</v>
      </c>
      <c r="C24" s="15">
        <v>7513</v>
      </c>
    </row>
    <row r="25" spans="2:3" s="13" customFormat="1" ht="24" customHeight="1" x14ac:dyDescent="0.2">
      <c r="B25" s="14">
        <v>1907</v>
      </c>
      <c r="C25" s="15">
        <v>7406</v>
      </c>
    </row>
    <row r="26" spans="2:3" s="13" customFormat="1" ht="24" customHeight="1" x14ac:dyDescent="0.2">
      <c r="B26" s="14">
        <v>1908</v>
      </c>
      <c r="C26" s="15">
        <v>7219</v>
      </c>
    </row>
    <row r="27" spans="2:3" s="13" customFormat="1" ht="24" customHeight="1" x14ac:dyDescent="0.2">
      <c r="B27" s="14">
        <v>1909</v>
      </c>
      <c r="C27" s="15">
        <v>7211</v>
      </c>
    </row>
    <row r="28" spans="2:3" s="13" customFormat="1" ht="24" customHeight="1" x14ac:dyDescent="0.2">
      <c r="B28" s="14">
        <v>1910</v>
      </c>
      <c r="C28" s="15">
        <v>7354</v>
      </c>
    </row>
    <row r="29" spans="2:3" s="13" customFormat="1" ht="24" customHeight="1" x14ac:dyDescent="0.2">
      <c r="B29" s="14">
        <v>1911</v>
      </c>
      <c r="C29" s="15">
        <v>7590</v>
      </c>
    </row>
    <row r="30" spans="2:3" s="13" customFormat="1" ht="24" customHeight="1" x14ac:dyDescent="0.2">
      <c r="B30" s="14">
        <v>1912</v>
      </c>
      <c r="C30" s="15">
        <v>7469</v>
      </c>
    </row>
    <row r="31" spans="2:3" s="13" customFormat="1" ht="24" customHeight="1" x14ac:dyDescent="0.2">
      <c r="B31" s="14">
        <v>1913</v>
      </c>
      <c r="C31" s="15">
        <v>7244</v>
      </c>
    </row>
    <row r="32" spans="2:3" s="13" customFormat="1" ht="24" customHeight="1" x14ac:dyDescent="0.2">
      <c r="B32" s="14">
        <v>1914</v>
      </c>
      <c r="C32" s="15">
        <v>7502</v>
      </c>
    </row>
    <row r="33" spans="2:3" s="13" customFormat="1" ht="24" customHeight="1" x14ac:dyDescent="0.2">
      <c r="B33" s="14">
        <v>1915</v>
      </c>
      <c r="C33" s="15">
        <v>7872</v>
      </c>
    </row>
    <row r="34" spans="2:3" s="13" customFormat="1" ht="24" customHeight="1" x14ac:dyDescent="0.2">
      <c r="B34" s="14">
        <v>1916</v>
      </c>
      <c r="C34" s="15">
        <v>7038</v>
      </c>
    </row>
    <row r="35" spans="2:3" s="13" customFormat="1" ht="24" customHeight="1" x14ac:dyDescent="0.2">
      <c r="B35" s="14">
        <v>1917</v>
      </c>
      <c r="C35" s="15">
        <v>6872</v>
      </c>
    </row>
    <row r="36" spans="2:3" s="13" customFormat="1" ht="24" customHeight="1" x14ac:dyDescent="0.2">
      <c r="B36" s="14">
        <v>1918</v>
      </c>
      <c r="C36" s="15">
        <v>7797</v>
      </c>
    </row>
    <row r="37" spans="2:3" s="13" customFormat="1" ht="24" customHeight="1" x14ac:dyDescent="0.2">
      <c r="B37" s="14">
        <v>1919</v>
      </c>
      <c r="C37" s="15">
        <v>9992</v>
      </c>
    </row>
    <row r="38" spans="2:3" s="13" customFormat="1" ht="24" customHeight="1" x14ac:dyDescent="0.2">
      <c r="B38" s="14">
        <v>1920</v>
      </c>
      <c r="C38" s="15">
        <v>9550</v>
      </c>
    </row>
    <row r="39" spans="2:3" s="13" customFormat="1" ht="24" customHeight="1" x14ac:dyDescent="0.2">
      <c r="B39" s="14">
        <v>1921</v>
      </c>
      <c r="C39" s="15">
        <v>8121</v>
      </c>
    </row>
    <row r="40" spans="2:3" s="13" customFormat="1" ht="24" customHeight="1" x14ac:dyDescent="0.2">
      <c r="B40" s="14">
        <v>1922</v>
      </c>
      <c r="C40" s="15">
        <v>8072</v>
      </c>
    </row>
    <row r="41" spans="2:3" s="13" customFormat="1" ht="24" customHeight="1" x14ac:dyDescent="0.2">
      <c r="B41" s="14">
        <v>1923</v>
      </c>
      <c r="C41" s="15">
        <v>7974</v>
      </c>
    </row>
    <row r="42" spans="2:3" s="13" customFormat="1" ht="24" customHeight="1" x14ac:dyDescent="0.2">
      <c r="B42" s="14">
        <v>1924</v>
      </c>
      <c r="C42" s="15">
        <v>7514</v>
      </c>
    </row>
    <row r="43" spans="2:3" s="13" customFormat="1" ht="24" customHeight="1" x14ac:dyDescent="0.2">
      <c r="B43" s="14">
        <v>1925</v>
      </c>
      <c r="C43" s="15">
        <v>7682</v>
      </c>
    </row>
    <row r="44" spans="2:3" s="13" customFormat="1" ht="24" customHeight="1" x14ac:dyDescent="0.2">
      <c r="B44" s="14">
        <v>1926</v>
      </c>
      <c r="C44" s="15">
        <v>7228</v>
      </c>
    </row>
    <row r="45" spans="2:3" s="13" customFormat="1" ht="24" customHeight="1" x14ac:dyDescent="0.2">
      <c r="B45" s="14">
        <v>1927</v>
      </c>
      <c r="C45" s="15">
        <v>7175</v>
      </c>
    </row>
    <row r="46" spans="2:3" s="13" customFormat="1" ht="24" customHeight="1" x14ac:dyDescent="0.2">
      <c r="B46" s="14">
        <v>1928</v>
      </c>
      <c r="C46" s="15">
        <v>7264</v>
      </c>
    </row>
    <row r="47" spans="2:3" s="13" customFormat="1" ht="24" customHeight="1" x14ac:dyDescent="0.2">
      <c r="B47" s="14">
        <v>1929</v>
      </c>
      <c r="C47" s="15">
        <v>7426</v>
      </c>
    </row>
    <row r="48" spans="2:3" s="13" customFormat="1" ht="24" customHeight="1" x14ac:dyDescent="0.2">
      <c r="B48" s="14">
        <v>1930</v>
      </c>
      <c r="C48" s="15">
        <v>7547</v>
      </c>
    </row>
    <row r="49" spans="2:3" s="13" customFormat="1" ht="24" customHeight="1" x14ac:dyDescent="0.2">
      <c r="B49" s="14">
        <v>1931</v>
      </c>
      <c r="C49" s="15">
        <v>7369</v>
      </c>
    </row>
    <row r="50" spans="2:3" s="13" customFormat="1" ht="24" customHeight="1" x14ac:dyDescent="0.2">
      <c r="B50" s="14">
        <v>1932</v>
      </c>
      <c r="C50" s="15">
        <v>6959</v>
      </c>
    </row>
    <row r="51" spans="2:3" s="13" customFormat="1" ht="24" customHeight="1" x14ac:dyDescent="0.2">
      <c r="B51" s="14">
        <v>1933</v>
      </c>
      <c r="C51" s="15">
        <v>7630</v>
      </c>
    </row>
    <row r="52" spans="2:3" s="13" customFormat="1" ht="24" customHeight="1" x14ac:dyDescent="0.2">
      <c r="B52" s="14">
        <v>1934</v>
      </c>
      <c r="C52" s="15">
        <v>8230</v>
      </c>
    </row>
    <row r="53" spans="2:3" s="13" customFormat="1" ht="24" customHeight="1" x14ac:dyDescent="0.2">
      <c r="B53" s="14">
        <v>1935</v>
      </c>
      <c r="C53" s="15">
        <v>8844</v>
      </c>
    </row>
    <row r="54" spans="2:3" s="13" customFormat="1" ht="24" customHeight="1" x14ac:dyDescent="0.2">
      <c r="B54" s="14">
        <v>1936</v>
      </c>
      <c r="C54" s="15">
        <v>9144</v>
      </c>
    </row>
    <row r="55" spans="2:3" s="13" customFormat="1" ht="24" customHeight="1" x14ac:dyDescent="0.2">
      <c r="B55" s="14">
        <v>1937</v>
      </c>
      <c r="C55" s="15">
        <v>8623</v>
      </c>
    </row>
    <row r="56" spans="2:3" s="13" customFormat="1" ht="24" customHeight="1" x14ac:dyDescent="0.2">
      <c r="B56" s="14">
        <v>1938</v>
      </c>
      <c r="C56" s="15">
        <v>8617</v>
      </c>
    </row>
    <row r="57" spans="2:3" s="13" customFormat="1" ht="24" customHeight="1" x14ac:dyDescent="0.2">
      <c r="B57" s="14">
        <v>1939</v>
      </c>
      <c r="C57" s="15">
        <v>9185</v>
      </c>
    </row>
    <row r="58" spans="2:3" s="13" customFormat="1" ht="24" customHeight="1" x14ac:dyDescent="0.2">
      <c r="B58" s="14">
        <v>1940</v>
      </c>
      <c r="C58" s="15">
        <v>9795</v>
      </c>
    </row>
    <row r="59" spans="2:3" s="13" customFormat="1" ht="24" customHeight="1" x14ac:dyDescent="0.2">
      <c r="B59" s="14">
        <v>1941</v>
      </c>
      <c r="C59" s="15">
        <v>11966</v>
      </c>
    </row>
    <row r="60" spans="2:3" s="13" customFormat="1" ht="24" customHeight="1" x14ac:dyDescent="0.2">
      <c r="B60" s="14">
        <v>1942</v>
      </c>
      <c r="C60" s="15">
        <v>11673</v>
      </c>
    </row>
    <row r="61" spans="2:3" s="13" customFormat="1" ht="24" customHeight="1" x14ac:dyDescent="0.2">
      <c r="B61" s="14">
        <v>1943</v>
      </c>
      <c r="C61" s="15">
        <v>10155</v>
      </c>
    </row>
    <row r="62" spans="2:3" s="13" customFormat="1" ht="24" customHeight="1" x14ac:dyDescent="0.2">
      <c r="B62" s="14">
        <v>1944</v>
      </c>
      <c r="C62" s="15">
        <v>9508</v>
      </c>
    </row>
    <row r="63" spans="2:3" s="13" customFormat="1" ht="24" customHeight="1" x14ac:dyDescent="0.2">
      <c r="B63" s="14">
        <v>1945</v>
      </c>
      <c r="C63" s="15">
        <v>10452</v>
      </c>
    </row>
    <row r="64" spans="2:3" s="13" customFormat="1" ht="24" customHeight="1" x14ac:dyDescent="0.2">
      <c r="B64" s="14">
        <v>1946</v>
      </c>
      <c r="C64" s="15">
        <v>9801</v>
      </c>
    </row>
    <row r="65" spans="2:3" s="13" customFormat="1" ht="24" customHeight="1" x14ac:dyDescent="0.2">
      <c r="B65" s="14">
        <v>1947</v>
      </c>
      <c r="C65" s="15">
        <v>9517</v>
      </c>
    </row>
    <row r="66" spans="2:3" s="13" customFormat="1" ht="24" customHeight="1" x14ac:dyDescent="0.2">
      <c r="B66" s="14">
        <v>1948</v>
      </c>
      <c r="C66" s="15">
        <v>9360</v>
      </c>
    </row>
    <row r="67" spans="2:3" s="13" customFormat="1" ht="24" customHeight="1" x14ac:dyDescent="0.2">
      <c r="B67" s="14">
        <v>1949</v>
      </c>
      <c r="C67" s="15">
        <v>9216</v>
      </c>
    </row>
    <row r="68" spans="2:3" s="13" customFormat="1" ht="24" customHeight="1" x14ac:dyDescent="0.2">
      <c r="B68" s="14">
        <v>1950</v>
      </c>
      <c r="C68" s="15">
        <v>9084</v>
      </c>
    </row>
    <row r="69" spans="2:3" s="13" customFormat="1" ht="24" customHeight="1" x14ac:dyDescent="0.2">
      <c r="B69" s="14">
        <v>1951</v>
      </c>
      <c r="C69" s="15">
        <v>9414</v>
      </c>
    </row>
    <row r="70" spans="2:3" s="13" customFormat="1" ht="24" customHeight="1" x14ac:dyDescent="0.2">
      <c r="B70" s="14">
        <v>1952</v>
      </c>
      <c r="C70" s="15">
        <v>9300</v>
      </c>
    </row>
    <row r="71" spans="2:3" s="13" customFormat="1" ht="24" customHeight="1" x14ac:dyDescent="0.2">
      <c r="B71" s="14">
        <v>1953</v>
      </c>
      <c r="C71" s="15">
        <v>9416</v>
      </c>
    </row>
    <row r="72" spans="2:3" s="13" customFormat="1" ht="24" customHeight="1" x14ac:dyDescent="0.2">
      <c r="B72" s="14">
        <v>1954</v>
      </c>
      <c r="C72" s="15">
        <v>9154</v>
      </c>
    </row>
    <row r="73" spans="2:3" s="13" customFormat="1" ht="24" customHeight="1" x14ac:dyDescent="0.2">
      <c r="B73" s="14">
        <v>1955</v>
      </c>
      <c r="C73" s="15">
        <v>9513</v>
      </c>
    </row>
    <row r="74" spans="2:3" s="13" customFormat="1" ht="24" customHeight="1" x14ac:dyDescent="0.2">
      <c r="B74" s="14">
        <v>1956</v>
      </c>
      <c r="C74" s="15">
        <v>9359</v>
      </c>
    </row>
    <row r="75" spans="2:3" s="13" customFormat="1" ht="24" customHeight="1" x14ac:dyDescent="0.2">
      <c r="B75" s="14">
        <v>1957</v>
      </c>
      <c r="C75" s="15">
        <v>9391</v>
      </c>
    </row>
    <row r="76" spans="2:3" s="13" customFormat="1" ht="24" customHeight="1" x14ac:dyDescent="0.2">
      <c r="B76" s="14">
        <v>1958</v>
      </c>
      <c r="C76" s="15">
        <v>9257</v>
      </c>
    </row>
    <row r="77" spans="2:3" s="13" customFormat="1" ht="24" customHeight="1" x14ac:dyDescent="0.2">
      <c r="B77" s="14">
        <v>1959</v>
      </c>
      <c r="C77" s="15">
        <v>9610</v>
      </c>
    </row>
    <row r="78" spans="2:3" s="13" customFormat="1" ht="24" customHeight="1" x14ac:dyDescent="0.2">
      <c r="B78" s="14">
        <v>1960</v>
      </c>
      <c r="C78" s="15">
        <v>9881</v>
      </c>
    </row>
    <row r="79" spans="2:3" s="13" customFormat="1" ht="24" customHeight="1" x14ac:dyDescent="0.2">
      <c r="B79" s="14">
        <v>1961</v>
      </c>
      <c r="C79" s="15">
        <v>9861</v>
      </c>
    </row>
    <row r="80" spans="2:3" s="13" customFormat="1" ht="24" customHeight="1" x14ac:dyDescent="0.2">
      <c r="B80" s="14">
        <v>1962</v>
      </c>
      <c r="C80" s="15">
        <v>9842</v>
      </c>
    </row>
    <row r="81" spans="2:3" s="13" customFormat="1" ht="24" customHeight="1" x14ac:dyDescent="0.2">
      <c r="B81" s="14">
        <v>1963</v>
      </c>
      <c r="C81" s="15">
        <v>10155</v>
      </c>
    </row>
    <row r="82" spans="2:3" s="13" customFormat="1" ht="24" customHeight="1" x14ac:dyDescent="0.2">
      <c r="B82" s="14">
        <v>1964</v>
      </c>
      <c r="C82" s="15">
        <v>10614</v>
      </c>
    </row>
    <row r="83" spans="2:3" s="13" customFormat="1" ht="24" customHeight="1" x14ac:dyDescent="0.2">
      <c r="B83" s="14">
        <v>1965</v>
      </c>
      <c r="C83" s="15">
        <v>10452</v>
      </c>
    </row>
    <row r="84" spans="2:3" s="13" customFormat="1" ht="24" customHeight="1" x14ac:dyDescent="0.2">
      <c r="B84" s="14">
        <v>1966</v>
      </c>
      <c r="C84" s="15">
        <v>10735</v>
      </c>
    </row>
    <row r="85" spans="2:3" s="13" customFormat="1" ht="24" customHeight="1" x14ac:dyDescent="0.2">
      <c r="B85" s="14">
        <v>1967</v>
      </c>
      <c r="C85" s="15">
        <v>10924</v>
      </c>
    </row>
    <row r="86" spans="2:3" s="13" customFormat="1" ht="24" customHeight="1" x14ac:dyDescent="0.2">
      <c r="B86" s="14">
        <v>1968</v>
      </c>
      <c r="C86" s="15">
        <v>11240</v>
      </c>
    </row>
    <row r="87" spans="2:3" s="13" customFormat="1" ht="24" customHeight="1" x14ac:dyDescent="0.2">
      <c r="B87" s="14">
        <v>1969</v>
      </c>
      <c r="C87" s="15">
        <v>11587</v>
      </c>
    </row>
    <row r="88" spans="2:3" s="13" customFormat="1" ht="24" customHeight="1" x14ac:dyDescent="0.2">
      <c r="B88" s="14">
        <v>1970</v>
      </c>
      <c r="C88" s="15">
        <v>12297</v>
      </c>
    </row>
    <row r="89" spans="2:3" s="13" customFormat="1" ht="24" customHeight="1" x14ac:dyDescent="0.2">
      <c r="B89" s="14" t="s">
        <v>2</v>
      </c>
      <c r="C89" s="15">
        <v>12152</v>
      </c>
    </row>
    <row r="90" spans="2:3" s="13" customFormat="1" ht="24" customHeight="1" x14ac:dyDescent="0.2">
      <c r="B90" s="14" t="s">
        <v>3</v>
      </c>
      <c r="C90" s="15">
        <v>11905</v>
      </c>
    </row>
    <row r="91" spans="2:3" s="13" customFormat="1" ht="24" customHeight="1" x14ac:dyDescent="0.2">
      <c r="B91" s="14" t="s">
        <v>4</v>
      </c>
      <c r="C91" s="15">
        <v>11212</v>
      </c>
    </row>
    <row r="92" spans="2:3" s="13" customFormat="1" ht="24" customHeight="1" x14ac:dyDescent="0.2">
      <c r="B92" s="14" t="s">
        <v>5</v>
      </c>
      <c r="C92" s="15">
        <v>10783</v>
      </c>
    </row>
    <row r="93" spans="2:3" s="13" customFormat="1" ht="24" customHeight="1" x14ac:dyDescent="0.2">
      <c r="B93" s="14" t="s">
        <v>6</v>
      </c>
      <c r="C93" s="15">
        <v>10867</v>
      </c>
    </row>
    <row r="94" spans="2:3" s="13" customFormat="1" ht="24" customHeight="1" x14ac:dyDescent="0.2">
      <c r="B94" s="14" t="s">
        <v>7</v>
      </c>
      <c r="C94" s="15">
        <v>9914</v>
      </c>
    </row>
    <row r="95" spans="2:3" s="13" customFormat="1" ht="24" customHeight="1" x14ac:dyDescent="0.2">
      <c r="B95" s="14" t="s">
        <v>8</v>
      </c>
      <c r="C95" s="15">
        <v>9696</v>
      </c>
    </row>
    <row r="96" spans="2:3" s="13" customFormat="1" ht="24" customHeight="1" x14ac:dyDescent="0.2">
      <c r="B96" s="14" t="s">
        <v>9</v>
      </c>
      <c r="C96" s="15">
        <v>10304</v>
      </c>
    </row>
    <row r="97" spans="2:3" s="13" customFormat="1" ht="24" customHeight="1" x14ac:dyDescent="0.2">
      <c r="B97" s="14" t="s">
        <v>10</v>
      </c>
      <c r="C97" s="15">
        <v>10214</v>
      </c>
    </row>
    <row r="98" spans="2:3" s="13" customFormat="1" ht="24" customHeight="1" x14ac:dyDescent="0.2">
      <c r="B98" s="14" t="s">
        <v>11</v>
      </c>
      <c r="C98" s="15">
        <v>9923</v>
      </c>
    </row>
    <row r="99" spans="2:3" s="13" customFormat="1" ht="24" customHeight="1" x14ac:dyDescent="0.2">
      <c r="B99" s="14" t="s">
        <v>24</v>
      </c>
      <c r="C99" s="15">
        <v>9636</v>
      </c>
    </row>
    <row r="100" spans="2:3" s="13" customFormat="1" ht="24" customHeight="1" x14ac:dyDescent="0.2">
      <c r="B100" s="14" t="s">
        <v>12</v>
      </c>
      <c r="C100" s="15">
        <v>9913</v>
      </c>
    </row>
    <row r="101" spans="2:3" s="13" customFormat="1" ht="24" customHeight="1" x14ac:dyDescent="0.2">
      <c r="B101" s="14" t="s">
        <v>13</v>
      </c>
      <c r="C101" s="15">
        <v>9990</v>
      </c>
    </row>
    <row r="102" spans="2:3" s="13" customFormat="1" ht="24" customHeight="1" x14ac:dyDescent="0.2">
      <c r="B102" s="14" t="s">
        <v>14</v>
      </c>
      <c r="C102" s="15">
        <v>10361</v>
      </c>
    </row>
    <row r="103" spans="2:3" s="13" customFormat="1" ht="24" customHeight="1" x14ac:dyDescent="0.2">
      <c r="B103" s="14" t="s">
        <v>15</v>
      </c>
      <c r="C103" s="15">
        <v>10343</v>
      </c>
    </row>
    <row r="104" spans="2:3" s="13" customFormat="1" ht="24" customHeight="1" x14ac:dyDescent="0.2">
      <c r="B104" s="14" t="s">
        <v>16</v>
      </c>
      <c r="C104" s="15">
        <v>10225</v>
      </c>
    </row>
    <row r="105" spans="2:3" s="13" customFormat="1" ht="24" customHeight="1" x14ac:dyDescent="0.2">
      <c r="B105" s="14" t="s">
        <v>17</v>
      </c>
      <c r="C105" s="15">
        <v>10363</v>
      </c>
    </row>
    <row r="106" spans="2:3" s="13" customFormat="1" ht="24" customHeight="1" x14ac:dyDescent="0.2">
      <c r="B106" s="14" t="s">
        <v>18</v>
      </c>
      <c r="C106" s="15">
        <v>9960</v>
      </c>
    </row>
    <row r="107" spans="2:3" s="13" customFormat="1" ht="24" customHeight="1" x14ac:dyDescent="0.2">
      <c r="B107" s="14" t="s">
        <v>19</v>
      </c>
      <c r="C107" s="15">
        <v>10019</v>
      </c>
    </row>
    <row r="108" spans="2:3" s="13" customFormat="1" ht="24" customHeight="1" x14ac:dyDescent="0.2">
      <c r="B108" s="14" t="s">
        <v>20</v>
      </c>
      <c r="C108" s="15">
        <v>9588</v>
      </c>
    </row>
    <row r="109" spans="2:3" s="13" customFormat="1" ht="24" customHeight="1" x14ac:dyDescent="0.2">
      <c r="B109" s="14" t="s">
        <v>0</v>
      </c>
      <c r="C109" s="15">
        <v>9221</v>
      </c>
    </row>
    <row r="110" spans="2:3" s="13" customFormat="1" ht="24" customHeight="1" x14ac:dyDescent="0.2">
      <c r="B110" s="14" t="s">
        <v>1</v>
      </c>
      <c r="C110" s="15">
        <v>9392</v>
      </c>
    </row>
    <row r="111" spans="2:3" s="13" customFormat="1" ht="24" customHeight="1" x14ac:dyDescent="0.2">
      <c r="B111" s="14" t="s">
        <v>21</v>
      </c>
      <c r="C111" s="15">
        <v>9045</v>
      </c>
    </row>
    <row r="112" spans="2:3" s="13" customFormat="1" ht="24" customHeight="1" x14ac:dyDescent="0.2">
      <c r="B112" s="14" t="s">
        <v>22</v>
      </c>
      <c r="C112" s="15">
        <v>8683</v>
      </c>
    </row>
    <row r="113" spans="2:3" s="13" customFormat="1" ht="24" customHeight="1" x14ac:dyDescent="0.2">
      <c r="B113" s="14" t="s">
        <v>23</v>
      </c>
      <c r="C113" s="15">
        <v>8576</v>
      </c>
    </row>
    <row r="114" spans="2:3" s="13" customFormat="1" ht="24" customHeight="1" x14ac:dyDescent="0.2">
      <c r="B114" s="14">
        <v>1996</v>
      </c>
      <c r="C114" s="15">
        <v>8297</v>
      </c>
    </row>
    <row r="115" spans="2:3" s="13" customFormat="1" ht="24" customHeight="1" x14ac:dyDescent="0.2">
      <c r="B115" s="14">
        <v>1997</v>
      </c>
      <c r="C115" s="15">
        <v>8071</v>
      </c>
    </row>
    <row r="116" spans="2:3" s="13" customFormat="1" ht="24" customHeight="1" x14ac:dyDescent="0.2">
      <c r="B116" s="14">
        <v>1998</v>
      </c>
      <c r="C116" s="15">
        <v>7826</v>
      </c>
    </row>
    <row r="117" spans="2:3" s="13" customFormat="1" ht="24" customHeight="1" x14ac:dyDescent="0.2">
      <c r="B117" s="14">
        <v>1999</v>
      </c>
      <c r="C117" s="15">
        <v>7628</v>
      </c>
    </row>
    <row r="118" spans="2:3" s="13" customFormat="1" ht="24" customHeight="1" x14ac:dyDescent="0.2">
      <c r="B118" s="14">
        <v>2000</v>
      </c>
      <c r="C118" s="15">
        <v>7584</v>
      </c>
    </row>
    <row r="119" spans="2:3" s="13" customFormat="1" ht="24" customHeight="1" x14ac:dyDescent="0.2">
      <c r="B119" s="14">
        <v>2001</v>
      </c>
      <c r="C119" s="15">
        <v>7281</v>
      </c>
    </row>
    <row r="120" spans="2:3" s="13" customFormat="1" ht="24" customHeight="1" x14ac:dyDescent="0.2">
      <c r="B120" s="14">
        <v>2002</v>
      </c>
      <c r="C120" s="15">
        <v>7599</v>
      </c>
    </row>
    <row r="121" spans="2:3" s="13" customFormat="1" ht="24" customHeight="1" x14ac:dyDescent="0.2">
      <c r="B121" s="14">
        <v>2003</v>
      </c>
      <c r="C121" s="15">
        <v>7757</v>
      </c>
    </row>
    <row r="122" spans="2:3" s="13" customFormat="1" ht="24" customHeight="1" x14ac:dyDescent="0.2">
      <c r="B122" s="14">
        <v>2004</v>
      </c>
      <c r="C122" s="15">
        <v>8328</v>
      </c>
    </row>
    <row r="123" spans="2:3" s="13" customFormat="1" ht="24" customHeight="1" x14ac:dyDescent="0.2">
      <c r="B123" s="14">
        <v>2005</v>
      </c>
      <c r="C123" s="15">
        <v>8140</v>
      </c>
    </row>
    <row r="124" spans="2:3" s="13" customFormat="1" ht="24" customHeight="1" x14ac:dyDescent="0.2">
      <c r="B124" s="14">
        <v>2006</v>
      </c>
      <c r="C124" s="15">
        <v>8259</v>
      </c>
    </row>
    <row r="125" spans="2:3" s="13" customFormat="1" ht="24" customHeight="1" x14ac:dyDescent="0.2">
      <c r="B125" s="14">
        <v>2007</v>
      </c>
      <c r="C125" s="15">
        <v>8687</v>
      </c>
    </row>
    <row r="126" spans="2:3" s="13" customFormat="1" ht="24" customHeight="1" x14ac:dyDescent="0.2">
      <c r="B126" s="14">
        <v>2008</v>
      </c>
      <c r="C126" s="15">
        <v>8510</v>
      </c>
    </row>
    <row r="127" spans="2:3" s="13" customFormat="1" ht="24" customHeight="1" x14ac:dyDescent="0.2">
      <c r="B127" s="14">
        <v>2009</v>
      </c>
      <c r="C127" s="15">
        <v>7931</v>
      </c>
    </row>
    <row r="128" spans="2:3" s="13" customFormat="1" ht="24" customHeight="1" x14ac:dyDescent="0.2">
      <c r="B128" s="14">
        <v>2010</v>
      </c>
      <c r="C128" s="15">
        <v>8156</v>
      </c>
    </row>
    <row r="129" spans="2:3" s="13" customFormat="1" ht="24" customHeight="1" x14ac:dyDescent="0.2">
      <c r="B129" s="14">
        <v>2011</v>
      </c>
      <c r="C129" s="15">
        <v>8366</v>
      </c>
    </row>
    <row r="130" spans="2:3" s="13" customFormat="1" ht="24" customHeight="1" x14ac:dyDescent="0.2">
      <c r="B130" s="14">
        <v>2012</v>
      </c>
      <c r="C130" s="15">
        <v>8480</v>
      </c>
    </row>
    <row r="131" spans="2:3" s="13" customFormat="1" ht="24" customHeight="1" x14ac:dyDescent="0.2">
      <c r="B131" s="14">
        <v>2013</v>
      </c>
      <c r="C131" s="15">
        <v>8126</v>
      </c>
    </row>
    <row r="132" spans="2:3" s="13" customFormat="1" ht="24" customHeight="1" x14ac:dyDescent="0.2">
      <c r="B132" s="14">
        <v>2014</v>
      </c>
      <c r="C132" s="15">
        <v>8550</v>
      </c>
    </row>
    <row r="133" spans="2:3" s="13" customFormat="1" ht="24" customHeight="1" x14ac:dyDescent="0.2">
      <c r="B133" s="14">
        <v>2015</v>
      </c>
      <c r="C133" s="15">
        <v>8355</v>
      </c>
    </row>
    <row r="134" spans="2:3" s="13" customFormat="1" ht="24" customHeight="1" x14ac:dyDescent="0.2">
      <c r="B134" s="14">
        <v>2016</v>
      </c>
      <c r="C134" s="15">
        <v>8306</v>
      </c>
    </row>
    <row r="135" spans="2:3" s="13" customFormat="1" ht="24" customHeight="1" thickBot="1" x14ac:dyDescent="0.25">
      <c r="B135" s="16">
        <v>2017</v>
      </c>
      <c r="C135" s="17">
        <v>8300</v>
      </c>
    </row>
    <row r="136" spans="2:3" s="13" customFormat="1" ht="24" customHeight="1" x14ac:dyDescent="0.2">
      <c r="B136" s="18"/>
      <c r="C136" s="18"/>
    </row>
    <row r="137" spans="2:3" s="13" customFormat="1" ht="24" customHeight="1" x14ac:dyDescent="0.2">
      <c r="B137" s="21" t="s">
        <v>51</v>
      </c>
      <c r="C137" s="18"/>
    </row>
    <row r="138" spans="2:3" s="13" customFormat="1" ht="24" customHeight="1" x14ac:dyDescent="0.2">
      <c r="B138" s="18"/>
      <c r="C138" s="18"/>
    </row>
    <row r="139" spans="2:3" s="13" customFormat="1" ht="24" customHeight="1" x14ac:dyDescent="0.2">
      <c r="B139" s="18"/>
      <c r="C139" s="18"/>
    </row>
    <row r="140" spans="2:3" s="13" customFormat="1" ht="24" customHeight="1" x14ac:dyDescent="0.2">
      <c r="B140" s="18"/>
      <c r="C140" s="18"/>
    </row>
    <row r="141" spans="2:3" s="13" customFormat="1" ht="24" customHeight="1" x14ac:dyDescent="0.2">
      <c r="B141" s="18"/>
      <c r="C141" s="18"/>
    </row>
    <row r="142" spans="2:3" s="13" customFormat="1" ht="24" customHeight="1" x14ac:dyDescent="0.2">
      <c r="B142" s="18"/>
      <c r="C142" s="18"/>
    </row>
    <row r="143" spans="2:3" s="13" customFormat="1" ht="24" customHeight="1" x14ac:dyDescent="0.2">
      <c r="B143" s="18"/>
      <c r="C143" s="18"/>
    </row>
    <row r="144" spans="2:3" s="13" customFormat="1" ht="24" customHeight="1" x14ac:dyDescent="0.2">
      <c r="B144" s="18"/>
      <c r="C144" s="18"/>
    </row>
    <row r="145" spans="2:3" s="13" customFormat="1" ht="24" customHeight="1" x14ac:dyDescent="0.2">
      <c r="B145" s="18"/>
      <c r="C145" s="18"/>
    </row>
    <row r="146" spans="2:3" s="13" customFormat="1" ht="24" customHeight="1" x14ac:dyDescent="0.2">
      <c r="B146" s="18"/>
      <c r="C146" s="18"/>
    </row>
    <row r="147" spans="2:3" s="13" customFormat="1" ht="24" customHeight="1" x14ac:dyDescent="0.2">
      <c r="B147" s="18"/>
      <c r="C147" s="18"/>
    </row>
    <row r="148" spans="2:3" s="13" customFormat="1" ht="24" customHeight="1" x14ac:dyDescent="0.2">
      <c r="B148" s="18"/>
      <c r="C148" s="18"/>
    </row>
    <row r="149" spans="2:3" s="13" customFormat="1" ht="24" customHeight="1" x14ac:dyDescent="0.2">
      <c r="B149" s="18"/>
      <c r="C149" s="18"/>
    </row>
    <row r="150" spans="2:3" s="13" customFormat="1" ht="24" customHeight="1" x14ac:dyDescent="0.2">
      <c r="B150" s="18"/>
      <c r="C150" s="18"/>
    </row>
    <row r="151" spans="2:3" s="13" customFormat="1" ht="24" customHeight="1" x14ac:dyDescent="0.2">
      <c r="B151" s="18"/>
      <c r="C151" s="18"/>
    </row>
    <row r="152" spans="2:3" x14ac:dyDescent="0.2">
      <c r="B152" s="18"/>
      <c r="C152" s="18"/>
    </row>
  </sheetData>
  <phoneticPr fontId="12" type="noConversion"/>
  <pageMargins left="0.75" right="0.75" top="1" bottom="1" header="0.5" footer="0.5"/>
  <headerFooter alignWithMargins="0"/>
  <ignoredErrors>
    <ignoredError sqref="B89:B1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"/>
  <sheetViews>
    <sheetView showGridLines="0" workbookViewId="0">
      <selection activeCell="B3" sqref="B3"/>
    </sheetView>
  </sheetViews>
  <sheetFormatPr defaultRowHeight="12.75" x14ac:dyDescent="0.2"/>
  <cols>
    <col min="1" max="1" width="5" style="25" customWidth="1"/>
    <col min="2" max="2" width="8" style="45" customWidth="1"/>
    <col min="3" max="3" width="15.28515625" style="28" bestFit="1" customWidth="1"/>
    <col min="4" max="4" width="12" style="28" customWidth="1"/>
    <col min="5" max="5" width="10.85546875" style="28" customWidth="1"/>
    <col min="6" max="6" width="9.5703125" style="28" customWidth="1"/>
    <col min="7" max="16384" width="9.140625" style="25"/>
  </cols>
  <sheetData>
    <row r="1" spans="2:18" x14ac:dyDescent="0.2">
      <c r="B1" s="24"/>
      <c r="C1" s="24"/>
      <c r="D1" s="24"/>
      <c r="E1" s="24"/>
      <c r="F1" s="24"/>
    </row>
    <row r="2" spans="2:18" ht="15.75" x14ac:dyDescent="0.25">
      <c r="B2" s="26" t="s">
        <v>116</v>
      </c>
      <c r="C2" s="24"/>
      <c r="D2" s="24"/>
      <c r="E2" s="24"/>
      <c r="F2" s="24"/>
    </row>
    <row r="3" spans="2:18" ht="13.5" thickBot="1" x14ac:dyDescent="0.25">
      <c r="B3" s="27"/>
    </row>
    <row r="4" spans="2:18" s="32" customFormat="1" ht="24.75" customHeight="1" thickBot="1" x14ac:dyDescent="0.25">
      <c r="B4" s="29" t="s">
        <v>52</v>
      </c>
      <c r="C4" s="30" t="s">
        <v>53</v>
      </c>
      <c r="D4" s="31" t="s">
        <v>54</v>
      </c>
      <c r="E4" s="31" t="s">
        <v>55</v>
      </c>
      <c r="F4" s="30" t="s">
        <v>56</v>
      </c>
      <c r="N4" s="33"/>
      <c r="O4" s="33"/>
    </row>
    <row r="5" spans="2:18" s="37" customFormat="1" ht="27" customHeight="1" x14ac:dyDescent="0.2">
      <c r="B5" s="128" t="s">
        <v>57</v>
      </c>
      <c r="C5" s="34">
        <v>1987</v>
      </c>
      <c r="D5" s="35">
        <v>9414</v>
      </c>
      <c r="E5" s="35">
        <v>190</v>
      </c>
      <c r="F5" s="36">
        <v>759</v>
      </c>
      <c r="G5" s="118">
        <v>10363</v>
      </c>
      <c r="H5" s="119">
        <v>0.90842420148605618</v>
      </c>
      <c r="I5" s="119">
        <v>1.8334459133455563E-2</v>
      </c>
      <c r="J5" s="119">
        <v>7.3241339380488282E-2</v>
      </c>
    </row>
    <row r="6" spans="2:18" s="37" customFormat="1" ht="27" customHeight="1" x14ac:dyDescent="0.2">
      <c r="B6" s="129"/>
      <c r="C6" s="38">
        <v>2017</v>
      </c>
      <c r="D6" s="39">
        <v>7156</v>
      </c>
      <c r="E6" s="39">
        <v>101</v>
      </c>
      <c r="F6" s="38">
        <v>1043</v>
      </c>
      <c r="G6" s="118">
        <v>8300</v>
      </c>
      <c r="H6" s="119">
        <v>0.86216867469879521</v>
      </c>
      <c r="I6" s="119">
        <v>1.2168674698795181E-2</v>
      </c>
      <c r="J6" s="119">
        <v>0.12566265060240964</v>
      </c>
    </row>
    <row r="7" spans="2:18" s="37" customFormat="1" ht="27" customHeight="1" x14ac:dyDescent="0.2">
      <c r="B7" s="130" t="s">
        <v>58</v>
      </c>
      <c r="C7" s="40">
        <v>1987</v>
      </c>
      <c r="D7" s="41">
        <v>9527</v>
      </c>
      <c r="E7" s="41">
        <v>166</v>
      </c>
      <c r="F7" s="42">
        <v>670</v>
      </c>
      <c r="G7" s="118">
        <v>10363</v>
      </c>
      <c r="H7" s="119">
        <v>0.91932837981279547</v>
      </c>
      <c r="I7" s="119">
        <v>1.6018527453440123E-2</v>
      </c>
      <c r="J7" s="119">
        <v>6.465309273376435E-2</v>
      </c>
    </row>
    <row r="8" spans="2:18" s="37" customFormat="1" ht="27" customHeight="1" thickBot="1" x14ac:dyDescent="0.25">
      <c r="B8" s="131"/>
      <c r="C8" s="43">
        <v>2017</v>
      </c>
      <c r="D8" s="44">
        <v>7262</v>
      </c>
      <c r="E8" s="44">
        <v>75</v>
      </c>
      <c r="F8" s="43">
        <v>963</v>
      </c>
      <c r="G8" s="118">
        <v>8300</v>
      </c>
      <c r="H8" s="119">
        <v>0.87493975903614463</v>
      </c>
      <c r="I8" s="119">
        <v>9.0361445783132526E-3</v>
      </c>
      <c r="J8" s="119">
        <v>0.11602409638554217</v>
      </c>
      <c r="N8" s="25"/>
      <c r="O8" s="25"/>
      <c r="P8" s="25"/>
      <c r="Q8" s="25"/>
      <c r="R8" s="25"/>
    </row>
    <row r="9" spans="2:18" x14ac:dyDescent="0.2">
      <c r="J9" s="46"/>
      <c r="K9" s="46"/>
    </row>
    <row r="10" spans="2:18" x14ac:dyDescent="0.2">
      <c r="L10" s="47"/>
    </row>
    <row r="11" spans="2:18" x14ac:dyDescent="0.2">
      <c r="B11" s="21" t="s">
        <v>51</v>
      </c>
    </row>
  </sheetData>
  <mergeCells count="2">
    <mergeCell ref="B5:B6"/>
    <mergeCell ref="B7:B8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showGridLines="0" workbookViewId="0">
      <pane ySplit="4" topLeftCell="A5" activePane="bottomLeft" state="frozen"/>
      <selection activeCell="D147" sqref="D147"/>
      <selection pane="bottomLeft"/>
    </sheetView>
  </sheetViews>
  <sheetFormatPr defaultRowHeight="12.75" x14ac:dyDescent="0.2"/>
  <cols>
    <col min="1" max="1" width="5.28515625" style="7" customWidth="1"/>
    <col min="2" max="5" width="17.42578125" style="49" customWidth="1"/>
    <col min="6" max="16384" width="9.140625" style="7"/>
  </cols>
  <sheetData>
    <row r="2" spans="2:5" ht="15.75" x14ac:dyDescent="0.2">
      <c r="B2" s="48" t="s">
        <v>103</v>
      </c>
    </row>
    <row r="3" spans="2:5" ht="13.5" thickBot="1" x14ac:dyDescent="0.25"/>
    <row r="4" spans="2:5" s="52" customFormat="1" ht="39" thickBot="1" x14ac:dyDescent="0.25">
      <c r="B4" s="29" t="s">
        <v>53</v>
      </c>
      <c r="C4" s="50" t="s">
        <v>59</v>
      </c>
      <c r="D4" s="50" t="s">
        <v>60</v>
      </c>
      <c r="E4" s="51" t="s">
        <v>61</v>
      </c>
    </row>
    <row r="5" spans="2:5" ht="25.5" customHeight="1" x14ac:dyDescent="0.2">
      <c r="B5" s="53">
        <v>1987</v>
      </c>
      <c r="C5" s="54">
        <v>38.849753932258999</v>
      </c>
      <c r="D5" s="54">
        <v>13.355206021422367</v>
      </c>
      <c r="E5" s="55">
        <v>47.795040046318633</v>
      </c>
    </row>
    <row r="6" spans="2:5" ht="25.5" customHeight="1" x14ac:dyDescent="0.2">
      <c r="B6" s="53">
        <v>1988</v>
      </c>
      <c r="C6" s="54">
        <v>39.75903614457831</v>
      </c>
      <c r="D6" s="54">
        <v>13.54417670682731</v>
      </c>
      <c r="E6" s="55">
        <v>46.696787148594375</v>
      </c>
    </row>
    <row r="7" spans="2:5" ht="25.5" customHeight="1" x14ac:dyDescent="0.2">
      <c r="B7" s="53">
        <v>1989</v>
      </c>
      <c r="C7" s="54">
        <v>38.866154306817045</v>
      </c>
      <c r="D7" s="54">
        <v>12.955384768939016</v>
      </c>
      <c r="E7" s="55">
        <v>48.178460924243936</v>
      </c>
    </row>
    <row r="8" spans="2:5" ht="25.5" customHeight="1" x14ac:dyDescent="0.2">
      <c r="B8" s="53">
        <v>1990</v>
      </c>
      <c r="C8" s="54">
        <v>39.205256570713395</v>
      </c>
      <c r="D8" s="54">
        <v>13.569044639132249</v>
      </c>
      <c r="E8" s="55">
        <v>47.225698790154361</v>
      </c>
    </row>
    <row r="9" spans="2:5" ht="25.5" customHeight="1" x14ac:dyDescent="0.2">
      <c r="B9" s="53">
        <v>1991</v>
      </c>
      <c r="C9" s="54">
        <v>38.932870621407659</v>
      </c>
      <c r="D9" s="54">
        <v>15.399631276434226</v>
      </c>
      <c r="E9" s="55">
        <v>45.667498102158113</v>
      </c>
    </row>
    <row r="10" spans="2:5" ht="25.5" customHeight="1" x14ac:dyDescent="0.2">
      <c r="B10" s="53">
        <v>1992</v>
      </c>
      <c r="C10" s="54">
        <v>37.744889267461666</v>
      </c>
      <c r="D10" s="54">
        <v>16.854770017035776</v>
      </c>
      <c r="E10" s="55">
        <v>45.400340715502558</v>
      </c>
    </row>
    <row r="11" spans="2:5" ht="25.5" customHeight="1" x14ac:dyDescent="0.2">
      <c r="B11" s="53">
        <v>1993</v>
      </c>
      <c r="C11" s="54">
        <v>39.601990049751244</v>
      </c>
      <c r="D11" s="54">
        <v>17.788833609729132</v>
      </c>
      <c r="E11" s="55">
        <v>42.609176340519625</v>
      </c>
    </row>
    <row r="12" spans="2:5" ht="25.5" customHeight="1" x14ac:dyDescent="0.2">
      <c r="B12" s="53">
        <v>1994</v>
      </c>
      <c r="C12" s="54">
        <v>38.143498790740523</v>
      </c>
      <c r="D12" s="54">
        <v>20.154324542208915</v>
      </c>
      <c r="E12" s="55">
        <v>41.702176667050558</v>
      </c>
    </row>
    <row r="13" spans="2:5" ht="25.5" customHeight="1" x14ac:dyDescent="0.2">
      <c r="B13" s="53">
        <v>1995</v>
      </c>
      <c r="C13" s="54">
        <v>38.222947761194028</v>
      </c>
      <c r="D13" s="54">
        <v>22.038246268656717</v>
      </c>
      <c r="E13" s="55">
        <v>39.738805970149258</v>
      </c>
    </row>
    <row r="14" spans="2:5" ht="25.5" customHeight="1" x14ac:dyDescent="0.2">
      <c r="B14" s="53">
        <v>1996</v>
      </c>
      <c r="C14" s="54">
        <v>37.049535976859104</v>
      </c>
      <c r="D14" s="54">
        <v>23.598891165481501</v>
      </c>
      <c r="E14" s="55">
        <v>39.351572857659392</v>
      </c>
    </row>
    <row r="15" spans="2:5" ht="25.5" customHeight="1" x14ac:dyDescent="0.2">
      <c r="B15" s="53">
        <v>1997</v>
      </c>
      <c r="C15" s="54">
        <v>37.901127493495231</v>
      </c>
      <c r="D15" s="54">
        <v>23.107421633007064</v>
      </c>
      <c r="E15" s="55">
        <v>38.991450873497705</v>
      </c>
    </row>
    <row r="16" spans="2:5" ht="25.5" customHeight="1" x14ac:dyDescent="0.2">
      <c r="B16" s="53">
        <v>1998</v>
      </c>
      <c r="C16" s="54">
        <v>37.988755430615896</v>
      </c>
      <c r="D16" s="54">
        <v>23.690263225146946</v>
      </c>
      <c r="E16" s="55">
        <v>38.320981344237161</v>
      </c>
    </row>
    <row r="17" spans="2:5" ht="25.5" customHeight="1" x14ac:dyDescent="0.2">
      <c r="B17" s="53">
        <v>1999</v>
      </c>
      <c r="C17" s="54">
        <v>38.476664918720502</v>
      </c>
      <c r="D17" s="54">
        <v>24.029889879391714</v>
      </c>
      <c r="E17" s="55">
        <v>37.493445201887781</v>
      </c>
    </row>
    <row r="18" spans="2:5" ht="25.5" customHeight="1" x14ac:dyDescent="0.2">
      <c r="B18" s="53">
        <v>2000</v>
      </c>
      <c r="C18" s="54">
        <v>38.040611814345993</v>
      </c>
      <c r="D18" s="54">
        <v>25.184599156118143</v>
      </c>
      <c r="E18" s="55">
        <v>36.774789029535867</v>
      </c>
    </row>
    <row r="19" spans="2:5" ht="25.5" customHeight="1" x14ac:dyDescent="0.2">
      <c r="B19" s="53">
        <v>2001</v>
      </c>
      <c r="C19" s="54">
        <v>37.192693311358333</v>
      </c>
      <c r="D19" s="54">
        <v>25.834363411619282</v>
      </c>
      <c r="E19" s="55">
        <v>36.972943277022388</v>
      </c>
    </row>
    <row r="20" spans="2:5" ht="25.5" customHeight="1" x14ac:dyDescent="0.2">
      <c r="B20" s="53">
        <v>2002</v>
      </c>
      <c r="C20" s="54">
        <v>37.241742334517703</v>
      </c>
      <c r="D20" s="54">
        <v>27.806290301355439</v>
      </c>
      <c r="E20" s="55">
        <v>34.951967364126858</v>
      </c>
    </row>
    <row r="21" spans="2:5" ht="25.5" customHeight="1" x14ac:dyDescent="0.2">
      <c r="B21" s="53">
        <v>2003</v>
      </c>
      <c r="C21" s="54">
        <v>36.624983885522752</v>
      </c>
      <c r="D21" s="54">
        <v>27.510635554982599</v>
      </c>
      <c r="E21" s="55">
        <v>35.864380559494649</v>
      </c>
    </row>
    <row r="22" spans="2:5" ht="25.5" customHeight="1" x14ac:dyDescent="0.2">
      <c r="B22" s="53">
        <v>2004</v>
      </c>
      <c r="C22" s="54">
        <v>35.758885686839577</v>
      </c>
      <c r="D22" s="54">
        <v>31.508165225744477</v>
      </c>
      <c r="E22" s="55">
        <v>32.732949087415946</v>
      </c>
    </row>
    <row r="23" spans="2:5" ht="25.5" customHeight="1" x14ac:dyDescent="0.2">
      <c r="B23" s="53">
        <v>2005</v>
      </c>
      <c r="C23" s="54">
        <v>37.432432432432435</v>
      </c>
      <c r="D23" s="54">
        <v>27.371007371007373</v>
      </c>
      <c r="E23" s="55">
        <v>35.196560196560192</v>
      </c>
    </row>
    <row r="24" spans="2:5" ht="25.5" customHeight="1" x14ac:dyDescent="0.2">
      <c r="B24" s="53">
        <v>2006</v>
      </c>
      <c r="C24" s="54">
        <v>36.699358275820316</v>
      </c>
      <c r="D24" s="54">
        <v>29.61617629252936</v>
      </c>
      <c r="E24" s="55">
        <v>33.684465431650324</v>
      </c>
    </row>
    <row r="25" spans="2:5" ht="25.5" customHeight="1" x14ac:dyDescent="0.2">
      <c r="B25" s="53">
        <v>2007</v>
      </c>
      <c r="C25" s="54">
        <v>37.147461724415791</v>
      </c>
      <c r="D25" s="54">
        <v>29.411764705882355</v>
      </c>
      <c r="E25" s="55">
        <v>33.440773569701854</v>
      </c>
    </row>
    <row r="26" spans="2:5" ht="25.5" customHeight="1" x14ac:dyDescent="0.2">
      <c r="B26" s="53">
        <v>2008</v>
      </c>
      <c r="C26" s="54">
        <v>37.626321974148063</v>
      </c>
      <c r="D26" s="54">
        <v>29.036427732079908</v>
      </c>
      <c r="E26" s="55">
        <v>33.33725029377203</v>
      </c>
    </row>
    <row r="27" spans="2:5" ht="25.5" customHeight="1" x14ac:dyDescent="0.2">
      <c r="B27" s="53">
        <v>2009</v>
      </c>
      <c r="C27" s="54">
        <v>37.233640146261507</v>
      </c>
      <c r="D27" s="54">
        <v>29.378388601689569</v>
      </c>
      <c r="E27" s="55">
        <v>33.387971252048921</v>
      </c>
    </row>
    <row r="28" spans="2:5" ht="25.5" customHeight="1" x14ac:dyDescent="0.2">
      <c r="B28" s="53">
        <v>2010</v>
      </c>
      <c r="C28" s="54">
        <v>35.507601765571358</v>
      </c>
      <c r="D28" s="54">
        <v>30.823933300637567</v>
      </c>
      <c r="E28" s="55">
        <v>33.668464933791078</v>
      </c>
    </row>
    <row r="29" spans="2:5" ht="25.5" customHeight="1" x14ac:dyDescent="0.2">
      <c r="B29" s="53">
        <v>2011</v>
      </c>
      <c r="C29" s="54">
        <v>34.353334927085818</v>
      </c>
      <c r="D29" s="54">
        <v>32.655988524982071</v>
      </c>
      <c r="E29" s="55">
        <v>32.990676547932111</v>
      </c>
    </row>
    <row r="30" spans="2:5" ht="25.5" customHeight="1" x14ac:dyDescent="0.2">
      <c r="B30" s="53">
        <v>2012</v>
      </c>
      <c r="C30" s="54">
        <v>34.45754716981132</v>
      </c>
      <c r="D30" s="54">
        <v>30.966981132075471</v>
      </c>
      <c r="E30" s="55">
        <v>34.575471698113205</v>
      </c>
    </row>
    <row r="31" spans="2:5" ht="25.5" customHeight="1" x14ac:dyDescent="0.2">
      <c r="B31" s="53">
        <v>2013</v>
      </c>
      <c r="C31" s="54">
        <v>34.826482894412997</v>
      </c>
      <c r="D31" s="54">
        <v>30.753138075313807</v>
      </c>
      <c r="E31" s="55">
        <v>34.420379030273196</v>
      </c>
    </row>
    <row r="32" spans="2:5" ht="25.5" customHeight="1" x14ac:dyDescent="0.2">
      <c r="B32" s="53">
        <v>2014</v>
      </c>
      <c r="C32" s="54">
        <v>33.730994152046783</v>
      </c>
      <c r="D32" s="54">
        <v>31.508771929824565</v>
      </c>
      <c r="E32" s="55">
        <v>34.760233918128655</v>
      </c>
    </row>
    <row r="33" spans="2:5" ht="25.5" customHeight="1" x14ac:dyDescent="0.2">
      <c r="B33" s="53">
        <v>2015</v>
      </c>
      <c r="C33" s="54">
        <v>34.506283662477557</v>
      </c>
      <c r="D33" s="54">
        <v>32.746858168761221</v>
      </c>
      <c r="E33" s="55">
        <v>32.746858168761221</v>
      </c>
    </row>
    <row r="34" spans="2:5" ht="25.5" customHeight="1" x14ac:dyDescent="0.2">
      <c r="B34" s="53">
        <v>2016</v>
      </c>
      <c r="C34" s="54">
        <v>33.084517216469997</v>
      </c>
      <c r="D34" s="54">
        <v>33.445701902239001</v>
      </c>
      <c r="E34" s="55">
        <v>33.469780881289999</v>
      </c>
    </row>
    <row r="35" spans="2:5" ht="25.5" customHeight="1" thickBot="1" x14ac:dyDescent="0.25">
      <c r="B35" s="56">
        <v>2017</v>
      </c>
      <c r="C35" s="57">
        <v>31.746987951807</v>
      </c>
      <c r="D35" s="57">
        <v>35.457831325301001</v>
      </c>
      <c r="E35" s="58">
        <v>32.795180722890997</v>
      </c>
    </row>
    <row r="38" spans="2:5" x14ac:dyDescent="0.2">
      <c r="B38" s="21" t="s">
        <v>51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showGridLines="0" workbookViewId="0"/>
  </sheetViews>
  <sheetFormatPr defaultRowHeight="12.75" x14ac:dyDescent="0.2"/>
  <cols>
    <col min="1" max="1" width="5" customWidth="1"/>
    <col min="2" max="2" width="31.5703125" bestFit="1" customWidth="1"/>
    <col min="3" max="4" width="10.28515625" style="60" customWidth="1"/>
    <col min="5" max="5" width="9.140625" customWidth="1"/>
  </cols>
  <sheetData>
    <row r="2" spans="2:17" ht="15.75" x14ac:dyDescent="0.25">
      <c r="B2" s="59" t="s">
        <v>104</v>
      </c>
    </row>
    <row r="3" spans="2:17" ht="13.5" thickBot="1" x14ac:dyDescent="0.25"/>
    <row r="4" spans="2:17" s="7" customFormat="1" ht="20.25" customHeight="1" thickBot="1" x14ac:dyDescent="0.25">
      <c r="B4" s="61" t="s">
        <v>62</v>
      </c>
      <c r="C4" s="31">
        <v>2007</v>
      </c>
      <c r="D4" s="30">
        <v>2017</v>
      </c>
      <c r="E4" s="123"/>
      <c r="F4" s="123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2:17" s="7" customFormat="1" ht="20.25" customHeight="1" x14ac:dyDescent="0.2">
      <c r="B5" s="62" t="s">
        <v>63</v>
      </c>
      <c r="C5" s="63">
        <v>66.236905721192002</v>
      </c>
      <c r="D5" s="64">
        <v>52.650602409637997</v>
      </c>
      <c r="E5" s="123">
        <v>4372</v>
      </c>
      <c r="F5" s="124">
        <f>E5/E9</f>
        <v>0.52674698795180719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2:17" s="7" customFormat="1" ht="20.25" customHeight="1" x14ac:dyDescent="0.2">
      <c r="B6" s="65" t="s">
        <v>64</v>
      </c>
      <c r="C6" s="66">
        <v>4.3513295729249997</v>
      </c>
      <c r="D6" s="67">
        <v>11.89156626506</v>
      </c>
      <c r="E6" s="123">
        <v>985</v>
      </c>
      <c r="F6" s="125">
        <f>E6/E9</f>
        <v>0.11867469879518072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2:17" s="7" customFormat="1" ht="20.25" customHeight="1" x14ac:dyDescent="0.2">
      <c r="B7" s="65" t="s">
        <v>65</v>
      </c>
      <c r="C7" s="66">
        <v>17.416829745596001</v>
      </c>
      <c r="D7" s="67">
        <v>19.518072289155999</v>
      </c>
      <c r="E7" s="123">
        <v>1622</v>
      </c>
      <c r="F7" s="124">
        <f>E7/E9</f>
        <v>0.19542168674698795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2:17" s="7" customFormat="1" ht="20.25" customHeight="1" thickBot="1" x14ac:dyDescent="0.25">
      <c r="B8" s="68" t="s">
        <v>66</v>
      </c>
      <c r="C8" s="69">
        <v>11.994934960285001</v>
      </c>
      <c r="D8" s="70">
        <v>15.939759036144</v>
      </c>
      <c r="E8" s="123">
        <v>1321</v>
      </c>
      <c r="F8" s="124">
        <f>E8/E9</f>
        <v>0.15915662650602411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2:17" s="7" customFormat="1" ht="20.25" customHeight="1" x14ac:dyDescent="0.2">
      <c r="C9" s="71"/>
      <c r="D9" s="71"/>
      <c r="E9" s="123">
        <f>SUM(E5:E8)</f>
        <v>8300</v>
      </c>
      <c r="F9" s="123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2:17" x14ac:dyDescent="0.2">
      <c r="B10" s="21" t="s">
        <v>51</v>
      </c>
      <c r="E10" s="126"/>
      <c r="F10" s="126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</row>
    <row r="11" spans="2:17" x14ac:dyDescent="0.2">
      <c r="C11" s="72"/>
      <c r="D11" s="72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2:17" x14ac:dyDescent="0.2">
      <c r="E12" s="121"/>
      <c r="F12" s="121"/>
      <c r="G12" s="121"/>
      <c r="H12" s="121"/>
      <c r="I12" s="121"/>
      <c r="J12" s="121"/>
      <c r="K12" s="122"/>
      <c r="L12" s="122"/>
      <c r="M12" s="121"/>
      <c r="N12" s="121"/>
      <c r="O12" s="121"/>
      <c r="P12" s="121"/>
      <c r="Q12" s="121"/>
    </row>
    <row r="13" spans="2:17" x14ac:dyDescent="0.2"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2:17" x14ac:dyDescent="0.2"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2:17" x14ac:dyDescent="0.2"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2:17" x14ac:dyDescent="0.2"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5:17" x14ac:dyDescent="0.2"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1"/>
  <sheetViews>
    <sheetView showGridLines="0" workbookViewId="0"/>
  </sheetViews>
  <sheetFormatPr defaultRowHeight="12.75" x14ac:dyDescent="0.2"/>
  <cols>
    <col min="1" max="1" width="5.5703125" customWidth="1"/>
    <col min="2" max="3" width="19.28515625" style="60" customWidth="1"/>
  </cols>
  <sheetData>
    <row r="2" spans="2:8" ht="15" x14ac:dyDescent="0.25">
      <c r="B2" s="73" t="s">
        <v>105</v>
      </c>
    </row>
    <row r="3" spans="2:8" ht="13.5" thickBot="1" x14ac:dyDescent="0.25"/>
    <row r="4" spans="2:8" s="75" customFormat="1" ht="24.75" customHeight="1" thickBot="1" x14ac:dyDescent="0.25">
      <c r="B4" s="74" t="s">
        <v>67</v>
      </c>
      <c r="C4" s="51" t="s">
        <v>68</v>
      </c>
    </row>
    <row r="5" spans="2:8" s="7" customFormat="1" ht="24.75" customHeight="1" x14ac:dyDescent="0.2">
      <c r="B5" s="53">
        <v>1</v>
      </c>
      <c r="C5" s="76">
        <v>59</v>
      </c>
      <c r="F5" s="37"/>
      <c r="G5" s="37"/>
      <c r="H5" s="37"/>
    </row>
    <row r="6" spans="2:8" s="7" customFormat="1" ht="24.75" customHeight="1" x14ac:dyDescent="0.2">
      <c r="B6" s="53">
        <v>2</v>
      </c>
      <c r="C6" s="76">
        <v>34</v>
      </c>
    </row>
    <row r="7" spans="2:8" s="7" customFormat="1" ht="24.75" customHeight="1" x14ac:dyDescent="0.2">
      <c r="B7" s="53">
        <v>3</v>
      </c>
      <c r="C7" s="76">
        <v>32</v>
      </c>
    </row>
    <row r="8" spans="2:8" s="7" customFormat="1" ht="24.75" customHeight="1" x14ac:dyDescent="0.2">
      <c r="B8" s="53">
        <v>4</v>
      </c>
      <c r="C8" s="76">
        <v>40</v>
      </c>
    </row>
    <row r="9" spans="2:8" s="7" customFormat="1" ht="24.75" customHeight="1" x14ac:dyDescent="0.2">
      <c r="B9" s="53">
        <v>5</v>
      </c>
      <c r="C9" s="76">
        <v>46</v>
      </c>
    </row>
    <row r="10" spans="2:8" s="7" customFormat="1" ht="24.75" customHeight="1" x14ac:dyDescent="0.2">
      <c r="B10" s="53">
        <v>6</v>
      </c>
      <c r="C10" s="76">
        <v>54</v>
      </c>
    </row>
    <row r="11" spans="2:8" s="7" customFormat="1" ht="24.75" customHeight="1" x14ac:dyDescent="0.2">
      <c r="B11" s="53">
        <v>7</v>
      </c>
      <c r="C11" s="76">
        <v>89</v>
      </c>
    </row>
    <row r="12" spans="2:8" s="7" customFormat="1" ht="24.75" customHeight="1" x14ac:dyDescent="0.2">
      <c r="B12" s="53">
        <v>8</v>
      </c>
      <c r="C12" s="76">
        <v>84</v>
      </c>
    </row>
    <row r="13" spans="2:8" s="7" customFormat="1" ht="24.75" customHeight="1" x14ac:dyDescent="0.2">
      <c r="B13" s="53">
        <v>9</v>
      </c>
      <c r="C13" s="76">
        <v>75</v>
      </c>
    </row>
    <row r="14" spans="2:8" s="7" customFormat="1" ht="24.75" customHeight="1" x14ac:dyDescent="0.2">
      <c r="B14" s="53">
        <v>10</v>
      </c>
      <c r="C14" s="76">
        <v>76</v>
      </c>
    </row>
    <row r="15" spans="2:8" s="7" customFormat="1" ht="24.75" customHeight="1" x14ac:dyDescent="0.2">
      <c r="B15" s="53">
        <v>11</v>
      </c>
      <c r="C15" s="76">
        <v>115</v>
      </c>
    </row>
    <row r="16" spans="2:8" s="7" customFormat="1" ht="24.75" customHeight="1" x14ac:dyDescent="0.2">
      <c r="B16" s="53">
        <v>12</v>
      </c>
      <c r="C16" s="76">
        <v>105</v>
      </c>
    </row>
    <row r="17" spans="2:3" s="7" customFormat="1" ht="24.75" customHeight="1" x14ac:dyDescent="0.2">
      <c r="B17" s="53">
        <v>13</v>
      </c>
      <c r="C17" s="76">
        <v>105</v>
      </c>
    </row>
    <row r="18" spans="2:3" s="7" customFormat="1" ht="24.75" customHeight="1" x14ac:dyDescent="0.2">
      <c r="B18" s="53">
        <v>14</v>
      </c>
      <c r="C18" s="76">
        <v>134</v>
      </c>
    </row>
    <row r="19" spans="2:3" s="7" customFormat="1" ht="24.75" customHeight="1" x14ac:dyDescent="0.2">
      <c r="B19" s="53">
        <v>15</v>
      </c>
      <c r="C19" s="76">
        <v>107</v>
      </c>
    </row>
    <row r="20" spans="2:3" s="7" customFormat="1" ht="24.75" customHeight="1" x14ac:dyDescent="0.2">
      <c r="B20" s="53">
        <v>16</v>
      </c>
      <c r="C20" s="76">
        <v>252</v>
      </c>
    </row>
    <row r="21" spans="2:3" s="7" customFormat="1" ht="24.75" customHeight="1" x14ac:dyDescent="0.2">
      <c r="B21" s="53">
        <v>17</v>
      </c>
      <c r="C21" s="76">
        <v>186</v>
      </c>
    </row>
    <row r="22" spans="2:3" s="7" customFormat="1" ht="24.75" customHeight="1" x14ac:dyDescent="0.2">
      <c r="B22" s="53">
        <v>18</v>
      </c>
      <c r="C22" s="76">
        <v>176</v>
      </c>
    </row>
    <row r="23" spans="2:3" s="7" customFormat="1" ht="24.75" customHeight="1" x14ac:dyDescent="0.2">
      <c r="B23" s="53">
        <v>19</v>
      </c>
      <c r="C23" s="76">
        <v>145</v>
      </c>
    </row>
    <row r="24" spans="2:3" s="7" customFormat="1" ht="24.75" customHeight="1" x14ac:dyDescent="0.2">
      <c r="B24" s="53">
        <v>20</v>
      </c>
      <c r="C24" s="76">
        <v>159</v>
      </c>
    </row>
    <row r="25" spans="2:3" s="7" customFormat="1" ht="24.75" customHeight="1" x14ac:dyDescent="0.2">
      <c r="B25" s="53">
        <v>21</v>
      </c>
      <c r="C25" s="76">
        <v>213</v>
      </c>
    </row>
    <row r="26" spans="2:3" s="7" customFormat="1" ht="24.75" customHeight="1" x14ac:dyDescent="0.2">
      <c r="B26" s="53">
        <v>22</v>
      </c>
      <c r="C26" s="76">
        <v>199</v>
      </c>
    </row>
    <row r="27" spans="2:3" s="7" customFormat="1" ht="24.75" customHeight="1" x14ac:dyDescent="0.2">
      <c r="B27" s="53">
        <v>23</v>
      </c>
      <c r="C27" s="76">
        <v>199</v>
      </c>
    </row>
    <row r="28" spans="2:3" s="7" customFormat="1" ht="24.75" customHeight="1" x14ac:dyDescent="0.2">
      <c r="B28" s="53">
        <v>24</v>
      </c>
      <c r="C28" s="76">
        <v>215</v>
      </c>
    </row>
    <row r="29" spans="2:3" s="7" customFormat="1" ht="24.75" customHeight="1" x14ac:dyDescent="0.2">
      <c r="B29" s="53">
        <v>25</v>
      </c>
      <c r="C29" s="76">
        <v>219</v>
      </c>
    </row>
    <row r="30" spans="2:3" s="7" customFormat="1" ht="24.75" customHeight="1" x14ac:dyDescent="0.2">
      <c r="B30" s="53">
        <v>26</v>
      </c>
      <c r="C30" s="76">
        <v>242</v>
      </c>
    </row>
    <row r="31" spans="2:3" s="7" customFormat="1" ht="24.75" customHeight="1" x14ac:dyDescent="0.2">
      <c r="B31" s="53">
        <v>27</v>
      </c>
      <c r="C31" s="76">
        <v>270</v>
      </c>
    </row>
    <row r="32" spans="2:3" s="7" customFormat="1" ht="24.75" customHeight="1" x14ac:dyDescent="0.2">
      <c r="B32" s="53">
        <v>28</v>
      </c>
      <c r="C32" s="76">
        <v>219</v>
      </c>
    </row>
    <row r="33" spans="2:3" s="7" customFormat="1" ht="24.75" customHeight="1" x14ac:dyDescent="0.2">
      <c r="B33" s="53">
        <v>29</v>
      </c>
      <c r="C33" s="76">
        <v>257</v>
      </c>
    </row>
    <row r="34" spans="2:3" s="7" customFormat="1" ht="24.75" customHeight="1" x14ac:dyDescent="0.2">
      <c r="B34" s="53">
        <v>30</v>
      </c>
      <c r="C34" s="76">
        <v>271</v>
      </c>
    </row>
    <row r="35" spans="2:3" s="7" customFormat="1" ht="24.75" customHeight="1" x14ac:dyDescent="0.2">
      <c r="B35" s="53">
        <v>31</v>
      </c>
      <c r="C35" s="76">
        <v>265</v>
      </c>
    </row>
    <row r="36" spans="2:3" s="7" customFormat="1" ht="24.75" customHeight="1" x14ac:dyDescent="0.2">
      <c r="B36" s="53">
        <v>32</v>
      </c>
      <c r="C36" s="76">
        <v>248</v>
      </c>
    </row>
    <row r="37" spans="2:3" s="7" customFormat="1" ht="24.75" customHeight="1" x14ac:dyDescent="0.2">
      <c r="B37" s="53">
        <v>33</v>
      </c>
      <c r="C37" s="76">
        <v>273</v>
      </c>
    </row>
    <row r="38" spans="2:3" s="7" customFormat="1" ht="24.75" customHeight="1" x14ac:dyDescent="0.2">
      <c r="B38" s="53">
        <v>34</v>
      </c>
      <c r="C38" s="76">
        <v>274</v>
      </c>
    </row>
    <row r="39" spans="2:3" s="7" customFormat="1" ht="24.75" customHeight="1" x14ac:dyDescent="0.2">
      <c r="B39" s="53">
        <v>35</v>
      </c>
      <c r="C39" s="76">
        <v>261</v>
      </c>
    </row>
    <row r="40" spans="2:3" s="7" customFormat="1" ht="24.75" customHeight="1" x14ac:dyDescent="0.2">
      <c r="B40" s="53">
        <v>36</v>
      </c>
      <c r="C40" s="76">
        <v>255</v>
      </c>
    </row>
    <row r="41" spans="2:3" s="7" customFormat="1" ht="24.75" customHeight="1" x14ac:dyDescent="0.2">
      <c r="B41" s="53">
        <v>37</v>
      </c>
      <c r="C41" s="76">
        <v>248</v>
      </c>
    </row>
    <row r="42" spans="2:3" s="7" customFormat="1" ht="24.75" customHeight="1" x14ac:dyDescent="0.2">
      <c r="B42" s="53">
        <v>38</v>
      </c>
      <c r="C42" s="76">
        <v>203</v>
      </c>
    </row>
    <row r="43" spans="2:3" s="7" customFormat="1" ht="24.75" customHeight="1" x14ac:dyDescent="0.2">
      <c r="B43" s="53">
        <v>39</v>
      </c>
      <c r="C43" s="76">
        <v>193</v>
      </c>
    </row>
    <row r="44" spans="2:3" s="7" customFormat="1" ht="24.75" customHeight="1" x14ac:dyDescent="0.2">
      <c r="B44" s="53">
        <v>40</v>
      </c>
      <c r="C44" s="76">
        <v>177</v>
      </c>
    </row>
    <row r="45" spans="2:3" s="7" customFormat="1" ht="24.75" customHeight="1" x14ac:dyDescent="0.2">
      <c r="B45" s="53">
        <v>41</v>
      </c>
      <c r="C45" s="76">
        <v>147</v>
      </c>
    </row>
    <row r="46" spans="2:3" s="7" customFormat="1" ht="24.75" customHeight="1" x14ac:dyDescent="0.2">
      <c r="B46" s="53">
        <v>42</v>
      </c>
      <c r="C46" s="76">
        <v>157</v>
      </c>
    </row>
    <row r="47" spans="2:3" s="7" customFormat="1" ht="24.75" customHeight="1" x14ac:dyDescent="0.2">
      <c r="B47" s="53">
        <v>43</v>
      </c>
      <c r="C47" s="76">
        <v>173</v>
      </c>
    </row>
    <row r="48" spans="2:3" s="7" customFormat="1" ht="24.75" customHeight="1" x14ac:dyDescent="0.2">
      <c r="B48" s="53">
        <v>44</v>
      </c>
      <c r="C48" s="76">
        <v>158</v>
      </c>
    </row>
    <row r="49" spans="2:3" s="7" customFormat="1" ht="24.75" customHeight="1" x14ac:dyDescent="0.2">
      <c r="B49" s="53">
        <v>45</v>
      </c>
      <c r="C49" s="76">
        <v>100</v>
      </c>
    </row>
    <row r="50" spans="2:3" s="7" customFormat="1" ht="24.75" customHeight="1" x14ac:dyDescent="0.2">
      <c r="B50" s="53">
        <v>46</v>
      </c>
      <c r="C50" s="76">
        <v>92</v>
      </c>
    </row>
    <row r="51" spans="2:3" s="7" customFormat="1" ht="24.75" customHeight="1" x14ac:dyDescent="0.2">
      <c r="B51" s="53">
        <v>47</v>
      </c>
      <c r="C51" s="76">
        <v>103</v>
      </c>
    </row>
    <row r="52" spans="2:3" s="7" customFormat="1" ht="24.75" customHeight="1" x14ac:dyDescent="0.2">
      <c r="B52" s="53">
        <v>48</v>
      </c>
      <c r="C52" s="76">
        <v>110</v>
      </c>
    </row>
    <row r="53" spans="2:3" s="7" customFormat="1" ht="24.75" customHeight="1" x14ac:dyDescent="0.2">
      <c r="B53" s="53">
        <v>49</v>
      </c>
      <c r="C53" s="76">
        <v>90</v>
      </c>
    </row>
    <row r="54" spans="2:3" s="7" customFormat="1" ht="24.75" customHeight="1" x14ac:dyDescent="0.2">
      <c r="B54" s="53">
        <v>50</v>
      </c>
      <c r="C54" s="76">
        <v>87</v>
      </c>
    </row>
    <row r="55" spans="2:3" s="7" customFormat="1" ht="24.75" customHeight="1" x14ac:dyDescent="0.2">
      <c r="B55" s="53">
        <v>51</v>
      </c>
      <c r="C55" s="76">
        <v>87</v>
      </c>
    </row>
    <row r="56" spans="2:3" s="7" customFormat="1" ht="24.75" customHeight="1" x14ac:dyDescent="0.2">
      <c r="B56" s="53">
        <v>52</v>
      </c>
      <c r="C56" s="76">
        <v>53</v>
      </c>
    </row>
    <row r="57" spans="2:3" s="7" customFormat="1" ht="24.75" customHeight="1" thickBot="1" x14ac:dyDescent="0.25">
      <c r="B57" s="56">
        <v>53</v>
      </c>
      <c r="C57" s="77">
        <v>169</v>
      </c>
    </row>
    <row r="59" spans="2:3" x14ac:dyDescent="0.2">
      <c r="B59" s="135" t="s">
        <v>118</v>
      </c>
    </row>
    <row r="61" spans="2:3" x14ac:dyDescent="0.2">
      <c r="B61" s="21" t="s">
        <v>51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showGridLines="0" workbookViewId="0"/>
  </sheetViews>
  <sheetFormatPr defaultRowHeight="12.75" x14ac:dyDescent="0.2"/>
  <cols>
    <col min="1" max="1" width="4.28515625" style="79" customWidth="1"/>
    <col min="2" max="2" width="33.42578125" style="79" customWidth="1"/>
    <col min="3" max="3" width="19.28515625" style="79" customWidth="1"/>
    <col min="4" max="5" width="19.28515625" style="80" customWidth="1"/>
    <col min="6" max="6" width="73.42578125" style="80" customWidth="1"/>
    <col min="7" max="7" width="72.85546875" style="79" customWidth="1"/>
    <col min="8" max="16384" width="9.140625" style="79"/>
  </cols>
  <sheetData>
    <row r="2" spans="2:7" ht="15.75" x14ac:dyDescent="0.25">
      <c r="B2" s="78" t="s">
        <v>117</v>
      </c>
    </row>
    <row r="3" spans="2:7" ht="13.5" thickBot="1" x14ac:dyDescent="0.25"/>
    <row r="4" spans="2:7" ht="38.25" customHeight="1" thickBot="1" x14ac:dyDescent="0.25">
      <c r="B4" s="81" t="s">
        <v>69</v>
      </c>
      <c r="C4" s="50" t="s">
        <v>70</v>
      </c>
      <c r="D4" s="50" t="s">
        <v>71</v>
      </c>
      <c r="E4" s="31" t="s">
        <v>72</v>
      </c>
      <c r="F4" s="82" t="s">
        <v>73</v>
      </c>
    </row>
    <row r="5" spans="2:7" s="88" customFormat="1" ht="24" customHeight="1" x14ac:dyDescent="0.2">
      <c r="B5" s="83" t="s">
        <v>74</v>
      </c>
      <c r="C5" s="84">
        <v>343</v>
      </c>
      <c r="D5" s="84">
        <v>125</v>
      </c>
      <c r="E5" s="85">
        <v>36.443148688046648</v>
      </c>
      <c r="F5" s="86" t="s">
        <v>106</v>
      </c>
      <c r="G5" s="87"/>
    </row>
    <row r="6" spans="2:7" s="88" customFormat="1" ht="24" customHeight="1" x14ac:dyDescent="0.2">
      <c r="B6" s="83" t="s">
        <v>75</v>
      </c>
      <c r="C6" s="84">
        <v>728</v>
      </c>
      <c r="D6" s="84">
        <v>180</v>
      </c>
      <c r="E6" s="85">
        <v>24.725274725274726</v>
      </c>
      <c r="F6" s="86" t="s">
        <v>107</v>
      </c>
      <c r="G6" s="87"/>
    </row>
    <row r="7" spans="2:7" s="88" customFormat="1" ht="24" customHeight="1" x14ac:dyDescent="0.2">
      <c r="B7" s="83" t="s">
        <v>27</v>
      </c>
      <c r="C7" s="84">
        <v>1499</v>
      </c>
      <c r="D7" s="84">
        <v>764</v>
      </c>
      <c r="E7" s="85">
        <v>50.96731154102735</v>
      </c>
      <c r="F7" s="86" t="s">
        <v>108</v>
      </c>
      <c r="G7" s="87"/>
    </row>
    <row r="8" spans="2:7" s="88" customFormat="1" ht="24" customHeight="1" x14ac:dyDescent="0.2">
      <c r="B8" s="83" t="s">
        <v>76</v>
      </c>
      <c r="C8" s="84">
        <v>702</v>
      </c>
      <c r="D8" s="84">
        <v>231</v>
      </c>
      <c r="E8" s="85">
        <v>32.905982905982903</v>
      </c>
      <c r="F8" s="86" t="s">
        <v>109</v>
      </c>
      <c r="G8" s="87"/>
    </row>
    <row r="9" spans="2:7" s="88" customFormat="1" ht="24" customHeight="1" x14ac:dyDescent="0.2">
      <c r="B9" s="83" t="s">
        <v>77</v>
      </c>
      <c r="C9" s="84">
        <v>647</v>
      </c>
      <c r="D9" s="84">
        <v>201</v>
      </c>
      <c r="E9" s="85">
        <v>31.066460587326123</v>
      </c>
      <c r="F9" s="86" t="s">
        <v>110</v>
      </c>
      <c r="G9" s="87"/>
    </row>
    <row r="10" spans="2:7" s="88" customFormat="1" ht="24" customHeight="1" x14ac:dyDescent="0.2">
      <c r="B10" s="83" t="s">
        <v>78</v>
      </c>
      <c r="C10" s="84">
        <v>709</v>
      </c>
      <c r="D10" s="84">
        <v>238</v>
      </c>
      <c r="E10" s="85">
        <v>33.568406205923836</v>
      </c>
      <c r="F10" s="86" t="s">
        <v>111</v>
      </c>
      <c r="G10" s="87"/>
    </row>
    <row r="11" spans="2:7" s="88" customFormat="1" ht="24" customHeight="1" x14ac:dyDescent="0.2">
      <c r="B11" s="83" t="s">
        <v>79</v>
      </c>
      <c r="C11" s="84">
        <v>462</v>
      </c>
      <c r="D11" s="84">
        <v>181</v>
      </c>
      <c r="E11" s="85">
        <v>39.177489177489178</v>
      </c>
      <c r="F11" s="86" t="s">
        <v>112</v>
      </c>
      <c r="G11" s="87"/>
    </row>
    <row r="12" spans="2:7" s="88" customFormat="1" ht="24" customHeight="1" x14ac:dyDescent="0.2">
      <c r="B12" s="83" t="s">
        <v>80</v>
      </c>
      <c r="C12" s="84">
        <v>804</v>
      </c>
      <c r="D12" s="84">
        <v>285</v>
      </c>
      <c r="E12" s="85">
        <v>35.447761194029852</v>
      </c>
      <c r="F12" s="86" t="s">
        <v>113</v>
      </c>
      <c r="G12" s="87"/>
    </row>
    <row r="13" spans="2:7" s="88" customFormat="1" ht="24" customHeight="1" x14ac:dyDescent="0.2">
      <c r="B13" s="83" t="s">
        <v>81</v>
      </c>
      <c r="C13" s="84">
        <v>712</v>
      </c>
      <c r="D13" s="84">
        <v>159</v>
      </c>
      <c r="E13" s="85">
        <v>22.331460674157302</v>
      </c>
      <c r="F13" s="86" t="s">
        <v>82</v>
      </c>
      <c r="G13" s="87"/>
    </row>
    <row r="14" spans="2:7" s="88" customFormat="1" ht="24" customHeight="1" x14ac:dyDescent="0.2">
      <c r="B14" s="83" t="s">
        <v>83</v>
      </c>
      <c r="C14" s="84">
        <v>1009</v>
      </c>
      <c r="D14" s="84">
        <v>376</v>
      </c>
      <c r="E14" s="85">
        <v>37.264618434093158</v>
      </c>
      <c r="F14" s="86" t="s">
        <v>114</v>
      </c>
      <c r="G14" s="87"/>
    </row>
    <row r="15" spans="2:7" s="88" customFormat="1" ht="24" customHeight="1" x14ac:dyDescent="0.2">
      <c r="B15" s="83" t="s">
        <v>84</v>
      </c>
      <c r="C15" s="84">
        <v>685</v>
      </c>
      <c r="D15" s="84">
        <v>203</v>
      </c>
      <c r="E15" s="85">
        <v>29.635036496350363</v>
      </c>
      <c r="F15" s="86" t="s">
        <v>115</v>
      </c>
      <c r="G15" s="87"/>
    </row>
    <row r="16" spans="2:7" s="88" customFormat="1" ht="24" customHeight="1" thickBot="1" x14ac:dyDescent="0.25">
      <c r="B16" s="89" t="s">
        <v>85</v>
      </c>
      <c r="C16" s="90">
        <v>8300</v>
      </c>
      <c r="D16" s="90">
        <v>2942.9999999999995</v>
      </c>
      <c r="E16" s="136">
        <v>35.4578313253012</v>
      </c>
      <c r="F16" s="91" t="s">
        <v>113</v>
      </c>
    </row>
    <row r="19" spans="2:6" x14ac:dyDescent="0.2">
      <c r="B19" s="21" t="s">
        <v>51</v>
      </c>
    </row>
    <row r="20" spans="2:6" ht="12.75" hidden="1" customHeight="1" x14ac:dyDescent="0.2">
      <c r="B20" s="92"/>
      <c r="C20" s="92" t="s">
        <v>86</v>
      </c>
      <c r="D20" s="93" t="s">
        <v>70</v>
      </c>
      <c r="E20" s="93" t="s">
        <v>71</v>
      </c>
      <c r="F20" s="92" t="s">
        <v>72</v>
      </c>
    </row>
    <row r="21" spans="2:6" ht="12.75" hidden="1" customHeight="1" x14ac:dyDescent="0.2">
      <c r="B21" s="94" t="s">
        <v>87</v>
      </c>
      <c r="C21" s="95" t="s">
        <v>81</v>
      </c>
      <c r="D21" s="96">
        <v>703</v>
      </c>
      <c r="E21" s="96">
        <v>128</v>
      </c>
      <c r="F21" s="97">
        <v>18.207681365576104</v>
      </c>
    </row>
    <row r="22" spans="2:6" ht="12.75" hidden="1" customHeight="1" x14ac:dyDescent="0.2">
      <c r="B22" s="94" t="s">
        <v>88</v>
      </c>
      <c r="C22" s="95" t="s">
        <v>77</v>
      </c>
      <c r="D22" s="96">
        <v>694</v>
      </c>
      <c r="E22" s="96">
        <v>171</v>
      </c>
      <c r="F22" s="97">
        <v>24.639769452449567</v>
      </c>
    </row>
    <row r="23" spans="2:6" ht="12.75" hidden="1" customHeight="1" x14ac:dyDescent="0.2">
      <c r="B23" s="94" t="s">
        <v>89</v>
      </c>
      <c r="C23" s="95" t="s">
        <v>75</v>
      </c>
      <c r="D23" s="96">
        <v>733</v>
      </c>
      <c r="E23" s="96">
        <v>194</v>
      </c>
      <c r="F23" s="97">
        <v>26.466575716234651</v>
      </c>
    </row>
    <row r="24" spans="2:6" ht="12.75" hidden="1" customHeight="1" x14ac:dyDescent="0.2">
      <c r="B24" s="94" t="s">
        <v>90</v>
      </c>
      <c r="C24" s="95" t="s">
        <v>91</v>
      </c>
      <c r="D24" s="96">
        <v>692</v>
      </c>
      <c r="E24" s="96">
        <v>210</v>
      </c>
      <c r="F24" s="97">
        <v>30.346820809248555</v>
      </c>
    </row>
    <row r="25" spans="2:6" ht="12.75" hidden="1" customHeight="1" x14ac:dyDescent="0.2">
      <c r="B25" s="132" t="s">
        <v>92</v>
      </c>
      <c r="C25" s="95" t="s">
        <v>76</v>
      </c>
      <c r="D25" s="96">
        <v>728</v>
      </c>
      <c r="E25" s="96">
        <v>235</v>
      </c>
      <c r="F25" s="97">
        <v>32.280219780219781</v>
      </c>
    </row>
    <row r="26" spans="2:6" ht="12.75" hidden="1" customHeight="1" x14ac:dyDescent="0.2">
      <c r="B26" s="132"/>
      <c r="C26" s="95" t="s">
        <v>84</v>
      </c>
      <c r="D26" s="96">
        <v>717</v>
      </c>
      <c r="E26" s="96">
        <v>237</v>
      </c>
      <c r="F26" s="97">
        <v>33.054393305439326</v>
      </c>
    </row>
    <row r="27" spans="2:6" ht="12.75" hidden="1" customHeight="1" x14ac:dyDescent="0.2">
      <c r="B27" s="98"/>
      <c r="C27" s="95" t="s">
        <v>83</v>
      </c>
      <c r="D27" s="96">
        <v>1025</v>
      </c>
      <c r="E27" s="96">
        <v>344</v>
      </c>
      <c r="F27" s="97">
        <v>33.560975609756099</v>
      </c>
    </row>
    <row r="28" spans="2:6" ht="12.75" hidden="1" customHeight="1" x14ac:dyDescent="0.2">
      <c r="B28" s="98"/>
      <c r="C28" s="95" t="s">
        <v>74</v>
      </c>
      <c r="D28" s="96">
        <v>379</v>
      </c>
      <c r="E28" s="96">
        <v>128</v>
      </c>
      <c r="F28" s="97">
        <v>33.773087071240106</v>
      </c>
    </row>
    <row r="29" spans="2:6" ht="12.75" hidden="1" customHeight="1" x14ac:dyDescent="0.2">
      <c r="B29" s="98"/>
      <c r="C29" s="95" t="s">
        <v>93</v>
      </c>
      <c r="D29" s="96">
        <v>794</v>
      </c>
      <c r="E29" s="96">
        <v>283</v>
      </c>
      <c r="F29" s="97">
        <v>35.642317380352644</v>
      </c>
    </row>
    <row r="30" spans="2:6" ht="12.75" hidden="1" customHeight="1" x14ac:dyDescent="0.2">
      <c r="B30" s="98"/>
      <c r="C30" s="95" t="s">
        <v>94</v>
      </c>
      <c r="D30" s="96">
        <v>480</v>
      </c>
      <c r="E30" s="96">
        <v>190</v>
      </c>
      <c r="F30" s="97">
        <v>39.583333333333329</v>
      </c>
    </row>
    <row r="31" spans="2:6" ht="12.75" hidden="1" customHeight="1" x14ac:dyDescent="0.2">
      <c r="B31" s="98"/>
      <c r="C31" s="95" t="s">
        <v>27</v>
      </c>
      <c r="D31" s="96">
        <v>1410</v>
      </c>
      <c r="E31" s="96">
        <v>616</v>
      </c>
      <c r="F31" s="97">
        <v>43.687943262411352</v>
      </c>
    </row>
    <row r="32" spans="2:6" ht="12.75" hidden="1" customHeight="1" x14ac:dyDescent="0.2">
      <c r="C32" s="99"/>
      <c r="F32" s="100"/>
    </row>
    <row r="33" spans="2:7" ht="58.5" hidden="1" customHeight="1" x14ac:dyDescent="0.2">
      <c r="B33" s="101" t="s">
        <v>95</v>
      </c>
      <c r="C33" s="102" t="s">
        <v>96</v>
      </c>
      <c r="D33" s="103" t="s">
        <v>97</v>
      </c>
      <c r="E33" s="104" t="s">
        <v>98</v>
      </c>
      <c r="F33" s="104" t="s">
        <v>99</v>
      </c>
      <c r="G33" s="102"/>
    </row>
    <row r="34" spans="2:7" ht="12.75" hidden="1" customHeight="1" x14ac:dyDescent="0.2">
      <c r="B34" s="98"/>
      <c r="C34" s="105" t="s">
        <v>85</v>
      </c>
      <c r="D34" s="106">
        <v>8355</v>
      </c>
      <c r="E34" s="107">
        <v>32.746858168761221</v>
      </c>
      <c r="F34" s="106">
        <v>2736</v>
      </c>
      <c r="G34" s="105"/>
    </row>
    <row r="35" spans="2:7" ht="12.75" hidden="1" customHeight="1" x14ac:dyDescent="0.2">
      <c r="B35" s="98"/>
      <c r="C35" s="98" t="s">
        <v>74</v>
      </c>
      <c r="D35" s="108">
        <v>379</v>
      </c>
      <c r="E35" s="109">
        <v>33.773087071240106</v>
      </c>
      <c r="F35" s="108">
        <v>128</v>
      </c>
      <c r="G35" s="98"/>
    </row>
    <row r="36" spans="2:7" ht="12.75" hidden="1" customHeight="1" x14ac:dyDescent="0.2">
      <c r="B36" s="132"/>
      <c r="C36" s="98" t="s">
        <v>75</v>
      </c>
      <c r="D36" s="108">
        <v>733</v>
      </c>
      <c r="E36" s="109">
        <v>26.466575716234651</v>
      </c>
      <c r="F36" s="108">
        <v>194</v>
      </c>
      <c r="G36" s="98"/>
    </row>
    <row r="37" spans="2:7" ht="12.75" hidden="1" customHeight="1" x14ac:dyDescent="0.2">
      <c r="B37" s="132"/>
      <c r="C37" s="98" t="s">
        <v>27</v>
      </c>
      <c r="D37" s="108">
        <v>1410</v>
      </c>
      <c r="E37" s="109">
        <v>43.687943262411352</v>
      </c>
      <c r="F37" s="108">
        <v>616</v>
      </c>
      <c r="G37" s="98"/>
    </row>
    <row r="38" spans="2:7" ht="12.75" hidden="1" customHeight="1" x14ac:dyDescent="0.2">
      <c r="B38" s="98"/>
      <c r="C38" s="98" t="s">
        <v>76</v>
      </c>
      <c r="D38" s="108">
        <v>728</v>
      </c>
      <c r="E38" s="109">
        <v>32.280219780219781</v>
      </c>
      <c r="F38" s="108">
        <v>235</v>
      </c>
      <c r="G38" s="98"/>
    </row>
    <row r="39" spans="2:7" ht="12.75" hidden="1" customHeight="1" x14ac:dyDescent="0.2">
      <c r="B39" s="98"/>
      <c r="C39" s="98" t="s">
        <v>77</v>
      </c>
      <c r="D39" s="108">
        <v>694</v>
      </c>
      <c r="E39" s="109">
        <v>24.639769452449567</v>
      </c>
      <c r="F39" s="108">
        <v>171</v>
      </c>
      <c r="G39" s="98"/>
    </row>
    <row r="40" spans="2:7" ht="12.75" hidden="1" customHeight="1" x14ac:dyDescent="0.2">
      <c r="B40" s="132" t="s">
        <v>100</v>
      </c>
      <c r="C40" s="98" t="s">
        <v>91</v>
      </c>
      <c r="D40" s="108">
        <v>692</v>
      </c>
      <c r="E40" s="109">
        <v>30.346820809248555</v>
      </c>
      <c r="F40" s="108">
        <v>210</v>
      </c>
      <c r="G40" s="98"/>
    </row>
    <row r="41" spans="2:7" ht="12.75" hidden="1" customHeight="1" x14ac:dyDescent="0.2">
      <c r="B41" s="133"/>
      <c r="C41" s="98" t="s">
        <v>94</v>
      </c>
      <c r="D41" s="108">
        <v>480</v>
      </c>
      <c r="E41" s="109">
        <v>39.583333333333329</v>
      </c>
      <c r="F41" s="108">
        <v>189.99999999999997</v>
      </c>
      <c r="G41" s="98"/>
    </row>
    <row r="42" spans="2:7" ht="12.75" hidden="1" customHeight="1" x14ac:dyDescent="0.2">
      <c r="B42" s="133"/>
      <c r="C42" s="98" t="s">
        <v>93</v>
      </c>
      <c r="D42" s="108">
        <v>794</v>
      </c>
      <c r="E42" s="109">
        <v>35.642317380352644</v>
      </c>
      <c r="F42" s="108">
        <v>283</v>
      </c>
      <c r="G42" s="98"/>
    </row>
    <row r="43" spans="2:7" ht="12.75" hidden="1" customHeight="1" x14ac:dyDescent="0.2">
      <c r="B43" s="98"/>
      <c r="C43" s="98" t="s">
        <v>81</v>
      </c>
      <c r="D43" s="108">
        <v>703</v>
      </c>
      <c r="E43" s="109">
        <v>18.207681365576104</v>
      </c>
      <c r="F43" s="108">
        <v>128</v>
      </c>
      <c r="G43" s="98"/>
    </row>
    <row r="44" spans="2:7" ht="12.75" hidden="1" customHeight="1" x14ac:dyDescent="0.2">
      <c r="B44" s="98"/>
      <c r="C44" s="98" t="s">
        <v>83</v>
      </c>
      <c r="D44" s="108">
        <v>1025</v>
      </c>
      <c r="E44" s="109">
        <v>33.560975609756099</v>
      </c>
      <c r="F44" s="108">
        <v>344</v>
      </c>
      <c r="G44" s="98"/>
    </row>
    <row r="45" spans="2:7" ht="12.75" hidden="1" customHeight="1" x14ac:dyDescent="0.2">
      <c r="B45" s="98"/>
      <c r="C45" s="98" t="s">
        <v>84</v>
      </c>
      <c r="D45" s="108">
        <v>717</v>
      </c>
      <c r="E45" s="109">
        <v>33.054393305439326</v>
      </c>
      <c r="F45" s="108">
        <v>236.99999999999997</v>
      </c>
      <c r="G45" s="98"/>
    </row>
  </sheetData>
  <mergeCells count="3">
    <mergeCell ref="B25:B26"/>
    <mergeCell ref="B36:B37"/>
    <mergeCell ref="B40:B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workbookViewId="0">
      <selection activeCell="B1" sqref="B1"/>
    </sheetView>
  </sheetViews>
  <sheetFormatPr defaultRowHeight="12.75" x14ac:dyDescent="0.2"/>
  <cols>
    <col min="1" max="1" width="25.42578125" customWidth="1"/>
    <col min="2" max="2" width="12.42578125" customWidth="1"/>
    <col min="257" max="257" width="25.42578125" customWidth="1"/>
    <col min="258" max="258" width="12.42578125" customWidth="1"/>
    <col min="513" max="513" width="25.42578125" customWidth="1"/>
    <col min="514" max="514" width="12.42578125" customWidth="1"/>
    <col min="769" max="769" width="25.42578125" customWidth="1"/>
    <col min="770" max="770" width="12.42578125" customWidth="1"/>
    <col min="1025" max="1025" width="25.42578125" customWidth="1"/>
    <col min="1026" max="1026" width="12.42578125" customWidth="1"/>
    <col min="1281" max="1281" width="25.42578125" customWidth="1"/>
    <col min="1282" max="1282" width="12.42578125" customWidth="1"/>
    <col min="1537" max="1537" width="25.42578125" customWidth="1"/>
    <col min="1538" max="1538" width="12.42578125" customWidth="1"/>
    <col min="1793" max="1793" width="25.42578125" customWidth="1"/>
    <col min="1794" max="1794" width="12.42578125" customWidth="1"/>
    <col min="2049" max="2049" width="25.42578125" customWidth="1"/>
    <col min="2050" max="2050" width="12.42578125" customWidth="1"/>
    <col min="2305" max="2305" width="25.42578125" customWidth="1"/>
    <col min="2306" max="2306" width="12.42578125" customWidth="1"/>
    <col min="2561" max="2561" width="25.42578125" customWidth="1"/>
    <col min="2562" max="2562" width="12.42578125" customWidth="1"/>
    <col min="2817" max="2817" width="25.42578125" customWidth="1"/>
    <col min="2818" max="2818" width="12.42578125" customWidth="1"/>
    <col min="3073" max="3073" width="25.42578125" customWidth="1"/>
    <col min="3074" max="3074" width="12.42578125" customWidth="1"/>
    <col min="3329" max="3329" width="25.42578125" customWidth="1"/>
    <col min="3330" max="3330" width="12.42578125" customWidth="1"/>
    <col min="3585" max="3585" width="25.42578125" customWidth="1"/>
    <col min="3586" max="3586" width="12.42578125" customWidth="1"/>
    <col min="3841" max="3841" width="25.42578125" customWidth="1"/>
    <col min="3842" max="3842" width="12.42578125" customWidth="1"/>
    <col min="4097" max="4097" width="25.42578125" customWidth="1"/>
    <col min="4098" max="4098" width="12.42578125" customWidth="1"/>
    <col min="4353" max="4353" width="25.42578125" customWidth="1"/>
    <col min="4354" max="4354" width="12.42578125" customWidth="1"/>
    <col min="4609" max="4609" width="25.42578125" customWidth="1"/>
    <col min="4610" max="4610" width="12.42578125" customWidth="1"/>
    <col min="4865" max="4865" width="25.42578125" customWidth="1"/>
    <col min="4866" max="4866" width="12.42578125" customWidth="1"/>
    <col min="5121" max="5121" width="25.42578125" customWidth="1"/>
    <col min="5122" max="5122" width="12.42578125" customWidth="1"/>
    <col min="5377" max="5377" width="25.42578125" customWidth="1"/>
    <col min="5378" max="5378" width="12.42578125" customWidth="1"/>
    <col min="5633" max="5633" width="25.42578125" customWidth="1"/>
    <col min="5634" max="5634" width="12.42578125" customWidth="1"/>
    <col min="5889" max="5889" width="25.42578125" customWidth="1"/>
    <col min="5890" max="5890" width="12.42578125" customWidth="1"/>
    <col min="6145" max="6145" width="25.42578125" customWidth="1"/>
    <col min="6146" max="6146" width="12.42578125" customWidth="1"/>
    <col min="6401" max="6401" width="25.42578125" customWidth="1"/>
    <col min="6402" max="6402" width="12.42578125" customWidth="1"/>
    <col min="6657" max="6657" width="25.42578125" customWidth="1"/>
    <col min="6658" max="6658" width="12.42578125" customWidth="1"/>
    <col min="6913" max="6913" width="25.42578125" customWidth="1"/>
    <col min="6914" max="6914" width="12.42578125" customWidth="1"/>
    <col min="7169" max="7169" width="25.42578125" customWidth="1"/>
    <col min="7170" max="7170" width="12.42578125" customWidth="1"/>
    <col min="7425" max="7425" width="25.42578125" customWidth="1"/>
    <col min="7426" max="7426" width="12.42578125" customWidth="1"/>
    <col min="7681" max="7681" width="25.42578125" customWidth="1"/>
    <col min="7682" max="7682" width="12.42578125" customWidth="1"/>
    <col min="7937" max="7937" width="25.42578125" customWidth="1"/>
    <col min="7938" max="7938" width="12.42578125" customWidth="1"/>
    <col min="8193" max="8193" width="25.42578125" customWidth="1"/>
    <col min="8194" max="8194" width="12.42578125" customWidth="1"/>
    <col min="8449" max="8449" width="25.42578125" customWidth="1"/>
    <col min="8450" max="8450" width="12.42578125" customWidth="1"/>
    <col min="8705" max="8705" width="25.42578125" customWidth="1"/>
    <col min="8706" max="8706" width="12.42578125" customWidth="1"/>
    <col min="8961" max="8961" width="25.42578125" customWidth="1"/>
    <col min="8962" max="8962" width="12.42578125" customWidth="1"/>
    <col min="9217" max="9217" width="25.42578125" customWidth="1"/>
    <col min="9218" max="9218" width="12.42578125" customWidth="1"/>
    <col min="9473" max="9473" width="25.42578125" customWidth="1"/>
    <col min="9474" max="9474" width="12.42578125" customWidth="1"/>
    <col min="9729" max="9729" width="25.42578125" customWidth="1"/>
    <col min="9730" max="9730" width="12.42578125" customWidth="1"/>
    <col min="9985" max="9985" width="25.42578125" customWidth="1"/>
    <col min="9986" max="9986" width="12.42578125" customWidth="1"/>
    <col min="10241" max="10241" width="25.42578125" customWidth="1"/>
    <col min="10242" max="10242" width="12.42578125" customWidth="1"/>
    <col min="10497" max="10497" width="25.42578125" customWidth="1"/>
    <col min="10498" max="10498" width="12.42578125" customWidth="1"/>
    <col min="10753" max="10753" width="25.42578125" customWidth="1"/>
    <col min="10754" max="10754" width="12.42578125" customWidth="1"/>
    <col min="11009" max="11009" width="25.42578125" customWidth="1"/>
    <col min="11010" max="11010" width="12.42578125" customWidth="1"/>
    <col min="11265" max="11265" width="25.42578125" customWidth="1"/>
    <col min="11266" max="11266" width="12.42578125" customWidth="1"/>
    <col min="11521" max="11521" width="25.42578125" customWidth="1"/>
    <col min="11522" max="11522" width="12.42578125" customWidth="1"/>
    <col min="11777" max="11777" width="25.42578125" customWidth="1"/>
    <col min="11778" max="11778" width="12.42578125" customWidth="1"/>
    <col min="12033" max="12033" width="25.42578125" customWidth="1"/>
    <col min="12034" max="12034" width="12.42578125" customWidth="1"/>
    <col min="12289" max="12289" width="25.42578125" customWidth="1"/>
    <col min="12290" max="12290" width="12.42578125" customWidth="1"/>
    <col min="12545" max="12545" width="25.42578125" customWidth="1"/>
    <col min="12546" max="12546" width="12.42578125" customWidth="1"/>
    <col min="12801" max="12801" width="25.42578125" customWidth="1"/>
    <col min="12802" max="12802" width="12.42578125" customWidth="1"/>
    <col min="13057" max="13057" width="25.42578125" customWidth="1"/>
    <col min="13058" max="13058" width="12.42578125" customWidth="1"/>
    <col min="13313" max="13313" width="25.42578125" customWidth="1"/>
    <col min="13314" max="13314" width="12.42578125" customWidth="1"/>
    <col min="13569" max="13569" width="25.42578125" customWidth="1"/>
    <col min="13570" max="13570" width="12.42578125" customWidth="1"/>
    <col min="13825" max="13825" width="25.42578125" customWidth="1"/>
    <col min="13826" max="13826" width="12.42578125" customWidth="1"/>
    <col min="14081" max="14081" width="25.42578125" customWidth="1"/>
    <col min="14082" max="14082" width="12.42578125" customWidth="1"/>
    <col min="14337" max="14337" width="25.42578125" customWidth="1"/>
    <col min="14338" max="14338" width="12.42578125" customWidth="1"/>
    <col min="14593" max="14593" width="25.42578125" customWidth="1"/>
    <col min="14594" max="14594" width="12.42578125" customWidth="1"/>
    <col min="14849" max="14849" width="25.42578125" customWidth="1"/>
    <col min="14850" max="14850" width="12.42578125" customWidth="1"/>
    <col min="15105" max="15105" width="25.42578125" customWidth="1"/>
    <col min="15106" max="15106" width="12.42578125" customWidth="1"/>
    <col min="15361" max="15361" width="25.42578125" customWidth="1"/>
    <col min="15362" max="15362" width="12.42578125" customWidth="1"/>
    <col min="15617" max="15617" width="25.42578125" customWidth="1"/>
    <col min="15618" max="15618" width="12.42578125" customWidth="1"/>
    <col min="15873" max="15873" width="25.42578125" customWidth="1"/>
    <col min="15874" max="15874" width="12.42578125" customWidth="1"/>
    <col min="16129" max="16129" width="25.42578125" customWidth="1"/>
    <col min="16130" max="16130" width="12.42578125" customWidth="1"/>
  </cols>
  <sheetData>
    <row r="1" spans="1:12" ht="15.75" x14ac:dyDescent="0.25">
      <c r="A1" s="5" t="s">
        <v>28</v>
      </c>
      <c r="B1" s="4"/>
      <c r="C1" s="4"/>
      <c r="D1" s="4"/>
      <c r="E1" s="4"/>
    </row>
    <row r="2" spans="1:12" x14ac:dyDescent="0.2">
      <c r="A2" s="4"/>
      <c r="B2" s="4"/>
      <c r="C2" s="4"/>
      <c r="D2" s="4"/>
      <c r="E2" s="4"/>
    </row>
    <row r="3" spans="1:12" ht="27" customHeight="1" x14ac:dyDescent="0.2">
      <c r="A3" s="134" t="s">
        <v>119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s="7" customFormat="1" ht="21" customHeight="1" x14ac:dyDescent="0.2">
      <c r="A4" s="22" t="s">
        <v>47</v>
      </c>
      <c r="B4" s="6"/>
      <c r="C4" s="6"/>
      <c r="D4" s="23"/>
      <c r="E4" s="23"/>
    </row>
    <row r="5" spans="1:12" s="7" customFormat="1" ht="21" customHeight="1" x14ac:dyDescent="0.2">
      <c r="A5" s="4"/>
      <c r="B5" s="4"/>
      <c r="C5" s="4"/>
      <c r="D5" s="4"/>
      <c r="E5" s="4"/>
    </row>
    <row r="6" spans="1:12" s="7" customFormat="1" ht="12.75" customHeight="1" x14ac:dyDescent="0.2">
      <c r="A6" s="4" t="s">
        <v>29</v>
      </c>
      <c r="B6" s="4"/>
      <c r="C6" s="4"/>
      <c r="D6" s="4"/>
      <c r="E6" s="4"/>
    </row>
    <row r="7" spans="1:12" s="7" customFormat="1" ht="12.75" customHeight="1" x14ac:dyDescent="0.2">
      <c r="A7" s="4" t="s">
        <v>30</v>
      </c>
      <c r="B7" s="4"/>
      <c r="C7" s="4"/>
      <c r="D7" s="4"/>
      <c r="E7" s="4"/>
    </row>
    <row r="8" spans="1:12" s="7" customFormat="1" ht="12.75" customHeight="1" x14ac:dyDescent="0.2">
      <c r="A8" s="4" t="s">
        <v>31</v>
      </c>
      <c r="B8" s="4"/>
      <c r="C8" s="4"/>
      <c r="D8" s="4"/>
      <c r="E8" s="4"/>
    </row>
    <row r="9" spans="1:12" s="7" customFormat="1" ht="12.75" customHeight="1" x14ac:dyDescent="0.2">
      <c r="A9" s="4"/>
      <c r="B9" s="4"/>
      <c r="C9" s="4"/>
      <c r="D9" s="4"/>
      <c r="E9" s="4"/>
    </row>
    <row r="10" spans="1:12" s="7" customFormat="1" ht="12.75" customHeight="1" x14ac:dyDescent="0.2">
      <c r="A10" s="4" t="s">
        <v>32</v>
      </c>
      <c r="B10" s="4"/>
      <c r="C10" s="4"/>
      <c r="D10" s="4"/>
      <c r="E10" s="4"/>
    </row>
    <row r="11" spans="1:12" s="7" customFormat="1" ht="12.75" customHeight="1" x14ac:dyDescent="0.2">
      <c r="A11" s="8" t="s">
        <v>33</v>
      </c>
      <c r="B11" s="4"/>
      <c r="C11" s="4"/>
      <c r="D11" s="4"/>
      <c r="E11" s="4"/>
    </row>
    <row r="12" spans="1:12" s="7" customFormat="1" ht="12.75" customHeight="1" x14ac:dyDescent="0.2">
      <c r="A12" s="4" t="s">
        <v>34</v>
      </c>
      <c r="B12" s="4"/>
      <c r="C12" s="4"/>
      <c r="D12" s="4"/>
      <c r="E12" s="4"/>
    </row>
    <row r="13" spans="1:12" s="7" customFormat="1" ht="12.75" customHeight="1" x14ac:dyDescent="0.2">
      <c r="A13" s="4" t="s">
        <v>35</v>
      </c>
      <c r="B13" s="4"/>
      <c r="C13" s="4"/>
      <c r="D13" s="4"/>
      <c r="E13" s="4"/>
    </row>
    <row r="14" spans="1:12" s="7" customFormat="1" ht="12.75" customHeight="1" x14ac:dyDescent="0.2">
      <c r="A14" s="4" t="s">
        <v>36</v>
      </c>
      <c r="B14" s="4"/>
      <c r="C14" s="4"/>
      <c r="D14" s="4"/>
      <c r="E14" s="4"/>
    </row>
    <row r="15" spans="1:12" s="7" customFormat="1" ht="12.75" customHeight="1" x14ac:dyDescent="0.2">
      <c r="A15" s="4"/>
      <c r="B15" s="4"/>
      <c r="C15" s="4"/>
      <c r="D15" s="4"/>
      <c r="E15" s="4"/>
    </row>
    <row r="16" spans="1:12" s="7" customFormat="1" ht="12.75" customHeight="1" x14ac:dyDescent="0.2">
      <c r="A16" s="4" t="s">
        <v>37</v>
      </c>
      <c r="B16" s="4"/>
      <c r="C16" s="4"/>
      <c r="D16" s="4"/>
      <c r="E16" s="4"/>
    </row>
    <row r="17" spans="1:5" s="7" customFormat="1" ht="12.75" customHeight="1" x14ac:dyDescent="0.2">
      <c r="A17" s="4" t="s">
        <v>38</v>
      </c>
      <c r="B17" s="4"/>
      <c r="C17" s="4"/>
      <c r="D17" s="4"/>
      <c r="E17" s="4"/>
    </row>
    <row r="18" spans="1:5" s="7" customFormat="1" ht="12.75" customHeight="1" x14ac:dyDescent="0.2">
      <c r="A18" s="4"/>
      <c r="B18" s="4"/>
      <c r="C18" s="4"/>
      <c r="D18" s="4"/>
      <c r="E18" s="4"/>
    </row>
    <row r="19" spans="1:5" s="7" customFormat="1" ht="12.75" customHeight="1" x14ac:dyDescent="0.2">
      <c r="A19" s="4" t="s">
        <v>39</v>
      </c>
      <c r="B19" s="4"/>
      <c r="C19" s="4"/>
      <c r="D19" s="4"/>
      <c r="E19" s="4"/>
    </row>
    <row r="20" spans="1:5" s="7" customFormat="1" ht="12.75" customHeight="1" x14ac:dyDescent="0.2">
      <c r="A20" s="4" t="s">
        <v>40</v>
      </c>
      <c r="B20" s="4"/>
      <c r="C20" s="4"/>
      <c r="D20" s="4"/>
      <c r="E20" s="4"/>
    </row>
    <row r="21" spans="1:5" s="7" customFormat="1" ht="12.75" customHeight="1" x14ac:dyDescent="0.2">
      <c r="A21" s="4"/>
      <c r="B21" s="4"/>
      <c r="C21" s="4"/>
      <c r="D21" s="4"/>
      <c r="E21" s="4"/>
    </row>
    <row r="22" spans="1:5" s="7" customFormat="1" ht="12.75" customHeight="1" x14ac:dyDescent="0.2">
      <c r="A22" s="1" t="s">
        <v>41</v>
      </c>
      <c r="B22" s="4" t="s">
        <v>42</v>
      </c>
      <c r="C22" s="4"/>
      <c r="D22" s="4"/>
      <c r="E22" s="4"/>
    </row>
    <row r="23" spans="1:5" s="7" customFormat="1" ht="12.75" customHeight="1" x14ac:dyDescent="0.2">
      <c r="A23" s="4"/>
      <c r="B23" s="4" t="s">
        <v>48</v>
      </c>
      <c r="C23" s="4"/>
      <c r="D23" s="4"/>
      <c r="E23" s="4"/>
    </row>
    <row r="24" spans="1:5" s="7" customFormat="1" ht="12.75" customHeight="1" x14ac:dyDescent="0.2">
      <c r="A24" s="4"/>
      <c r="B24" s="4" t="s">
        <v>49</v>
      </c>
      <c r="C24" s="4"/>
      <c r="D24" s="4"/>
      <c r="E24" s="4"/>
    </row>
    <row r="25" spans="1:5" s="7" customFormat="1" ht="12.75" customHeight="1" x14ac:dyDescent="0.2">
      <c r="A25" s="4"/>
      <c r="B25" s="4" t="s">
        <v>27</v>
      </c>
      <c r="C25" s="4"/>
      <c r="D25" s="4"/>
      <c r="E25" s="4"/>
    </row>
    <row r="26" spans="1:5" s="7" customFormat="1" ht="12.75" customHeight="1" x14ac:dyDescent="0.2">
      <c r="A26" s="4"/>
      <c r="B26" s="4" t="s">
        <v>50</v>
      </c>
      <c r="C26" s="4"/>
      <c r="D26" s="4"/>
      <c r="E26" s="4"/>
    </row>
    <row r="27" spans="1:5" ht="12.75" customHeight="1" x14ac:dyDescent="0.2">
      <c r="A27" s="4"/>
      <c r="B27" s="4"/>
      <c r="C27" s="4"/>
      <c r="D27" s="4"/>
      <c r="E27" s="4"/>
    </row>
    <row r="28" spans="1:5" ht="12.75" customHeight="1" x14ac:dyDescent="0.2">
      <c r="A28" s="1" t="s">
        <v>43</v>
      </c>
      <c r="B28" s="137" t="s">
        <v>120</v>
      </c>
      <c r="C28" s="4"/>
      <c r="D28" s="4"/>
      <c r="E28" s="4"/>
    </row>
    <row r="29" spans="1:5" ht="12.75" customHeight="1" x14ac:dyDescent="0.2">
      <c r="A29" s="4"/>
      <c r="B29" s="4"/>
      <c r="C29" s="4"/>
      <c r="D29" s="4"/>
      <c r="E29" s="4"/>
    </row>
    <row r="30" spans="1:5" ht="12.75" customHeight="1" x14ac:dyDescent="0.2">
      <c r="A30" s="1" t="s">
        <v>44</v>
      </c>
      <c r="B30" s="138" t="s">
        <v>121</v>
      </c>
      <c r="C30" s="4"/>
      <c r="D30" s="4"/>
      <c r="E30" s="4"/>
    </row>
    <row r="31" spans="1:5" ht="12.75" customHeight="1" x14ac:dyDescent="0.2">
      <c r="A31" s="4"/>
      <c r="B31" s="4"/>
      <c r="C31" s="4"/>
      <c r="D31" s="4"/>
      <c r="E31" s="4"/>
    </row>
    <row r="32" spans="1:5" ht="12.75" customHeight="1" x14ac:dyDescent="0.2">
      <c r="A32" s="1" t="s">
        <v>45</v>
      </c>
      <c r="B32" s="4" t="s">
        <v>122</v>
      </c>
      <c r="C32" s="4"/>
      <c r="D32" s="4"/>
      <c r="E32" s="4"/>
    </row>
    <row r="33" spans="1:22" ht="12.75" customHeight="1" x14ac:dyDescent="0.2">
      <c r="A33" s="4"/>
      <c r="B33" s="4"/>
      <c r="C33" s="4"/>
      <c r="D33" s="4"/>
      <c r="E33" s="4"/>
    </row>
    <row r="34" spans="1:22" ht="12.75" customHeight="1" x14ac:dyDescent="0.2">
      <c r="A34" s="1" t="s">
        <v>46</v>
      </c>
      <c r="B34" s="9">
        <v>43411</v>
      </c>
      <c r="C34" s="4"/>
      <c r="D34" s="4"/>
      <c r="E34" s="4"/>
    </row>
    <row r="36" spans="1:22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</sheetData>
  <mergeCells count="1">
    <mergeCell ref="A3:L3"/>
  </mergeCells>
  <hyperlinks>
    <hyperlink ref="B30" r:id="rId1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</vt:vector>
  </HeadingPairs>
  <TitlesOfParts>
    <vt:vector size="14" baseType="lpstr">
      <vt:lpstr>Contents</vt:lpstr>
      <vt:lpstr>Data 1.40</vt:lpstr>
      <vt:lpstr> Data 1.41</vt:lpstr>
      <vt:lpstr>Data 1.42</vt:lpstr>
      <vt:lpstr>Data 1.43</vt:lpstr>
      <vt:lpstr>Data 1.44</vt:lpstr>
      <vt:lpstr>Figure 1.45</vt:lpstr>
      <vt:lpstr>Notes</vt:lpstr>
      <vt:lpstr>Figure 1.40</vt:lpstr>
      <vt:lpstr>Figure 1.41</vt:lpstr>
      <vt:lpstr>Figure 1.42</vt:lpstr>
      <vt:lpstr>Figure 1.43a</vt:lpstr>
      <vt:lpstr>Figure 1.43b</vt:lpstr>
      <vt:lpstr>Figure 1.44</vt:lpstr>
    </vt:vector>
  </TitlesOfParts>
  <Company>Dept. of Finance &amp; Personnel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</dc:creator>
  <cp:lastModifiedBy>Elaine Longden</cp:lastModifiedBy>
  <cp:lastPrinted>2012-11-02T15:58:34Z</cp:lastPrinted>
  <dcterms:created xsi:type="dcterms:W3CDTF">2005-09-30T12:58:04Z</dcterms:created>
  <dcterms:modified xsi:type="dcterms:W3CDTF">2018-11-02T12:45:12Z</dcterms:modified>
</cp:coreProperties>
</file>