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4505" yWindow="-15" windowWidth="14340" windowHeight="12165"/>
  </bookViews>
  <sheets>
    <sheet name="Figure 4" sheetId="9" r:id="rId1"/>
    <sheet name="Data" sheetId="4" r:id="rId2"/>
    <sheet name="Metadata" sheetId="13" r:id="rId3"/>
  </sheets>
  <calcPr calcId="152511"/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<sst xmlns="http://schemas.openxmlformats.org/spreadsheetml/2006/main" count="88" uniqueCount="86">
  <si>
    <t>Northern Ireland</t>
  </si>
  <si>
    <t>Year</t>
  </si>
  <si>
    <t>Natural Change</t>
  </si>
  <si>
    <t>Migration</t>
  </si>
  <si>
    <t>¹  Mid-year to mid-year.</t>
  </si>
  <si>
    <r>
      <t>Births</t>
    </r>
    <r>
      <rPr>
        <b/>
        <sz val="10"/>
        <color indexed="8"/>
        <rFont val="Calibri"/>
        <family val="2"/>
      </rPr>
      <t>¹</t>
    </r>
  </si>
  <si>
    <r>
      <t>Deaths</t>
    </r>
    <r>
      <rPr>
        <b/>
        <sz val="10"/>
        <color indexed="8"/>
        <rFont val="Calibri"/>
        <family val="2"/>
      </rPr>
      <t>¹</t>
    </r>
  </si>
  <si>
    <r>
      <t>Other Changes</t>
    </r>
    <r>
      <rPr>
        <b/>
        <sz val="10"/>
        <color indexed="8"/>
        <rFont val="Calibri"/>
        <family val="2"/>
      </rPr>
      <t>²</t>
    </r>
  </si>
  <si>
    <t>National Statistics Theme:</t>
  </si>
  <si>
    <t>Population</t>
  </si>
  <si>
    <t>Year of Data</t>
  </si>
  <si>
    <t>Data Subset:</t>
  </si>
  <si>
    <t>Population and Migration</t>
  </si>
  <si>
    <t>Dataset Title:</t>
  </si>
  <si>
    <t>Coverage: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</si>
  <si>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</si>
  <si>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</si>
  <si>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</si>
  <si>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</si>
  <si>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</si>
  <si>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</si>
  <si>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</si>
  <si>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Description of Data</t>
  </si>
  <si>
    <t>Time Period</t>
  </si>
  <si>
    <t>Methodology</t>
  </si>
  <si>
    <t>Geographic Referencing</t>
  </si>
  <si>
    <t>Further Information</t>
  </si>
  <si>
    <t>mid-2000 to mid-2001</t>
  </si>
  <si>
    <t>mid-2001 to mid-2002</t>
  </si>
  <si>
    <t>mid-2002 to mid-2003</t>
  </si>
  <si>
    <t>mid-2003 to mid-2004</t>
  </si>
  <si>
    <t>mid-2004 to mid-2005</t>
  </si>
  <si>
    <t>mid-2005 to mid-2006</t>
  </si>
  <si>
    <t>mid-2006 to mid-2007</t>
  </si>
  <si>
    <t>mid-2007 to mid-2008</t>
  </si>
  <si>
    <t>mid-2008 to mid-2009</t>
  </si>
  <si>
    <t>mid-2009 to mid-2010</t>
  </si>
  <si>
    <t>mid-2010 to mid-2011</t>
  </si>
  <si>
    <t>mid-2011 to mid-2012</t>
  </si>
  <si>
    <t>mid-2012 to mid-2013</t>
  </si>
  <si>
    <t>mid-2013 to mid-2014</t>
  </si>
  <si>
    <t>mid-2014 to mid-2015</t>
  </si>
  <si>
    <t>mid-2015 to mid-2016</t>
  </si>
  <si>
    <t xml:space="preserve">02890 255156; </t>
  </si>
  <si>
    <t>census@nisra.gov.uk</t>
  </si>
  <si>
    <t>mid-2016 to mid-2017</t>
  </si>
  <si>
    <t>Mid-Year Population Estimates</t>
  </si>
  <si>
    <t xml:space="preserve">NISRA </t>
  </si>
  <si>
    <t>Components of population change</t>
  </si>
  <si>
    <r>
      <t>2</t>
    </r>
    <r>
      <rPr>
        <sz val="10"/>
        <rFont val="Arial"/>
        <family val="2"/>
      </rPr>
      <t xml:space="preserve">  Other changes include changes in armed forces personnel stationed in Northern Ireland.</t>
    </r>
  </si>
  <si>
    <t>Mid 2017 to Mid 2018</t>
  </si>
  <si>
    <t>Mid 2018 to Mid 2019</t>
  </si>
  <si>
    <t>Jonathan Harvey</t>
  </si>
  <si>
    <t>Mid 2019 to Mid 2020</t>
  </si>
  <si>
    <t>Figure 4: Components of Population Change (year ending mid-2001 to year ending mid-2020)</t>
  </si>
  <si>
    <t>mid-2001 to mid-2020</t>
  </si>
  <si>
    <t>Population Change 
Number</t>
  </si>
  <si>
    <t>Population Change 
%</t>
  </si>
  <si>
    <t>Population at end 
of period</t>
  </si>
  <si>
    <t>Population at start 
of period</t>
  </si>
  <si>
    <t>Notes:</t>
  </si>
  <si>
    <t>1. The estimates are produced using a variety of data sources and statistical models.  Therefore small</t>
  </si>
  <si>
    <t>estimates should not be taken to refer to particular individuals.</t>
  </si>
  <si>
    <t>2. The migration element of the components of change have been largely derived from a data source</t>
  </si>
  <si>
    <t xml:space="preserve">which is known to be deficient in recording young adult males and outflows from Northern Ireland. </t>
  </si>
  <si>
    <t>Therefore the estimates are subject to adjustment to account for this and, while deemed acceptable for</t>
  </si>
  <si>
    <t xml:space="preserve">their use, will not provide definitive numbers of the population in the reported groups/areas. Further </t>
  </si>
  <si>
    <t>information is available in the Limitations section of the statistical bulletin:</t>
  </si>
  <si>
    <t>NISRA 2020 Mid-year Population Estimates webpage</t>
  </si>
  <si>
    <t>The population estimates for small geographical areas are created from an average of two statistical</t>
  </si>
  <si>
    <t xml:space="preserve">methods: the ratio change and cohort-component methods. The ratio change method applies the </t>
  </si>
  <si>
    <t xml:space="preserve">change in secondary (typically administrative) data sources to Census estimates. The </t>
  </si>
  <si>
    <t>cohort-component method updates the Census estimates by ‘ageing on’ populations and applying</t>
  </si>
  <si>
    <t>information on births, deaths and migration. An average of both methods is taken and constrained to</t>
  </si>
  <si>
    <t>the published population figures. Further information is available at:</t>
  </si>
  <si>
    <t xml:space="preserve">Population Estimates are based on a large number of secondary datasets. Where the full address was </t>
  </si>
  <si>
    <t>available, the Pointer Address database was used to allocate a unique property reference number</t>
  </si>
  <si>
    <t>(UPRN) and geo-spatial co-ordinates to each home address. These can then be used to map the</t>
  </si>
  <si>
    <t xml:space="preserve">address to particular geographies. Where it was not possible to assign a unique property reference </t>
  </si>
  <si>
    <t xml:space="preserve">number to an address using the Pointer database, or where the secondary dataset contained only </t>
  </si>
  <si>
    <t xml:space="preserve">postcode information, the Central Postcode Directory was used to map home address postcodes to </t>
  </si>
  <si>
    <t>higher geographies. A small proportion of records with unknown geography were apportioned based on</t>
  </si>
  <si>
    <t xml:space="preserve">the spatial characteristics of known records. </t>
  </si>
  <si>
    <t>NISRA Mid-year Population Estimates webpage</t>
  </si>
  <si>
    <t xml:space="preserve">Components of population change for Northern Ireland mid-2001 to mid-2020. The mid-2020 population </t>
  </si>
  <si>
    <t xml:space="preserve">estimates were published on 25 June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</si>
</sst>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23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sz val="12"/>
      <color rgb="FF000099"/>
      <name val="Arial"/>
      <family val="2"/>
    </font>
    <font>
      <b/>
      <sz val="12"/>
      <color rgb="FF000099"/>
      <name val="Arial"/>
      <family val="2"/>
    </font>
    <font>
      <u/>
      <sz val="10"/>
      <color rgb="FF000099"/>
      <name val="Arial"/>
      <family val="2"/>
    </font>
    <font>
      <sz val="12"/>
      <color rgb="FFFF0000"/>
      <name val="Arial"/>
      <family val="2"/>
    </font>
    <font>
      <vertAlign val="superscript"/>
      <sz val="10"/>
      <name val="Arial"/>
      <family val="2"/>
    </font>
    <font>
      <u/>
      <sz val="12"/>
      <color theme="10"/>
      <name val="Arial"/>
      <family val="2"/>
    </font>
    <font>
      <b/>
      <sz val="11"/>
      <color rgb="FF000000"/>
      <name val="Arial"/>
      <family val="2"/>
    </font>
    <font>
      <sz val="10"/>
      <color indexed="18"/>
      <name val="Arial"/>
      <family val="2"/>
    </font>
    <font>
      <u/>
      <sz val="10"/>
      <color rgb="FF0563C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" fillId="0" borderId="0"/>
  </cellStyleXfs>
  <cellXfs count="103">
    <xf numFmtId="0" fontId="0" fillId="0" borderId="0" xfId="0"/>
    <xf numFmtId="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13" fillId="2" borderId="0" xfId="4" applyFont="1" applyFill="1" applyBorder="1"/>
    <xf numFmtId="0" fontId="11" fillId="2" borderId="0" xfId="4" applyFont="1" applyFill="1" applyBorder="1"/>
    <xf numFmtId="0" fontId="13" fillId="0" borderId="0" xfId="4" applyFont="1" applyBorder="1"/>
    <xf numFmtId="0" fontId="4" fillId="2" borderId="1" xfId="4" applyFont="1" applyFill="1" applyBorder="1" applyAlignment="1">
      <alignment horizontal="left" wrapText="1"/>
    </xf>
    <xf numFmtId="0" fontId="4" fillId="2" borderId="9" xfId="4" applyFont="1" applyFill="1" applyBorder="1" applyAlignment="1">
      <alignment horizontal="left" vertical="top"/>
    </xf>
    <xf numFmtId="0" fontId="4" fillId="2" borderId="2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vertical="top"/>
    </xf>
    <xf numFmtId="0" fontId="4" fillId="2" borderId="2" xfId="4" applyFont="1" applyFill="1" applyBorder="1" applyAlignment="1">
      <alignment wrapText="1"/>
    </xf>
    <xf numFmtId="0" fontId="4" fillId="2" borderId="9" xfId="4" applyFont="1" applyFill="1" applyBorder="1" applyAlignment="1">
      <alignment wrapText="1"/>
    </xf>
    <xf numFmtId="0" fontId="11" fillId="2" borderId="10" xfId="4" applyFont="1" applyFill="1" applyBorder="1" applyAlignment="1">
      <alignment vertical="top" wrapText="1"/>
    </xf>
    <xf numFmtId="0" fontId="4" fillId="2" borderId="2" xfId="3" applyFont="1" applyFill="1" applyBorder="1" applyAlignment="1">
      <alignment horizontal="left" vertical="center"/>
    </xf>
    <xf numFmtId="0" fontId="11" fillId="2" borderId="3" xfId="4" applyFont="1" applyFill="1" applyBorder="1"/>
    <xf numFmtId="0" fontId="11" fillId="2" borderId="6" xfId="4" applyFont="1" applyFill="1" applyBorder="1"/>
    <xf numFmtId="0" fontId="11" fillId="2" borderId="7" xfId="4" applyFont="1" applyFill="1" applyBorder="1"/>
    <xf numFmtId="0" fontId="11" fillId="0" borderId="0" xfId="4" applyFont="1" applyBorder="1"/>
    <xf numFmtId="0" fontId="16" fillId="0" borderId="0" xfId="0" applyFont="1" applyFill="1"/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/>
    </xf>
    <xf numFmtId="0" fontId="3" fillId="0" borderId="0" xfId="0" applyFont="1" applyAlignment="1"/>
    <xf numFmtId="0" fontId="17" fillId="0" borderId="0" xfId="0" applyFont="1" applyAlignment="1"/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4" fillId="2" borderId="2" xfId="4" applyFont="1" applyFill="1" applyBorder="1" applyAlignment="1">
      <alignment vertical="top" wrapText="1"/>
    </xf>
    <xf numFmtId="3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11" fillId="2" borderId="0" xfId="4" applyFont="1" applyFill="1" applyBorder="1" applyAlignment="1">
      <alignment wrapText="1"/>
    </xf>
    <xf numFmtId="0" fontId="11" fillId="2" borderId="5" xfId="4" applyFont="1" applyFill="1" applyBorder="1" applyAlignment="1">
      <alignment wrapText="1"/>
    </xf>
    <xf numFmtId="0" fontId="11" fillId="2" borderId="0" xfId="3" quotePrefix="1" applyFont="1" applyFill="1" applyBorder="1" applyAlignment="1">
      <alignment horizontal="left" wrapText="1"/>
    </xf>
    <xf numFmtId="0" fontId="11" fillId="2" borderId="5" xfId="3" quotePrefix="1" applyFont="1" applyFill="1" applyBorder="1" applyAlignment="1">
      <alignment horizontal="left" wrapText="1"/>
    </xf>
    <xf numFmtId="0" fontId="3" fillId="0" borderId="17" xfId="0" applyFont="1" applyFill="1" applyBorder="1"/>
    <xf numFmtId="0" fontId="3" fillId="0" borderId="13" xfId="0" applyFont="1" applyFill="1" applyBorder="1"/>
    <xf numFmtId="0" fontId="3" fillId="0" borderId="20" xfId="0" applyFont="1" applyFill="1" applyBorder="1"/>
    <xf numFmtId="165" fontId="3" fillId="0" borderId="16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20" xfId="0" applyFont="1" applyFill="1" applyBorder="1"/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0" fontId="4" fillId="2" borderId="2" xfId="4" applyFont="1" applyFill="1" applyBorder="1" applyAlignment="1"/>
    <xf numFmtId="0" fontId="12" fillId="2" borderId="4" xfId="4" applyFont="1" applyFill="1" applyBorder="1" applyAlignment="1"/>
    <xf numFmtId="0" fontId="12" fillId="2" borderId="8" xfId="4" applyFont="1" applyFill="1" applyBorder="1" applyAlignment="1"/>
    <xf numFmtId="0" fontId="20" fillId="2" borderId="0" xfId="7" applyFont="1" applyFill="1" applyBorder="1" applyAlignment="1">
      <alignment vertical="top"/>
    </xf>
    <xf numFmtId="0" fontId="20" fillId="2" borderId="5" xfId="7" applyFont="1" applyFill="1" applyBorder="1" applyAlignment="1">
      <alignment vertical="top"/>
    </xf>
    <xf numFmtId="0" fontId="11" fillId="2" borderId="0" xfId="4" applyFont="1" applyFill="1" applyBorder="1" applyAlignment="1"/>
    <xf numFmtId="0" fontId="11" fillId="2" borderId="5" xfId="4" applyFont="1" applyFill="1" applyBorder="1" applyAlignment="1"/>
    <xf numFmtId="0" fontId="0" fillId="0" borderId="0" xfId="0" applyBorder="1"/>
    <xf numFmtId="0" fontId="12" fillId="2" borderId="0" xfId="4" applyFont="1" applyFill="1" applyBorder="1" applyAlignment="1"/>
    <xf numFmtId="0" fontId="12" fillId="2" borderId="5" xfId="4" applyFont="1" applyFill="1" applyBorder="1" applyAlignment="1"/>
    <xf numFmtId="0" fontId="11" fillId="2" borderId="0" xfId="3" quotePrefix="1" applyFont="1" applyFill="1" applyBorder="1" applyAlignment="1">
      <alignment vertical="center"/>
    </xf>
    <xf numFmtId="0" fontId="11" fillId="2" borderId="5" xfId="3" quotePrefix="1" applyFont="1" applyFill="1" applyBorder="1" applyAlignment="1">
      <alignment vertical="center"/>
    </xf>
    <xf numFmtId="0" fontId="15" fillId="2" borderId="0" xfId="5" applyFont="1" applyFill="1" applyBorder="1" applyAlignment="1" applyProtection="1">
      <alignment vertical="center" wrapText="1"/>
    </xf>
    <xf numFmtId="0" fontId="15" fillId="2" borderId="5" xfId="5" applyFont="1" applyFill="1" applyBorder="1" applyAlignment="1" applyProtection="1">
      <alignment vertical="center" wrapText="1"/>
    </xf>
    <xf numFmtId="0" fontId="12" fillId="2" borderId="0" xfId="3" applyFont="1" applyFill="1" applyBorder="1" applyAlignment="1"/>
    <xf numFmtId="0" fontId="12" fillId="2" borderId="5" xfId="3" applyFont="1" applyFill="1" applyBorder="1" applyAlignment="1"/>
    <xf numFmtId="0" fontId="11" fillId="2" borderId="0" xfId="3" quotePrefix="1" applyFont="1" applyFill="1" applyBorder="1" applyAlignment="1"/>
    <xf numFmtId="0" fontId="11" fillId="2" borderId="5" xfId="3" quotePrefix="1" applyFont="1" applyFill="1" applyBorder="1" applyAlignment="1"/>
    <xf numFmtId="0" fontId="0" fillId="2" borderId="5" xfId="0" applyFill="1" applyBorder="1"/>
    <xf numFmtId="0" fontId="21" fillId="2" borderId="0" xfId="5" applyFont="1" applyFill="1" applyBorder="1" applyAlignment="1" applyProtection="1">
      <alignment wrapText="1"/>
    </xf>
    <xf numFmtId="0" fontId="3" fillId="2" borderId="8" xfId="4" applyFont="1" applyFill="1" applyBorder="1" applyAlignment="1">
      <alignment horizontal="left" wrapText="1"/>
    </xf>
    <xf numFmtId="0" fontId="3" fillId="2" borderId="5" xfId="4" applyFont="1" applyFill="1" applyBorder="1" applyAlignment="1">
      <alignment horizontal="left" wrapText="1"/>
    </xf>
    <xf numFmtId="0" fontId="3" fillId="2" borderId="10" xfId="4" applyFont="1" applyFill="1" applyBorder="1" applyAlignment="1">
      <alignment horizontal="left" vertical="top"/>
    </xf>
    <xf numFmtId="0" fontId="3" fillId="2" borderId="5" xfId="4" applyFont="1" applyFill="1" applyBorder="1" applyAlignment="1">
      <alignment vertical="center" wrapText="1"/>
    </xf>
    <xf numFmtId="0" fontId="3" fillId="2" borderId="11" xfId="4" applyFont="1" applyFill="1" applyBorder="1" applyAlignment="1">
      <alignment vertical="top"/>
    </xf>
    <xf numFmtId="0" fontId="3" fillId="2" borderId="0" xfId="4" applyFont="1" applyFill="1" applyBorder="1" applyAlignment="1">
      <alignment wrapText="1"/>
    </xf>
    <xf numFmtId="0" fontId="3" fillId="2" borderId="10" xfId="4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left" vertical="center" wrapText="1"/>
    </xf>
    <xf numFmtId="0" fontId="4" fillId="2" borderId="1" xfId="4" applyFont="1" applyFill="1" applyBorder="1" applyAlignment="1"/>
    <xf numFmtId="0" fontId="3" fillId="2" borderId="2" xfId="7" applyFont="1" applyFill="1" applyBorder="1" applyAlignment="1">
      <alignment vertical="top"/>
    </xf>
    <xf numFmtId="0" fontId="3" fillId="2" borderId="2" xfId="4" applyFont="1" applyFill="1" applyBorder="1" applyAlignment="1"/>
    <xf numFmtId="0" fontId="21" fillId="2" borderId="2" xfId="6" applyFont="1" applyFill="1" applyBorder="1"/>
    <xf numFmtId="0" fontId="22" fillId="2" borderId="2" xfId="5" applyFont="1" applyFill="1" applyBorder="1" applyAlignment="1" applyProtection="1">
      <alignment vertical="center" wrapText="1"/>
    </xf>
    <xf numFmtId="0" fontId="4" fillId="2" borderId="2" xfId="3" applyFont="1" applyFill="1" applyBorder="1" applyAlignment="1"/>
    <xf numFmtId="0" fontId="3" fillId="2" borderId="2" xfId="3" applyFont="1" applyFill="1" applyBorder="1" applyAlignment="1"/>
    <xf numFmtId="0" fontId="3" fillId="2" borderId="2" xfId="3" applyFont="1" applyFill="1" applyBorder="1" applyAlignment="1">
      <alignment horizontal="left" wrapText="1"/>
    </xf>
    <xf numFmtId="0" fontId="3" fillId="2" borderId="2" xfId="4" applyFont="1" applyFill="1" applyBorder="1" applyAlignment="1">
      <alignment wrapText="1"/>
    </xf>
    <xf numFmtId="0" fontId="3" fillId="2" borderId="2" xfId="3" applyFont="1" applyFill="1" applyBorder="1" applyAlignment="1">
      <alignment vertical="center"/>
    </xf>
    <xf numFmtId="0" fontId="21" fillId="0" borderId="2" xfId="6" applyFont="1" applyBorder="1"/>
  </cellXfs>
  <cellStyles count="8">
    <cellStyle name="Comma 2" xfId="1"/>
    <cellStyle name="Hyperlink" xfId="6" builtinId="8"/>
    <cellStyle name="Hyperlink 2 2" xfId="5"/>
    <cellStyle name="Normal" xfId="0" builtinId="0"/>
    <cellStyle name="Normal 2" xfId="2"/>
    <cellStyle name="Normal 2 2" xfId="7"/>
    <cellStyle name="Normal 2 3" xfId="4"/>
    <cellStyle name="Normal_HB_Claim_2004 2" xf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tted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dotted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2764AE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4: Components of Population Change (year</a:t>
            </a:r>
            <a:r>
              <a:rPr lang="en-GB" sz="1200" baseline="0"/>
              <a:t> ending </a:t>
            </a:r>
            <a:r>
              <a:rPr lang="en-GB" sz="1200"/>
              <a:t>mid-2001 to year ending mid-2020)</a:t>
            </a:r>
          </a:p>
        </c:rich>
      </c:tx>
      <c:layout>
        <c:manualLayout>
          <c:xMode val="edge"/>
          <c:yMode val="edge"/>
          <c:x val="0.13913127973791281"/>
          <c:y val="6.779661016949152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03378145467079"/>
          <c:y val="6.3841807909604517E-2"/>
          <c:w val="0.87659427783522925"/>
          <c:h val="0.77670803861381887"/>
        </c:manualLayout>
      </c:layout>
      <c:lineChart>
        <c:grouping val="standard"/>
        <c:varyColors val="0"/>
        <c:ser>
          <c:idx val="2"/>
          <c:order val="0"/>
          <c:tx>
            <c:v>Natural Change</c:v>
          </c:tx>
          <c:spPr>
            <a:ln w="31750">
              <a:solidFill>
                <a:srgbClr val="2764AE"/>
              </a:solidFill>
              <a:prstDash val="dash"/>
            </a:ln>
          </c:spPr>
          <c:marker>
            <c:symbol val="none"/>
          </c:marker>
          <c:cat>
            <c:numRef>
              <c:f>Data!$K$4:$K$23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Data!$E$4:$E$23</c:f>
              <c:numCache>
                <c:formatCode>#,##0</c:formatCode>
                <c:ptCount val="20"/>
                <c:pt idx="0">
                  <c:v>7144</c:v>
                </c:pt>
                <c:pt idx="1">
                  <c:v>7028</c:v>
                </c:pt>
                <c:pt idx="2">
                  <c:v>6785</c:v>
                </c:pt>
                <c:pt idx="3">
                  <c:v>7313</c:v>
                </c:pt>
                <c:pt idx="4">
                  <c:v>8159</c:v>
                </c:pt>
                <c:pt idx="5">
                  <c:v>8503</c:v>
                </c:pt>
                <c:pt idx="6">
                  <c:v>9295</c:v>
                </c:pt>
                <c:pt idx="7">
                  <c:v>10765</c:v>
                </c:pt>
                <c:pt idx="8">
                  <c:v>10710</c:v>
                </c:pt>
                <c:pt idx="9">
                  <c:v>10975</c:v>
                </c:pt>
                <c:pt idx="10">
                  <c:v>11240</c:v>
                </c:pt>
                <c:pt idx="11">
                  <c:v>11089</c:v>
                </c:pt>
                <c:pt idx="12">
                  <c:v>9559</c:v>
                </c:pt>
                <c:pt idx="13">
                  <c:v>9848</c:v>
                </c:pt>
                <c:pt idx="14">
                  <c:v>8784</c:v>
                </c:pt>
                <c:pt idx="15">
                  <c:v>9038</c:v>
                </c:pt>
                <c:pt idx="16">
                  <c:v>7697</c:v>
                </c:pt>
                <c:pt idx="17">
                  <c:v>6691</c:v>
                </c:pt>
                <c:pt idx="18">
                  <c:v>7298</c:v>
                </c:pt>
                <c:pt idx="19">
                  <c:v>5208</c:v>
                </c:pt>
              </c:numCache>
            </c:numRef>
          </c:val>
          <c:smooth val="0"/>
        </c:ser>
        <c:ser>
          <c:idx val="0"/>
          <c:order val="1"/>
          <c:tx>
            <c:v>Net Migration</c:v>
          </c:tx>
          <c:spPr>
            <a:ln w="31750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Data!$K$4:$K$23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Data!$F$4:$F$23</c:f>
              <c:numCache>
                <c:formatCode>#,##0</c:formatCode>
                <c:ptCount val="20"/>
                <c:pt idx="0">
                  <c:v>-1109</c:v>
                </c:pt>
                <c:pt idx="1">
                  <c:v>1016</c:v>
                </c:pt>
                <c:pt idx="2">
                  <c:v>229</c:v>
                </c:pt>
                <c:pt idx="3">
                  <c:v>1565</c:v>
                </c:pt>
                <c:pt idx="4">
                  <c:v>5690</c:v>
                </c:pt>
                <c:pt idx="5">
                  <c:v>7876</c:v>
                </c:pt>
                <c:pt idx="6">
                  <c:v>10930</c:v>
                </c:pt>
                <c:pt idx="7">
                  <c:v>7714</c:v>
                </c:pt>
                <c:pt idx="8">
                  <c:v>3657</c:v>
                </c:pt>
                <c:pt idx="9">
                  <c:v>1150</c:v>
                </c:pt>
                <c:pt idx="10">
                  <c:v>-1494</c:v>
                </c:pt>
                <c:pt idx="11">
                  <c:v>-1315</c:v>
                </c:pt>
                <c:pt idx="12">
                  <c:v>-2338</c:v>
                </c:pt>
                <c:pt idx="13">
                  <c:v>1571</c:v>
                </c:pt>
                <c:pt idx="14">
                  <c:v>2032</c:v>
                </c:pt>
                <c:pt idx="15">
                  <c:v>1458</c:v>
                </c:pt>
                <c:pt idx="16">
                  <c:v>1175</c:v>
                </c:pt>
                <c:pt idx="17">
                  <c:v>4133</c:v>
                </c:pt>
                <c:pt idx="18">
                  <c:v>4827</c:v>
                </c:pt>
                <c:pt idx="19">
                  <c:v>-3277</c:v>
                </c:pt>
              </c:numCache>
            </c:numRef>
          </c:val>
          <c:smooth val="0"/>
        </c:ser>
        <c:ser>
          <c:idx val="1"/>
          <c:order val="2"/>
          <c:tx>
            <c:v>Overall Change</c:v>
          </c:tx>
          <c:spPr>
            <a:ln w="317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Data!$K$4:$K$23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Data!$I$4:$I$23</c:f>
              <c:numCache>
                <c:formatCode>#,##0</c:formatCode>
                <c:ptCount val="20"/>
                <c:pt idx="0">
                  <c:v>5894</c:v>
                </c:pt>
                <c:pt idx="1">
                  <c:v>8696</c:v>
                </c:pt>
                <c:pt idx="2">
                  <c:v>7390</c:v>
                </c:pt>
                <c:pt idx="3">
                  <c:v>9118</c:v>
                </c:pt>
                <c:pt idx="4">
                  <c:v>13691</c:v>
                </c:pt>
                <c:pt idx="5">
                  <c:v>15380</c:v>
                </c:pt>
                <c:pt idx="6">
                  <c:v>18570</c:v>
                </c:pt>
                <c:pt idx="7">
                  <c:v>17469</c:v>
                </c:pt>
                <c:pt idx="8">
                  <c:v>14181</c:v>
                </c:pt>
                <c:pt idx="9">
                  <c:v>11500</c:v>
                </c:pt>
                <c:pt idx="10">
                  <c:v>9485</c:v>
                </c:pt>
                <c:pt idx="11">
                  <c:v>9316</c:v>
                </c:pt>
                <c:pt idx="12">
                  <c:v>6091</c:v>
                </c:pt>
                <c:pt idx="13">
                  <c:v>10773</c:v>
                </c:pt>
                <c:pt idx="14">
                  <c:v>11123</c:v>
                </c:pt>
                <c:pt idx="15">
                  <c:v>10516</c:v>
                </c:pt>
                <c:pt idx="16">
                  <c:v>8697</c:v>
                </c:pt>
                <c:pt idx="17">
                  <c:v>10807</c:v>
                </c:pt>
                <c:pt idx="18">
                  <c:v>12026</c:v>
                </c:pt>
                <c:pt idx="19">
                  <c:v>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364984"/>
        <c:axId val="944923680"/>
      </c:lineChart>
      <c:catAx>
        <c:axId val="76236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Mid-Year Ending</a:t>
                </a:r>
              </a:p>
            </c:rich>
          </c:tx>
          <c:layout>
            <c:manualLayout>
              <c:xMode val="edge"/>
              <c:yMode val="edge"/>
              <c:x val="0.46673560841089279"/>
              <c:y val="0.91525423728813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D9D9D9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923680"/>
        <c:crossesAt val="0"/>
        <c:auto val="1"/>
        <c:lblAlgn val="ctr"/>
        <c:lblOffset val="950"/>
        <c:tickLblSkip val="1"/>
        <c:tickMarkSkip val="1"/>
        <c:noMultiLvlLbl val="0"/>
      </c:catAx>
      <c:valAx>
        <c:axId val="9449236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Net Annual Change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284180790960451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364984"/>
        <c:crosses val="autoZero"/>
        <c:crossBetween val="between"/>
        <c:majorUnit val="2000"/>
        <c:minorUnit val="4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836952774905206"/>
          <c:y val="8.1920903954802254E-2"/>
          <c:w val="0.21817304377800761"/>
          <c:h val="0.116421193113572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 title="Figure 4: Components of Population Change (year ending mid-2001 to year ending mid-2020)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6</xdr:row>
      <xdr:rowOff>76200</xdr:rowOff>
    </xdr:from>
    <xdr:to>
      <xdr:col>3</xdr:col>
      <xdr:colOff>2268029</xdr:colOff>
      <xdr:row>10</xdr:row>
      <xdr:rowOff>131135</xdr:rowOff>
    </xdr:to>
    <xdr:pic>
      <xdr:nvPicPr>
        <xdr:cNvPr id="2" name="Picture 1" title="National Statistics Logo and NISRA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390650"/>
          <a:ext cx="2210879" cy="8169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J23" totalsRowShown="0" headerRowDxfId="13" dataDxfId="11" headerRowBorderDxfId="12" tableBorderDxfId="10">
  <autoFilter ref="A3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Year" dataDxfId="9"/>
    <tableColumn id="2" name="Population at start _x000a_of period" dataDxfId="8"/>
    <tableColumn id="3" name="Births¹" dataDxfId="7"/>
    <tableColumn id="4" name="Deaths¹" dataDxfId="6"/>
    <tableColumn id="5" name="Natural Change" dataDxfId="5"/>
    <tableColumn id="6" name="Migration" dataDxfId="4"/>
    <tableColumn id="7" name="Other Changes²" dataDxfId="3"/>
    <tableColumn id="8" name="Population at end _x000a_of period" dataDxfId="2"/>
    <tableColumn id="9" name="Population Change _x000a_Number" dataDxfId="1"/>
    <tableColumn id="10" name="Population Change _x000a_%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ponents of Population Chan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publications/2020-mid-year-population-estimates-northern-ireland" TargetMode="External"/><Relationship Id="rId2" Type="http://schemas.openxmlformats.org/officeDocument/2006/relationships/hyperlink" Target="https://www.nisra.gov.uk/publications/2020-mid-year-population-estimates-northern-ireland" TargetMode="External"/><Relationship Id="rId1" Type="http://schemas.openxmlformats.org/officeDocument/2006/relationships/hyperlink" Target="mailto:census@nisra.gov.uk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.nisra.gov.uk/statistics/population/mid-year-population-estim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Normal="100" workbookViewId="0"/>
  </sheetViews>
  <sheetFormatPr defaultColWidth="0" defaultRowHeight="15" customHeight="1" zeroHeight="1" x14ac:dyDescent="0.2"/>
  <cols>
    <col min="1" max="1" width="16.6640625" customWidth="1"/>
    <col min="2" max="2" width="20.109375" customWidth="1"/>
    <col min="3" max="3" width="12.77734375" customWidth="1"/>
    <col min="4" max="4" width="13.33203125" customWidth="1"/>
    <col min="5" max="5" width="15.6640625" customWidth="1"/>
    <col min="6" max="6" width="12.77734375" customWidth="1"/>
    <col min="7" max="7" width="15.77734375" customWidth="1"/>
    <col min="8" max="8" width="18.77734375" customWidth="1"/>
    <col min="9" max="9" width="17.33203125" customWidth="1"/>
    <col min="10" max="10" width="15.44140625" customWidth="1"/>
    <col min="11" max="11" width="4.33203125" style="23" customWidth="1"/>
  </cols>
  <sheetData>
    <row r="1" spans="1:15" ht="15" customHeight="1" x14ac:dyDescent="0.25">
      <c r="A1" s="38" t="s">
        <v>54</v>
      </c>
      <c r="K1" s="7"/>
    </row>
    <row r="2" spans="1:15" ht="15" customHeight="1" x14ac:dyDescent="0.2">
      <c r="K2" s="7"/>
    </row>
    <row r="3" spans="1:15" ht="30" customHeight="1" x14ac:dyDescent="0.2">
      <c r="A3" s="56" t="s">
        <v>1</v>
      </c>
      <c r="B3" s="57" t="s">
        <v>59</v>
      </c>
      <c r="C3" s="58" t="s">
        <v>5</v>
      </c>
      <c r="D3" s="58" t="s">
        <v>6</v>
      </c>
      <c r="E3" s="58" t="s">
        <v>2</v>
      </c>
      <c r="F3" s="58" t="s">
        <v>3</v>
      </c>
      <c r="G3" s="58" t="s">
        <v>7</v>
      </c>
      <c r="H3" s="56" t="s">
        <v>58</v>
      </c>
      <c r="I3" s="57" t="s">
        <v>56</v>
      </c>
      <c r="J3" s="58" t="s">
        <v>57</v>
      </c>
    </row>
    <row r="4" spans="1:15" ht="15" customHeight="1" x14ac:dyDescent="0.2">
      <c r="A4" s="49" t="s">
        <v>27</v>
      </c>
      <c r="B4" s="36">
        <v>1682944</v>
      </c>
      <c r="C4" s="35">
        <v>21565</v>
      </c>
      <c r="D4" s="35">
        <v>14421</v>
      </c>
      <c r="E4" s="35">
        <v>7144</v>
      </c>
      <c r="F4" s="35">
        <v>-1109</v>
      </c>
      <c r="G4" s="35">
        <v>-141</v>
      </c>
      <c r="H4" s="37">
        <v>1688838</v>
      </c>
      <c r="I4" s="35">
        <v>5894</v>
      </c>
      <c r="J4" s="52">
        <v>0.35021961515060429</v>
      </c>
      <c r="K4" s="6">
        <v>2001</v>
      </c>
      <c r="O4" s="2"/>
    </row>
    <row r="5" spans="1:15" ht="15" customHeight="1" x14ac:dyDescent="0.2">
      <c r="A5" s="50" t="s">
        <v>28</v>
      </c>
      <c r="B5" s="29">
        <v>1688838</v>
      </c>
      <c r="C5" s="24">
        <v>21460</v>
      </c>
      <c r="D5" s="24">
        <v>14432</v>
      </c>
      <c r="E5" s="24">
        <v>7028</v>
      </c>
      <c r="F5" s="24">
        <v>1016</v>
      </c>
      <c r="G5" s="24">
        <v>652</v>
      </c>
      <c r="H5" s="30">
        <v>1697534</v>
      </c>
      <c r="I5" s="24">
        <v>8696</v>
      </c>
      <c r="J5" s="53">
        <v>0.51491025190101125</v>
      </c>
      <c r="K5" s="6">
        <v>2002</v>
      </c>
      <c r="O5" s="2"/>
    </row>
    <row r="6" spans="1:15" ht="15" customHeight="1" x14ac:dyDescent="0.2">
      <c r="A6" s="50" t="s">
        <v>29</v>
      </c>
      <c r="B6" s="31">
        <v>1697534</v>
      </c>
      <c r="C6" s="24">
        <v>21433</v>
      </c>
      <c r="D6" s="24">
        <v>14648</v>
      </c>
      <c r="E6" s="24">
        <v>6785</v>
      </c>
      <c r="F6" s="24">
        <v>229</v>
      </c>
      <c r="G6" s="24">
        <v>376</v>
      </c>
      <c r="H6" s="30">
        <v>1704924</v>
      </c>
      <c r="I6" s="24">
        <v>7390</v>
      </c>
      <c r="J6" s="53">
        <v>0.43533737763131697</v>
      </c>
      <c r="K6" s="6">
        <v>2003</v>
      </c>
      <c r="O6" s="2"/>
    </row>
    <row r="7" spans="1:15" ht="15" customHeight="1" x14ac:dyDescent="0.2">
      <c r="A7" s="50" t="s">
        <v>30</v>
      </c>
      <c r="B7" s="31">
        <v>1704924</v>
      </c>
      <c r="C7" s="24">
        <v>22049</v>
      </c>
      <c r="D7" s="24">
        <v>14736</v>
      </c>
      <c r="E7" s="24">
        <v>7313</v>
      </c>
      <c r="F7" s="24">
        <v>1565</v>
      </c>
      <c r="G7" s="24">
        <v>240</v>
      </c>
      <c r="H7" s="30">
        <v>1714042</v>
      </c>
      <c r="I7" s="24">
        <v>9118</v>
      </c>
      <c r="J7" s="53">
        <v>0.5348038974171283</v>
      </c>
      <c r="K7" s="6">
        <v>2004</v>
      </c>
      <c r="O7" s="2"/>
    </row>
    <row r="8" spans="1:15" ht="15" customHeight="1" x14ac:dyDescent="0.2">
      <c r="A8" s="50" t="s">
        <v>31</v>
      </c>
      <c r="B8" s="31">
        <v>1714042</v>
      </c>
      <c r="C8" s="24">
        <v>22549</v>
      </c>
      <c r="D8" s="24">
        <v>14390</v>
      </c>
      <c r="E8" s="24">
        <v>8159</v>
      </c>
      <c r="F8" s="24">
        <v>5690</v>
      </c>
      <c r="G8" s="24">
        <v>-158</v>
      </c>
      <c r="H8" s="30">
        <v>1727733</v>
      </c>
      <c r="I8" s="24">
        <v>13691</v>
      </c>
      <c r="J8" s="53">
        <v>0.7987552230342081</v>
      </c>
      <c r="K8" s="6">
        <v>2005</v>
      </c>
      <c r="O8" s="2"/>
    </row>
    <row r="9" spans="1:15" ht="15" customHeight="1" x14ac:dyDescent="0.2">
      <c r="A9" s="50" t="s">
        <v>32</v>
      </c>
      <c r="B9" s="31">
        <v>1727733</v>
      </c>
      <c r="C9" s="25">
        <v>22714</v>
      </c>
      <c r="D9" s="25">
        <v>14211</v>
      </c>
      <c r="E9" s="24">
        <v>8503</v>
      </c>
      <c r="F9" s="25">
        <v>7876</v>
      </c>
      <c r="G9" s="25">
        <v>-999</v>
      </c>
      <c r="H9" s="30">
        <v>1743113</v>
      </c>
      <c r="I9" s="24">
        <v>15380</v>
      </c>
      <c r="J9" s="53">
        <v>0.8901838420635596</v>
      </c>
      <c r="K9" s="6">
        <v>2006</v>
      </c>
      <c r="O9" s="2"/>
    </row>
    <row r="10" spans="1:15" ht="15" customHeight="1" x14ac:dyDescent="0.2">
      <c r="A10" s="50" t="s">
        <v>33</v>
      </c>
      <c r="B10" s="29">
        <v>1743113</v>
      </c>
      <c r="C10" s="24">
        <v>23850</v>
      </c>
      <c r="D10" s="24">
        <v>14555</v>
      </c>
      <c r="E10" s="24">
        <v>9295</v>
      </c>
      <c r="F10" s="24">
        <v>10930</v>
      </c>
      <c r="G10" s="24">
        <v>-1655</v>
      </c>
      <c r="H10" s="30">
        <v>1761683</v>
      </c>
      <c r="I10" s="24">
        <v>18570</v>
      </c>
      <c r="J10" s="53">
        <v>1.0653354085478108</v>
      </c>
      <c r="K10" s="6">
        <v>2007</v>
      </c>
      <c r="O10" s="2"/>
    </row>
    <row r="11" spans="1:15" ht="15" customHeight="1" x14ac:dyDescent="0.2">
      <c r="A11" s="50" t="s">
        <v>34</v>
      </c>
      <c r="B11" s="29">
        <v>1761683</v>
      </c>
      <c r="C11" s="24">
        <v>25227</v>
      </c>
      <c r="D11" s="24">
        <v>14462</v>
      </c>
      <c r="E11" s="24">
        <v>10765</v>
      </c>
      <c r="F11" s="24">
        <v>7714</v>
      </c>
      <c r="G11" s="24">
        <v>-1010</v>
      </c>
      <c r="H11" s="30">
        <v>1779152</v>
      </c>
      <c r="I11" s="24">
        <v>17469</v>
      </c>
      <c r="J11" s="53">
        <v>0.99160859246527322</v>
      </c>
      <c r="K11" s="6">
        <v>2008</v>
      </c>
      <c r="O11" s="2"/>
    </row>
    <row r="12" spans="1:15" ht="15" customHeight="1" x14ac:dyDescent="0.2">
      <c r="A12" s="50" t="s">
        <v>35</v>
      </c>
      <c r="B12" s="29">
        <v>1779152</v>
      </c>
      <c r="C12" s="24">
        <v>25276</v>
      </c>
      <c r="D12" s="24">
        <v>14566</v>
      </c>
      <c r="E12" s="24">
        <v>10710</v>
      </c>
      <c r="F12" s="24">
        <v>3657</v>
      </c>
      <c r="G12" s="24">
        <v>-186</v>
      </c>
      <c r="H12" s="30">
        <v>1793333</v>
      </c>
      <c r="I12" s="24">
        <v>14181</v>
      </c>
      <c r="J12" s="53">
        <v>0.79706511866327323</v>
      </c>
      <c r="K12" s="6">
        <v>2009</v>
      </c>
      <c r="O12" s="4"/>
    </row>
    <row r="13" spans="1:15" ht="15" customHeight="1" x14ac:dyDescent="0.2">
      <c r="A13" s="50" t="s">
        <v>36</v>
      </c>
      <c r="B13" s="32">
        <v>1793333</v>
      </c>
      <c r="C13" s="26">
        <v>24981</v>
      </c>
      <c r="D13" s="24">
        <v>14006</v>
      </c>
      <c r="E13" s="24">
        <v>10975</v>
      </c>
      <c r="F13" s="26">
        <v>1150</v>
      </c>
      <c r="G13" s="26">
        <v>-625</v>
      </c>
      <c r="H13" s="33">
        <v>1804833</v>
      </c>
      <c r="I13" s="24">
        <v>11500</v>
      </c>
      <c r="J13" s="53">
        <v>0.64126405971450928</v>
      </c>
      <c r="K13" s="6">
        <v>2010</v>
      </c>
      <c r="O13" s="5"/>
    </row>
    <row r="14" spans="1:15" ht="15" customHeight="1" x14ac:dyDescent="0.2">
      <c r="A14" s="50" t="s">
        <v>37</v>
      </c>
      <c r="B14" s="32">
        <v>1804833</v>
      </c>
      <c r="C14" s="24">
        <v>25424</v>
      </c>
      <c r="D14" s="24">
        <v>14184</v>
      </c>
      <c r="E14" s="24">
        <v>11240</v>
      </c>
      <c r="F14" s="24">
        <v>-1494</v>
      </c>
      <c r="G14" s="24">
        <v>-261</v>
      </c>
      <c r="H14" s="30">
        <v>1814318</v>
      </c>
      <c r="I14" s="24">
        <v>9485</v>
      </c>
      <c r="J14" s="53">
        <v>0.52553338729954524</v>
      </c>
      <c r="K14" s="6">
        <v>2011</v>
      </c>
      <c r="O14" s="5"/>
    </row>
    <row r="15" spans="1:15" ht="15" customHeight="1" x14ac:dyDescent="0.2">
      <c r="A15" s="50" t="s">
        <v>38</v>
      </c>
      <c r="B15" s="32">
        <v>1814318</v>
      </c>
      <c r="C15" s="24">
        <v>25324</v>
      </c>
      <c r="D15" s="24">
        <v>14235</v>
      </c>
      <c r="E15" s="24">
        <v>11089</v>
      </c>
      <c r="F15" s="24">
        <v>-1315</v>
      </c>
      <c r="G15" s="24">
        <v>-458</v>
      </c>
      <c r="H15" s="30">
        <v>1823634</v>
      </c>
      <c r="I15" s="24">
        <v>9316</v>
      </c>
      <c r="J15" s="53">
        <v>0.51347117759951677</v>
      </c>
      <c r="K15" s="6">
        <v>2012</v>
      </c>
      <c r="O15" s="5"/>
    </row>
    <row r="16" spans="1:15" ht="15" customHeight="1" x14ac:dyDescent="0.2">
      <c r="A16" s="50" t="s">
        <v>39</v>
      </c>
      <c r="B16" s="32">
        <v>1823634</v>
      </c>
      <c r="C16" s="24">
        <v>24527</v>
      </c>
      <c r="D16" s="24">
        <v>14968</v>
      </c>
      <c r="E16" s="24">
        <v>9559</v>
      </c>
      <c r="F16" s="24">
        <v>-2338</v>
      </c>
      <c r="G16" s="24">
        <v>-1130</v>
      </c>
      <c r="H16" s="30">
        <v>1829725</v>
      </c>
      <c r="I16" s="24">
        <v>6091</v>
      </c>
      <c r="J16" s="53">
        <v>0.33400342393266058</v>
      </c>
      <c r="K16" s="6">
        <v>2013</v>
      </c>
      <c r="O16" s="5"/>
    </row>
    <row r="17" spans="1:15" ht="15" customHeight="1" x14ac:dyDescent="0.2">
      <c r="A17" s="50" t="s">
        <v>40</v>
      </c>
      <c r="B17" s="32">
        <v>1829725</v>
      </c>
      <c r="C17" s="24">
        <v>24185</v>
      </c>
      <c r="D17" s="24">
        <v>14337</v>
      </c>
      <c r="E17" s="24">
        <v>9848</v>
      </c>
      <c r="F17" s="24">
        <v>1571</v>
      </c>
      <c r="G17" s="24">
        <v>-646</v>
      </c>
      <c r="H17" s="30">
        <v>1840498</v>
      </c>
      <c r="I17" s="24">
        <v>10773</v>
      </c>
      <c r="J17" s="53">
        <v>0.58877700200850036</v>
      </c>
      <c r="K17" s="6">
        <v>2014</v>
      </c>
      <c r="O17" s="5"/>
    </row>
    <row r="18" spans="1:15" ht="15" customHeight="1" x14ac:dyDescent="0.2">
      <c r="A18" s="50" t="s">
        <v>41</v>
      </c>
      <c r="B18" s="32">
        <v>1840498</v>
      </c>
      <c r="C18" s="24">
        <v>24187</v>
      </c>
      <c r="D18" s="24">
        <v>15403</v>
      </c>
      <c r="E18" s="24">
        <v>8784</v>
      </c>
      <c r="F18" s="24">
        <v>2032</v>
      </c>
      <c r="G18" s="24">
        <v>307</v>
      </c>
      <c r="H18" s="30">
        <v>1851621</v>
      </c>
      <c r="I18" s="24">
        <v>11123</v>
      </c>
      <c r="J18" s="53">
        <v>0.60434730165422623</v>
      </c>
      <c r="K18" s="6">
        <v>2015</v>
      </c>
      <c r="O18" s="5"/>
    </row>
    <row r="19" spans="1:15" ht="15" customHeight="1" x14ac:dyDescent="0.2">
      <c r="A19" s="50" t="s">
        <v>42</v>
      </c>
      <c r="B19" s="32">
        <v>1851621</v>
      </c>
      <c r="C19" s="26">
        <v>24379</v>
      </c>
      <c r="D19" s="26">
        <v>15341</v>
      </c>
      <c r="E19" s="26">
        <v>9038</v>
      </c>
      <c r="F19" s="26">
        <v>1458</v>
      </c>
      <c r="G19" s="26">
        <v>20</v>
      </c>
      <c r="H19" s="33">
        <v>1862137</v>
      </c>
      <c r="I19" s="26">
        <v>10516</v>
      </c>
      <c r="J19" s="54">
        <v>0.56793479875201247</v>
      </c>
      <c r="K19" s="6">
        <v>2016</v>
      </c>
      <c r="O19" s="5"/>
    </row>
    <row r="20" spans="1:15" ht="15" customHeight="1" x14ac:dyDescent="0.2">
      <c r="A20" s="50" t="s">
        <v>45</v>
      </c>
      <c r="B20" s="32">
        <v>1862137</v>
      </c>
      <c r="C20" s="26">
        <v>23598</v>
      </c>
      <c r="D20" s="26">
        <v>15901</v>
      </c>
      <c r="E20" s="26">
        <v>7697</v>
      </c>
      <c r="F20" s="26">
        <v>1175</v>
      </c>
      <c r="G20" s="26">
        <v>-175</v>
      </c>
      <c r="H20" s="33">
        <v>1870834</v>
      </c>
      <c r="I20" s="26">
        <v>8697</v>
      </c>
      <c r="J20" s="54">
        <v>0.46704404670547867</v>
      </c>
      <c r="K20" s="6">
        <v>2017</v>
      </c>
      <c r="O20" s="5"/>
    </row>
    <row r="21" spans="1:15" ht="15" customHeight="1" x14ac:dyDescent="0.2">
      <c r="A21" s="51" t="s">
        <v>50</v>
      </c>
      <c r="B21" s="39">
        <v>1870834</v>
      </c>
      <c r="C21" s="40">
        <v>23056</v>
      </c>
      <c r="D21" s="40">
        <v>16365</v>
      </c>
      <c r="E21" s="40">
        <v>6691</v>
      </c>
      <c r="F21" s="40">
        <v>4133</v>
      </c>
      <c r="G21" s="40">
        <v>-17</v>
      </c>
      <c r="H21" s="41">
        <v>1881641</v>
      </c>
      <c r="I21" s="40">
        <v>10807</v>
      </c>
      <c r="J21" s="55">
        <v>0.57765680974366518</v>
      </c>
      <c r="K21" s="6">
        <v>2018</v>
      </c>
      <c r="O21" s="5"/>
    </row>
    <row r="22" spans="1:15" ht="15" customHeight="1" x14ac:dyDescent="0.2">
      <c r="A22" s="51" t="s">
        <v>51</v>
      </c>
      <c r="B22" s="39">
        <v>1881641</v>
      </c>
      <c r="C22" s="40">
        <v>22647</v>
      </c>
      <c r="D22" s="40">
        <v>15349</v>
      </c>
      <c r="E22" s="40">
        <v>7298</v>
      </c>
      <c r="F22" s="40">
        <v>4827</v>
      </c>
      <c r="G22" s="40">
        <v>-99</v>
      </c>
      <c r="H22" s="41">
        <v>1893667</v>
      </c>
      <c r="I22" s="40">
        <v>12026</v>
      </c>
      <c r="J22" s="55">
        <v>0.63912297829393783</v>
      </c>
      <c r="K22" s="6">
        <v>2019</v>
      </c>
      <c r="O22" s="5"/>
    </row>
    <row r="23" spans="1:15" ht="15" customHeight="1" x14ac:dyDescent="0.2">
      <c r="A23" s="59" t="s">
        <v>53</v>
      </c>
      <c r="B23" s="60">
        <v>1893667</v>
      </c>
      <c r="C23" s="61">
        <v>21899</v>
      </c>
      <c r="D23" s="61">
        <v>16691</v>
      </c>
      <c r="E23" s="61">
        <f>C23-D23</f>
        <v>5208</v>
      </c>
      <c r="F23" s="61">
        <v>-3277</v>
      </c>
      <c r="G23" s="61">
        <v>-88</v>
      </c>
      <c r="H23" s="62">
        <v>1895510</v>
      </c>
      <c r="I23" s="61">
        <v>1843</v>
      </c>
      <c r="J23" s="63">
        <v>9.7324397584164224E-2</v>
      </c>
      <c r="K23" s="6">
        <v>2020</v>
      </c>
      <c r="O23" s="5"/>
    </row>
    <row r="24" spans="1:15" ht="15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4"/>
      <c r="K24" s="6"/>
      <c r="O24" s="5"/>
    </row>
    <row r="25" spans="1:15" ht="15" customHeight="1" x14ac:dyDescent="0.2">
      <c r="A25" s="27" t="s">
        <v>4</v>
      </c>
      <c r="O25" s="5"/>
    </row>
    <row r="26" spans="1:15" ht="15" customHeight="1" x14ac:dyDescent="0.2">
      <c r="A26" s="28" t="s">
        <v>49</v>
      </c>
      <c r="B26" s="1"/>
      <c r="C26" s="1"/>
      <c r="D26" s="1"/>
      <c r="E26" s="1"/>
      <c r="F26" s="1"/>
      <c r="G26" s="1"/>
      <c r="H26" s="1"/>
      <c r="I26" s="1"/>
      <c r="J26" s="3"/>
    </row>
    <row r="27" spans="1:15" ht="15" customHeight="1" x14ac:dyDescent="0.2">
      <c r="B27" s="1"/>
      <c r="C27" s="1"/>
      <c r="D27" s="1"/>
      <c r="E27" s="1"/>
      <c r="F27" s="1"/>
      <c r="G27" s="1"/>
      <c r="H27" s="1"/>
      <c r="I27" s="1"/>
      <c r="J27" s="3"/>
    </row>
    <row r="28" spans="1:15" hidden="1" x14ac:dyDescent="0.2">
      <c r="A28" s="2"/>
      <c r="B28" s="1"/>
      <c r="C28" s="1"/>
      <c r="D28" s="1"/>
      <c r="E28" s="1"/>
      <c r="F28" s="1"/>
      <c r="G28" s="1"/>
      <c r="H28" s="1"/>
      <c r="I28" s="1"/>
      <c r="J28" s="3"/>
    </row>
    <row r="29" spans="1:15" hidden="1" x14ac:dyDescent="0.2">
      <c r="A29" s="2"/>
      <c r="B29" s="1"/>
      <c r="C29" s="1"/>
      <c r="D29" s="1"/>
      <c r="E29" s="1"/>
      <c r="F29" s="1"/>
      <c r="G29" s="1"/>
      <c r="H29" s="1"/>
      <c r="I29" s="1"/>
      <c r="J29" s="3"/>
    </row>
    <row r="30" spans="1:15" ht="15" hidden="1" customHeight="1" x14ac:dyDescent="0.2">
      <c r="A30" s="2"/>
      <c r="B30" s="1"/>
      <c r="C30" s="1"/>
      <c r="D30" s="1"/>
      <c r="E30" s="1"/>
      <c r="F30" s="1"/>
      <c r="G30" s="1"/>
      <c r="H30" s="1"/>
      <c r="I30" s="1"/>
      <c r="J30" s="3"/>
    </row>
    <row r="31" spans="1:15" ht="15" hidden="1" customHeight="1" x14ac:dyDescent="0.2">
      <c r="A31" s="2"/>
      <c r="B31" s="1"/>
      <c r="C31" s="1"/>
      <c r="D31" s="1"/>
      <c r="E31" s="1"/>
      <c r="F31" s="1"/>
      <c r="G31" s="1"/>
      <c r="H31" s="1"/>
      <c r="I31" s="1"/>
      <c r="J31" s="3"/>
    </row>
    <row r="32" spans="1:15" ht="15" hidden="1" customHeight="1" x14ac:dyDescent="0.2">
      <c r="A32" s="2"/>
      <c r="B32" s="1"/>
      <c r="C32" s="1"/>
      <c r="D32" s="1"/>
      <c r="E32" s="1"/>
      <c r="F32" s="1"/>
      <c r="G32" s="1"/>
      <c r="H32" s="1"/>
      <c r="I32" s="1"/>
      <c r="J32" s="3"/>
    </row>
    <row r="33" spans="1:10" ht="15" hidden="1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3"/>
    </row>
    <row r="34" spans="1:10" ht="15" hidden="1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3"/>
    </row>
    <row r="35" spans="1:10" ht="15" hidden="1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3"/>
    </row>
    <row r="36" spans="1:10" ht="15" hidden="1" customHeight="1" x14ac:dyDescent="0.2">
      <c r="A36" s="2"/>
      <c r="B36" s="1"/>
      <c r="C36" s="1"/>
      <c r="D36" s="1"/>
      <c r="E36" s="1"/>
      <c r="F36" s="1"/>
      <c r="G36" s="1"/>
      <c r="H36" s="1"/>
      <c r="I36" s="1"/>
      <c r="J36" s="3"/>
    </row>
    <row r="37" spans="1:10" ht="15" hidden="1" customHeight="1" x14ac:dyDescent="0.2">
      <c r="A37" s="2"/>
      <c r="B37" s="1"/>
      <c r="C37" s="1"/>
      <c r="D37" s="1"/>
      <c r="E37" s="1"/>
      <c r="F37" s="1"/>
      <c r="G37" s="1"/>
      <c r="H37" s="1"/>
      <c r="I37" s="1"/>
      <c r="J37" s="3"/>
    </row>
    <row r="38" spans="1:10" ht="15" hidden="1" customHeight="1" x14ac:dyDescent="0.2">
      <c r="A38" s="4"/>
      <c r="B38" s="1"/>
      <c r="C38" s="1"/>
      <c r="D38" s="1"/>
      <c r="E38" s="1"/>
      <c r="F38" s="1"/>
      <c r="G38" s="1"/>
      <c r="H38" s="1"/>
      <c r="I38" s="1"/>
      <c r="J38" s="3"/>
    </row>
    <row r="39" spans="1:10" ht="15" hidden="1" customHeight="1" x14ac:dyDescent="0.2">
      <c r="A39" s="5"/>
      <c r="B39" s="1"/>
      <c r="C39" s="1"/>
      <c r="D39" s="1"/>
      <c r="E39" s="1"/>
      <c r="F39" s="1"/>
      <c r="G39" s="1"/>
      <c r="H39" s="1"/>
      <c r="I39" s="1"/>
      <c r="J39" s="3"/>
    </row>
    <row r="40" spans="1:10" ht="15" hidden="1" customHeight="1" x14ac:dyDescent="0.2">
      <c r="A40" s="5"/>
      <c r="B40" s="1"/>
      <c r="C40" s="1"/>
      <c r="D40" s="1"/>
      <c r="E40" s="1"/>
      <c r="F40" s="1"/>
      <c r="G40" s="1"/>
      <c r="H40" s="1"/>
      <c r="I40" s="1"/>
      <c r="J40" s="3"/>
    </row>
    <row r="41" spans="1:10" ht="15" hidden="1" customHeight="1" x14ac:dyDescent="0.2">
      <c r="A41" s="5"/>
      <c r="B41" s="1"/>
      <c r="C41" s="1"/>
      <c r="D41" s="1"/>
      <c r="E41" s="1"/>
      <c r="F41" s="1"/>
      <c r="G41" s="1"/>
      <c r="H41" s="1"/>
      <c r="I41" s="1"/>
      <c r="J41" s="3"/>
    </row>
    <row r="42" spans="1:10" ht="15" hidden="1" customHeight="1" x14ac:dyDescent="0.2"/>
    <row r="43" spans="1:10" ht="15" hidden="1" customHeight="1" x14ac:dyDescent="0.2"/>
    <row r="44" spans="1:10" ht="15" hidden="1" customHeight="1" x14ac:dyDescent="0.2"/>
    <row r="45" spans="1:10" ht="15" hidden="1" customHeight="1" x14ac:dyDescent="0.2"/>
    <row r="46" spans="1:10" ht="15" hidden="1" customHeight="1" x14ac:dyDescent="0.2"/>
    <row r="47" spans="1:10" ht="15" hidden="1" customHeight="1" x14ac:dyDescent="0.2"/>
    <row r="48" spans="1:10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/>
  </sheetViews>
  <sheetFormatPr defaultColWidth="0" defaultRowHeight="15" zeroHeight="1" x14ac:dyDescent="0.2"/>
  <cols>
    <col min="1" max="1" width="2.21875" style="8" customWidth="1"/>
    <col min="2" max="2" width="20.77734375" style="22" customWidth="1"/>
    <col min="3" max="3" width="19.109375" style="22" customWidth="1"/>
    <col min="4" max="4" width="27.21875" style="22" customWidth="1"/>
    <col min="5" max="5" width="3.44140625" style="10" customWidth="1"/>
    <col min="6" max="16384" width="0" style="10" hidden="1"/>
  </cols>
  <sheetData>
    <row r="1" spans="2:5" ht="15" customHeight="1" x14ac:dyDescent="0.2">
      <c r="B1" s="9"/>
      <c r="C1" s="9"/>
      <c r="D1" s="9"/>
      <c r="E1" s="8"/>
    </row>
    <row r="2" spans="2:5" x14ac:dyDescent="0.2">
      <c r="B2" s="11" t="s">
        <v>8</v>
      </c>
      <c r="C2" s="84" t="s">
        <v>9</v>
      </c>
      <c r="D2" s="12" t="s">
        <v>10</v>
      </c>
      <c r="E2" s="8"/>
    </row>
    <row r="3" spans="2:5" ht="15.75" x14ac:dyDescent="0.2">
      <c r="B3" s="13" t="s">
        <v>11</v>
      </c>
      <c r="C3" s="85" t="s">
        <v>12</v>
      </c>
      <c r="D3" s="86" t="s">
        <v>55</v>
      </c>
      <c r="E3" s="14"/>
    </row>
    <row r="4" spans="2:5" ht="27.75" customHeight="1" x14ac:dyDescent="0.2">
      <c r="B4" s="34" t="s">
        <v>13</v>
      </c>
      <c r="C4" s="87" t="s">
        <v>46</v>
      </c>
      <c r="D4" s="88"/>
      <c r="E4" s="14"/>
    </row>
    <row r="5" spans="2:5" x14ac:dyDescent="0.2">
      <c r="B5" s="15" t="s">
        <v>14</v>
      </c>
      <c r="C5" s="89" t="s">
        <v>0</v>
      </c>
      <c r="D5" s="16" t="s">
        <v>15</v>
      </c>
      <c r="E5" s="8"/>
    </row>
    <row r="6" spans="2:5" x14ac:dyDescent="0.2">
      <c r="B6" s="15" t="s">
        <v>16</v>
      </c>
      <c r="C6" s="89" t="s">
        <v>47</v>
      </c>
      <c r="D6" s="90" t="s">
        <v>48</v>
      </c>
      <c r="E6" s="8"/>
    </row>
    <row r="7" spans="2:5" x14ac:dyDescent="0.2">
      <c r="B7" s="64" t="s">
        <v>17</v>
      </c>
      <c r="C7" s="89" t="s">
        <v>18</v>
      </c>
      <c r="D7" s="90"/>
      <c r="E7" s="8"/>
    </row>
    <row r="8" spans="2:5" x14ac:dyDescent="0.2">
      <c r="B8" s="64"/>
      <c r="C8" s="89" t="s">
        <v>43</v>
      </c>
      <c r="D8" s="90"/>
      <c r="E8" s="8"/>
    </row>
    <row r="9" spans="2:5" x14ac:dyDescent="0.2">
      <c r="B9" s="64"/>
      <c r="C9" s="83" t="s">
        <v>44</v>
      </c>
      <c r="D9" s="17"/>
      <c r="E9" s="8"/>
    </row>
    <row r="10" spans="2:5" x14ac:dyDescent="0.2">
      <c r="B10" s="15" t="s">
        <v>19</v>
      </c>
      <c r="C10" s="89" t="s">
        <v>20</v>
      </c>
      <c r="D10" s="17"/>
      <c r="E10" s="8"/>
    </row>
    <row r="11" spans="2:5" x14ac:dyDescent="0.2">
      <c r="B11" s="18" t="s">
        <v>21</v>
      </c>
      <c r="C11" s="91" t="s">
        <v>52</v>
      </c>
      <c r="D11" s="17"/>
      <c r="E11" s="8"/>
    </row>
    <row r="12" spans="2:5" ht="14.25" customHeight="1" x14ac:dyDescent="0.2">
      <c r="B12" s="92" t="s">
        <v>22</v>
      </c>
      <c r="C12" s="65"/>
      <c r="D12" s="66"/>
      <c r="E12" s="8"/>
    </row>
    <row r="13" spans="2:5" ht="15" customHeight="1" x14ac:dyDescent="0.2">
      <c r="B13" s="93" t="s">
        <v>84</v>
      </c>
      <c r="C13" s="67"/>
      <c r="D13" s="68"/>
      <c r="E13" s="8"/>
    </row>
    <row r="14" spans="2:5" ht="15" customHeight="1" x14ac:dyDescent="0.2">
      <c r="B14" s="93" t="s">
        <v>85</v>
      </c>
      <c r="C14" s="67"/>
      <c r="D14" s="68"/>
      <c r="E14" s="8"/>
    </row>
    <row r="15" spans="2:5" x14ac:dyDescent="0.2">
      <c r="B15" s="93"/>
      <c r="C15" s="67"/>
      <c r="D15" s="68"/>
      <c r="E15" s="8"/>
    </row>
    <row r="16" spans="2:5" x14ac:dyDescent="0.2">
      <c r="B16" s="94" t="s">
        <v>60</v>
      </c>
      <c r="C16" s="69"/>
      <c r="D16" s="70"/>
      <c r="E16" s="8"/>
    </row>
    <row r="17" spans="2:5" ht="15.6" customHeight="1" x14ac:dyDescent="0.2">
      <c r="B17" s="94" t="s">
        <v>61</v>
      </c>
      <c r="C17" s="69"/>
      <c r="D17" s="70"/>
      <c r="E17" s="8"/>
    </row>
    <row r="18" spans="2:5" x14ac:dyDescent="0.2">
      <c r="B18" s="94" t="s">
        <v>62</v>
      </c>
      <c r="C18" s="69"/>
      <c r="D18" s="70"/>
      <c r="E18" s="8"/>
    </row>
    <row r="19" spans="2:5" ht="12.75" customHeight="1" x14ac:dyDescent="0.2">
      <c r="B19" s="94" t="s">
        <v>63</v>
      </c>
      <c r="C19" s="69"/>
      <c r="D19" s="70"/>
      <c r="E19" s="8"/>
    </row>
    <row r="20" spans="2:5" ht="15" customHeight="1" x14ac:dyDescent="0.2">
      <c r="B20" s="94" t="s">
        <v>64</v>
      </c>
      <c r="C20" s="69"/>
      <c r="D20" s="70"/>
      <c r="E20" s="8"/>
    </row>
    <row r="21" spans="2:5" x14ac:dyDescent="0.2">
      <c r="B21" s="94" t="s">
        <v>65</v>
      </c>
      <c r="C21" s="69"/>
      <c r="D21" s="70"/>
      <c r="E21" s="8"/>
    </row>
    <row r="22" spans="2:5" ht="12.75" customHeight="1" x14ac:dyDescent="0.2">
      <c r="B22" s="94" t="s">
        <v>66</v>
      </c>
      <c r="C22" s="69"/>
      <c r="D22" s="70"/>
      <c r="E22" s="8"/>
    </row>
    <row r="23" spans="2:5" x14ac:dyDescent="0.2">
      <c r="B23" s="94" t="s">
        <v>67</v>
      </c>
      <c r="C23" s="69"/>
      <c r="D23" s="70"/>
      <c r="E23" s="8"/>
    </row>
    <row r="24" spans="2:5" ht="15" customHeight="1" x14ac:dyDescent="0.2">
      <c r="B24" s="95" t="s">
        <v>68</v>
      </c>
      <c r="C24" s="71"/>
      <c r="D24" s="82"/>
      <c r="E24" s="8"/>
    </row>
    <row r="25" spans="2:5" ht="15" customHeight="1" x14ac:dyDescent="0.2">
      <c r="B25" s="100"/>
      <c r="C25" s="45"/>
      <c r="D25" s="46"/>
      <c r="E25" s="8"/>
    </row>
    <row r="26" spans="2:5" ht="15" customHeight="1" x14ac:dyDescent="0.2">
      <c r="B26" s="64" t="s">
        <v>23</v>
      </c>
      <c r="C26" s="72"/>
      <c r="D26" s="73"/>
      <c r="E26" s="8"/>
    </row>
    <row r="27" spans="2:5" ht="15" customHeight="1" x14ac:dyDescent="0.2">
      <c r="B27" s="94" t="s">
        <v>55</v>
      </c>
      <c r="C27" s="69"/>
      <c r="D27" s="70"/>
      <c r="E27" s="8"/>
    </row>
    <row r="28" spans="2:5" ht="15" customHeight="1" x14ac:dyDescent="0.2">
      <c r="B28" s="94"/>
      <c r="C28" s="69"/>
      <c r="D28" s="70"/>
      <c r="E28" s="8"/>
    </row>
    <row r="29" spans="2:5" ht="15" customHeight="1" x14ac:dyDescent="0.2">
      <c r="B29" s="64" t="s">
        <v>24</v>
      </c>
      <c r="C29" s="72"/>
      <c r="D29" s="73"/>
      <c r="E29" s="8"/>
    </row>
    <row r="30" spans="2:5" ht="15" customHeight="1" x14ac:dyDescent="0.2">
      <c r="B30" s="101" t="s">
        <v>69</v>
      </c>
      <c r="C30" s="74"/>
      <c r="D30" s="75"/>
      <c r="E30" s="8"/>
    </row>
    <row r="31" spans="2:5" ht="15" customHeight="1" x14ac:dyDescent="0.2">
      <c r="B31" s="101" t="s">
        <v>70</v>
      </c>
      <c r="C31" s="74"/>
      <c r="D31" s="75"/>
      <c r="E31" s="8"/>
    </row>
    <row r="32" spans="2:5" ht="15" customHeight="1" x14ac:dyDescent="0.2">
      <c r="B32" s="101" t="s">
        <v>71</v>
      </c>
      <c r="C32" s="74"/>
      <c r="D32" s="75"/>
      <c r="E32" s="8"/>
    </row>
    <row r="33" spans="2:5" ht="15" customHeight="1" x14ac:dyDescent="0.2">
      <c r="B33" s="101" t="s">
        <v>72</v>
      </c>
      <c r="C33" s="74"/>
      <c r="D33" s="75"/>
      <c r="E33" s="8"/>
    </row>
    <row r="34" spans="2:5" ht="15" customHeight="1" x14ac:dyDescent="0.2">
      <c r="B34" s="101" t="s">
        <v>73</v>
      </c>
      <c r="C34" s="74"/>
      <c r="D34" s="75"/>
      <c r="E34" s="8"/>
    </row>
    <row r="35" spans="2:5" ht="15" customHeight="1" x14ac:dyDescent="0.2">
      <c r="B35" s="101" t="s">
        <v>74</v>
      </c>
      <c r="C35" s="74"/>
      <c r="D35" s="75"/>
      <c r="E35" s="8"/>
    </row>
    <row r="36" spans="2:5" ht="15" customHeight="1" x14ac:dyDescent="0.2">
      <c r="B36" s="95" t="s">
        <v>68</v>
      </c>
      <c r="C36" s="71"/>
      <c r="D36" s="82"/>
      <c r="E36" s="8"/>
    </row>
    <row r="37" spans="2:5" ht="15" customHeight="1" x14ac:dyDescent="0.2">
      <c r="B37" s="96"/>
      <c r="C37" s="76"/>
      <c r="D37" s="77"/>
      <c r="E37" s="8"/>
    </row>
    <row r="38" spans="2:5" ht="15" customHeight="1" x14ac:dyDescent="0.2">
      <c r="B38" s="97" t="s">
        <v>25</v>
      </c>
      <c r="C38" s="78"/>
      <c r="D38" s="79"/>
      <c r="E38" s="8"/>
    </row>
    <row r="39" spans="2:5" ht="15" customHeight="1" x14ac:dyDescent="0.2">
      <c r="B39" s="98" t="s">
        <v>75</v>
      </c>
      <c r="C39" s="80"/>
      <c r="D39" s="81"/>
      <c r="E39" s="8"/>
    </row>
    <row r="40" spans="2:5" ht="15" customHeight="1" x14ac:dyDescent="0.2">
      <c r="B40" s="98" t="s">
        <v>76</v>
      </c>
      <c r="C40" s="80"/>
      <c r="D40" s="81"/>
      <c r="E40" s="8"/>
    </row>
    <row r="41" spans="2:5" ht="15" customHeight="1" x14ac:dyDescent="0.2">
      <c r="B41" s="98" t="s">
        <v>77</v>
      </c>
      <c r="C41" s="80"/>
      <c r="D41" s="81"/>
      <c r="E41" s="8"/>
    </row>
    <row r="42" spans="2:5" ht="15" customHeight="1" x14ac:dyDescent="0.2">
      <c r="B42" s="98" t="s">
        <v>78</v>
      </c>
      <c r="C42" s="80"/>
      <c r="D42" s="81"/>
      <c r="E42" s="8"/>
    </row>
    <row r="43" spans="2:5" ht="15" customHeight="1" x14ac:dyDescent="0.2">
      <c r="B43" s="98" t="s">
        <v>79</v>
      </c>
      <c r="C43" s="80"/>
      <c r="D43" s="81"/>
      <c r="E43" s="8"/>
    </row>
    <row r="44" spans="2:5" ht="12.75" customHeight="1" x14ac:dyDescent="0.2">
      <c r="B44" s="98" t="s">
        <v>80</v>
      </c>
      <c r="C44" s="80"/>
      <c r="D44" s="81"/>
      <c r="E44" s="8"/>
    </row>
    <row r="45" spans="2:5" ht="13.5" customHeight="1" x14ac:dyDescent="0.2">
      <c r="B45" s="98" t="s">
        <v>81</v>
      </c>
      <c r="C45" s="80"/>
      <c r="D45" s="81"/>
      <c r="E45" s="8"/>
    </row>
    <row r="46" spans="2:5" x14ac:dyDescent="0.2">
      <c r="B46" s="98" t="s">
        <v>82</v>
      </c>
      <c r="C46" s="80"/>
      <c r="D46" s="81"/>
      <c r="E46" s="8"/>
    </row>
    <row r="47" spans="2:5" x14ac:dyDescent="0.2">
      <c r="B47" s="99"/>
      <c r="C47" s="47"/>
      <c r="D47" s="48"/>
      <c r="E47" s="8"/>
    </row>
    <row r="48" spans="2:5" ht="12.75" customHeight="1" x14ac:dyDescent="0.2">
      <c r="B48" s="64" t="s">
        <v>26</v>
      </c>
      <c r="C48" s="72"/>
      <c r="D48" s="73"/>
      <c r="E48" s="8"/>
    </row>
    <row r="49" spans="2:5" ht="16.5" customHeight="1" x14ac:dyDescent="0.2">
      <c r="B49" s="102" t="s">
        <v>83</v>
      </c>
      <c r="C49" s="71"/>
      <c r="D49" s="82"/>
      <c r="E49" s="8"/>
    </row>
    <row r="50" spans="2:5" ht="12.75" customHeight="1" x14ac:dyDescent="0.2">
      <c r="B50" s="19"/>
      <c r="C50" s="20"/>
      <c r="D50" s="21"/>
      <c r="E50" s="8"/>
    </row>
    <row r="51" spans="2:5" x14ac:dyDescent="0.2">
      <c r="B51" s="9"/>
      <c r="C51" s="9"/>
      <c r="D51" s="9"/>
      <c r="E51" s="8"/>
    </row>
    <row r="52" spans="2:5" hidden="1" x14ac:dyDescent="0.2"/>
    <row r="53" spans="2:5" hidden="1" x14ac:dyDescent="0.2"/>
    <row r="54" spans="2:5" ht="15" hidden="1" customHeight="1" x14ac:dyDescent="0.2"/>
    <row r="55" spans="2:5" ht="15" hidden="1" customHeight="1" x14ac:dyDescent="0.2"/>
    <row r="56" spans="2:5" ht="15" hidden="1" customHeight="1" x14ac:dyDescent="0.2"/>
    <row r="57" spans="2:5" ht="15" hidden="1" customHeight="1" x14ac:dyDescent="0.2"/>
    <row r="58" spans="2:5" ht="15" hidden="1" customHeight="1" x14ac:dyDescent="0.2"/>
    <row r="59" spans="2:5" ht="15" hidden="1" customHeight="1" x14ac:dyDescent="0.2"/>
    <row r="60" spans="2:5" ht="15" hidden="1" customHeight="1" x14ac:dyDescent="0.2"/>
    <row r="61" spans="2:5" ht="15" hidden="1" customHeight="1" x14ac:dyDescent="0.2"/>
    <row r="62" spans="2:5" ht="15" hidden="1" customHeight="1" x14ac:dyDescent="0.2"/>
    <row r="63" spans="2:5" ht="15" hidden="1" customHeight="1" x14ac:dyDescent="0.2"/>
    <row r="64" spans="2:5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idden="1" x14ac:dyDescent="0.2"/>
  </sheetData>
  <hyperlinks>
    <hyperlink ref="C9" r:id="rId1"/>
    <hyperlink ref="B24" r:id="rId2"/>
    <hyperlink ref="B36" r:id="rId3"/>
    <hyperlink ref="B49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Metadata</vt:lpstr>
      <vt:lpstr>Figure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2020-mid year population estimates - Figure 4</dc:title>
  <dc:subject>2020 Mid-year Population Estimates for Northern Ireland</dc:subject>
  <dc:creator/>
  <cp:keywords>Population, Mid-year</cp:keywords>
  <cp:lastModifiedBy/>
  <dcterms:created xsi:type="dcterms:W3CDTF">2020-06-09T12:30:58Z</dcterms:created>
  <dcterms:modified xsi:type="dcterms:W3CDTF">2021-06-23T12:29:41Z</dcterms:modified>
</cp:coreProperties>
</file>